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J:\Energy Supply Group Software\Auction Data\LOAD DATA\2023\"/>
    </mc:Choice>
  </mc:AlternateContent>
  <xr:revisionPtr revIDLastSave="0" documentId="13_ncr:1_{D5603A53-1538-462F-AC99-EAC430F74F2E}" xr6:coauthVersionLast="47" xr6:coauthVersionMax="47" xr10:uidLastSave="{00000000-0000-0000-0000-000000000000}"/>
  <bookViews>
    <workbookView xWindow="-38400" yWindow="0" windowWidth="19200" windowHeight="21000" tabRatio="649" firstSheet="3" activeTab="3" xr2:uid="{00000000-000D-0000-FFFF-FFFF00000000}"/>
  </bookViews>
  <sheets>
    <sheet name="DataHPS" sheetId="7" state="hidden" r:id="rId1"/>
    <sheet name="DataCC" sheetId="10" state="hidden" r:id="rId2"/>
    <sheet name="Customer Count" sheetId="9" state="hidden" r:id="rId3"/>
    <sheet name="HPS" sheetId="8" r:id="rId4"/>
    <sheet name="Med C&amp;I" sheetId="3" r:id="rId5"/>
    <sheet name="Residential &amp; Lighting" sheetId="4" r:id="rId6"/>
    <sheet name="UnMetered, GS, GM &amp; GMH&lt;25" sheetId="5" r:id="rId7"/>
  </sheets>
  <definedNames>
    <definedName name="datarange">#REF!</definedName>
    <definedName name="datarange2">#REF!</definedName>
    <definedName name="datarange2clear">#REF!</definedName>
    <definedName name="datarangeclear">#REF!</definedName>
    <definedName name="datarangeEGS">#REF!</definedName>
    <definedName name="datarangeEGSclear">#REF!</definedName>
    <definedName name="datarangeGenerateData">#REF!</definedName>
    <definedName name="datarangeGenerateHPSdata">DataHPS!$A$3</definedName>
    <definedName name="datarangeGenerateHPSdataclear">DataHPS!$A$4</definedName>
    <definedName name="datarangeHPSclear">DataHPS!$A$12:$U$759</definedName>
    <definedName name="datarangeHPSdata">DataHPS!$A$12</definedName>
    <definedName name="datarangePOLR">#REF!</definedName>
    <definedName name="datarangePOLRclear">#REF!</definedName>
    <definedName name="EGS___Customer_Count" localSheetId="1" hidden="1">DataCC!$BF$9:$BL$1118</definedName>
    <definedName name="EGS_Cust_Count">DataCC!$BL$10:$BL$2000</definedName>
    <definedName name="EGS_HPS_Cust_Count">DataCC!$CB:$CB</definedName>
    <definedName name="EGS_HPS_RATE_PLAN">DataCC!$BZ:$BZ</definedName>
    <definedName name="EGS_HPS_REVENUE_CLASS">DataCC!$BY:$BY</definedName>
    <definedName name="EGS_HPS_UTILITY_TYPE">DataCC!$CA:$CA</definedName>
    <definedName name="EGS_RATE_PLAN">DataCC!$BJ$10:$BJ$2000</definedName>
    <definedName name="EGS_REVENUE_CLASS">DataCC!$BI$10:$BI$2000</definedName>
    <definedName name="EGS_UTILITY_TYPE">DataCC!$BK$10:$BK$2000</definedName>
    <definedName name="HPS___Customer_Count" localSheetId="1" hidden="1">DataCC!$BN$9:$BT$15</definedName>
    <definedName name="HPS___Customer_Count_1" localSheetId="1" hidden="1">DataCC!$BV$9:$CB$90</definedName>
    <definedName name="MonthCC">DataCC!$A$4</definedName>
    <definedName name="POLR___Customer_Count" localSheetId="1" hidden="1">DataCC!$AX$9:$BD$68</definedName>
    <definedName name="POLR_Cust_Count">DataCC!$BD$10:$BD$2000</definedName>
    <definedName name="POLR_HPS_Cust_Count">DataCC!$BT$10:$BT$30</definedName>
    <definedName name="POLR_HPS_RATE_PLAN">DataCC!$BR$10:$BR$30</definedName>
    <definedName name="POLR_HPS_REVENUE_CLASS">DataCC!$BQ$10:$BQ$30</definedName>
    <definedName name="POLR_HPS_UTILITY_TYPE">DataCC!$BS$10:$BS$30</definedName>
    <definedName name="POLR_RATE_PLAN">DataCC!$BB$10:$BB$2000</definedName>
    <definedName name="POLR_REVENUE_CLASS">DataCC!$BA$10:$BA$2000</definedName>
    <definedName name="POLR_UTILITY_TYPE">DataCC!$BC$10:$BC$2000</definedName>
    <definedName name="Query">#REF!</definedName>
    <definedName name="Query2">#REF!</definedName>
    <definedName name="QueryEGS">#REF!</definedName>
    <definedName name="QueryFilter">#REF!</definedName>
    <definedName name="QueryGenerateData">#REF!</definedName>
    <definedName name="QueryHPS">#REF!</definedName>
    <definedName name="QueryHPSdata">#REF!</definedName>
    <definedName name="QueryPOLR">#REF!</definedName>
    <definedName name="reportmonth">#REF!</definedName>
    <definedName name="reportyear">#REF!</definedName>
    <definedName name="YearCC">DataCC!$B$4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12" i="10" l="1"/>
  <c r="AR12" i="10"/>
  <c r="AS12" i="10"/>
  <c r="AT12" i="10"/>
  <c r="AU12" i="10"/>
  <c r="AP12" i="10"/>
  <c r="AI12" i="10"/>
  <c r="AJ12" i="10"/>
  <c r="AK12" i="10"/>
  <c r="AL12" i="10"/>
  <c r="AM12" i="10"/>
  <c r="AH12" i="10"/>
  <c r="AV12" i="10" l="1"/>
  <c r="B4" i="10"/>
  <c r="A12" i="10"/>
  <c r="A4" i="10" l="1"/>
  <c r="B12" i="10" l="1"/>
  <c r="AB12" i="10" l="1"/>
  <c r="Y12" i="10"/>
  <c r="X12" i="10"/>
  <c r="W12" i="10"/>
  <c r="L12" i="10"/>
  <c r="K12" i="10"/>
  <c r="J12" i="10"/>
  <c r="V12" i="10"/>
  <c r="AE12" i="10"/>
  <c r="AD12" i="10"/>
  <c r="AC12" i="10"/>
  <c r="R12" i="10"/>
  <c r="Q12" i="10"/>
  <c r="P12" i="10"/>
  <c r="G12" i="10"/>
  <c r="F12" i="10"/>
  <c r="C12" i="10"/>
  <c r="S7" i="10"/>
  <c r="M7" i="10"/>
  <c r="S6" i="10"/>
  <c r="M6" i="10"/>
  <c r="S5" i="10"/>
  <c r="M5" i="10"/>
  <c r="S4" i="10"/>
  <c r="M4" i="10"/>
  <c r="S3" i="10"/>
  <c r="M3" i="10"/>
  <c r="AN12" i="10" l="1"/>
  <c r="H12" i="10"/>
  <c r="D12" i="10"/>
  <c r="M12" i="10"/>
  <c r="N12" i="10" s="1"/>
  <c r="S12" i="10"/>
  <c r="T12" i="10" s="1"/>
  <c r="AF12" i="10"/>
  <c r="Z12" i="10"/>
  <c r="Z133" i="9"/>
  <c r="AF133" i="9"/>
  <c r="T133" i="9"/>
  <c r="N133" i="9"/>
  <c r="T132" i="9" l="1"/>
  <c r="AF132" i="9"/>
  <c r="Z132" i="9"/>
  <c r="N132" i="9"/>
  <c r="H132" i="9"/>
  <c r="H131" i="9"/>
  <c r="D132" i="9"/>
  <c r="AF131" i="9" l="1"/>
  <c r="Z131" i="9"/>
  <c r="T131" i="9"/>
  <c r="N131" i="9"/>
  <c r="D131" i="9"/>
  <c r="Z130" i="9" l="1"/>
  <c r="AF130" i="9"/>
  <c r="N130" i="9"/>
  <c r="T130" i="9"/>
  <c r="AF129" i="9" l="1"/>
  <c r="N129" i="9"/>
  <c r="Z129" i="9"/>
  <c r="D129" i="9"/>
  <c r="T129" i="9"/>
  <c r="H133" i="9" l="1"/>
  <c r="H130" i="9"/>
  <c r="H129" i="9"/>
  <c r="H128" i="9"/>
  <c r="D133" i="9"/>
  <c r="D130" i="9"/>
  <c r="D128" i="9"/>
  <c r="AF123" i="9" l="1"/>
  <c r="Z123" i="9"/>
  <c r="T123" i="9"/>
  <c r="N123" i="9"/>
  <c r="H123" i="9"/>
  <c r="D123" i="9"/>
  <c r="AF122" i="9"/>
  <c r="Z122" i="9"/>
  <c r="T122" i="9"/>
  <c r="N122" i="9"/>
  <c r="H122" i="9"/>
  <c r="D122" i="9"/>
  <c r="AF121" i="9"/>
  <c r="Z121" i="9"/>
  <c r="T121" i="9"/>
  <c r="N121" i="9"/>
  <c r="H121" i="9"/>
  <c r="D121" i="9"/>
  <c r="T116" i="9" l="1"/>
  <c r="AF128" i="9"/>
  <c r="AF127" i="9"/>
  <c r="AF126" i="9"/>
  <c r="AF125" i="9"/>
  <c r="AF124" i="9"/>
  <c r="AF120" i="9"/>
  <c r="AF119" i="9"/>
  <c r="AF118" i="9"/>
  <c r="AF117" i="9"/>
  <c r="AF116" i="9"/>
  <c r="Z128" i="9"/>
  <c r="Z127" i="9"/>
  <c r="Z126" i="9"/>
  <c r="Z125" i="9"/>
  <c r="Z124" i="9"/>
  <c r="Z120" i="9"/>
  <c r="Z119" i="9"/>
  <c r="Z118" i="9"/>
  <c r="Z117" i="9"/>
  <c r="Z116" i="9"/>
  <c r="T128" i="9"/>
  <c r="T127" i="9"/>
  <c r="T126" i="9"/>
  <c r="T125" i="9"/>
  <c r="T124" i="9"/>
  <c r="T120" i="9"/>
  <c r="T119" i="9"/>
  <c r="T118" i="9"/>
  <c r="T117" i="9"/>
  <c r="N128" i="9"/>
  <c r="N127" i="9"/>
  <c r="N126" i="9"/>
  <c r="N125" i="9"/>
  <c r="N124" i="9"/>
  <c r="N120" i="9"/>
  <c r="N119" i="9"/>
  <c r="H127" i="9"/>
  <c r="H126" i="9"/>
  <c r="H125" i="9"/>
  <c r="H124" i="9"/>
  <c r="H120" i="9"/>
  <c r="H119" i="9"/>
  <c r="H118" i="9"/>
  <c r="H117" i="9"/>
  <c r="H116" i="9"/>
  <c r="D127" i="9"/>
  <c r="D126" i="9"/>
  <c r="D125" i="9"/>
  <c r="D124" i="9"/>
  <c r="D120" i="9"/>
  <c r="D119" i="9"/>
  <c r="D118" i="9"/>
  <c r="D117" i="9"/>
  <c r="D116" i="9"/>
  <c r="N118" i="9"/>
  <c r="N117" i="9"/>
  <c r="N116" i="9"/>
  <c r="AF115" i="9"/>
  <c r="Z115" i="9"/>
  <c r="AF114" i="9"/>
  <c r="Z114" i="9"/>
  <c r="AF113" i="9"/>
  <c r="Z113" i="9"/>
  <c r="AF112" i="9"/>
  <c r="Z112" i="9"/>
  <c r="AF111" i="9"/>
  <c r="Z111" i="9"/>
  <c r="AF110" i="9"/>
  <c r="Z110" i="9"/>
  <c r="AF109" i="9"/>
  <c r="Z109" i="9"/>
  <c r="AF108" i="9"/>
  <c r="Z108" i="9"/>
  <c r="AF107" i="9"/>
  <c r="Z107" i="9"/>
  <c r="AF106" i="9"/>
  <c r="Z106" i="9"/>
  <c r="AF105" i="9"/>
  <c r="Z105" i="9"/>
  <c r="AF104" i="9"/>
  <c r="Z104" i="9"/>
  <c r="AF103" i="9"/>
  <c r="Z103" i="9"/>
  <c r="AF102" i="9"/>
  <c r="Z102" i="9"/>
  <c r="AF101" i="9"/>
  <c r="Z101" i="9"/>
  <c r="AF100" i="9"/>
  <c r="Z100" i="9"/>
  <c r="AF99" i="9"/>
  <c r="Z99" i="9"/>
  <c r="AF98" i="9"/>
  <c r="Z98" i="9"/>
  <c r="AF97" i="9"/>
  <c r="Z97" i="9"/>
  <c r="AF96" i="9"/>
  <c r="Z96" i="9"/>
  <c r="AF95" i="9"/>
  <c r="Z95" i="9"/>
  <c r="AF94" i="9"/>
  <c r="Z94" i="9"/>
  <c r="AF93" i="9"/>
  <c r="Z93" i="9"/>
  <c r="AF92" i="9"/>
  <c r="Z92" i="9"/>
  <c r="AF91" i="9"/>
  <c r="Z91" i="9"/>
  <c r="AF90" i="9"/>
  <c r="Z90" i="9"/>
  <c r="AF89" i="9"/>
  <c r="Z89" i="9"/>
  <c r="AF88" i="9"/>
  <c r="Z88" i="9"/>
  <c r="AF87" i="9"/>
  <c r="Z87" i="9"/>
  <c r="AF86" i="9"/>
  <c r="Z86" i="9"/>
  <c r="AF85" i="9"/>
  <c r="Z85" i="9"/>
  <c r="AF84" i="9"/>
  <c r="Z84" i="9"/>
  <c r="AF83" i="9"/>
  <c r="Z83" i="9"/>
  <c r="AF82" i="9"/>
  <c r="Z82" i="9"/>
  <c r="AF81" i="9"/>
  <c r="Z81" i="9"/>
  <c r="AF80" i="9"/>
  <c r="Z80" i="9"/>
  <c r="AF79" i="9"/>
  <c r="Z79" i="9"/>
  <c r="AF78" i="9"/>
  <c r="Z78" i="9"/>
  <c r="AF77" i="9"/>
  <c r="Z77" i="9"/>
  <c r="AF76" i="9"/>
  <c r="Z76" i="9"/>
  <c r="AF75" i="9"/>
  <c r="Z75" i="9"/>
  <c r="AF74" i="9"/>
  <c r="Z74" i="9"/>
  <c r="AF73" i="9"/>
  <c r="Z73" i="9"/>
  <c r="AF72" i="9"/>
  <c r="Z72" i="9"/>
  <c r="AF71" i="9"/>
  <c r="Z71" i="9"/>
  <c r="AF70" i="9"/>
  <c r="Z70" i="9"/>
  <c r="AF69" i="9"/>
  <c r="Z69" i="9"/>
  <c r="AF68" i="9"/>
  <c r="Z68" i="9"/>
  <c r="AF67" i="9"/>
  <c r="Z67" i="9"/>
  <c r="AF66" i="9"/>
  <c r="Z66" i="9"/>
  <c r="AF65" i="9"/>
  <c r="Z65" i="9"/>
  <c r="AF64" i="9"/>
  <c r="Z64" i="9"/>
  <c r="AF63" i="9"/>
  <c r="Z63" i="9"/>
  <c r="AF62" i="9"/>
  <c r="Z62" i="9"/>
  <c r="AF61" i="9"/>
  <c r="Z61" i="9"/>
  <c r="AF60" i="9"/>
  <c r="Z60" i="9"/>
  <c r="AF59" i="9"/>
  <c r="Z59" i="9"/>
  <c r="AF58" i="9"/>
  <c r="Z58" i="9"/>
  <c r="AF57" i="9"/>
  <c r="Z57" i="9"/>
  <c r="AF56" i="9"/>
  <c r="Z56" i="9"/>
  <c r="AF55" i="9"/>
  <c r="Z55" i="9"/>
  <c r="AF54" i="9"/>
  <c r="Z54" i="9"/>
  <c r="AF53" i="9"/>
  <c r="Z53" i="9"/>
  <c r="AF52" i="9"/>
  <c r="Z52" i="9"/>
  <c r="AF51" i="9"/>
  <c r="Z51" i="9"/>
  <c r="AF50" i="9"/>
  <c r="Z50" i="9"/>
  <c r="AF49" i="9"/>
  <c r="Z49" i="9"/>
  <c r="AF48" i="9"/>
  <c r="Z48" i="9"/>
  <c r="AF47" i="9"/>
  <c r="Z47" i="9"/>
  <c r="AF46" i="9"/>
  <c r="Z46" i="9"/>
  <c r="AF45" i="9"/>
  <c r="Z45" i="9"/>
  <c r="AF44" i="9"/>
  <c r="Z44" i="9"/>
  <c r="AF43" i="9"/>
  <c r="Z43" i="9"/>
  <c r="AF42" i="9"/>
  <c r="Z42" i="9"/>
  <c r="AF41" i="9"/>
  <c r="Z41" i="9"/>
  <c r="AF40" i="9"/>
  <c r="Z40" i="9"/>
  <c r="AF39" i="9"/>
  <c r="Z39" i="9"/>
  <c r="AF38" i="9"/>
  <c r="Z38" i="9"/>
  <c r="AF37" i="9"/>
  <c r="Z37" i="9"/>
  <c r="AF36" i="9"/>
  <c r="Z36" i="9"/>
  <c r="AF35" i="9"/>
  <c r="Z35" i="9"/>
  <c r="AF34" i="9"/>
  <c r="Z34" i="9"/>
  <c r="AF33" i="9"/>
  <c r="Z33" i="9"/>
  <c r="AF32" i="9"/>
  <c r="Z32" i="9"/>
  <c r="AF31" i="9"/>
  <c r="Z31" i="9"/>
  <c r="AF30" i="9"/>
  <c r="Z30" i="9"/>
  <c r="AF29" i="9"/>
  <c r="Z29" i="9"/>
  <c r="AF28" i="9"/>
  <c r="Z28" i="9"/>
  <c r="AF27" i="9"/>
  <c r="Z27" i="9"/>
  <c r="AF26" i="9"/>
  <c r="Z26" i="9"/>
  <c r="AF25" i="9"/>
  <c r="Z25" i="9"/>
  <c r="AF24" i="9"/>
  <c r="Z24" i="9"/>
  <c r="AF23" i="9"/>
  <c r="Z23" i="9"/>
  <c r="AF22" i="9"/>
  <c r="Z22" i="9"/>
  <c r="AF21" i="9"/>
  <c r="Z21" i="9"/>
  <c r="AF20" i="9"/>
  <c r="Z20" i="9"/>
  <c r="AF19" i="9"/>
  <c r="Z19" i="9"/>
  <c r="AF18" i="9"/>
  <c r="Z18" i="9"/>
  <c r="AF17" i="9"/>
  <c r="Z17" i="9"/>
  <c r="AF16" i="9"/>
  <c r="Z16" i="9"/>
  <c r="AF15" i="9"/>
  <c r="Z15" i="9"/>
  <c r="AF14" i="9"/>
  <c r="Z14" i="9"/>
  <c r="AF13" i="9"/>
  <c r="Z13" i="9"/>
  <c r="AF12" i="9"/>
  <c r="Z12" i="9"/>
  <c r="AF11" i="9"/>
  <c r="Z11" i="9"/>
  <c r="AF10" i="9"/>
  <c r="Z10" i="9"/>
  <c r="AF9" i="9"/>
  <c r="Z9" i="9"/>
  <c r="AF8" i="9"/>
  <c r="Z8" i="9"/>
  <c r="AF7" i="9"/>
  <c r="Z7" i="9"/>
  <c r="AF6" i="9"/>
  <c r="Z6" i="9"/>
  <c r="AF5" i="9"/>
  <c r="Z5" i="9"/>
  <c r="AF4" i="9"/>
  <c r="Z4" i="9"/>
  <c r="T115" i="9" l="1"/>
  <c r="N115" i="9"/>
  <c r="T114" i="9"/>
  <c r="N114" i="9"/>
  <c r="T113" i="9"/>
  <c r="N113" i="9"/>
  <c r="T112" i="9"/>
  <c r="N112" i="9"/>
  <c r="T111" i="9"/>
  <c r="N111" i="9"/>
  <c r="T110" i="9"/>
  <c r="N110" i="9"/>
  <c r="T109" i="9"/>
  <c r="N109" i="9"/>
  <c r="T108" i="9"/>
  <c r="N108" i="9"/>
  <c r="T107" i="9"/>
  <c r="N107" i="9"/>
  <c r="T106" i="9"/>
  <c r="N106" i="9"/>
  <c r="T105" i="9"/>
  <c r="N105" i="9"/>
  <c r="T104" i="9"/>
  <c r="N104" i="9"/>
  <c r="T103" i="9"/>
  <c r="N103" i="9"/>
  <c r="T102" i="9"/>
  <c r="N102" i="9"/>
  <c r="T101" i="9"/>
  <c r="N101" i="9"/>
  <c r="T100" i="9"/>
  <c r="N100" i="9"/>
  <c r="T99" i="9"/>
  <c r="N99" i="9"/>
  <c r="T98" i="9"/>
  <c r="N98" i="9"/>
  <c r="T97" i="9"/>
  <c r="N97" i="9"/>
  <c r="T96" i="9"/>
  <c r="N96" i="9"/>
  <c r="T95" i="9"/>
  <c r="N95" i="9"/>
  <c r="T94" i="9"/>
  <c r="N94" i="9"/>
  <c r="T93" i="9"/>
  <c r="N93" i="9"/>
  <c r="T92" i="9"/>
  <c r="N92" i="9"/>
  <c r="T91" i="9"/>
  <c r="N91" i="9"/>
  <c r="T90" i="9"/>
  <c r="N90" i="9"/>
  <c r="T89" i="9"/>
  <c r="N89" i="9"/>
  <c r="T88" i="9"/>
  <c r="N88" i="9"/>
  <c r="T87" i="9"/>
  <c r="N87" i="9"/>
  <c r="T86" i="9"/>
  <c r="N86" i="9"/>
  <c r="T85" i="9"/>
  <c r="N85" i="9"/>
  <c r="T84" i="9"/>
  <c r="N84" i="9"/>
  <c r="T83" i="9"/>
  <c r="N83" i="9"/>
  <c r="T82" i="9"/>
  <c r="N82" i="9"/>
  <c r="T81" i="9"/>
  <c r="N81" i="9"/>
  <c r="T80" i="9"/>
  <c r="N80" i="9"/>
  <c r="T79" i="9"/>
  <c r="N79" i="9"/>
  <c r="T78" i="9"/>
  <c r="N78" i="9"/>
  <c r="T77" i="9"/>
  <c r="N77" i="9"/>
  <c r="T76" i="9"/>
  <c r="N76" i="9"/>
  <c r="T75" i="9"/>
  <c r="N75" i="9"/>
  <c r="T74" i="9"/>
  <c r="N74" i="9"/>
  <c r="T73" i="9"/>
  <c r="N73" i="9"/>
  <c r="T72" i="9"/>
  <c r="N72" i="9"/>
  <c r="T71" i="9"/>
  <c r="N71" i="9"/>
  <c r="T70" i="9"/>
  <c r="N70" i="9"/>
  <c r="T69" i="9"/>
  <c r="N69" i="9"/>
  <c r="T68" i="9"/>
  <c r="N68" i="9"/>
  <c r="T67" i="9"/>
  <c r="N67" i="9"/>
  <c r="T66" i="9"/>
  <c r="N66" i="9"/>
  <c r="T65" i="9"/>
  <c r="N65" i="9"/>
  <c r="T64" i="9"/>
  <c r="N64" i="9"/>
  <c r="T63" i="9"/>
  <c r="N63" i="9"/>
  <c r="T62" i="9"/>
  <c r="N62" i="9"/>
  <c r="T61" i="9"/>
  <c r="N61" i="9"/>
  <c r="T60" i="9"/>
  <c r="N60" i="9"/>
  <c r="T59" i="9"/>
  <c r="N59" i="9"/>
  <c r="T58" i="9"/>
  <c r="N58" i="9"/>
  <c r="T57" i="9"/>
  <c r="N57" i="9"/>
  <c r="T56" i="9"/>
  <c r="N56" i="9"/>
  <c r="T55" i="9"/>
  <c r="N55" i="9"/>
  <c r="T54" i="9"/>
  <c r="N54" i="9"/>
  <c r="T53" i="9"/>
  <c r="N53" i="9"/>
  <c r="T52" i="9"/>
  <c r="N52" i="9"/>
  <c r="T51" i="9"/>
  <c r="N51" i="9"/>
  <c r="T50" i="9"/>
  <c r="N50" i="9"/>
  <c r="T49" i="9"/>
  <c r="N49" i="9"/>
  <c r="T48" i="9"/>
  <c r="N48" i="9"/>
  <c r="T47" i="9"/>
  <c r="N47" i="9"/>
  <c r="T46" i="9"/>
  <c r="N46" i="9"/>
  <c r="T45" i="9"/>
  <c r="N45" i="9"/>
  <c r="T44" i="9"/>
  <c r="N44" i="9"/>
  <c r="T43" i="9"/>
  <c r="N43" i="9"/>
  <c r="T42" i="9"/>
  <c r="N42" i="9"/>
  <c r="T41" i="9"/>
  <c r="N41" i="9"/>
  <c r="T40" i="9"/>
  <c r="N40" i="9"/>
  <c r="T39" i="9"/>
  <c r="N39" i="9"/>
  <c r="T38" i="9"/>
  <c r="N38" i="9"/>
  <c r="T37" i="9"/>
  <c r="N37" i="9"/>
  <c r="T36" i="9"/>
  <c r="N36" i="9"/>
  <c r="T35" i="9"/>
  <c r="N35" i="9"/>
  <c r="T34" i="9"/>
  <c r="N34" i="9"/>
  <c r="T33" i="9"/>
  <c r="N33" i="9"/>
  <c r="T32" i="9"/>
  <c r="N32" i="9"/>
  <c r="T31" i="9"/>
  <c r="N31" i="9"/>
  <c r="T30" i="9"/>
  <c r="N30" i="9"/>
  <c r="T29" i="9"/>
  <c r="N29" i="9"/>
  <c r="T28" i="9"/>
  <c r="N28" i="9"/>
  <c r="T27" i="9"/>
  <c r="N27" i="9"/>
  <c r="T26" i="9"/>
  <c r="N26" i="9"/>
  <c r="T25" i="9"/>
  <c r="N25" i="9"/>
  <c r="T24" i="9"/>
  <c r="N24" i="9"/>
  <c r="T23" i="9"/>
  <c r="N23" i="9"/>
  <c r="T22" i="9"/>
  <c r="N22" i="9"/>
  <c r="T21" i="9"/>
  <c r="N21" i="9"/>
  <c r="T20" i="9"/>
  <c r="N20" i="9"/>
  <c r="T19" i="9"/>
  <c r="N19" i="9"/>
  <c r="T18" i="9"/>
  <c r="N18" i="9"/>
  <c r="T17" i="9"/>
  <c r="N17" i="9"/>
  <c r="T16" i="9"/>
  <c r="N16" i="9"/>
  <c r="T15" i="9"/>
  <c r="N15" i="9"/>
  <c r="T14" i="9"/>
  <c r="N14" i="9"/>
  <c r="T13" i="9"/>
  <c r="N13" i="9"/>
  <c r="T12" i="9"/>
  <c r="N12" i="9"/>
  <c r="T11" i="9"/>
  <c r="N11" i="9"/>
  <c r="T10" i="9"/>
  <c r="N10" i="9"/>
  <c r="T9" i="9"/>
  <c r="N9" i="9"/>
  <c r="T8" i="9"/>
  <c r="N8" i="9"/>
  <c r="T7" i="9"/>
  <c r="N7" i="9"/>
  <c r="T6" i="9"/>
  <c r="N6" i="9"/>
  <c r="T5" i="9"/>
  <c r="N5" i="9"/>
  <c r="T4" i="9"/>
  <c r="N4" i="9"/>
  <c r="H115" i="9" l="1"/>
  <c r="D115" i="9"/>
  <c r="H114" i="9"/>
  <c r="D114" i="9"/>
  <c r="H113" i="9"/>
  <c r="D113" i="9"/>
  <c r="H112" i="9"/>
  <c r="D112" i="9"/>
  <c r="H111" i="9"/>
  <c r="D111" i="9"/>
  <c r="H110" i="9"/>
  <c r="D110" i="9"/>
  <c r="H109" i="9"/>
  <c r="D109" i="9"/>
  <c r="H108" i="9"/>
  <c r="D108" i="9"/>
  <c r="H107" i="9"/>
  <c r="D107" i="9"/>
  <c r="H106" i="9"/>
  <c r="D106" i="9"/>
  <c r="H105" i="9"/>
  <c r="D105" i="9"/>
  <c r="H104" i="9"/>
  <c r="D104" i="9"/>
  <c r="H103" i="9"/>
  <c r="D103" i="9"/>
  <c r="H102" i="9"/>
  <c r="D102" i="9"/>
  <c r="H101" i="9"/>
  <c r="D101" i="9"/>
  <c r="H100" i="9"/>
  <c r="D100" i="9"/>
  <c r="H99" i="9"/>
  <c r="D99" i="9"/>
  <c r="H98" i="9"/>
  <c r="D98" i="9"/>
  <c r="H97" i="9"/>
  <c r="D97" i="9"/>
  <c r="H96" i="9"/>
  <c r="D96" i="9"/>
  <c r="H95" i="9"/>
  <c r="D95" i="9"/>
  <c r="H94" i="9"/>
  <c r="D94" i="9"/>
  <c r="H93" i="9"/>
  <c r="D93" i="9"/>
  <c r="H92" i="9"/>
  <c r="D92" i="9"/>
  <c r="H91" i="9"/>
  <c r="D91" i="9"/>
  <c r="H90" i="9"/>
  <c r="D90" i="9"/>
  <c r="H89" i="9"/>
  <c r="D89" i="9"/>
  <c r="H88" i="9"/>
  <c r="D88" i="9"/>
  <c r="H87" i="9"/>
  <c r="D87" i="9"/>
  <c r="H86" i="9"/>
  <c r="D86" i="9"/>
  <c r="H85" i="9"/>
  <c r="D85" i="9"/>
  <c r="H84" i="9"/>
  <c r="D84" i="9"/>
  <c r="H83" i="9"/>
  <c r="D83" i="9"/>
  <c r="H82" i="9"/>
  <c r="D82" i="9"/>
  <c r="H81" i="9"/>
  <c r="D81" i="9"/>
  <c r="H80" i="9"/>
  <c r="D80" i="9"/>
  <c r="H79" i="9"/>
  <c r="D79" i="9"/>
  <c r="H78" i="9"/>
  <c r="D78" i="9"/>
  <c r="H77" i="9"/>
  <c r="D77" i="9"/>
  <c r="H76" i="9"/>
  <c r="D76" i="9"/>
  <c r="H75" i="9"/>
  <c r="D75" i="9"/>
  <c r="H74" i="9"/>
  <c r="D74" i="9"/>
  <c r="H73" i="9"/>
  <c r="D73" i="9"/>
  <c r="H72" i="9"/>
  <c r="D72" i="9"/>
  <c r="H71" i="9"/>
  <c r="D71" i="9"/>
  <c r="H70" i="9"/>
  <c r="D70" i="9"/>
  <c r="H69" i="9"/>
  <c r="D69" i="9"/>
  <c r="H68" i="9"/>
  <c r="D68" i="9"/>
  <c r="H67" i="9"/>
  <c r="D67" i="9"/>
  <c r="H66" i="9"/>
  <c r="D66" i="9"/>
  <c r="H65" i="9"/>
  <c r="D65" i="9"/>
  <c r="H64" i="9"/>
  <c r="D64" i="9"/>
  <c r="H63" i="9"/>
  <c r="D63" i="9"/>
  <c r="H62" i="9"/>
  <c r="D62" i="9"/>
  <c r="H61" i="9"/>
  <c r="D61" i="9"/>
  <c r="H60" i="9"/>
  <c r="D60" i="9"/>
  <c r="H59" i="9"/>
  <c r="D59" i="9"/>
  <c r="H58" i="9"/>
  <c r="D58" i="9"/>
  <c r="H57" i="9"/>
  <c r="D57" i="9"/>
  <c r="H56" i="9"/>
  <c r="D56" i="9"/>
  <c r="H55" i="9"/>
  <c r="D55" i="9"/>
  <c r="H54" i="9"/>
  <c r="D54" i="9"/>
  <c r="H53" i="9"/>
  <c r="D53" i="9"/>
  <c r="H52" i="9"/>
  <c r="D52" i="9"/>
  <c r="H51" i="9"/>
  <c r="D51" i="9"/>
  <c r="H50" i="9"/>
  <c r="D50" i="9"/>
  <c r="H49" i="9"/>
  <c r="D49" i="9"/>
  <c r="H48" i="9"/>
  <c r="D48" i="9"/>
  <c r="H47" i="9"/>
  <c r="D47" i="9"/>
  <c r="H46" i="9"/>
  <c r="D46" i="9"/>
  <c r="H45" i="9"/>
  <c r="D45" i="9"/>
  <c r="H44" i="9"/>
  <c r="D44" i="9"/>
  <c r="H43" i="9"/>
  <c r="D43" i="9"/>
  <c r="H42" i="9"/>
  <c r="D42" i="9"/>
  <c r="H41" i="9"/>
  <c r="D41" i="9"/>
  <c r="H40" i="9"/>
  <c r="D40" i="9"/>
  <c r="H39" i="9"/>
  <c r="D39" i="9"/>
  <c r="H38" i="9"/>
  <c r="D38" i="9"/>
  <c r="H37" i="9"/>
  <c r="D37" i="9"/>
  <c r="H36" i="9"/>
  <c r="D36" i="9"/>
  <c r="H35" i="9"/>
  <c r="D35" i="9"/>
  <c r="H34" i="9"/>
  <c r="D34" i="9"/>
  <c r="H33" i="9"/>
  <c r="D33" i="9"/>
  <c r="H32" i="9"/>
  <c r="D32" i="9"/>
  <c r="H31" i="9"/>
  <c r="D31" i="9"/>
  <c r="H30" i="9"/>
  <c r="D30" i="9"/>
  <c r="H29" i="9"/>
  <c r="D29" i="9"/>
  <c r="H28" i="9"/>
  <c r="D28" i="9"/>
  <c r="H27" i="9"/>
  <c r="D27" i="9"/>
  <c r="H26" i="9"/>
  <c r="D26" i="9"/>
  <c r="H25" i="9"/>
  <c r="D25" i="9"/>
  <c r="H24" i="9"/>
  <c r="D24" i="9"/>
  <c r="H23" i="9"/>
  <c r="D23" i="9"/>
  <c r="H22" i="9"/>
  <c r="D22" i="9"/>
  <c r="H21" i="9"/>
  <c r="D21" i="9"/>
  <c r="H20" i="9"/>
  <c r="D20" i="9"/>
  <c r="H19" i="9"/>
  <c r="D19" i="9"/>
  <c r="H18" i="9"/>
  <c r="D18" i="9"/>
  <c r="H17" i="9"/>
  <c r="D17" i="9"/>
  <c r="H16" i="9"/>
  <c r="D16" i="9"/>
  <c r="H15" i="9"/>
  <c r="D15" i="9"/>
  <c r="H14" i="9"/>
  <c r="D14" i="9"/>
  <c r="H13" i="9"/>
  <c r="D13" i="9"/>
  <c r="H12" i="9"/>
  <c r="D12" i="9"/>
  <c r="H11" i="9"/>
  <c r="D11" i="9"/>
  <c r="H10" i="9"/>
  <c r="D10" i="9"/>
  <c r="H9" i="9"/>
  <c r="D9" i="9"/>
  <c r="H8" i="9"/>
  <c r="D8" i="9"/>
  <c r="H7" i="9"/>
  <c r="D7" i="9"/>
  <c r="H6" i="9"/>
  <c r="D6" i="9"/>
  <c r="H5" i="9"/>
  <c r="D5" i="9"/>
  <c r="H4" i="9"/>
  <c r="D4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G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 ) AND ( (DIM_RATE_PLAN.RATE_PLAN_ALPHA_ID &lt;&gt; 'GM&gt;25' AND DIM_RATE_PLAN.RATE_PLAN_ALPHA_ID &lt;&gt; 'GMH&gt;25') OR NOT (RATE_PLAN_HIERARCHY LIKE 'GM&gt;200%' OR RATE_PLAN_HIERARCHY LIKE 'GMH&gt;200%') ) AND (DIM_RATE_PLAN.REVENUE_CLASS_ID&lt;&gt;'COMPANY') ORDER BY DIM_RATE_PLAN.RATE_PLAN_ALPHA_ID"/>
  </connection>
  <connection id="2" xr16:uid="{00000000-0015-0000-FFFF-FFFF01000000}" name="EGS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NOT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  <connection id="3" xr16:uid="{00000000-0015-0000-FFFF-FFFF02000000}" name="POLR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(SUPPLIER_CUST_FACT.REVENUE_YEAR='2021') AND (SUPPLIER_CUST_FACT.REVENUE_MONTH='06') AND (SUPPLIER_CUST_FACT.SUPPLIER_ID In ('DLCO-UNBUN','FPS-RFP002','FPS-RFP001','HPS','DLCO')) AND ( (DIM_RATE_PLAN.RATE_PLAN_ALPHA_ID &lt;&gt; 'GM&gt;25' AND DIM_RATE_PLAN.RATE_PLAN_ALPHA_ID &lt;&gt; 'GMH&gt;25') OR NOT (RATE_PLAN_HIERARCHY LIKE 'GM&gt;200%' OR RATE_PLAN_HIERARCHY LIKE 'GMH&gt;200%') ) AND (DIM_RATE_PLAN.REVENUE_CLASS_ID&lt;&gt;'COMPANY')) ORDER BY DIM_RATE_PLAN.RATE_PLAN_ALPHA_ID"/>
  </connection>
  <connection id="4" xr16:uid="{00000000-0015-0000-FFFF-FFFF03000000}" name="POLR HPS - Customer Count" type="1" refreshedVersion="5" background="1" saveData="1">
    <dbPr connection="DSN=OUHUBPRD;UID=tmiller;DBQ=OUHUBPRD;DBA=W;APA=T;EXC=F;FEN=T;QTO=T;FRC=10;FDL=10;LOB=T;RST=T;BTD=F;BNF=F;BAM=IfAllSuccessful;NUM=NLS;DPM=F;MTS=T;MDI=F;CSR=F;FWC=F;FBS=64000;TLO=O;MLD=0;ODA=F;" command="SELECT SUPPLIER_CUST_FACT.REVENUE_YEAR, SUPPLIER_CUST_FACT.REVENUE_MONTH, SUPPLIER_CUST_FACT.SUPPLIER_ID, SUPPLIER_CUST_FACT.REVENUE_CLASS_ID, DIM_RATE_PLAN.RATE_PLAN_ALPHA_ID, DIM_RATE_PLAN.UTILITY_TYPE_ID, SUPPLIER_CUST_FACT.CNT_CUSTOMERS FROM DWTREV.DIM_RATE_PLAN DIM_RATE_PLAN, DWTREV.SUPPLIER_CUST_FACT SUPPLIER_CUST_FACT WHERE DIM_RATE_PLAN.RATE_PLAN_ID = SUPPLIER_CUST_FACT.RATE_PLAN_ID AND (SUPPLIER_CUST_FACT.REVENUE_YEAR='2021') AND (SUPPLIER_CUST_FACT.REVENUE_MONTH='06') AND (SUPPLIER_CUST_FACT.SUPPLIER_ID IN ('DLCO-UNBUN','FPS-RFP002','FPS-RFP001','HPS','DLCO')) AND (DIM_RATE_PLAN.REVENUE_CLASS_ID&lt;&gt;'COMPANY') AND (DIM_RATE_PLAN.RATE_PLAN_ALPHA_ID IN ('GL','GLH','GM&gt;25','GMH&gt;25','L','HVPS')) AND ( (DIM_RATE_PLAN.RATE_PLAN_ALPHA_ID &lt;&gt; 'GM&gt;25' AND DIM_RATE_PLAN.RATE_PLAN_ALPHA_ID &lt;&gt; 'GMH&gt;25') OR (RATE_PLAN_HIERARCHY LIKE 'GM&gt;200%' OR RATE_PLAN_HIERARCHY LIKE 'GMH&gt;200%') ) ORDER BY DIM_RATE_PLAN.RATE_PLAN_ALPHA_ID"/>
  </connection>
</connections>
</file>

<file path=xl/sharedStrings.xml><?xml version="1.0" encoding="utf-8"?>
<sst xmlns="http://schemas.openxmlformats.org/spreadsheetml/2006/main" count="10869" uniqueCount="179">
  <si>
    <t>Month</t>
  </si>
  <si>
    <t>Year</t>
  </si>
  <si>
    <t/>
  </si>
  <si>
    <t>AL</t>
  </si>
  <si>
    <t>GL</t>
  </si>
  <si>
    <t>GLH</t>
  </si>
  <si>
    <t>GM&lt;25</t>
  </si>
  <si>
    <t>GM&gt;25</t>
  </si>
  <si>
    <t>GMH&lt;25</t>
  </si>
  <si>
    <t>GMH&gt;25</t>
  </si>
  <si>
    <t>GS</t>
  </si>
  <si>
    <t>HVPS</t>
  </si>
  <si>
    <t>L</t>
  </si>
  <si>
    <t>MTS</t>
  </si>
  <si>
    <t>PAL</t>
  </si>
  <si>
    <t>RA</t>
  </si>
  <si>
    <t>RH</t>
  </si>
  <si>
    <t>RS</t>
  </si>
  <si>
    <t>SE</t>
  </si>
  <si>
    <t>SH</t>
  </si>
  <si>
    <t>SM</t>
  </si>
  <si>
    <t>Date</t>
  </si>
  <si>
    <t>HR</t>
  </si>
  <si>
    <t>Off</t>
  </si>
  <si>
    <t>LMP</t>
  </si>
  <si>
    <t>PoLR</t>
  </si>
  <si>
    <t>EGS</t>
  </si>
  <si>
    <t>Total</t>
  </si>
  <si>
    <t>Lost PWR</t>
  </si>
  <si>
    <t>On/Off</t>
  </si>
  <si>
    <t>EDC Loss De-ration Factor</t>
  </si>
  <si>
    <t>GM&gt;25 &amp; GMH&gt;25 Total</t>
  </si>
  <si>
    <t>Usage</t>
  </si>
  <si>
    <t>NON De-rated Total Usage</t>
  </si>
  <si>
    <t>De-rated Total Usage</t>
  </si>
  <si>
    <t>Non - Derated Total Usage</t>
  </si>
  <si>
    <t>Non De-rated Total Usage</t>
  </si>
  <si>
    <t>Non De-rated otal Usage</t>
  </si>
  <si>
    <t>Lighting</t>
  </si>
  <si>
    <t>RS, RA, RH &amp; Lighting Total</t>
  </si>
  <si>
    <t>Unmetered Service</t>
  </si>
  <si>
    <t>Unmetered, GS, GM&lt;25 &amp; GMH&lt;25 Total</t>
  </si>
  <si>
    <t>Customers</t>
  </si>
  <si>
    <t>Unmetered</t>
  </si>
  <si>
    <t>GHL</t>
  </si>
  <si>
    <t>U</t>
  </si>
  <si>
    <t>E</t>
  </si>
  <si>
    <t>REVENUE_YEAR</t>
  </si>
  <si>
    <t>REVENUE_MONTH</t>
  </si>
  <si>
    <t>SUPPLIER_ID</t>
  </si>
  <si>
    <t>REVENUE_CLASS_ID</t>
  </si>
  <si>
    <t>RATE_PLAN_ALPHA_ID</t>
  </si>
  <si>
    <t>UTILITY_TYPE_ID</t>
  </si>
  <si>
    <t>CNT_CUSTOMERS</t>
  </si>
  <si>
    <t>POLR</t>
  </si>
  <si>
    <t>Copy data from here to Customer Count sheet</t>
  </si>
  <si>
    <t>CHMPN</t>
  </si>
  <si>
    <t>LIGHTING</t>
  </si>
  <si>
    <t>EPLEUR</t>
  </si>
  <si>
    <t>IND</t>
  </si>
  <si>
    <t>ENERGYTRP</t>
  </si>
  <si>
    <t>DYNEGY</t>
  </si>
  <si>
    <t>CNEWENERGY</t>
  </si>
  <si>
    <t>APNSTARSUB</t>
  </si>
  <si>
    <t>APN STAR</t>
  </si>
  <si>
    <t>AEPENERGY</t>
  </si>
  <si>
    <t>XOOMPA</t>
  </si>
  <si>
    <t>COM</t>
  </si>
  <si>
    <t>DLCO</t>
  </si>
  <si>
    <t>WASHINGTON</t>
  </si>
  <si>
    <t>UGIES</t>
  </si>
  <si>
    <t>TRIEGL</t>
  </si>
  <si>
    <t>TRACTEBEL</t>
  </si>
  <si>
    <t>TEXAS</t>
  </si>
  <si>
    <t>STRATEGEN</t>
  </si>
  <si>
    <t>SEMPRA</t>
  </si>
  <si>
    <t>PLYMOUTH</t>
  </si>
  <si>
    <t>NRGREN</t>
  </si>
  <si>
    <t>MP2ENERGY</t>
  </si>
  <si>
    <t>MIDAMENERY</t>
  </si>
  <si>
    <t>IGS ENERGY</t>
  </si>
  <si>
    <t>IDT ENERGY</t>
  </si>
  <si>
    <t>HUDSON</t>
  </si>
  <si>
    <t>FPLG012</t>
  </si>
  <si>
    <t>FIRST</t>
  </si>
  <si>
    <t>EDF ENERGY</t>
  </si>
  <si>
    <t>CONSTELLAT</t>
  </si>
  <si>
    <t>ATLANTIC</t>
  </si>
  <si>
    <t>AMERICANPN</t>
  </si>
  <si>
    <t>LIBERTY</t>
  </si>
  <si>
    <t>FREEPOINT</t>
  </si>
  <si>
    <t>GREENMOUNT</t>
  </si>
  <si>
    <t>GREATAMERI</t>
  </si>
  <si>
    <t>CLEARVIEW</t>
  </si>
  <si>
    <t>APGE</t>
  </si>
  <si>
    <t>AMERICANPG</t>
  </si>
  <si>
    <t>AMBIT</t>
  </si>
  <si>
    <t>ETHICAL</t>
  </si>
  <si>
    <t>YEP ENERGY</t>
  </si>
  <si>
    <t>THINK</t>
  </si>
  <si>
    <t>VISTA</t>
  </si>
  <si>
    <t>VIRDPA</t>
  </si>
  <si>
    <t>VERDE</t>
  </si>
  <si>
    <t>TITAN</t>
  </si>
  <si>
    <t>STEAM</t>
  </si>
  <si>
    <t>STARION</t>
  </si>
  <si>
    <t>STARENERGY</t>
  </si>
  <si>
    <t>SPERIAN</t>
  </si>
  <si>
    <t>SMART</t>
  </si>
  <si>
    <t>SHIPLEY</t>
  </si>
  <si>
    <t>SFE ENERGY</t>
  </si>
  <si>
    <t>RUSHMORE</t>
  </si>
  <si>
    <t>RESPOND</t>
  </si>
  <si>
    <t>RESIDENTS</t>
  </si>
  <si>
    <t>PUBLICPOWR</t>
  </si>
  <si>
    <t>PALMPA</t>
  </si>
  <si>
    <t>PAGAS&amp;ELEC</t>
  </si>
  <si>
    <t>NORTHAMERI</t>
  </si>
  <si>
    <t>NATIONAL</t>
  </si>
  <si>
    <t>JUST</t>
  </si>
  <si>
    <t>INSPIRE</t>
  </si>
  <si>
    <t>INDEPENDEN</t>
  </si>
  <si>
    <t>GREENMTRES</t>
  </si>
  <si>
    <t>ELIGO</t>
  </si>
  <si>
    <t>DIRECT</t>
  </si>
  <si>
    <t>EPLUSH</t>
  </si>
  <si>
    <t>DISCOUNPOW</t>
  </si>
  <si>
    <t>ASTRAL</t>
  </si>
  <si>
    <t>FRONTIER</t>
  </si>
  <si>
    <t>PLANET</t>
  </si>
  <si>
    <t>EVERYDAY</t>
  </si>
  <si>
    <t>DISCOUNT</t>
  </si>
  <si>
    <t>COMMUNITY</t>
  </si>
  <si>
    <t>ALPHA</t>
  </si>
  <si>
    <t>AGWAY</t>
  </si>
  <si>
    <t>BOCES</t>
  </si>
  <si>
    <t>RES</t>
  </si>
  <si>
    <t>NEXTERA</t>
  </si>
  <si>
    <t>MPOWER</t>
  </si>
  <si>
    <t>PARK</t>
  </si>
  <si>
    <t>JOSCO</t>
  </si>
  <si>
    <t>MEDIAN</t>
  </si>
  <si>
    <t>DLCO-UNBUN</t>
  </si>
  <si>
    <t>FPS-RFP002</t>
  </si>
  <si>
    <t>FPS-RFP001</t>
  </si>
  <si>
    <t>DNEGYD</t>
  </si>
  <si>
    <t>DYEGYB</t>
  </si>
  <si>
    <t>AE2PENERGY</t>
  </si>
  <si>
    <t>GRLGHT</t>
  </si>
  <si>
    <t>GM&gt;25-HPS</t>
  </si>
  <si>
    <t>GMH&gt;25-HPS</t>
  </si>
  <si>
    <t xml:space="preserve">  </t>
  </si>
  <si>
    <t>POLR HPS</t>
  </si>
  <si>
    <t>EGS HPS</t>
  </si>
  <si>
    <t>Total HPS</t>
  </si>
  <si>
    <t>BETTERDYE</t>
  </si>
  <si>
    <t>MARATHON</t>
  </si>
  <si>
    <t>STATEW</t>
  </si>
  <si>
    <t>SANTANNA</t>
  </si>
  <si>
    <t>SUNWAVEGP</t>
  </si>
  <si>
    <t>SUPWRG</t>
  </si>
  <si>
    <t>NEWAVENER</t>
  </si>
  <si>
    <t>2021</t>
  </si>
  <si>
    <t>GL-C</t>
  </si>
  <si>
    <t>GL-I</t>
  </si>
  <si>
    <t>GLH-C</t>
  </si>
  <si>
    <t>GLH-I</t>
  </si>
  <si>
    <t>SMRTENG</t>
  </si>
  <si>
    <t>GM_UM</t>
  </si>
  <si>
    <t>L-C</t>
  </si>
  <si>
    <t>L-I</t>
  </si>
  <si>
    <t>SPRINGEN</t>
  </si>
  <si>
    <t>RPAENEGC</t>
  </si>
  <si>
    <t>SPARKENERG</t>
  </si>
  <si>
    <t>DEBENERGY</t>
  </si>
  <si>
    <t>PINNACLE</t>
  </si>
  <si>
    <t>SUMMER</t>
  </si>
  <si>
    <t>06</t>
  </si>
  <si>
    <t>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</si>
</sst>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6" formatCode="#,##0.000_);[Red]\(#,##0.000\)"/>
    <numFmt numFmtId="167" formatCode="0.000%"/>
    <numFmt numFmtId="169" formatCode="&quot;$&quot;#,##0.000000_);\(&quot;$&quot;#,##0.000000\)"/>
    <numFmt numFmtId="170" formatCode="#,##0.000000000"/>
    <numFmt numFmtId="171" formatCode="mm/dd/yyyy"/>
    <numFmt numFmtId="172" formatCode="&quot;$&quot;#,##0.000000_);[Red]\(&quot;$&quot;#,##0.000000\)"/>
    <numFmt numFmtId="173" formatCode="0.000_);[Red]\(0.000\)"/>
    <numFmt numFmtId="174" formatCode="[$-409]mmm\-yy;@"/>
    <numFmt numFmtId="175" formatCode="00"/>
  </numFmts>
  <fonts count="29" x14ac:knownFonts="1">
    <font>
      <sz val="10"/>
      <color indexed="8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color indexed="8"/>
      <name val="MS Sans Serif"/>
      <family val="2"/>
    </font>
    <font>
      <b/>
      <sz val="10"/>
      <name val="Arial"/>
      <family val="2"/>
    </font>
    <font>
      <b/>
      <sz val="10"/>
      <color indexed="8"/>
      <name val="MS Sans Serif"/>
    </font>
    <font>
      <sz val="10"/>
      <color indexed="8"/>
      <name val="MS Sans Serif"/>
    </font>
  </fonts>
  <fills count="5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9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B6E8C2"/>
        <bgColor indexed="64"/>
      </patternFill>
    </fill>
    <fill>
      <patternFill patternType="solid">
        <fgColor rgb="FFAAB1F4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71">
    <xf numFmtId="0" fontId="0" fillId="0" borderId="0"/>
    <xf numFmtId="0" fontId="11" fillId="2" borderId="0" applyNumberFormat="0" applyBorder="0" applyAlignment="0" applyProtection="0"/>
    <xf numFmtId="0" fontId="12" fillId="3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2" fillId="13" borderId="0" applyNumberFormat="0" applyBorder="0" applyAlignment="0" applyProtection="0"/>
    <xf numFmtId="0" fontId="4" fillId="15" borderId="0" applyNumberFormat="0" applyBorder="0" applyAlignment="0" applyProtection="0"/>
    <xf numFmtId="0" fontId="22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6" fillId="0" borderId="0"/>
    <xf numFmtId="0" fontId="4" fillId="10" borderId="0" applyNumberFormat="0" applyBorder="0" applyAlignment="0" applyProtection="0"/>
    <xf numFmtId="0" fontId="4" fillId="14" borderId="0" applyNumberFormat="0" applyBorder="0" applyAlignment="0" applyProtection="0"/>
    <xf numFmtId="0" fontId="4" fillId="18" borderId="0" applyNumberFormat="0" applyBorder="0" applyAlignment="0" applyProtection="0"/>
    <xf numFmtId="0" fontId="4" fillId="22" borderId="0" applyNumberFormat="0" applyBorder="0" applyAlignment="0" applyProtection="0"/>
    <xf numFmtId="0" fontId="4" fillId="30" borderId="0" applyNumberFormat="0" applyBorder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31" borderId="0" applyNumberFormat="0" applyBorder="0" applyAlignment="0" applyProtection="0"/>
    <xf numFmtId="0" fontId="22" fillId="12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9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16" fillId="6" borderId="4" applyNumberFormat="0" applyAlignment="0" applyProtection="0"/>
    <xf numFmtId="0" fontId="18" fillId="7" borderId="7" applyNumberFormat="0" applyAlignment="0" applyProtection="0"/>
    <xf numFmtId="43" fontId="5" fillId="0" borderId="0" applyFont="0" applyFill="0" applyBorder="0" applyAlignment="0" applyProtection="0"/>
    <xf numFmtId="0" fontId="8" fillId="0" borderId="1" applyNumberFormat="0" applyFill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0" fillId="0" borderId="0" applyNumberFormat="0" applyFill="0" applyBorder="0" applyAlignment="0" applyProtection="0"/>
    <xf numFmtId="0" fontId="14" fillId="5" borderId="4" applyNumberFormat="0" applyAlignment="0" applyProtection="0"/>
    <xf numFmtId="0" fontId="17" fillId="0" borderId="6" applyNumberFormat="0" applyFill="0" applyAlignment="0" applyProtection="0"/>
    <xf numFmtId="0" fontId="13" fillId="4" borderId="0" applyNumberFormat="0" applyBorder="0" applyAlignment="0" applyProtection="0"/>
    <xf numFmtId="0" fontId="23" fillId="0" borderId="0"/>
    <xf numFmtId="0" fontId="4" fillId="0" borderId="0"/>
    <xf numFmtId="0" fontId="4" fillId="8" borderId="8" applyNumberFormat="0" applyFont="0" applyAlignment="0" applyProtection="0"/>
    <xf numFmtId="0" fontId="15" fillId="6" borderId="5" applyNumberFormat="0" applyAlignment="0" applyProtection="0"/>
    <xf numFmtId="0" fontId="7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4" fontId="28" fillId="0" borderId="0" applyFont="0" applyFill="0" applyBorder="0" applyAlignment="0" applyProtection="0"/>
    <xf numFmtId="0" fontId="2" fillId="0" borderId="0"/>
    <xf numFmtId="0" fontId="1" fillId="1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</cellStyleXfs>
  <cellXfs count="152">
    <xf numFmtId="0" fontId="0" fillId="0" borderId="0" xfId="0"/>
    <xf numFmtId="22" fontId="0" fillId="0" borderId="0" xfId="0" applyNumberFormat="1"/>
    <xf numFmtId="1" fontId="0" fillId="0" borderId="0" xfId="0" applyNumberFormat="1"/>
    <xf numFmtId="0" fontId="25" fillId="0" borderId="0" xfId="0" applyFont="1" applyAlignment="1">
      <alignment horizontal="center" wrapText="1"/>
    </xf>
    <xf numFmtId="0" fontId="25" fillId="0" borderId="0" xfId="0" applyFont="1" applyAlignment="1">
      <alignment horizontal="center"/>
    </xf>
    <xf numFmtId="166" fontId="26" fillId="0" borderId="0" xfId="0" applyNumberFormat="1" applyFont="1" applyAlignment="1">
      <alignment horizontal="center"/>
    </xf>
    <xf numFmtId="166" fontId="26" fillId="33" borderId="12" xfId="0" applyNumberFormat="1" applyFont="1" applyFill="1" applyBorder="1" applyAlignment="1">
      <alignment horizontal="centerContinuous"/>
    </xf>
    <xf numFmtId="0" fontId="27" fillId="0" borderId="0" xfId="0" applyFont="1"/>
    <xf numFmtId="169" fontId="25" fillId="0" borderId="0" xfId="52" applyNumberFormat="1" applyFont="1" applyAlignment="1">
      <alignment horizontal="center"/>
    </xf>
    <xf numFmtId="169" fontId="0" fillId="0" borderId="0" xfId="52" applyNumberFormat="1" applyFont="1"/>
    <xf numFmtId="170" fontId="26" fillId="0" borderId="0" xfId="0" applyNumberFormat="1" applyFont="1" applyAlignment="1" applyProtection="1">
      <alignment horizontal="center" wrapText="1"/>
      <protection locked="0"/>
    </xf>
    <xf numFmtId="167" fontId="26" fillId="33" borderId="12" xfId="0" applyNumberFormat="1" applyFont="1" applyFill="1" applyBorder="1" applyAlignment="1">
      <alignment horizontal="centerContinuous"/>
    </xf>
    <xf numFmtId="166" fontId="26" fillId="34" borderId="12" xfId="0" applyNumberFormat="1" applyFont="1" applyFill="1" applyBorder="1" applyAlignment="1">
      <alignment horizontal="center" wrapText="1"/>
    </xf>
    <xf numFmtId="166" fontId="26" fillId="35" borderId="12" xfId="0" applyNumberFormat="1" applyFont="1" applyFill="1" applyBorder="1" applyAlignment="1">
      <alignment horizontal="center" wrapText="1"/>
    </xf>
    <xf numFmtId="166" fontId="26" fillId="36" borderId="12" xfId="0" applyNumberFormat="1" applyFont="1" applyFill="1" applyBorder="1" applyAlignment="1">
      <alignment horizontal="center"/>
    </xf>
    <xf numFmtId="166" fontId="26" fillId="36" borderId="12" xfId="0" applyNumberFormat="1" applyFont="1" applyFill="1" applyBorder="1" applyAlignment="1">
      <alignment horizontal="center" wrapText="1"/>
    </xf>
    <xf numFmtId="166" fontId="26" fillId="37" borderId="12" xfId="0" applyNumberFormat="1" applyFont="1" applyFill="1" applyBorder="1" applyAlignment="1">
      <alignment horizontal="centerContinuous"/>
    </xf>
    <xf numFmtId="167" fontId="26" fillId="37" borderId="12" xfId="0" applyNumberFormat="1" applyFont="1" applyFill="1" applyBorder="1" applyAlignment="1">
      <alignment horizontal="centerContinuous"/>
    </xf>
    <xf numFmtId="14" fontId="0" fillId="0" borderId="0" xfId="0" applyNumberFormat="1"/>
    <xf numFmtId="14" fontId="25" fillId="0" borderId="0" xfId="0" applyNumberFormat="1" applyFont="1" applyAlignment="1">
      <alignment horizontal="center"/>
    </xf>
    <xf numFmtId="171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72" fontId="23" fillId="0" borderId="0" xfId="0" applyNumberFormat="1" applyFont="1"/>
    <xf numFmtId="170" fontId="23" fillId="0" borderId="0" xfId="0" applyNumberFormat="1" applyFont="1"/>
    <xf numFmtId="172" fontId="26" fillId="0" borderId="0" xfId="0" applyNumberFormat="1" applyFont="1" applyAlignment="1">
      <alignment horizontal="center"/>
    </xf>
    <xf numFmtId="171" fontId="26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172" fontId="26" fillId="0" borderId="0" xfId="0" applyNumberFormat="1" applyFont="1" applyAlignment="1" applyProtection="1">
      <alignment horizontal="center"/>
      <protection locked="0"/>
    </xf>
    <xf numFmtId="171" fontId="26" fillId="0" borderId="0" xfId="0" applyNumberFormat="1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Alignment="1" applyProtection="1">
      <alignment horizontal="center" wrapText="1"/>
      <protection locked="0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72" fontId="0" fillId="0" borderId="0" xfId="0" applyNumberFormat="1"/>
    <xf numFmtId="173" fontId="0" fillId="0" borderId="0" xfId="0" applyNumberFormat="1"/>
    <xf numFmtId="173" fontId="26" fillId="38" borderId="12" xfId="0" applyNumberFormat="1" applyFont="1" applyFill="1" applyBorder="1" applyAlignment="1">
      <alignment horizontal="centerContinuous"/>
    </xf>
    <xf numFmtId="173" fontId="26" fillId="38" borderId="12" xfId="0" applyNumberFormat="1" applyFont="1" applyFill="1" applyBorder="1" applyAlignment="1">
      <alignment horizontal="centerContinuous" wrapText="1"/>
    </xf>
    <xf numFmtId="173" fontId="26" fillId="0" borderId="10" xfId="0" applyNumberFormat="1" applyFont="1" applyBorder="1"/>
    <xf numFmtId="173" fontId="26" fillId="0" borderId="18" xfId="0" applyNumberFormat="1" applyFont="1" applyBorder="1" applyAlignment="1">
      <alignment horizontal="center"/>
    </xf>
    <xf numFmtId="173" fontId="26" fillId="35" borderId="12" xfId="0" applyNumberFormat="1" applyFont="1" applyFill="1" applyBorder="1" applyAlignment="1">
      <alignment horizontal="center" wrapText="1"/>
    </xf>
    <xf numFmtId="173" fontId="26" fillId="40" borderId="12" xfId="0" applyNumberFormat="1" applyFont="1" applyFill="1" applyBorder="1" applyAlignment="1">
      <alignment horizontal="center"/>
    </xf>
    <xf numFmtId="173" fontId="26" fillId="40" borderId="12" xfId="0" applyNumberFormat="1" applyFont="1" applyFill="1" applyBorder="1" applyAlignment="1">
      <alignment horizontal="center" wrapText="1"/>
    </xf>
    <xf numFmtId="173" fontId="26" fillId="41" borderId="12" xfId="0" applyNumberFormat="1" applyFont="1" applyFill="1" applyBorder="1" applyAlignment="1">
      <alignment horizontal="center"/>
    </xf>
    <xf numFmtId="173" fontId="26" fillId="41" borderId="12" xfId="0" applyNumberFormat="1" applyFont="1" applyFill="1" applyBorder="1" applyAlignment="1">
      <alignment horizontal="center" wrapText="1"/>
    </xf>
    <xf numFmtId="173" fontId="26" fillId="42" borderId="12" xfId="0" applyNumberFormat="1" applyFont="1" applyFill="1" applyBorder="1" applyAlignment="1">
      <alignment horizontal="center"/>
    </xf>
    <xf numFmtId="173" fontId="26" fillId="42" borderId="12" xfId="0" applyNumberFormat="1" applyFont="1" applyFill="1" applyBorder="1" applyAlignment="1">
      <alignment horizontal="center" wrapText="1"/>
    </xf>
    <xf numFmtId="173" fontId="26" fillId="36" borderId="12" xfId="0" applyNumberFormat="1" applyFont="1" applyFill="1" applyBorder="1" applyAlignment="1">
      <alignment horizontal="center"/>
    </xf>
    <xf numFmtId="173" fontId="26" fillId="36" borderId="12" xfId="0" applyNumberFormat="1" applyFont="1" applyFill="1" applyBorder="1" applyAlignment="1">
      <alignment horizontal="center" wrapText="1"/>
    </xf>
    <xf numFmtId="173" fontId="26" fillId="0" borderId="0" xfId="0" applyNumberFormat="1" applyFont="1" applyAlignment="1">
      <alignment horizontal="center"/>
    </xf>
    <xf numFmtId="173" fontId="26" fillId="43" borderId="12" xfId="0" applyNumberFormat="1" applyFont="1" applyFill="1" applyBorder="1" applyAlignment="1">
      <alignment horizontal="centerContinuous"/>
    </xf>
    <xf numFmtId="173" fontId="26" fillId="43" borderId="12" xfId="0" applyNumberFormat="1" applyFont="1" applyFill="1" applyBorder="1" applyAlignment="1">
      <alignment horizontal="centerContinuous" wrapText="1"/>
    </xf>
    <xf numFmtId="173" fontId="26" fillId="44" borderId="12" xfId="0" applyNumberFormat="1" applyFont="1" applyFill="1" applyBorder="1" applyAlignment="1">
      <alignment horizontal="center"/>
    </xf>
    <xf numFmtId="173" fontId="26" fillId="44" borderId="12" xfId="0" applyNumberFormat="1" applyFont="1" applyFill="1" applyBorder="1" applyAlignment="1">
      <alignment horizontal="center" wrapText="1"/>
    </xf>
    <xf numFmtId="166" fontId="26" fillId="45" borderId="12" xfId="0" applyNumberFormat="1" applyFont="1" applyFill="1" applyBorder="1" applyAlignment="1">
      <alignment horizontal="center" wrapText="1"/>
    </xf>
    <xf numFmtId="166" fontId="26" fillId="46" borderId="12" xfId="0" applyNumberFormat="1" applyFont="1" applyFill="1" applyBorder="1" applyAlignment="1">
      <alignment horizontal="center" wrapText="1"/>
    </xf>
    <xf numFmtId="41" fontId="26" fillId="0" borderId="11" xfId="0" applyNumberFormat="1" applyFont="1" applyBorder="1"/>
    <xf numFmtId="41" fontId="26" fillId="48" borderId="12" xfId="0" applyNumberFormat="1" applyFont="1" applyFill="1" applyBorder="1" applyAlignment="1">
      <alignment horizontal="centerContinuous"/>
    </xf>
    <xf numFmtId="41" fontId="26" fillId="0" borderId="0" xfId="0" applyNumberFormat="1" applyFont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7" fontId="23" fillId="0" borderId="0" xfId="0" applyNumberFormat="1" applyFont="1" applyAlignment="1">
      <alignment horizontal="center"/>
    </xf>
    <xf numFmtId="41" fontId="23" fillId="0" borderId="0" xfId="0" applyNumberFormat="1" applyFont="1"/>
    <xf numFmtId="41" fontId="26" fillId="0" borderId="0" xfId="50" applyNumberFormat="1" applyFont="1"/>
    <xf numFmtId="41" fontId="0" fillId="0" borderId="0" xfId="50" applyNumberFormat="1" applyFont="1"/>
    <xf numFmtId="41" fontId="0" fillId="0" borderId="0" xfId="0" applyNumberFormat="1"/>
    <xf numFmtId="174" fontId="0" fillId="0" borderId="0" xfId="0" applyNumberFormat="1" applyAlignment="1">
      <alignment horizontal="center"/>
    </xf>
    <xf numFmtId="166" fontId="26" fillId="0" borderId="11" xfId="0" applyNumberFormat="1" applyFont="1" applyBorder="1"/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3" fontId="0" fillId="0" borderId="0" xfId="0" applyNumberFormat="1"/>
    <xf numFmtId="41" fontId="23" fillId="0" borderId="0" xfId="0" applyNumberFormat="1" applyFont="1" applyAlignment="1">
      <alignment horizontal="center"/>
    </xf>
    <xf numFmtId="41" fontId="23" fillId="0" borderId="0" xfId="50" applyNumberFormat="1" applyFont="1"/>
    <xf numFmtId="41" fontId="26" fillId="43" borderId="12" xfId="0" applyNumberFormat="1" applyFont="1" applyFill="1" applyBorder="1" applyAlignment="1">
      <alignment horizontal="center"/>
    </xf>
    <xf numFmtId="166" fontId="26" fillId="49" borderId="12" xfId="0" applyNumberFormat="1" applyFont="1" applyFill="1" applyBorder="1" applyAlignment="1">
      <alignment horizontal="center" wrapText="1"/>
    </xf>
    <xf numFmtId="175" fontId="0" fillId="0" borderId="0" xfId="0" applyNumberFormat="1"/>
    <xf numFmtId="166" fontId="26" fillId="50" borderId="12" xfId="0" applyNumberFormat="1" applyFont="1" applyFill="1" applyBorder="1" applyAlignment="1">
      <alignment horizontal="center" wrapText="1"/>
    </xf>
    <xf numFmtId="166" fontId="26" fillId="51" borderId="12" xfId="0" applyNumberFormat="1" applyFont="1" applyFill="1" applyBorder="1" applyAlignment="1">
      <alignment horizontal="center" wrapText="1"/>
    </xf>
    <xf numFmtId="166" fontId="26" fillId="49" borderId="12" xfId="0" applyNumberFormat="1" applyFont="1" applyFill="1" applyBorder="1" applyAlignment="1">
      <alignment horizontal="center"/>
    </xf>
    <xf numFmtId="0" fontId="0" fillId="0" borderId="0" xfId="0" applyAlignment="1">
      <alignment horizontal="right"/>
    </xf>
    <xf numFmtId="41" fontId="0" fillId="0" borderId="0" xfId="0" applyNumberFormat="1" applyAlignment="1">
      <alignment horizontal="right"/>
    </xf>
    <xf numFmtId="166" fontId="26" fillId="52" borderId="12" xfId="0" applyNumberFormat="1" applyFont="1" applyFill="1" applyBorder="1" applyAlignment="1">
      <alignment horizontal="center"/>
    </xf>
    <xf numFmtId="166" fontId="26" fillId="52" borderId="12" xfId="0" applyNumberFormat="1" applyFont="1" applyFill="1" applyBorder="1" applyAlignment="1">
      <alignment horizontal="center" wrapText="1"/>
    </xf>
    <xf numFmtId="166" fontId="26" fillId="52" borderId="18" xfId="0" applyNumberFormat="1" applyFont="1" applyFill="1" applyBorder="1" applyAlignment="1">
      <alignment horizontal="center"/>
    </xf>
    <xf numFmtId="166" fontId="26" fillId="52" borderId="0" xfId="0" applyNumberFormat="1" applyFont="1" applyFill="1" applyAlignment="1">
      <alignment horizontal="center"/>
    </xf>
    <xf numFmtId="166" fontId="26" fillId="52" borderId="13" xfId="0" applyNumberFormat="1" applyFont="1" applyFill="1" applyBorder="1" applyAlignment="1">
      <alignment horizontal="center"/>
    </xf>
    <xf numFmtId="166" fontId="26" fillId="52" borderId="14" xfId="0" applyNumberFormat="1" applyFont="1" applyFill="1" applyBorder="1" applyAlignment="1">
      <alignment horizontal="center"/>
    </xf>
    <xf numFmtId="41" fontId="26" fillId="39" borderId="15" xfId="0" applyNumberFormat="1" applyFont="1" applyFill="1" applyBorder="1" applyAlignment="1">
      <alignment horizontal="center"/>
    </xf>
    <xf numFmtId="41" fontId="26" fillId="39" borderId="16" xfId="0" applyNumberFormat="1" applyFont="1" applyFill="1" applyBorder="1" applyAlignment="1">
      <alignment horizontal="center"/>
    </xf>
    <xf numFmtId="41" fontId="26" fillId="39" borderId="17" xfId="0" applyNumberFormat="1" applyFont="1" applyFill="1" applyBorder="1" applyAlignment="1">
      <alignment horizontal="center"/>
    </xf>
    <xf numFmtId="166" fontId="26" fillId="47" borderId="13" xfId="0" applyNumberFormat="1" applyFont="1" applyFill="1" applyBorder="1" applyAlignment="1">
      <alignment horizontal="center"/>
    </xf>
    <xf numFmtId="166" fontId="26" fillId="47" borderId="14" xfId="0" applyNumberFormat="1" applyFont="1" applyFill="1" applyBorder="1" applyAlignment="1">
      <alignment horizontal="center"/>
    </xf>
    <xf numFmtId="41" fontId="26" fillId="33" borderId="12" xfId="0" applyNumberFormat="1" applyFont="1" applyFill="1" applyBorder="1" applyAlignment="1">
      <alignment horizontal="center"/>
    </xf>
    <xf numFmtId="41" fontId="26" fillId="38" borderId="12" xfId="0" applyNumberFormat="1" applyFont="1" applyFill="1" applyBorder="1" applyAlignment="1">
      <alignment horizontal="center"/>
    </xf>
    <xf numFmtId="41" fontId="26" fillId="39" borderId="12" xfId="0" applyNumberFormat="1" applyFont="1" applyFill="1" applyBorder="1" applyAlignment="1">
      <alignment horizontal="center"/>
    </xf>
    <xf numFmtId="41" fontId="26" fillId="43" borderId="15" xfId="0" applyNumberFormat="1" applyFont="1" applyFill="1" applyBorder="1" applyAlignment="1">
      <alignment horizontal="center"/>
    </xf>
    <xf numFmtId="41" fontId="26" fillId="43" borderId="16" xfId="0" applyNumberFormat="1" applyFont="1" applyFill="1" applyBorder="1" applyAlignment="1">
      <alignment horizontal="center"/>
    </xf>
    <xf numFmtId="41" fontId="26" fillId="43" borderId="17" xfId="0" applyNumberFormat="1" applyFont="1" applyFill="1" applyBorder="1" applyAlignment="1">
      <alignment horizontal="center"/>
    </xf>
    <xf numFmtId="166" fontId="26" fillId="47" borderId="18" xfId="0" applyNumberFormat="1" applyFont="1" applyFill="1" applyBorder="1" applyAlignment="1">
      <alignment horizontal="center"/>
    </xf>
    <xf numFmtId="166" fontId="26" fillId="47" borderId="0" xfId="0" applyNumberFormat="1" applyFont="1" applyFill="1" applyAlignment="1">
      <alignment horizontal="center"/>
    </xf>
    <xf numFmtId="41" fontId="26" fillId="48" borderId="12" xfId="0" applyNumberFormat="1" applyFont="1" applyFill="1" applyBorder="1" applyAlignment="1">
      <alignment horizontal="center"/>
    </xf>
    <xf numFmtId="166" fontId="26" fillId="53" borderId="15" xfId="0" applyNumberFormat="1" applyFont="1" applyFill="1" applyBorder="1" applyAlignment="1">
      <alignment horizontal="center"/>
    </xf>
    <xf numFmtId="166" fontId="26" fillId="53" borderId="16" xfId="0" applyNumberFormat="1" applyFont="1" applyFill="1" applyBorder="1" applyAlignment="1">
      <alignment horizontal="center"/>
    </xf>
    <xf numFmtId="166" fontId="26" fillId="53" borderId="17" xfId="0" applyNumberFormat="1" applyFont="1" applyFill="1" applyBorder="1" applyAlignment="1">
      <alignment horizontal="center"/>
    </xf>
    <xf numFmtId="166" fontId="26" fillId="50" borderId="15" xfId="0" applyNumberFormat="1" applyFont="1" applyFill="1" applyBorder="1" applyAlignment="1">
      <alignment horizontal="center"/>
    </xf>
    <xf numFmtId="166" fontId="26" fillId="50" borderId="16" xfId="0" applyNumberFormat="1" applyFont="1" applyFill="1" applyBorder="1" applyAlignment="1">
      <alignment horizontal="center"/>
    </xf>
    <xf numFmtId="166" fontId="26" fillId="50" borderId="17" xfId="0" applyNumberFormat="1" applyFont="1" applyFill="1" applyBorder="1" applyAlignment="1">
      <alignment horizontal="center"/>
    </xf>
    <xf numFmtId="166" fontId="26" fillId="51" borderId="15" xfId="0" applyNumberFormat="1" applyFont="1" applyFill="1" applyBorder="1" applyAlignment="1">
      <alignment horizontal="center"/>
    </xf>
    <xf numFmtId="166" fontId="26" fillId="51" borderId="16" xfId="0" applyNumberFormat="1" applyFont="1" applyFill="1" applyBorder="1" applyAlignment="1">
      <alignment horizontal="center"/>
    </xf>
    <xf numFmtId="166" fontId="26" fillId="51" borderId="17" xfId="0" applyNumberFormat="1" applyFont="1" applyFill="1" applyBorder="1" applyAlignment="1">
      <alignment horizontal="center"/>
    </xf>
    <xf numFmtId="166" fontId="26" fillId="34" borderId="15" xfId="0" applyNumberFormat="1" applyFont="1" applyFill="1" applyBorder="1" applyAlignment="1">
      <alignment horizontal="center"/>
    </xf>
    <xf numFmtId="166" fontId="26" fillId="34" borderId="16" xfId="0" applyNumberFormat="1" applyFont="1" applyFill="1" applyBorder="1" applyAlignment="1">
      <alignment horizontal="center"/>
    </xf>
    <xf numFmtId="166" fontId="26" fillId="34" borderId="17" xfId="0" applyNumberFormat="1" applyFont="1" applyFill="1" applyBorder="1" applyAlignment="1">
      <alignment horizontal="center"/>
    </xf>
    <xf numFmtId="166" fontId="26" fillId="35" borderId="15" xfId="0" applyNumberFormat="1" applyFont="1" applyFill="1" applyBorder="1" applyAlignment="1">
      <alignment horizontal="center"/>
    </xf>
    <xf numFmtId="166" fontId="26" fillId="35" borderId="16" xfId="0" applyNumberFormat="1" applyFont="1" applyFill="1" applyBorder="1" applyAlignment="1">
      <alignment horizontal="center"/>
    </xf>
    <xf numFmtId="166" fontId="26" fillId="35" borderId="17" xfId="0" applyNumberFormat="1" applyFont="1" applyFill="1" applyBorder="1" applyAlignment="1">
      <alignment horizontal="center"/>
    </xf>
    <xf numFmtId="166" fontId="26" fillId="45" borderId="15" xfId="0" applyNumberFormat="1" applyFont="1" applyFill="1" applyBorder="1" applyAlignment="1">
      <alignment horizontal="center"/>
    </xf>
    <xf numFmtId="166" fontId="26" fillId="45" borderId="16" xfId="0" applyNumberFormat="1" applyFont="1" applyFill="1" applyBorder="1" applyAlignment="1">
      <alignment horizontal="center"/>
    </xf>
    <xf numFmtId="166" fontId="26" fillId="45" borderId="17" xfId="0" applyNumberFormat="1" applyFont="1" applyFill="1" applyBorder="1" applyAlignment="1">
      <alignment horizontal="center"/>
    </xf>
    <xf numFmtId="166" fontId="26" fillId="46" borderId="15" xfId="0" applyNumberFormat="1" applyFont="1" applyFill="1" applyBorder="1" applyAlignment="1">
      <alignment horizontal="center"/>
    </xf>
    <xf numFmtId="166" fontId="26" fillId="46" borderId="16" xfId="0" applyNumberFormat="1" applyFont="1" applyFill="1" applyBorder="1" applyAlignment="1">
      <alignment horizontal="center"/>
    </xf>
    <xf numFmtId="166" fontId="26" fillId="46" borderId="17" xfId="0" applyNumberFormat="1" applyFont="1" applyFill="1" applyBorder="1" applyAlignment="1">
      <alignment horizontal="center"/>
    </xf>
    <xf numFmtId="166" fontId="26" fillId="36" borderId="15" xfId="0" applyNumberFormat="1" applyFont="1" applyFill="1" applyBorder="1" applyAlignment="1">
      <alignment horizontal="center"/>
    </xf>
    <xf numFmtId="166" fontId="26" fillId="36" borderId="16" xfId="0" applyNumberFormat="1" applyFont="1" applyFill="1" applyBorder="1" applyAlignment="1">
      <alignment horizontal="center"/>
    </xf>
    <xf numFmtId="166" fontId="26" fillId="36" borderId="17" xfId="0" applyNumberFormat="1" applyFont="1" applyFill="1" applyBorder="1" applyAlignment="1">
      <alignment horizontal="center"/>
    </xf>
    <xf numFmtId="166" fontId="26" fillId="52" borderId="15" xfId="0" applyNumberFormat="1" applyFont="1" applyFill="1" applyBorder="1" applyAlignment="1">
      <alignment horizontal="center"/>
    </xf>
    <xf numFmtId="166" fontId="26" fillId="52" borderId="16" xfId="0" applyNumberFormat="1" applyFont="1" applyFill="1" applyBorder="1" applyAlignment="1">
      <alignment horizontal="center"/>
    </xf>
    <xf numFmtId="166" fontId="26" fillId="52" borderId="17" xfId="0" applyNumberFormat="1" applyFont="1" applyFill="1" applyBorder="1" applyAlignment="1">
      <alignment horizontal="center"/>
    </xf>
    <xf numFmtId="166" fontId="26" fillId="47" borderId="15" xfId="0" applyNumberFormat="1" applyFont="1" applyFill="1" applyBorder="1" applyAlignment="1">
      <alignment horizontal="center"/>
    </xf>
    <xf numFmtId="166" fontId="26" fillId="47" borderId="16" xfId="0" applyNumberFormat="1" applyFont="1" applyFill="1" applyBorder="1" applyAlignment="1">
      <alignment horizontal="center"/>
    </xf>
    <xf numFmtId="166" fontId="26" fillId="47" borderId="17" xfId="0" applyNumberFormat="1" applyFont="1" applyFill="1" applyBorder="1" applyAlignment="1">
      <alignment horizontal="center"/>
    </xf>
    <xf numFmtId="173" fontId="26" fillId="35" borderId="15" xfId="0" applyNumberFormat="1" applyFont="1" applyFill="1" applyBorder="1" applyAlignment="1">
      <alignment horizontal="center"/>
    </xf>
    <xf numFmtId="173" fontId="26" fillId="35" borderId="16" xfId="0" applyNumberFormat="1" applyFont="1" applyFill="1" applyBorder="1" applyAlignment="1">
      <alignment horizontal="center"/>
    </xf>
    <xf numFmtId="173" fontId="26" fillId="35" borderId="17" xfId="0" applyNumberFormat="1" applyFont="1" applyFill="1" applyBorder="1" applyAlignment="1">
      <alignment horizontal="center"/>
    </xf>
    <xf numFmtId="173" fontId="26" fillId="40" borderId="15" xfId="0" applyNumberFormat="1" applyFont="1" applyFill="1" applyBorder="1" applyAlignment="1">
      <alignment horizontal="center"/>
    </xf>
    <xf numFmtId="173" fontId="26" fillId="40" borderId="16" xfId="0" applyNumberFormat="1" applyFont="1" applyFill="1" applyBorder="1" applyAlignment="1">
      <alignment horizontal="center"/>
    </xf>
    <xf numFmtId="173" fontId="26" fillId="40" borderId="17" xfId="0" applyNumberFormat="1" applyFont="1" applyFill="1" applyBorder="1" applyAlignment="1">
      <alignment horizontal="center"/>
    </xf>
    <xf numFmtId="173" fontId="26" fillId="41" borderId="15" xfId="0" applyNumberFormat="1" applyFont="1" applyFill="1" applyBorder="1" applyAlignment="1">
      <alignment horizontal="center"/>
    </xf>
    <xf numFmtId="173" fontId="26" fillId="41" borderId="16" xfId="0" applyNumberFormat="1" applyFont="1" applyFill="1" applyBorder="1" applyAlignment="1">
      <alignment horizontal="center"/>
    </xf>
    <xf numFmtId="173" fontId="26" fillId="41" borderId="17" xfId="0" applyNumberFormat="1" applyFont="1" applyFill="1" applyBorder="1" applyAlignment="1">
      <alignment horizontal="center"/>
    </xf>
    <xf numFmtId="173" fontId="26" fillId="42" borderId="15" xfId="0" applyNumberFormat="1" applyFont="1" applyFill="1" applyBorder="1" applyAlignment="1">
      <alignment horizontal="center"/>
    </xf>
    <xf numFmtId="173" fontId="26" fillId="42" borderId="16" xfId="0" applyNumberFormat="1" applyFont="1" applyFill="1" applyBorder="1" applyAlignment="1">
      <alignment horizontal="center"/>
    </xf>
    <xf numFmtId="173" fontId="26" fillId="42" borderId="17" xfId="0" applyNumberFormat="1" applyFont="1" applyFill="1" applyBorder="1" applyAlignment="1">
      <alignment horizontal="center"/>
    </xf>
    <xf numFmtId="173" fontId="26" fillId="36" borderId="15" xfId="0" applyNumberFormat="1" applyFont="1" applyFill="1" applyBorder="1" applyAlignment="1">
      <alignment horizontal="center"/>
    </xf>
    <xf numFmtId="173" fontId="26" fillId="36" borderId="16" xfId="0" applyNumberFormat="1" applyFont="1" applyFill="1" applyBorder="1" applyAlignment="1">
      <alignment horizontal="center"/>
    </xf>
    <xf numFmtId="173" fontId="26" fillId="36" borderId="17" xfId="0" applyNumberFormat="1" applyFont="1" applyFill="1" applyBorder="1" applyAlignment="1">
      <alignment horizontal="center"/>
    </xf>
    <xf numFmtId="173" fontId="26" fillId="39" borderId="12" xfId="0" applyNumberFormat="1" applyFont="1" applyFill="1" applyBorder="1" applyAlignment="1">
      <alignment horizontal="center" wrapText="1"/>
    </xf>
    <xf numFmtId="173" fontId="26" fillId="44" borderId="15" xfId="0" applyNumberFormat="1" applyFont="1" applyFill="1" applyBorder="1" applyAlignment="1">
      <alignment horizontal="center"/>
    </xf>
    <xf numFmtId="173" fontId="26" fillId="44" borderId="16" xfId="0" applyNumberFormat="1" applyFont="1" applyFill="1" applyBorder="1" applyAlignment="1">
      <alignment horizontal="center"/>
    </xf>
    <xf numFmtId="173" fontId="26" fillId="44" borderId="17" xfId="0" applyNumberFormat="1" applyFont="1" applyFill="1" applyBorder="1" applyAlignment="1">
      <alignment horizontal="center"/>
    </xf>
    <xf numFmtId="173" fontId="26" fillId="39" borderId="15" xfId="0" applyNumberFormat="1" applyFont="1" applyFill="1" applyBorder="1" applyAlignment="1">
      <alignment horizontal="center" wrapText="1"/>
    </xf>
    <xf numFmtId="173" fontId="26" fillId="39" borderId="16" xfId="0" applyNumberFormat="1" applyFont="1" applyFill="1" applyBorder="1" applyAlignment="1">
      <alignment horizontal="center" wrapText="1"/>
    </xf>
    <xf numFmtId="173" fontId="26" fillId="39" borderId="17" xfId="0" applyNumberFormat="1" applyFont="1" applyFill="1" applyBorder="1" applyAlignment="1">
      <alignment horizontal="center" wrapText="1"/>
    </xf>
  </cellXfs>
  <cellStyles count="71">
    <cellStyle name="20% - Accent1 2" xfId="11" xr:uid="{00000000-0005-0000-0000-000000000000}"/>
    <cellStyle name="20% - Accent1 2 2" xfId="57" xr:uid="{00000000-0005-0000-0000-000001000000}"/>
    <cellStyle name="20% - Accent2 2" xfId="12" xr:uid="{00000000-0005-0000-0000-000002000000}"/>
    <cellStyle name="20% - Accent2 2 2" xfId="58" xr:uid="{00000000-0005-0000-0000-000003000000}"/>
    <cellStyle name="20% - Accent3 2" xfId="13" xr:uid="{00000000-0005-0000-0000-000004000000}"/>
    <cellStyle name="20% - Accent3 2 2" xfId="59" xr:uid="{00000000-0005-0000-0000-000005000000}"/>
    <cellStyle name="20% - Accent4 2" xfId="14" xr:uid="{00000000-0005-0000-0000-000006000000}"/>
    <cellStyle name="20% - Accent4 2 2" xfId="60" xr:uid="{00000000-0005-0000-0000-000007000000}"/>
    <cellStyle name="20% - Accent5" xfId="8" builtinId="46" customBuiltin="1"/>
    <cellStyle name="20% - Accent5 2" xfId="55" xr:uid="{00000000-0005-0000-0000-000009000000}"/>
    <cellStyle name="20% - Accent6 2" xfId="15" xr:uid="{00000000-0005-0000-0000-00000A000000}"/>
    <cellStyle name="20% - Accent6 2 2" xfId="61" xr:uid="{00000000-0005-0000-0000-00000B000000}"/>
    <cellStyle name="40% - Accent1 2" xfId="16" xr:uid="{00000000-0005-0000-0000-00000C000000}"/>
    <cellStyle name="40% - Accent1 2 2" xfId="62" xr:uid="{00000000-0005-0000-0000-00000D000000}"/>
    <cellStyle name="40% - Accent2" xfId="6" builtinId="35" customBuiltin="1"/>
    <cellStyle name="40% - Accent2 2" xfId="54" xr:uid="{00000000-0005-0000-0000-00000F000000}"/>
    <cellStyle name="40% - Accent3 2" xfId="17" xr:uid="{00000000-0005-0000-0000-000010000000}"/>
    <cellStyle name="40% - Accent3 2 2" xfId="63" xr:uid="{00000000-0005-0000-0000-000011000000}"/>
    <cellStyle name="40% - Accent4 2" xfId="18" xr:uid="{00000000-0005-0000-0000-000012000000}"/>
    <cellStyle name="40% - Accent4 2 2" xfId="64" xr:uid="{00000000-0005-0000-0000-000013000000}"/>
    <cellStyle name="40% - Accent5" xfId="9" builtinId="47" customBuiltin="1"/>
    <cellStyle name="40% - Accent5 2" xfId="56" xr:uid="{00000000-0005-0000-0000-000015000000}"/>
    <cellStyle name="40% - Accent6 2" xfId="19" xr:uid="{00000000-0005-0000-0000-000016000000}"/>
    <cellStyle name="40% - Accent6 2 2" xfId="65" xr:uid="{00000000-0005-0000-0000-000017000000}"/>
    <cellStyle name="60% - Accent1 2" xfId="20" xr:uid="{00000000-0005-0000-0000-000018000000}"/>
    <cellStyle name="60% - Accent2" xfId="7" builtinId="36" customBuiltin="1"/>
    <cellStyle name="60% - Accent3 2" xfId="21" xr:uid="{00000000-0005-0000-0000-00001A000000}"/>
    <cellStyle name="60% - Accent4 2" xfId="22" xr:uid="{00000000-0005-0000-0000-00001B000000}"/>
    <cellStyle name="60% - Accent5 2" xfId="23" xr:uid="{00000000-0005-0000-0000-00001C000000}"/>
    <cellStyle name="60% - Accent6 2" xfId="24" xr:uid="{00000000-0005-0000-0000-00001D000000}"/>
    <cellStyle name="Accent1 2" xfId="25" xr:uid="{00000000-0005-0000-0000-00001E000000}"/>
    <cellStyle name="Accent2" xfId="5" builtinId="33" customBuiltin="1"/>
    <cellStyle name="Accent3 2" xfId="26" xr:uid="{00000000-0005-0000-0000-000020000000}"/>
    <cellStyle name="Accent4 2" xfId="27" xr:uid="{00000000-0005-0000-0000-000021000000}"/>
    <cellStyle name="Accent5 2" xfId="28" xr:uid="{00000000-0005-0000-0000-000022000000}"/>
    <cellStyle name="Accent6 2" xfId="29" xr:uid="{00000000-0005-0000-0000-000023000000}"/>
    <cellStyle name="Bad" xfId="2" builtinId="27" customBuiltin="1"/>
    <cellStyle name="Calculation 2" xfId="30" xr:uid="{00000000-0005-0000-0000-000025000000}"/>
    <cellStyle name="Check Cell 2" xfId="31" xr:uid="{00000000-0005-0000-0000-000026000000}"/>
    <cellStyle name="Comma 2" xfId="32" xr:uid="{00000000-0005-0000-0000-000027000000}"/>
    <cellStyle name="Comma 2 2" xfId="50" xr:uid="{00000000-0005-0000-0000-000028000000}"/>
    <cellStyle name="Currency" xfId="52" builtinId="4"/>
    <cellStyle name="Explanatory Text" xfId="4" builtinId="53" customBuiltin="1"/>
    <cellStyle name="Good" xfId="1" builtinId="26" customBuiltin="1"/>
    <cellStyle name="Heading 1 2" xfId="33" xr:uid="{00000000-0005-0000-0000-00002C000000}"/>
    <cellStyle name="Heading 2 2" xfId="34" xr:uid="{00000000-0005-0000-0000-00002D000000}"/>
    <cellStyle name="Heading 3 2" xfId="35" xr:uid="{00000000-0005-0000-0000-00002E000000}"/>
    <cellStyle name="Heading 4 2" xfId="36" xr:uid="{00000000-0005-0000-0000-00002F000000}"/>
    <cellStyle name="Hyperlink 2" xfId="47" xr:uid="{00000000-0005-0000-0000-000030000000}"/>
    <cellStyle name="Input 2" xfId="37" xr:uid="{00000000-0005-0000-0000-000031000000}"/>
    <cellStyle name="Linked Cell 2" xfId="38" xr:uid="{00000000-0005-0000-0000-000032000000}"/>
    <cellStyle name="Neutral 2" xfId="39" xr:uid="{00000000-0005-0000-0000-000033000000}"/>
    <cellStyle name="Normal" xfId="0" builtinId="0"/>
    <cellStyle name="Normal 2" xfId="40" xr:uid="{00000000-0005-0000-0000-000035000000}"/>
    <cellStyle name="Normal 2 2" xfId="51" xr:uid="{00000000-0005-0000-0000-000036000000}"/>
    <cellStyle name="Normal 3" xfId="41" xr:uid="{00000000-0005-0000-0000-000037000000}"/>
    <cellStyle name="Normal 3 2" xfId="49" xr:uid="{00000000-0005-0000-0000-000038000000}"/>
    <cellStyle name="Normal 3 3" xfId="66" xr:uid="{00000000-0005-0000-0000-000039000000}"/>
    <cellStyle name="Normal 4" xfId="46" xr:uid="{00000000-0005-0000-0000-00003A000000}"/>
    <cellStyle name="Normal 5" xfId="10" xr:uid="{00000000-0005-0000-0000-00003B000000}"/>
    <cellStyle name="Normal 6" xfId="48" xr:uid="{00000000-0005-0000-0000-00003C000000}"/>
    <cellStyle name="Normal 6 2" xfId="69" xr:uid="{00000000-0005-0000-0000-00003D000000}"/>
    <cellStyle name="Normal 7" xfId="53" xr:uid="{00000000-0005-0000-0000-00003E000000}"/>
    <cellStyle name="Normal 7 2" xfId="70" xr:uid="{00000000-0005-0000-0000-00003F000000}"/>
    <cellStyle name="Note 2" xfId="42" xr:uid="{00000000-0005-0000-0000-000040000000}"/>
    <cellStyle name="Note 2 2" xfId="67" xr:uid="{00000000-0005-0000-0000-000041000000}"/>
    <cellStyle name="Output 2" xfId="43" xr:uid="{00000000-0005-0000-0000-000042000000}"/>
    <cellStyle name="Percent 2" xfId="68" xr:uid="{00000000-0005-0000-0000-000044000000}"/>
    <cellStyle name="Title 2" xfId="44" xr:uid="{00000000-0005-0000-0000-000045000000}"/>
    <cellStyle name="Total 2" xfId="45" xr:uid="{00000000-0005-0000-0000-000046000000}"/>
    <cellStyle name="Warning Text" xfId="3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AAB1F4"/>
      <color rgb="FFADF1EB"/>
      <color rgb="FFB6E8C2"/>
      <color rgb="FF97470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OLR - Customer Count" growShrinkType="overwriteClear" connectionId="3" xr16:uid="{00000000-0016-0000-0300-000000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GS - Customer Count" growShrinkType="overwriteClear" connectionId="1" xr16:uid="{00000000-0016-0000-0300-000001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" growShrinkType="overwriteClear" connectionId="4" xr16:uid="{00000000-0016-0000-0300-000002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PS - Customer Count_1" growShrinkType="overwriteClear" connectionId="2" xr16:uid="{00000000-0016-0000-0300-000003000000}" autoFormatId="16" applyNumberFormats="0" applyBorderFormats="0" applyFontFormats="0" applyPatternFormats="0" applyAlignmentFormats="0" applyWidthHeightFormats="0">
  <queryTableRefresh nextId="8">
    <queryTableFields count="7">
      <queryTableField id="1" name="REVENUE_YEAR" tableColumnId="1"/>
      <queryTableField id="2" name="REVENUE_MONTH" tableColumnId="2"/>
      <queryTableField id="3" name="SUPPLIER_ID" tableColumnId="3"/>
      <queryTableField id="4" name="REVENUE_CLASS_ID" tableColumnId="4"/>
      <queryTableField id="5" name="RATE_PLAN_ALPHA_ID" tableColumnId="5"/>
      <queryTableField id="6" name="UTILITY_TYPE_ID" tableColumnId="6"/>
      <queryTableField id="7" name="CNT_CUSTOMERS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OLR___Customer_Count" displayName="Table_POLR___Customer_Count" ref="AX9:BD68" tableType="queryTable" totalsRowShown="0">
  <autoFilter ref="AX9:BD68" xr:uid="{00000000-0009-0000-0100-000001000000}"/>
  <tableColumns count="7">
    <tableColumn id="1" xr3:uid="{00000000-0010-0000-0000-000001000000}" uniqueName="1" name="REVENUE_YEAR" queryTableFieldId="1"/>
    <tableColumn id="2" xr3:uid="{00000000-0010-0000-0000-000002000000}" uniqueName="2" name="REVENUE_MONTH" queryTableFieldId="2"/>
    <tableColumn id="3" xr3:uid="{00000000-0010-0000-0000-000003000000}" uniqueName="3" name="SUPPLIER_ID" queryTableFieldId="3"/>
    <tableColumn id="4" xr3:uid="{00000000-0010-0000-0000-000004000000}" uniqueName="4" name="REVENUE_CLASS_ID" queryTableFieldId="4"/>
    <tableColumn id="5" xr3:uid="{00000000-0010-0000-0000-000005000000}" uniqueName="5" name="RATE_PLAN_ALPHA_ID" queryTableFieldId="5"/>
    <tableColumn id="6" xr3:uid="{00000000-0010-0000-0000-000006000000}" uniqueName="6" name="UTILITY_TYPE_ID" queryTableFieldId="6"/>
    <tableColumn id="7" xr3:uid="{00000000-0010-0000-0000-000007000000}" uniqueName="7" name="CNT_CUSTOMERS" queryTableField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EGS___Customer_Count" displayName="Table_EGS___Customer_Count" ref="BF9:BL1118" tableType="queryTable" totalsRowShown="0">
  <autoFilter ref="BF9:BL1118" xr:uid="{00000000-0009-0000-0100-000002000000}"/>
  <tableColumns count="7">
    <tableColumn id="1" xr3:uid="{00000000-0010-0000-0100-000001000000}" uniqueName="1" name="REVENUE_YEAR" queryTableFieldId="1"/>
    <tableColumn id="2" xr3:uid="{00000000-0010-0000-0100-000002000000}" uniqueName="2" name="REVENUE_MONTH" queryTableFieldId="2"/>
    <tableColumn id="3" xr3:uid="{00000000-0010-0000-0100-000003000000}" uniqueName="3" name="SUPPLIER_ID" queryTableFieldId="3"/>
    <tableColumn id="4" xr3:uid="{00000000-0010-0000-0100-000004000000}" uniqueName="4" name="REVENUE_CLASS_ID" queryTableFieldId="4"/>
    <tableColumn id="5" xr3:uid="{00000000-0010-0000-0100-000005000000}" uniqueName="5" name="RATE_PLAN_ALPHA_ID" queryTableFieldId="5"/>
    <tableColumn id="6" xr3:uid="{00000000-0010-0000-0100-000006000000}" uniqueName="6" name="UTILITY_TYPE_ID" queryTableFieldId="6"/>
    <tableColumn id="7" xr3:uid="{00000000-0010-0000-0100-000007000000}" uniqueName="7" name="CNT_CUSTOMERS" queryTableFieldId="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OLR_HPS___Customer_Count" displayName="Table_POLR_HPS___Customer_Count" ref="BN9:BT15" tableType="queryTable" totalsRowShown="0">
  <autoFilter ref="BN9:BT15" xr:uid="{00000000-0009-0000-0100-000003000000}"/>
  <tableColumns count="7">
    <tableColumn id="1" xr3:uid="{00000000-0010-0000-0200-000001000000}" uniqueName="1" name="REVENUE_YEAR" queryTableFieldId="1"/>
    <tableColumn id="2" xr3:uid="{00000000-0010-0000-0200-000002000000}" uniqueName="2" name="REVENUE_MONTH" queryTableFieldId="2"/>
    <tableColumn id="3" xr3:uid="{00000000-0010-0000-0200-000003000000}" uniqueName="3" name="SUPPLIER_ID" queryTableFieldId="3"/>
    <tableColumn id="4" xr3:uid="{00000000-0010-0000-0200-000004000000}" uniqueName="4" name="REVENUE_CLASS_ID" queryTableFieldId="4"/>
    <tableColumn id="5" xr3:uid="{00000000-0010-0000-0200-000005000000}" uniqueName="5" name="RATE_PLAN_ALPHA_ID" queryTableFieldId="5"/>
    <tableColumn id="6" xr3:uid="{00000000-0010-0000-0200-000006000000}" uniqueName="6" name="UTILITY_TYPE_ID" queryTableFieldId="6"/>
    <tableColumn id="7" xr3:uid="{00000000-0010-0000-0200-000007000000}" uniqueName="7" name="CNT_CUSTOMERS" queryTableFieldId="7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EGS_HPS___Customer_Count5" displayName="Table_EGS_HPS___Customer_Count5" ref="BV9:CB90" tableType="queryTable" totalsRowShown="0">
  <autoFilter ref="BV9:CB90" xr:uid="{00000000-0009-0000-0100-000004000000}"/>
  <tableColumns count="7">
    <tableColumn id="1" xr3:uid="{00000000-0010-0000-0300-000001000000}" uniqueName="1" name="REVENUE_YEAR" queryTableFieldId="1"/>
    <tableColumn id="2" xr3:uid="{00000000-0010-0000-0300-000002000000}" uniqueName="2" name="REVENUE_MONTH" queryTableFieldId="2"/>
    <tableColumn id="3" xr3:uid="{00000000-0010-0000-0300-000003000000}" uniqueName="3" name="SUPPLIER_ID" queryTableFieldId="3"/>
    <tableColumn id="4" xr3:uid="{00000000-0010-0000-0300-000004000000}" uniqueName="4" name="REVENUE_CLASS_ID" queryTableFieldId="4"/>
    <tableColumn id="5" xr3:uid="{00000000-0010-0000-0300-000005000000}" uniqueName="5" name="RATE_PLAN_ALPHA_ID" queryTableFieldId="5"/>
    <tableColumn id="6" xr3:uid="{00000000-0010-0000-0300-000006000000}" uniqueName="6" name="UTILITY_TYPE_ID" queryTableFieldId="6"/>
    <tableColumn id="7" xr3:uid="{00000000-0010-0000-0300-000007000000}" uniqueName="7" name="CNT_CUSTOMERS" queryTableField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3:U756"/>
  <sheetViews>
    <sheetView workbookViewId="0">
      <selection activeCell="A12" sqref="A12:U759"/>
    </sheetView>
  </sheetViews>
  <sheetFormatPr defaultRowHeight="12.6" x14ac:dyDescent="0.25"/>
  <cols>
    <col min="1" max="1" width="6" customWidth="1"/>
    <col min="2" max="2" width="4.44140625" customWidth="1"/>
    <col min="3" max="3" width="3.88671875" customWidth="1"/>
    <col min="4" max="4" width="4" customWidth="1"/>
    <col min="5" max="5" width="5.5546875" customWidth="1"/>
    <col min="6" max="7" width="8" customWidth="1"/>
    <col min="8" max="9" width="9.5546875" bestFit="1" customWidth="1"/>
    <col min="10" max="10" width="4.33203125" customWidth="1"/>
    <col min="11" max="11" width="7.109375" customWidth="1"/>
    <col min="12" max="12" width="2.44140625" customWidth="1"/>
    <col min="13" max="13" width="5.88671875" customWidth="1"/>
    <col min="14" max="14" width="5.33203125" customWidth="1"/>
    <col min="15" max="15" width="4.33203125" customWidth="1"/>
    <col min="16" max="16" width="4.44140625" customWidth="1"/>
    <col min="17" max="17" width="4.33203125" customWidth="1"/>
    <col min="18" max="18" width="4.109375" customWidth="1"/>
    <col min="19" max="19" width="4.33203125" customWidth="1"/>
    <col min="20" max="20" width="4.44140625" customWidth="1"/>
    <col min="21" max="21" width="6" customWidth="1"/>
  </cols>
  <sheetData>
    <row r="3" spans="1:21" x14ac:dyDescent="0.25">
      <c r="A3" s="7" t="s">
        <v>2</v>
      </c>
    </row>
    <row r="12" spans="1:21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</row>
    <row r="13" spans="1:21" x14ac:dyDescent="0.25">
      <c r="A13" s="1"/>
    </row>
    <row r="14" spans="1:21" x14ac:dyDescent="0.25">
      <c r="A14" s="1"/>
    </row>
    <row r="15" spans="1:21" x14ac:dyDescent="0.25">
      <c r="A15" s="1"/>
    </row>
    <row r="16" spans="1:21" x14ac:dyDescent="0.25">
      <c r="A16" s="1"/>
    </row>
    <row r="17" spans="1:1" x14ac:dyDescent="0.25">
      <c r="A17" s="1"/>
    </row>
    <row r="18" spans="1:1" x14ac:dyDescent="0.25">
      <c r="A18" s="1"/>
    </row>
    <row r="19" spans="1:1" x14ac:dyDescent="0.25">
      <c r="A19" s="1"/>
    </row>
    <row r="20" spans="1:1" x14ac:dyDescent="0.25">
      <c r="A20" s="1"/>
    </row>
    <row r="21" spans="1:1" x14ac:dyDescent="0.25">
      <c r="A21" s="1"/>
    </row>
    <row r="22" spans="1:1" x14ac:dyDescent="0.25">
      <c r="A22" s="1"/>
    </row>
    <row r="23" spans="1:1" x14ac:dyDescent="0.25">
      <c r="A23" s="1"/>
    </row>
    <row r="24" spans="1:1" x14ac:dyDescent="0.25">
      <c r="A24" s="1"/>
    </row>
    <row r="25" spans="1:1" x14ac:dyDescent="0.25">
      <c r="A25" s="1"/>
    </row>
    <row r="26" spans="1:1" x14ac:dyDescent="0.25">
      <c r="A26" s="1"/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/>
    </row>
    <row r="38" spans="1:1" x14ac:dyDescent="0.25">
      <c r="A38" s="1"/>
    </row>
    <row r="39" spans="1:1" x14ac:dyDescent="0.25">
      <c r="A39" s="1"/>
    </row>
    <row r="40" spans="1:1" x14ac:dyDescent="0.25">
      <c r="A40" s="1"/>
    </row>
    <row r="41" spans="1:1" x14ac:dyDescent="0.25">
      <c r="A41" s="1"/>
    </row>
    <row r="42" spans="1:1" x14ac:dyDescent="0.25">
      <c r="A42" s="1"/>
    </row>
    <row r="43" spans="1:1" x14ac:dyDescent="0.25">
      <c r="A43" s="1"/>
    </row>
    <row r="44" spans="1:1" x14ac:dyDescent="0.25">
      <c r="A44" s="1"/>
    </row>
    <row r="45" spans="1:1" x14ac:dyDescent="0.25">
      <c r="A45" s="1"/>
    </row>
    <row r="46" spans="1:1" x14ac:dyDescent="0.25">
      <c r="A46" s="1"/>
    </row>
    <row r="47" spans="1:1" x14ac:dyDescent="0.25">
      <c r="A47" s="1"/>
    </row>
    <row r="48" spans="1:1" x14ac:dyDescent="0.25">
      <c r="A48" s="1"/>
    </row>
    <row r="49" spans="1:1" x14ac:dyDescent="0.25">
      <c r="A49" s="1"/>
    </row>
    <row r="50" spans="1:1" x14ac:dyDescent="0.25">
      <c r="A50" s="1"/>
    </row>
    <row r="51" spans="1:1" x14ac:dyDescent="0.25">
      <c r="A51" s="1"/>
    </row>
    <row r="52" spans="1:1" x14ac:dyDescent="0.25">
      <c r="A52" s="1"/>
    </row>
    <row r="53" spans="1:1" x14ac:dyDescent="0.25">
      <c r="A53" s="1"/>
    </row>
    <row r="54" spans="1:1" x14ac:dyDescent="0.25">
      <c r="A54" s="1"/>
    </row>
    <row r="55" spans="1:1" x14ac:dyDescent="0.25">
      <c r="A55" s="1"/>
    </row>
    <row r="56" spans="1:1" x14ac:dyDescent="0.25">
      <c r="A56" s="1"/>
    </row>
    <row r="57" spans="1:1" x14ac:dyDescent="0.25">
      <c r="A57" s="1"/>
    </row>
    <row r="58" spans="1:1" x14ac:dyDescent="0.25">
      <c r="A58" s="1"/>
    </row>
    <row r="59" spans="1:1" x14ac:dyDescent="0.25">
      <c r="A59" s="1"/>
    </row>
    <row r="60" spans="1:1" x14ac:dyDescent="0.25">
      <c r="A60" s="1"/>
    </row>
    <row r="61" spans="1:1" x14ac:dyDescent="0.25">
      <c r="A61" s="1"/>
    </row>
    <row r="62" spans="1:1" x14ac:dyDescent="0.25">
      <c r="A62" s="1"/>
    </row>
    <row r="63" spans="1:1" x14ac:dyDescent="0.25">
      <c r="A63" s="1"/>
    </row>
    <row r="64" spans="1:1" x14ac:dyDescent="0.25">
      <c r="A64" s="1"/>
    </row>
    <row r="65" spans="1:1" x14ac:dyDescent="0.25">
      <c r="A65" s="1"/>
    </row>
    <row r="66" spans="1:1" x14ac:dyDescent="0.25">
      <c r="A66" s="1"/>
    </row>
    <row r="67" spans="1:1" x14ac:dyDescent="0.25">
      <c r="A67" s="1"/>
    </row>
    <row r="68" spans="1:1" x14ac:dyDescent="0.25">
      <c r="A68" s="1"/>
    </row>
    <row r="69" spans="1:1" x14ac:dyDescent="0.25">
      <c r="A69" s="1"/>
    </row>
    <row r="70" spans="1:1" x14ac:dyDescent="0.25">
      <c r="A70" s="1"/>
    </row>
    <row r="71" spans="1:1" x14ac:dyDescent="0.25">
      <c r="A71" s="1"/>
    </row>
    <row r="72" spans="1:1" x14ac:dyDescent="0.25">
      <c r="A72" s="1"/>
    </row>
    <row r="73" spans="1:1" x14ac:dyDescent="0.25">
      <c r="A73" s="1"/>
    </row>
    <row r="74" spans="1:1" x14ac:dyDescent="0.25">
      <c r="A74" s="1"/>
    </row>
    <row r="75" spans="1:1" x14ac:dyDescent="0.25">
      <c r="A75" s="1"/>
    </row>
    <row r="76" spans="1:1" x14ac:dyDescent="0.25">
      <c r="A76" s="1"/>
    </row>
    <row r="77" spans="1:1" x14ac:dyDescent="0.25">
      <c r="A77" s="1"/>
    </row>
    <row r="78" spans="1:1" x14ac:dyDescent="0.25">
      <c r="A78" s="1"/>
    </row>
    <row r="79" spans="1:1" x14ac:dyDescent="0.25">
      <c r="A79" s="1"/>
    </row>
    <row r="80" spans="1:1" x14ac:dyDescent="0.25">
      <c r="A80" s="1"/>
    </row>
    <row r="81" spans="1:1" x14ac:dyDescent="0.25">
      <c r="A81" s="1"/>
    </row>
    <row r="82" spans="1:1" x14ac:dyDescent="0.25">
      <c r="A82" s="1"/>
    </row>
    <row r="83" spans="1:1" x14ac:dyDescent="0.25">
      <c r="A83" s="1"/>
    </row>
    <row r="84" spans="1:1" x14ac:dyDescent="0.25">
      <c r="A84" s="1"/>
    </row>
    <row r="85" spans="1:1" x14ac:dyDescent="0.25">
      <c r="A85" s="1"/>
    </row>
    <row r="86" spans="1:1" x14ac:dyDescent="0.25">
      <c r="A86" s="1"/>
    </row>
    <row r="87" spans="1:1" x14ac:dyDescent="0.25">
      <c r="A87" s="1"/>
    </row>
    <row r="88" spans="1:1" x14ac:dyDescent="0.25">
      <c r="A88" s="1"/>
    </row>
    <row r="89" spans="1:1" x14ac:dyDescent="0.25">
      <c r="A89" s="1"/>
    </row>
    <row r="90" spans="1:1" x14ac:dyDescent="0.25">
      <c r="A90" s="1"/>
    </row>
    <row r="91" spans="1:1" x14ac:dyDescent="0.25">
      <c r="A91" s="1"/>
    </row>
    <row r="92" spans="1:1" x14ac:dyDescent="0.25">
      <c r="A92" s="1"/>
    </row>
    <row r="93" spans="1:1" x14ac:dyDescent="0.25">
      <c r="A93" s="1"/>
    </row>
    <row r="94" spans="1:1" x14ac:dyDescent="0.25">
      <c r="A94" s="1"/>
    </row>
    <row r="95" spans="1:1" x14ac:dyDescent="0.25">
      <c r="A95" s="1"/>
    </row>
    <row r="96" spans="1:1" x14ac:dyDescent="0.25">
      <c r="A96" s="1"/>
    </row>
    <row r="97" spans="1:1" x14ac:dyDescent="0.25">
      <c r="A97" s="1"/>
    </row>
    <row r="98" spans="1:1" x14ac:dyDescent="0.25">
      <c r="A98" s="1"/>
    </row>
    <row r="99" spans="1:1" x14ac:dyDescent="0.25">
      <c r="A99" s="1"/>
    </row>
    <row r="100" spans="1:1" x14ac:dyDescent="0.25">
      <c r="A100" s="1"/>
    </row>
    <row r="101" spans="1:1" x14ac:dyDescent="0.25">
      <c r="A101" s="1"/>
    </row>
    <row r="102" spans="1:1" x14ac:dyDescent="0.25">
      <c r="A102" s="1"/>
    </row>
    <row r="103" spans="1:1" x14ac:dyDescent="0.25">
      <c r="A103" s="1"/>
    </row>
    <row r="104" spans="1:1" x14ac:dyDescent="0.25">
      <c r="A104" s="1"/>
    </row>
    <row r="105" spans="1:1" x14ac:dyDescent="0.25">
      <c r="A105" s="1"/>
    </row>
    <row r="106" spans="1:1" x14ac:dyDescent="0.25">
      <c r="A106" s="1"/>
    </row>
    <row r="107" spans="1:1" x14ac:dyDescent="0.25">
      <c r="A107" s="1"/>
    </row>
    <row r="108" spans="1:1" x14ac:dyDescent="0.25">
      <c r="A108" s="1"/>
    </row>
    <row r="109" spans="1:1" x14ac:dyDescent="0.25">
      <c r="A109" s="1"/>
    </row>
    <row r="110" spans="1:1" x14ac:dyDescent="0.25">
      <c r="A110" s="1"/>
    </row>
    <row r="111" spans="1:1" x14ac:dyDescent="0.25">
      <c r="A111" s="1"/>
    </row>
    <row r="112" spans="1:1" x14ac:dyDescent="0.25">
      <c r="A112" s="1"/>
    </row>
    <row r="113" spans="1:1" x14ac:dyDescent="0.25">
      <c r="A113" s="1"/>
    </row>
    <row r="114" spans="1:1" x14ac:dyDescent="0.25">
      <c r="A114" s="1"/>
    </row>
    <row r="115" spans="1:1" x14ac:dyDescent="0.25">
      <c r="A115" s="1"/>
    </row>
    <row r="116" spans="1:1" x14ac:dyDescent="0.25">
      <c r="A116" s="1"/>
    </row>
    <row r="117" spans="1:1" x14ac:dyDescent="0.25">
      <c r="A117" s="1"/>
    </row>
    <row r="118" spans="1:1" x14ac:dyDescent="0.25">
      <c r="A118" s="1"/>
    </row>
    <row r="119" spans="1:1" x14ac:dyDescent="0.25">
      <c r="A119" s="1"/>
    </row>
    <row r="120" spans="1:1" x14ac:dyDescent="0.25">
      <c r="A120" s="1"/>
    </row>
    <row r="121" spans="1:1" x14ac:dyDescent="0.25">
      <c r="A121" s="1"/>
    </row>
    <row r="122" spans="1:1" x14ac:dyDescent="0.25">
      <c r="A122" s="1"/>
    </row>
    <row r="123" spans="1:1" x14ac:dyDescent="0.25">
      <c r="A123" s="1"/>
    </row>
    <row r="124" spans="1:1" x14ac:dyDescent="0.25">
      <c r="A124" s="1"/>
    </row>
    <row r="125" spans="1:1" x14ac:dyDescent="0.25">
      <c r="A125" s="1"/>
    </row>
    <row r="126" spans="1:1" x14ac:dyDescent="0.25">
      <c r="A126" s="1"/>
    </row>
    <row r="127" spans="1:1" x14ac:dyDescent="0.25">
      <c r="A127" s="1"/>
    </row>
    <row r="128" spans="1:1" x14ac:dyDescent="0.25">
      <c r="A128" s="1"/>
    </row>
    <row r="129" spans="1:1" x14ac:dyDescent="0.25">
      <c r="A129" s="1"/>
    </row>
    <row r="130" spans="1:1" x14ac:dyDescent="0.25">
      <c r="A130" s="1"/>
    </row>
    <row r="131" spans="1:1" x14ac:dyDescent="0.25">
      <c r="A131" s="1"/>
    </row>
    <row r="132" spans="1:1" x14ac:dyDescent="0.25">
      <c r="A132" s="1"/>
    </row>
    <row r="133" spans="1:1" x14ac:dyDescent="0.25">
      <c r="A133" s="1"/>
    </row>
    <row r="134" spans="1:1" x14ac:dyDescent="0.25">
      <c r="A134" s="1"/>
    </row>
    <row r="135" spans="1:1" x14ac:dyDescent="0.25">
      <c r="A135" s="1"/>
    </row>
    <row r="136" spans="1:1" x14ac:dyDescent="0.25">
      <c r="A136" s="1"/>
    </row>
    <row r="137" spans="1:1" x14ac:dyDescent="0.25">
      <c r="A137" s="1"/>
    </row>
    <row r="138" spans="1:1" x14ac:dyDescent="0.25">
      <c r="A138" s="1"/>
    </row>
    <row r="139" spans="1:1" x14ac:dyDescent="0.25">
      <c r="A139" s="1"/>
    </row>
    <row r="140" spans="1:1" x14ac:dyDescent="0.25">
      <c r="A140" s="1"/>
    </row>
    <row r="141" spans="1:1" x14ac:dyDescent="0.25">
      <c r="A141" s="1"/>
    </row>
    <row r="142" spans="1:1" x14ac:dyDescent="0.25">
      <c r="A142" s="1"/>
    </row>
    <row r="143" spans="1:1" x14ac:dyDescent="0.25">
      <c r="A143" s="1"/>
    </row>
    <row r="144" spans="1:1" x14ac:dyDescent="0.25">
      <c r="A144" s="1"/>
    </row>
    <row r="145" spans="1:1" x14ac:dyDescent="0.25">
      <c r="A145" s="1"/>
    </row>
    <row r="146" spans="1:1" x14ac:dyDescent="0.25">
      <c r="A146" s="1"/>
    </row>
    <row r="147" spans="1:1" x14ac:dyDescent="0.25">
      <c r="A147" s="1"/>
    </row>
    <row r="148" spans="1:1" x14ac:dyDescent="0.25">
      <c r="A148" s="1"/>
    </row>
    <row r="149" spans="1:1" x14ac:dyDescent="0.25">
      <c r="A149" s="1"/>
    </row>
    <row r="150" spans="1:1" x14ac:dyDescent="0.25">
      <c r="A150" s="1"/>
    </row>
    <row r="151" spans="1:1" x14ac:dyDescent="0.25">
      <c r="A151" s="1"/>
    </row>
    <row r="152" spans="1:1" x14ac:dyDescent="0.25">
      <c r="A152" s="1"/>
    </row>
    <row r="153" spans="1:1" x14ac:dyDescent="0.25">
      <c r="A153" s="1"/>
    </row>
    <row r="154" spans="1:1" x14ac:dyDescent="0.25">
      <c r="A154" s="1"/>
    </row>
    <row r="155" spans="1:1" x14ac:dyDescent="0.25">
      <c r="A155" s="1"/>
    </row>
    <row r="156" spans="1:1" x14ac:dyDescent="0.25">
      <c r="A156" s="1"/>
    </row>
    <row r="157" spans="1:1" x14ac:dyDescent="0.25">
      <c r="A157" s="1"/>
    </row>
    <row r="158" spans="1:1" x14ac:dyDescent="0.25">
      <c r="A158" s="1"/>
    </row>
    <row r="159" spans="1:1" x14ac:dyDescent="0.25">
      <c r="A159" s="1"/>
    </row>
    <row r="160" spans="1:1" x14ac:dyDescent="0.25">
      <c r="A160" s="1"/>
    </row>
    <row r="161" spans="1:1" x14ac:dyDescent="0.25">
      <c r="A161" s="1"/>
    </row>
    <row r="162" spans="1:1" x14ac:dyDescent="0.25">
      <c r="A162" s="1"/>
    </row>
    <row r="163" spans="1:1" x14ac:dyDescent="0.25">
      <c r="A163" s="1"/>
    </row>
    <row r="164" spans="1:1" x14ac:dyDescent="0.25">
      <c r="A164" s="1"/>
    </row>
    <row r="165" spans="1:1" x14ac:dyDescent="0.25">
      <c r="A165" s="1"/>
    </row>
    <row r="166" spans="1:1" x14ac:dyDescent="0.25">
      <c r="A166" s="1"/>
    </row>
    <row r="167" spans="1:1" x14ac:dyDescent="0.25">
      <c r="A167" s="1"/>
    </row>
    <row r="168" spans="1:1" x14ac:dyDescent="0.25">
      <c r="A168" s="1"/>
    </row>
    <row r="169" spans="1:1" x14ac:dyDescent="0.25">
      <c r="A169" s="1"/>
    </row>
    <row r="170" spans="1:1" x14ac:dyDescent="0.25">
      <c r="A170" s="1"/>
    </row>
    <row r="171" spans="1:1" x14ac:dyDescent="0.25">
      <c r="A171" s="1"/>
    </row>
    <row r="172" spans="1:1" x14ac:dyDescent="0.25">
      <c r="A172" s="1"/>
    </row>
    <row r="173" spans="1:1" x14ac:dyDescent="0.25">
      <c r="A173" s="1"/>
    </row>
    <row r="174" spans="1:1" x14ac:dyDescent="0.25">
      <c r="A174" s="1"/>
    </row>
    <row r="175" spans="1:1" x14ac:dyDescent="0.25">
      <c r="A175" s="1"/>
    </row>
    <row r="176" spans="1:1" x14ac:dyDescent="0.25">
      <c r="A176" s="1"/>
    </row>
    <row r="177" spans="1:1" x14ac:dyDescent="0.25">
      <c r="A177" s="1"/>
    </row>
    <row r="178" spans="1:1" x14ac:dyDescent="0.25">
      <c r="A178" s="1"/>
    </row>
    <row r="179" spans="1:1" x14ac:dyDescent="0.25">
      <c r="A179" s="1"/>
    </row>
    <row r="180" spans="1:1" x14ac:dyDescent="0.25">
      <c r="A180" s="1"/>
    </row>
    <row r="181" spans="1:1" x14ac:dyDescent="0.25">
      <c r="A181" s="1"/>
    </row>
    <row r="182" spans="1:1" x14ac:dyDescent="0.25">
      <c r="A182" s="1"/>
    </row>
    <row r="183" spans="1:1" x14ac:dyDescent="0.25">
      <c r="A183" s="1"/>
    </row>
    <row r="184" spans="1:1" x14ac:dyDescent="0.25">
      <c r="A184" s="1"/>
    </row>
    <row r="185" spans="1:1" x14ac:dyDescent="0.25">
      <c r="A185" s="1"/>
    </row>
    <row r="186" spans="1:1" x14ac:dyDescent="0.25">
      <c r="A186" s="1"/>
    </row>
    <row r="187" spans="1:1" x14ac:dyDescent="0.25">
      <c r="A187" s="1"/>
    </row>
    <row r="188" spans="1:1" x14ac:dyDescent="0.25">
      <c r="A188" s="1"/>
    </row>
    <row r="189" spans="1:1" x14ac:dyDescent="0.25">
      <c r="A189" s="1"/>
    </row>
    <row r="190" spans="1:1" x14ac:dyDescent="0.25">
      <c r="A190" s="1"/>
    </row>
    <row r="191" spans="1:1" x14ac:dyDescent="0.25">
      <c r="A191" s="1"/>
    </row>
    <row r="192" spans="1:1" x14ac:dyDescent="0.25">
      <c r="A192" s="1"/>
    </row>
    <row r="193" spans="1:1" x14ac:dyDescent="0.25">
      <c r="A193" s="1"/>
    </row>
    <row r="194" spans="1:1" x14ac:dyDescent="0.25">
      <c r="A194" s="1"/>
    </row>
    <row r="195" spans="1:1" x14ac:dyDescent="0.25">
      <c r="A195" s="1"/>
    </row>
    <row r="196" spans="1:1" x14ac:dyDescent="0.25">
      <c r="A196" s="1"/>
    </row>
    <row r="197" spans="1:1" x14ac:dyDescent="0.25">
      <c r="A197" s="1"/>
    </row>
    <row r="198" spans="1:1" x14ac:dyDescent="0.25">
      <c r="A198" s="1"/>
    </row>
    <row r="199" spans="1:1" x14ac:dyDescent="0.25">
      <c r="A199" s="1"/>
    </row>
    <row r="200" spans="1:1" x14ac:dyDescent="0.25">
      <c r="A200" s="1"/>
    </row>
    <row r="201" spans="1:1" x14ac:dyDescent="0.25">
      <c r="A201" s="1"/>
    </row>
    <row r="202" spans="1:1" x14ac:dyDescent="0.25">
      <c r="A202" s="1"/>
    </row>
    <row r="203" spans="1:1" x14ac:dyDescent="0.25">
      <c r="A203" s="1"/>
    </row>
    <row r="204" spans="1:1" x14ac:dyDescent="0.25">
      <c r="A204" s="1"/>
    </row>
    <row r="205" spans="1:1" x14ac:dyDescent="0.25">
      <c r="A205" s="1"/>
    </row>
    <row r="206" spans="1:1" x14ac:dyDescent="0.25">
      <c r="A206" s="1"/>
    </row>
    <row r="207" spans="1:1" x14ac:dyDescent="0.25">
      <c r="A207" s="1"/>
    </row>
    <row r="208" spans="1:1" x14ac:dyDescent="0.25">
      <c r="A208" s="1"/>
    </row>
    <row r="209" spans="1:1" x14ac:dyDescent="0.25">
      <c r="A209" s="1"/>
    </row>
    <row r="210" spans="1:1" x14ac:dyDescent="0.25">
      <c r="A210" s="1"/>
    </row>
    <row r="211" spans="1:1" x14ac:dyDescent="0.25">
      <c r="A211" s="1"/>
    </row>
    <row r="212" spans="1:1" x14ac:dyDescent="0.25">
      <c r="A212" s="1"/>
    </row>
    <row r="213" spans="1:1" x14ac:dyDescent="0.25">
      <c r="A213" s="1"/>
    </row>
    <row r="214" spans="1:1" x14ac:dyDescent="0.25">
      <c r="A214" s="1"/>
    </row>
    <row r="215" spans="1:1" x14ac:dyDescent="0.25">
      <c r="A215" s="1"/>
    </row>
    <row r="216" spans="1:1" x14ac:dyDescent="0.25">
      <c r="A216" s="1"/>
    </row>
    <row r="217" spans="1:1" x14ac:dyDescent="0.25">
      <c r="A217" s="1"/>
    </row>
    <row r="218" spans="1:1" x14ac:dyDescent="0.25">
      <c r="A218" s="1"/>
    </row>
    <row r="219" spans="1:1" x14ac:dyDescent="0.25">
      <c r="A219" s="1"/>
    </row>
    <row r="220" spans="1:1" x14ac:dyDescent="0.25">
      <c r="A220" s="1"/>
    </row>
    <row r="221" spans="1:1" x14ac:dyDescent="0.25">
      <c r="A221" s="1"/>
    </row>
    <row r="222" spans="1:1" x14ac:dyDescent="0.25">
      <c r="A222" s="1"/>
    </row>
    <row r="223" spans="1:1" x14ac:dyDescent="0.25">
      <c r="A223" s="1"/>
    </row>
    <row r="224" spans="1:1" x14ac:dyDescent="0.25">
      <c r="A224" s="1"/>
    </row>
    <row r="225" spans="1:1" x14ac:dyDescent="0.25">
      <c r="A225" s="1"/>
    </row>
    <row r="226" spans="1:1" x14ac:dyDescent="0.25">
      <c r="A226" s="1"/>
    </row>
    <row r="227" spans="1:1" x14ac:dyDescent="0.25">
      <c r="A227" s="1"/>
    </row>
    <row r="228" spans="1:1" x14ac:dyDescent="0.25">
      <c r="A228" s="1"/>
    </row>
    <row r="229" spans="1:1" x14ac:dyDescent="0.25">
      <c r="A229" s="1"/>
    </row>
    <row r="230" spans="1:1" x14ac:dyDescent="0.25">
      <c r="A230" s="1"/>
    </row>
    <row r="231" spans="1:1" x14ac:dyDescent="0.25">
      <c r="A231" s="1"/>
    </row>
    <row r="232" spans="1:1" x14ac:dyDescent="0.25">
      <c r="A232" s="1"/>
    </row>
    <row r="233" spans="1:1" x14ac:dyDescent="0.25">
      <c r="A233" s="1"/>
    </row>
    <row r="234" spans="1:1" x14ac:dyDescent="0.25">
      <c r="A234" s="1"/>
    </row>
    <row r="235" spans="1:1" x14ac:dyDescent="0.25">
      <c r="A235" s="1"/>
    </row>
    <row r="236" spans="1:1" x14ac:dyDescent="0.25">
      <c r="A236" s="1"/>
    </row>
    <row r="237" spans="1:1" x14ac:dyDescent="0.25">
      <c r="A237" s="1"/>
    </row>
    <row r="238" spans="1:1" x14ac:dyDescent="0.25">
      <c r="A238" s="1"/>
    </row>
    <row r="239" spans="1:1" x14ac:dyDescent="0.25">
      <c r="A239" s="1"/>
    </row>
    <row r="240" spans="1:1" x14ac:dyDescent="0.25">
      <c r="A240" s="1"/>
    </row>
    <row r="241" spans="1:1" x14ac:dyDescent="0.25">
      <c r="A241" s="1"/>
    </row>
    <row r="242" spans="1:1" x14ac:dyDescent="0.25">
      <c r="A242" s="1"/>
    </row>
    <row r="243" spans="1:1" x14ac:dyDescent="0.25">
      <c r="A243" s="1"/>
    </row>
    <row r="244" spans="1:1" x14ac:dyDescent="0.25">
      <c r="A244" s="1"/>
    </row>
    <row r="245" spans="1:1" x14ac:dyDescent="0.25">
      <c r="A245" s="1"/>
    </row>
    <row r="246" spans="1:1" x14ac:dyDescent="0.25">
      <c r="A246" s="1"/>
    </row>
    <row r="247" spans="1:1" x14ac:dyDescent="0.25">
      <c r="A247" s="1"/>
    </row>
    <row r="248" spans="1:1" x14ac:dyDescent="0.25">
      <c r="A248" s="1"/>
    </row>
    <row r="249" spans="1:1" x14ac:dyDescent="0.25">
      <c r="A249" s="1"/>
    </row>
    <row r="250" spans="1:1" x14ac:dyDescent="0.25">
      <c r="A250" s="1"/>
    </row>
    <row r="251" spans="1:1" x14ac:dyDescent="0.25">
      <c r="A251" s="1"/>
    </row>
    <row r="252" spans="1:1" x14ac:dyDescent="0.25">
      <c r="A252" s="1"/>
    </row>
    <row r="253" spans="1:1" x14ac:dyDescent="0.25">
      <c r="A253" s="1"/>
    </row>
    <row r="254" spans="1:1" x14ac:dyDescent="0.25">
      <c r="A254" s="1"/>
    </row>
    <row r="255" spans="1:1" x14ac:dyDescent="0.25">
      <c r="A255" s="1"/>
    </row>
    <row r="256" spans="1:1" x14ac:dyDescent="0.25">
      <c r="A256" s="1"/>
    </row>
    <row r="257" spans="1:1" x14ac:dyDescent="0.25">
      <c r="A257" s="1"/>
    </row>
    <row r="258" spans="1:1" x14ac:dyDescent="0.25">
      <c r="A258" s="1"/>
    </row>
    <row r="259" spans="1:1" x14ac:dyDescent="0.25">
      <c r="A259" s="1"/>
    </row>
    <row r="260" spans="1:1" x14ac:dyDescent="0.25">
      <c r="A260" s="1"/>
    </row>
    <row r="261" spans="1:1" x14ac:dyDescent="0.25">
      <c r="A261" s="1"/>
    </row>
    <row r="262" spans="1:1" x14ac:dyDescent="0.25">
      <c r="A262" s="1"/>
    </row>
    <row r="263" spans="1:1" x14ac:dyDescent="0.25">
      <c r="A263" s="1"/>
    </row>
    <row r="264" spans="1:1" x14ac:dyDescent="0.25">
      <c r="A264" s="1"/>
    </row>
    <row r="265" spans="1:1" x14ac:dyDescent="0.25">
      <c r="A265" s="1"/>
    </row>
    <row r="266" spans="1:1" x14ac:dyDescent="0.25">
      <c r="A266" s="1"/>
    </row>
    <row r="267" spans="1:1" x14ac:dyDescent="0.25">
      <c r="A267" s="1"/>
    </row>
    <row r="268" spans="1:1" x14ac:dyDescent="0.25">
      <c r="A268" s="1"/>
    </row>
    <row r="269" spans="1:1" x14ac:dyDescent="0.25">
      <c r="A269" s="1"/>
    </row>
    <row r="270" spans="1:1" x14ac:dyDescent="0.25">
      <c r="A270" s="1"/>
    </row>
    <row r="271" spans="1:1" x14ac:dyDescent="0.25">
      <c r="A271" s="1"/>
    </row>
    <row r="272" spans="1:1" x14ac:dyDescent="0.25">
      <c r="A272" s="1"/>
    </row>
    <row r="273" spans="1:1" x14ac:dyDescent="0.25">
      <c r="A273" s="1"/>
    </row>
    <row r="274" spans="1:1" x14ac:dyDescent="0.25">
      <c r="A274" s="1"/>
    </row>
    <row r="275" spans="1:1" x14ac:dyDescent="0.25">
      <c r="A275" s="1"/>
    </row>
    <row r="276" spans="1:1" x14ac:dyDescent="0.25">
      <c r="A276" s="1"/>
    </row>
    <row r="277" spans="1:1" x14ac:dyDescent="0.25">
      <c r="A277" s="1"/>
    </row>
    <row r="278" spans="1:1" x14ac:dyDescent="0.25">
      <c r="A278" s="1"/>
    </row>
    <row r="279" spans="1:1" x14ac:dyDescent="0.25">
      <c r="A279" s="1"/>
    </row>
    <row r="280" spans="1:1" x14ac:dyDescent="0.25">
      <c r="A280" s="1"/>
    </row>
    <row r="281" spans="1:1" x14ac:dyDescent="0.25">
      <c r="A281" s="1"/>
    </row>
    <row r="282" spans="1:1" x14ac:dyDescent="0.25">
      <c r="A282" s="1"/>
    </row>
    <row r="283" spans="1:1" x14ac:dyDescent="0.25">
      <c r="A283" s="1"/>
    </row>
    <row r="284" spans="1:1" x14ac:dyDescent="0.25">
      <c r="A284" s="1"/>
    </row>
    <row r="285" spans="1:1" x14ac:dyDescent="0.25">
      <c r="A285" s="1"/>
    </row>
    <row r="286" spans="1:1" x14ac:dyDescent="0.25">
      <c r="A286" s="1"/>
    </row>
    <row r="287" spans="1:1" x14ac:dyDescent="0.25">
      <c r="A287" s="1"/>
    </row>
    <row r="288" spans="1:1" x14ac:dyDescent="0.25">
      <c r="A288" s="1"/>
    </row>
    <row r="289" spans="1:1" x14ac:dyDescent="0.25">
      <c r="A289" s="1"/>
    </row>
    <row r="290" spans="1:1" x14ac:dyDescent="0.25">
      <c r="A290" s="1"/>
    </row>
    <row r="291" spans="1:1" x14ac:dyDescent="0.25">
      <c r="A291" s="1"/>
    </row>
    <row r="292" spans="1:1" x14ac:dyDescent="0.25">
      <c r="A292" s="1"/>
    </row>
    <row r="293" spans="1:1" x14ac:dyDescent="0.25">
      <c r="A293" s="1"/>
    </row>
    <row r="294" spans="1:1" x14ac:dyDescent="0.25">
      <c r="A294" s="1"/>
    </row>
    <row r="295" spans="1:1" x14ac:dyDescent="0.25">
      <c r="A295" s="1"/>
    </row>
    <row r="296" spans="1:1" x14ac:dyDescent="0.25">
      <c r="A296" s="1"/>
    </row>
    <row r="297" spans="1:1" x14ac:dyDescent="0.25">
      <c r="A297" s="1"/>
    </row>
    <row r="298" spans="1:1" x14ac:dyDescent="0.25">
      <c r="A298" s="1"/>
    </row>
    <row r="299" spans="1:1" x14ac:dyDescent="0.25">
      <c r="A299" s="1"/>
    </row>
    <row r="300" spans="1:1" x14ac:dyDescent="0.25">
      <c r="A300" s="1"/>
    </row>
    <row r="301" spans="1:1" x14ac:dyDescent="0.25">
      <c r="A301" s="1"/>
    </row>
    <row r="302" spans="1:1" x14ac:dyDescent="0.25">
      <c r="A302" s="1"/>
    </row>
    <row r="303" spans="1:1" x14ac:dyDescent="0.25">
      <c r="A303" s="1"/>
    </row>
    <row r="304" spans="1:1" x14ac:dyDescent="0.25">
      <c r="A304" s="1"/>
    </row>
    <row r="305" spans="1:1" x14ac:dyDescent="0.25">
      <c r="A305" s="1"/>
    </row>
    <row r="306" spans="1:1" x14ac:dyDescent="0.25">
      <c r="A306" s="1"/>
    </row>
    <row r="307" spans="1:1" x14ac:dyDescent="0.25">
      <c r="A307" s="1"/>
    </row>
    <row r="308" spans="1:1" x14ac:dyDescent="0.25">
      <c r="A308" s="1"/>
    </row>
    <row r="309" spans="1:1" x14ac:dyDescent="0.25">
      <c r="A309" s="1"/>
    </row>
    <row r="310" spans="1:1" x14ac:dyDescent="0.25">
      <c r="A310" s="1"/>
    </row>
    <row r="311" spans="1:1" x14ac:dyDescent="0.25">
      <c r="A311" s="1"/>
    </row>
    <row r="312" spans="1:1" x14ac:dyDescent="0.25">
      <c r="A312" s="1"/>
    </row>
    <row r="313" spans="1:1" x14ac:dyDescent="0.25">
      <c r="A313" s="1"/>
    </row>
    <row r="314" spans="1:1" x14ac:dyDescent="0.25">
      <c r="A314" s="1"/>
    </row>
    <row r="315" spans="1:1" x14ac:dyDescent="0.25">
      <c r="A315" s="1"/>
    </row>
    <row r="316" spans="1:1" x14ac:dyDescent="0.25">
      <c r="A316" s="1"/>
    </row>
    <row r="317" spans="1:1" x14ac:dyDescent="0.25">
      <c r="A317" s="1"/>
    </row>
    <row r="318" spans="1:1" x14ac:dyDescent="0.25">
      <c r="A318" s="1"/>
    </row>
    <row r="319" spans="1:1" x14ac:dyDescent="0.25">
      <c r="A319" s="1"/>
    </row>
    <row r="320" spans="1:1" x14ac:dyDescent="0.25">
      <c r="A320" s="1"/>
    </row>
    <row r="321" spans="1:1" x14ac:dyDescent="0.25">
      <c r="A321" s="1"/>
    </row>
    <row r="322" spans="1:1" x14ac:dyDescent="0.25">
      <c r="A322" s="1"/>
    </row>
    <row r="323" spans="1:1" x14ac:dyDescent="0.25">
      <c r="A323" s="1"/>
    </row>
    <row r="324" spans="1:1" x14ac:dyDescent="0.25">
      <c r="A324" s="1"/>
    </row>
    <row r="325" spans="1:1" x14ac:dyDescent="0.25">
      <c r="A325" s="1"/>
    </row>
    <row r="326" spans="1:1" x14ac:dyDescent="0.25">
      <c r="A326" s="1"/>
    </row>
    <row r="327" spans="1:1" x14ac:dyDescent="0.25">
      <c r="A327" s="1"/>
    </row>
    <row r="328" spans="1:1" x14ac:dyDescent="0.25">
      <c r="A328" s="1"/>
    </row>
    <row r="329" spans="1:1" x14ac:dyDescent="0.25">
      <c r="A329" s="1"/>
    </row>
    <row r="330" spans="1:1" x14ac:dyDescent="0.25">
      <c r="A330" s="1"/>
    </row>
    <row r="331" spans="1:1" x14ac:dyDescent="0.25">
      <c r="A331" s="1"/>
    </row>
    <row r="332" spans="1:1" x14ac:dyDescent="0.25">
      <c r="A332" s="1"/>
    </row>
    <row r="333" spans="1:1" x14ac:dyDescent="0.25">
      <c r="A333" s="1"/>
    </row>
    <row r="334" spans="1:1" x14ac:dyDescent="0.25">
      <c r="A334" s="1"/>
    </row>
    <row r="335" spans="1:1" x14ac:dyDescent="0.25">
      <c r="A335" s="1"/>
    </row>
    <row r="336" spans="1:1" x14ac:dyDescent="0.25">
      <c r="A336" s="1"/>
    </row>
    <row r="337" spans="1:1" x14ac:dyDescent="0.25">
      <c r="A337" s="1"/>
    </row>
    <row r="338" spans="1:1" x14ac:dyDescent="0.25">
      <c r="A338" s="1"/>
    </row>
    <row r="339" spans="1:1" x14ac:dyDescent="0.25">
      <c r="A339" s="1"/>
    </row>
    <row r="340" spans="1:1" x14ac:dyDescent="0.25">
      <c r="A340" s="1"/>
    </row>
    <row r="341" spans="1:1" x14ac:dyDescent="0.25">
      <c r="A341" s="1"/>
    </row>
    <row r="342" spans="1:1" x14ac:dyDescent="0.25">
      <c r="A342" s="1"/>
    </row>
    <row r="343" spans="1:1" x14ac:dyDescent="0.25">
      <c r="A343" s="1"/>
    </row>
    <row r="344" spans="1:1" x14ac:dyDescent="0.25">
      <c r="A344" s="1"/>
    </row>
    <row r="345" spans="1:1" x14ac:dyDescent="0.25">
      <c r="A345" s="1"/>
    </row>
    <row r="346" spans="1:1" x14ac:dyDescent="0.25">
      <c r="A346" s="1"/>
    </row>
    <row r="347" spans="1:1" x14ac:dyDescent="0.25">
      <c r="A347" s="1"/>
    </row>
    <row r="348" spans="1:1" x14ac:dyDescent="0.25">
      <c r="A348" s="1"/>
    </row>
    <row r="349" spans="1:1" x14ac:dyDescent="0.25">
      <c r="A349" s="1"/>
    </row>
    <row r="350" spans="1:1" x14ac:dyDescent="0.25">
      <c r="A350" s="1"/>
    </row>
    <row r="351" spans="1:1" x14ac:dyDescent="0.25">
      <c r="A351" s="1"/>
    </row>
    <row r="352" spans="1:1" x14ac:dyDescent="0.25">
      <c r="A352" s="1"/>
    </row>
    <row r="353" spans="1:1" x14ac:dyDescent="0.25">
      <c r="A353" s="1"/>
    </row>
    <row r="354" spans="1:1" x14ac:dyDescent="0.25">
      <c r="A354" s="1"/>
    </row>
    <row r="355" spans="1:1" x14ac:dyDescent="0.25">
      <c r="A355" s="1"/>
    </row>
    <row r="356" spans="1:1" x14ac:dyDescent="0.25">
      <c r="A356" s="1"/>
    </row>
    <row r="357" spans="1:1" x14ac:dyDescent="0.25">
      <c r="A357" s="1"/>
    </row>
    <row r="358" spans="1:1" x14ac:dyDescent="0.25">
      <c r="A358" s="1"/>
    </row>
    <row r="359" spans="1:1" x14ac:dyDescent="0.25">
      <c r="A359" s="1"/>
    </row>
    <row r="360" spans="1:1" x14ac:dyDescent="0.25">
      <c r="A360" s="1"/>
    </row>
    <row r="361" spans="1:1" x14ac:dyDescent="0.25">
      <c r="A361" s="1"/>
    </row>
    <row r="362" spans="1:1" x14ac:dyDescent="0.25">
      <c r="A362" s="1"/>
    </row>
    <row r="363" spans="1:1" x14ac:dyDescent="0.25">
      <c r="A363" s="1"/>
    </row>
    <row r="364" spans="1:1" x14ac:dyDescent="0.25">
      <c r="A364" s="1"/>
    </row>
    <row r="365" spans="1:1" x14ac:dyDescent="0.25">
      <c r="A365" s="1"/>
    </row>
    <row r="366" spans="1:1" x14ac:dyDescent="0.25">
      <c r="A366" s="1"/>
    </row>
    <row r="367" spans="1:1" x14ac:dyDescent="0.25">
      <c r="A367" s="1"/>
    </row>
    <row r="368" spans="1:1" x14ac:dyDescent="0.25">
      <c r="A368" s="1"/>
    </row>
    <row r="369" spans="1:1" x14ac:dyDescent="0.25">
      <c r="A369" s="1"/>
    </row>
    <row r="370" spans="1:1" x14ac:dyDescent="0.25">
      <c r="A370" s="1"/>
    </row>
    <row r="371" spans="1:1" x14ac:dyDescent="0.25">
      <c r="A371" s="1"/>
    </row>
    <row r="372" spans="1:1" x14ac:dyDescent="0.25">
      <c r="A372" s="1"/>
    </row>
    <row r="373" spans="1:1" x14ac:dyDescent="0.25">
      <c r="A373" s="1"/>
    </row>
    <row r="374" spans="1:1" x14ac:dyDescent="0.25">
      <c r="A374" s="1"/>
    </row>
    <row r="375" spans="1:1" x14ac:dyDescent="0.25">
      <c r="A375" s="1"/>
    </row>
    <row r="376" spans="1:1" x14ac:dyDescent="0.25">
      <c r="A376" s="1"/>
    </row>
    <row r="377" spans="1:1" x14ac:dyDescent="0.25">
      <c r="A377" s="1"/>
    </row>
    <row r="378" spans="1:1" x14ac:dyDescent="0.25">
      <c r="A378" s="1"/>
    </row>
    <row r="379" spans="1:1" x14ac:dyDescent="0.25">
      <c r="A379" s="1"/>
    </row>
    <row r="380" spans="1:1" x14ac:dyDescent="0.25">
      <c r="A380" s="1"/>
    </row>
    <row r="381" spans="1:1" x14ac:dyDescent="0.25">
      <c r="A381" s="1"/>
    </row>
    <row r="382" spans="1:1" x14ac:dyDescent="0.25">
      <c r="A382" s="1"/>
    </row>
    <row r="383" spans="1:1" x14ac:dyDescent="0.25">
      <c r="A383" s="1"/>
    </row>
    <row r="384" spans="1:1" x14ac:dyDescent="0.25">
      <c r="A384" s="1"/>
    </row>
    <row r="385" spans="1:1" x14ac:dyDescent="0.25">
      <c r="A385" s="1"/>
    </row>
    <row r="386" spans="1:1" x14ac:dyDescent="0.25">
      <c r="A386" s="1"/>
    </row>
    <row r="387" spans="1:1" x14ac:dyDescent="0.25">
      <c r="A387" s="1"/>
    </row>
    <row r="388" spans="1:1" x14ac:dyDescent="0.25">
      <c r="A388" s="1"/>
    </row>
    <row r="389" spans="1:1" x14ac:dyDescent="0.25">
      <c r="A389" s="1"/>
    </row>
    <row r="390" spans="1:1" x14ac:dyDescent="0.25">
      <c r="A390" s="1"/>
    </row>
    <row r="391" spans="1:1" x14ac:dyDescent="0.25">
      <c r="A391" s="1"/>
    </row>
    <row r="392" spans="1:1" x14ac:dyDescent="0.25">
      <c r="A392" s="1"/>
    </row>
    <row r="393" spans="1:1" x14ac:dyDescent="0.25">
      <c r="A393" s="1"/>
    </row>
    <row r="394" spans="1:1" x14ac:dyDescent="0.25">
      <c r="A394" s="1"/>
    </row>
    <row r="395" spans="1:1" x14ac:dyDescent="0.25">
      <c r="A395" s="1"/>
    </row>
    <row r="396" spans="1:1" x14ac:dyDescent="0.25">
      <c r="A396" s="1"/>
    </row>
    <row r="397" spans="1:1" x14ac:dyDescent="0.25">
      <c r="A397" s="1"/>
    </row>
    <row r="398" spans="1:1" x14ac:dyDescent="0.25">
      <c r="A398" s="1"/>
    </row>
    <row r="399" spans="1:1" x14ac:dyDescent="0.25">
      <c r="A399" s="1"/>
    </row>
    <row r="400" spans="1:1" x14ac:dyDescent="0.25">
      <c r="A400" s="1"/>
    </row>
    <row r="401" spans="1:1" x14ac:dyDescent="0.25">
      <c r="A401" s="1"/>
    </row>
    <row r="402" spans="1:1" x14ac:dyDescent="0.25">
      <c r="A402" s="1"/>
    </row>
    <row r="403" spans="1:1" x14ac:dyDescent="0.25">
      <c r="A403" s="1"/>
    </row>
    <row r="404" spans="1:1" x14ac:dyDescent="0.25">
      <c r="A404" s="1"/>
    </row>
    <row r="405" spans="1:1" x14ac:dyDescent="0.25">
      <c r="A405" s="1"/>
    </row>
    <row r="406" spans="1:1" x14ac:dyDescent="0.25">
      <c r="A406" s="1"/>
    </row>
    <row r="407" spans="1:1" x14ac:dyDescent="0.25">
      <c r="A407" s="1"/>
    </row>
    <row r="408" spans="1:1" x14ac:dyDescent="0.25">
      <c r="A408" s="1"/>
    </row>
    <row r="409" spans="1:1" x14ac:dyDescent="0.25">
      <c r="A409" s="1"/>
    </row>
    <row r="410" spans="1:1" x14ac:dyDescent="0.25">
      <c r="A410" s="1"/>
    </row>
    <row r="411" spans="1:1" x14ac:dyDescent="0.25">
      <c r="A411" s="1"/>
    </row>
    <row r="412" spans="1:1" x14ac:dyDescent="0.25">
      <c r="A412" s="1"/>
    </row>
    <row r="413" spans="1:1" x14ac:dyDescent="0.25">
      <c r="A413" s="1"/>
    </row>
    <row r="414" spans="1:1" x14ac:dyDescent="0.25">
      <c r="A414" s="1"/>
    </row>
    <row r="415" spans="1:1" x14ac:dyDescent="0.25">
      <c r="A415" s="1"/>
    </row>
    <row r="416" spans="1:1" x14ac:dyDescent="0.25">
      <c r="A416" s="1"/>
    </row>
    <row r="417" spans="1:1" x14ac:dyDescent="0.25">
      <c r="A417" s="1"/>
    </row>
    <row r="418" spans="1:1" x14ac:dyDescent="0.25">
      <c r="A418" s="1"/>
    </row>
    <row r="419" spans="1:1" x14ac:dyDescent="0.25">
      <c r="A419" s="1"/>
    </row>
    <row r="420" spans="1:1" x14ac:dyDescent="0.25">
      <c r="A420" s="1"/>
    </row>
    <row r="421" spans="1:1" x14ac:dyDescent="0.25">
      <c r="A421" s="1"/>
    </row>
    <row r="422" spans="1:1" x14ac:dyDescent="0.25">
      <c r="A422" s="1"/>
    </row>
    <row r="423" spans="1:1" x14ac:dyDescent="0.25">
      <c r="A423" s="1"/>
    </row>
    <row r="424" spans="1:1" x14ac:dyDescent="0.25">
      <c r="A424" s="1"/>
    </row>
    <row r="425" spans="1:1" x14ac:dyDescent="0.25">
      <c r="A425" s="1"/>
    </row>
    <row r="426" spans="1:1" x14ac:dyDescent="0.25">
      <c r="A426" s="1"/>
    </row>
    <row r="427" spans="1:1" x14ac:dyDescent="0.25">
      <c r="A427" s="1"/>
    </row>
    <row r="428" spans="1:1" x14ac:dyDescent="0.25">
      <c r="A428" s="1"/>
    </row>
    <row r="429" spans="1:1" x14ac:dyDescent="0.25">
      <c r="A429" s="1"/>
    </row>
    <row r="430" spans="1:1" x14ac:dyDescent="0.25">
      <c r="A430" s="1"/>
    </row>
    <row r="431" spans="1:1" x14ac:dyDescent="0.25">
      <c r="A431" s="1"/>
    </row>
    <row r="432" spans="1:1" x14ac:dyDescent="0.25">
      <c r="A432" s="1"/>
    </row>
    <row r="433" spans="1:1" x14ac:dyDescent="0.25">
      <c r="A433" s="1"/>
    </row>
    <row r="434" spans="1:1" x14ac:dyDescent="0.25">
      <c r="A434" s="1"/>
    </row>
    <row r="435" spans="1:1" x14ac:dyDescent="0.25">
      <c r="A435" s="1"/>
    </row>
    <row r="436" spans="1:1" x14ac:dyDescent="0.25">
      <c r="A436" s="1"/>
    </row>
    <row r="437" spans="1:1" x14ac:dyDescent="0.25">
      <c r="A437" s="1"/>
    </row>
    <row r="438" spans="1:1" x14ac:dyDescent="0.25">
      <c r="A438" s="1"/>
    </row>
    <row r="439" spans="1:1" x14ac:dyDescent="0.25">
      <c r="A439" s="1"/>
    </row>
    <row r="440" spans="1:1" x14ac:dyDescent="0.25">
      <c r="A440" s="1"/>
    </row>
    <row r="441" spans="1:1" x14ac:dyDescent="0.25">
      <c r="A441" s="1"/>
    </row>
    <row r="442" spans="1:1" x14ac:dyDescent="0.25">
      <c r="A442" s="1"/>
    </row>
    <row r="443" spans="1:1" x14ac:dyDescent="0.25">
      <c r="A443" s="1"/>
    </row>
    <row r="444" spans="1:1" x14ac:dyDescent="0.25">
      <c r="A444" s="1"/>
    </row>
    <row r="445" spans="1:1" x14ac:dyDescent="0.25">
      <c r="A445" s="1"/>
    </row>
    <row r="446" spans="1:1" x14ac:dyDescent="0.25">
      <c r="A446" s="1"/>
    </row>
    <row r="447" spans="1:1" x14ac:dyDescent="0.25">
      <c r="A447" s="1"/>
    </row>
    <row r="448" spans="1:1" x14ac:dyDescent="0.25">
      <c r="A448" s="1"/>
    </row>
    <row r="449" spans="1:1" x14ac:dyDescent="0.25">
      <c r="A449" s="1"/>
    </row>
    <row r="450" spans="1:1" x14ac:dyDescent="0.25">
      <c r="A450" s="1"/>
    </row>
    <row r="451" spans="1:1" x14ac:dyDescent="0.25">
      <c r="A451" s="1"/>
    </row>
    <row r="452" spans="1:1" x14ac:dyDescent="0.25">
      <c r="A452" s="1"/>
    </row>
    <row r="453" spans="1:1" x14ac:dyDescent="0.25">
      <c r="A453" s="1"/>
    </row>
    <row r="454" spans="1:1" x14ac:dyDescent="0.25">
      <c r="A454" s="1"/>
    </row>
    <row r="455" spans="1:1" x14ac:dyDescent="0.25">
      <c r="A455" s="1"/>
    </row>
    <row r="456" spans="1:1" x14ac:dyDescent="0.25">
      <c r="A456" s="1"/>
    </row>
    <row r="457" spans="1:1" x14ac:dyDescent="0.25">
      <c r="A457" s="1"/>
    </row>
    <row r="458" spans="1:1" x14ac:dyDescent="0.25">
      <c r="A458" s="1"/>
    </row>
    <row r="459" spans="1:1" x14ac:dyDescent="0.25">
      <c r="A459" s="1"/>
    </row>
    <row r="460" spans="1:1" x14ac:dyDescent="0.25">
      <c r="A460" s="1"/>
    </row>
    <row r="461" spans="1:1" x14ac:dyDescent="0.25">
      <c r="A461" s="1"/>
    </row>
    <row r="462" spans="1:1" x14ac:dyDescent="0.25">
      <c r="A462" s="1"/>
    </row>
    <row r="463" spans="1:1" x14ac:dyDescent="0.25">
      <c r="A463" s="1"/>
    </row>
    <row r="464" spans="1:1" x14ac:dyDescent="0.25">
      <c r="A464" s="1"/>
    </row>
    <row r="465" spans="1:1" x14ac:dyDescent="0.25">
      <c r="A465" s="1"/>
    </row>
    <row r="466" spans="1:1" x14ac:dyDescent="0.25">
      <c r="A466" s="1"/>
    </row>
    <row r="467" spans="1:1" x14ac:dyDescent="0.25">
      <c r="A467" s="1"/>
    </row>
    <row r="468" spans="1:1" x14ac:dyDescent="0.25">
      <c r="A468" s="1"/>
    </row>
    <row r="469" spans="1:1" x14ac:dyDescent="0.25">
      <c r="A469" s="1"/>
    </row>
    <row r="470" spans="1:1" x14ac:dyDescent="0.25">
      <c r="A470" s="1"/>
    </row>
    <row r="471" spans="1:1" x14ac:dyDescent="0.25">
      <c r="A471" s="1"/>
    </row>
    <row r="472" spans="1:1" x14ac:dyDescent="0.25">
      <c r="A472" s="1"/>
    </row>
    <row r="473" spans="1:1" x14ac:dyDescent="0.25">
      <c r="A473" s="1"/>
    </row>
    <row r="474" spans="1:1" x14ac:dyDescent="0.25">
      <c r="A474" s="1"/>
    </row>
    <row r="475" spans="1:1" x14ac:dyDescent="0.25">
      <c r="A475" s="1"/>
    </row>
    <row r="476" spans="1:1" x14ac:dyDescent="0.25">
      <c r="A476" s="1"/>
    </row>
    <row r="477" spans="1:1" x14ac:dyDescent="0.25">
      <c r="A477" s="1"/>
    </row>
    <row r="478" spans="1:1" x14ac:dyDescent="0.25">
      <c r="A478" s="1"/>
    </row>
    <row r="479" spans="1:1" x14ac:dyDescent="0.25">
      <c r="A479" s="1"/>
    </row>
    <row r="480" spans="1:1" x14ac:dyDescent="0.25">
      <c r="A480" s="1"/>
    </row>
    <row r="481" spans="1:1" x14ac:dyDescent="0.25">
      <c r="A481" s="1"/>
    </row>
    <row r="482" spans="1:1" x14ac:dyDescent="0.25">
      <c r="A482" s="1"/>
    </row>
    <row r="483" spans="1:1" x14ac:dyDescent="0.25">
      <c r="A483" s="1"/>
    </row>
    <row r="484" spans="1:1" x14ac:dyDescent="0.25">
      <c r="A484" s="1"/>
    </row>
    <row r="485" spans="1:1" x14ac:dyDescent="0.25">
      <c r="A485" s="1"/>
    </row>
    <row r="486" spans="1:1" x14ac:dyDescent="0.25">
      <c r="A486" s="1"/>
    </row>
    <row r="487" spans="1:1" x14ac:dyDescent="0.25">
      <c r="A487" s="1"/>
    </row>
    <row r="488" spans="1:1" x14ac:dyDescent="0.25">
      <c r="A488" s="1"/>
    </row>
    <row r="489" spans="1:1" x14ac:dyDescent="0.25">
      <c r="A489" s="1"/>
    </row>
    <row r="490" spans="1:1" x14ac:dyDescent="0.25">
      <c r="A490" s="1"/>
    </row>
    <row r="491" spans="1:1" x14ac:dyDescent="0.25">
      <c r="A491" s="1"/>
    </row>
    <row r="492" spans="1:1" x14ac:dyDescent="0.25">
      <c r="A492" s="1"/>
    </row>
    <row r="493" spans="1:1" x14ac:dyDescent="0.25">
      <c r="A493" s="1"/>
    </row>
    <row r="494" spans="1:1" x14ac:dyDescent="0.25">
      <c r="A494" s="1"/>
    </row>
    <row r="495" spans="1:1" x14ac:dyDescent="0.25">
      <c r="A495" s="1"/>
    </row>
    <row r="496" spans="1:1" x14ac:dyDescent="0.25">
      <c r="A496" s="1"/>
    </row>
    <row r="497" spans="1:1" x14ac:dyDescent="0.25">
      <c r="A497" s="1"/>
    </row>
    <row r="498" spans="1:1" x14ac:dyDescent="0.25">
      <c r="A498" s="1"/>
    </row>
    <row r="499" spans="1:1" x14ac:dyDescent="0.25">
      <c r="A499" s="1"/>
    </row>
    <row r="500" spans="1:1" x14ac:dyDescent="0.25">
      <c r="A500" s="1"/>
    </row>
    <row r="501" spans="1:1" x14ac:dyDescent="0.25">
      <c r="A501" s="1"/>
    </row>
    <row r="502" spans="1:1" x14ac:dyDescent="0.25">
      <c r="A502" s="1"/>
    </row>
    <row r="503" spans="1:1" x14ac:dyDescent="0.25">
      <c r="A503" s="1"/>
    </row>
    <row r="504" spans="1:1" x14ac:dyDescent="0.25">
      <c r="A504" s="1"/>
    </row>
    <row r="505" spans="1:1" x14ac:dyDescent="0.25">
      <c r="A505" s="1"/>
    </row>
    <row r="506" spans="1:1" x14ac:dyDescent="0.25">
      <c r="A506" s="1"/>
    </row>
    <row r="507" spans="1:1" x14ac:dyDescent="0.25">
      <c r="A507" s="1"/>
    </row>
    <row r="508" spans="1:1" x14ac:dyDescent="0.25">
      <c r="A508" s="1"/>
    </row>
    <row r="509" spans="1:1" x14ac:dyDescent="0.25">
      <c r="A509" s="1"/>
    </row>
    <row r="510" spans="1:1" x14ac:dyDescent="0.25">
      <c r="A510" s="1"/>
    </row>
    <row r="511" spans="1:1" x14ac:dyDescent="0.25">
      <c r="A511" s="1"/>
    </row>
    <row r="512" spans="1:1" x14ac:dyDescent="0.25">
      <c r="A512" s="1"/>
    </row>
    <row r="513" spans="1:1" x14ac:dyDescent="0.25">
      <c r="A513" s="1"/>
    </row>
    <row r="514" spans="1:1" x14ac:dyDescent="0.25">
      <c r="A514" s="1"/>
    </row>
    <row r="515" spans="1:1" x14ac:dyDescent="0.25">
      <c r="A515" s="1"/>
    </row>
    <row r="516" spans="1:1" x14ac:dyDescent="0.25">
      <c r="A516" s="1"/>
    </row>
    <row r="517" spans="1:1" x14ac:dyDescent="0.25">
      <c r="A517" s="1"/>
    </row>
    <row r="518" spans="1:1" x14ac:dyDescent="0.25">
      <c r="A518" s="1"/>
    </row>
    <row r="519" spans="1:1" x14ac:dyDescent="0.25">
      <c r="A519" s="1"/>
    </row>
    <row r="520" spans="1:1" x14ac:dyDescent="0.25">
      <c r="A520" s="1"/>
    </row>
    <row r="521" spans="1:1" x14ac:dyDescent="0.25">
      <c r="A521" s="1"/>
    </row>
    <row r="522" spans="1:1" x14ac:dyDescent="0.25">
      <c r="A522" s="1"/>
    </row>
    <row r="523" spans="1:1" x14ac:dyDescent="0.25">
      <c r="A523" s="1"/>
    </row>
    <row r="524" spans="1:1" x14ac:dyDescent="0.25">
      <c r="A524" s="1"/>
    </row>
    <row r="525" spans="1:1" x14ac:dyDescent="0.25">
      <c r="A525" s="1"/>
    </row>
    <row r="526" spans="1:1" x14ac:dyDescent="0.25">
      <c r="A526" s="1"/>
    </row>
    <row r="527" spans="1:1" x14ac:dyDescent="0.25">
      <c r="A527" s="1"/>
    </row>
    <row r="528" spans="1:1" x14ac:dyDescent="0.25">
      <c r="A528" s="1"/>
    </row>
    <row r="529" spans="1:1" x14ac:dyDescent="0.25">
      <c r="A529" s="1"/>
    </row>
    <row r="530" spans="1:1" x14ac:dyDescent="0.25">
      <c r="A530" s="1"/>
    </row>
    <row r="531" spans="1:1" x14ac:dyDescent="0.25">
      <c r="A531" s="1"/>
    </row>
    <row r="532" spans="1:1" x14ac:dyDescent="0.25">
      <c r="A532" s="1"/>
    </row>
    <row r="533" spans="1:1" x14ac:dyDescent="0.25">
      <c r="A533" s="1"/>
    </row>
    <row r="534" spans="1:1" x14ac:dyDescent="0.25">
      <c r="A534" s="1"/>
    </row>
    <row r="535" spans="1:1" x14ac:dyDescent="0.25">
      <c r="A535" s="1"/>
    </row>
    <row r="536" spans="1:1" x14ac:dyDescent="0.25">
      <c r="A536" s="1"/>
    </row>
    <row r="537" spans="1:1" x14ac:dyDescent="0.25">
      <c r="A537" s="1"/>
    </row>
    <row r="538" spans="1:1" x14ac:dyDescent="0.25">
      <c r="A538" s="1"/>
    </row>
    <row r="539" spans="1:1" x14ac:dyDescent="0.25">
      <c r="A539" s="1"/>
    </row>
    <row r="540" spans="1:1" x14ac:dyDescent="0.25">
      <c r="A540" s="1"/>
    </row>
    <row r="541" spans="1:1" x14ac:dyDescent="0.25">
      <c r="A541" s="1"/>
    </row>
    <row r="542" spans="1:1" x14ac:dyDescent="0.25">
      <c r="A542" s="1"/>
    </row>
    <row r="543" spans="1:1" x14ac:dyDescent="0.25">
      <c r="A543" s="1"/>
    </row>
    <row r="544" spans="1:1" x14ac:dyDescent="0.25">
      <c r="A544" s="1"/>
    </row>
    <row r="545" spans="1:1" x14ac:dyDescent="0.25">
      <c r="A545" s="1"/>
    </row>
    <row r="546" spans="1:1" x14ac:dyDescent="0.25">
      <c r="A546" s="1"/>
    </row>
    <row r="547" spans="1:1" x14ac:dyDescent="0.25">
      <c r="A547" s="1"/>
    </row>
    <row r="548" spans="1:1" x14ac:dyDescent="0.25">
      <c r="A548" s="1"/>
    </row>
    <row r="549" spans="1:1" x14ac:dyDescent="0.25">
      <c r="A549" s="1"/>
    </row>
    <row r="550" spans="1:1" x14ac:dyDescent="0.25">
      <c r="A550" s="1"/>
    </row>
    <row r="551" spans="1:1" x14ac:dyDescent="0.25">
      <c r="A551" s="1"/>
    </row>
    <row r="552" spans="1:1" x14ac:dyDescent="0.25">
      <c r="A552" s="1"/>
    </row>
    <row r="553" spans="1:1" x14ac:dyDescent="0.25">
      <c r="A553" s="1"/>
    </row>
    <row r="554" spans="1:1" x14ac:dyDescent="0.25">
      <c r="A554" s="1"/>
    </row>
    <row r="555" spans="1:1" x14ac:dyDescent="0.25">
      <c r="A555" s="1"/>
    </row>
    <row r="556" spans="1:1" x14ac:dyDescent="0.25">
      <c r="A556" s="1"/>
    </row>
    <row r="557" spans="1:1" x14ac:dyDescent="0.25">
      <c r="A557" s="1"/>
    </row>
    <row r="558" spans="1:1" x14ac:dyDescent="0.25">
      <c r="A558" s="1"/>
    </row>
    <row r="559" spans="1:1" x14ac:dyDescent="0.25">
      <c r="A559" s="1"/>
    </row>
    <row r="560" spans="1:1" x14ac:dyDescent="0.25">
      <c r="A560" s="1"/>
    </row>
    <row r="561" spans="1:1" x14ac:dyDescent="0.25">
      <c r="A561" s="1"/>
    </row>
    <row r="562" spans="1:1" x14ac:dyDescent="0.25">
      <c r="A562" s="1"/>
    </row>
    <row r="563" spans="1:1" x14ac:dyDescent="0.25">
      <c r="A563" s="1"/>
    </row>
    <row r="564" spans="1:1" x14ac:dyDescent="0.25">
      <c r="A564" s="1"/>
    </row>
    <row r="565" spans="1:1" x14ac:dyDescent="0.25">
      <c r="A565" s="1"/>
    </row>
    <row r="566" spans="1:1" x14ac:dyDescent="0.25">
      <c r="A566" s="1"/>
    </row>
    <row r="567" spans="1:1" x14ac:dyDescent="0.25">
      <c r="A567" s="1"/>
    </row>
    <row r="568" spans="1:1" x14ac:dyDescent="0.25">
      <c r="A568" s="1"/>
    </row>
    <row r="569" spans="1:1" x14ac:dyDescent="0.25">
      <c r="A569" s="1"/>
    </row>
    <row r="570" spans="1:1" x14ac:dyDescent="0.25">
      <c r="A570" s="1"/>
    </row>
    <row r="571" spans="1:1" x14ac:dyDescent="0.25">
      <c r="A571" s="1"/>
    </row>
    <row r="572" spans="1:1" x14ac:dyDescent="0.25">
      <c r="A572" s="1"/>
    </row>
    <row r="573" spans="1:1" x14ac:dyDescent="0.25">
      <c r="A573" s="1"/>
    </row>
    <row r="574" spans="1:1" x14ac:dyDescent="0.25">
      <c r="A574" s="1"/>
    </row>
    <row r="575" spans="1:1" x14ac:dyDescent="0.25">
      <c r="A575" s="1"/>
    </row>
    <row r="576" spans="1:1" x14ac:dyDescent="0.25">
      <c r="A576" s="1"/>
    </row>
    <row r="577" spans="1:1" x14ac:dyDescent="0.25">
      <c r="A577" s="1"/>
    </row>
    <row r="578" spans="1:1" x14ac:dyDescent="0.25">
      <c r="A578" s="1"/>
    </row>
    <row r="579" spans="1:1" x14ac:dyDescent="0.25">
      <c r="A579" s="1"/>
    </row>
    <row r="580" spans="1:1" x14ac:dyDescent="0.25">
      <c r="A580" s="1"/>
    </row>
    <row r="581" spans="1:1" x14ac:dyDescent="0.25">
      <c r="A581" s="1"/>
    </row>
    <row r="582" spans="1:1" x14ac:dyDescent="0.25">
      <c r="A582" s="1"/>
    </row>
    <row r="583" spans="1:1" x14ac:dyDescent="0.25">
      <c r="A583" s="1"/>
    </row>
    <row r="584" spans="1:1" x14ac:dyDescent="0.25">
      <c r="A584" s="1"/>
    </row>
    <row r="585" spans="1:1" x14ac:dyDescent="0.25">
      <c r="A585" s="1"/>
    </row>
    <row r="586" spans="1:1" x14ac:dyDescent="0.25">
      <c r="A586" s="1"/>
    </row>
    <row r="587" spans="1:1" x14ac:dyDescent="0.25">
      <c r="A587" s="1"/>
    </row>
    <row r="588" spans="1:1" x14ac:dyDescent="0.25">
      <c r="A588" s="1"/>
    </row>
    <row r="589" spans="1:1" x14ac:dyDescent="0.25">
      <c r="A589" s="1"/>
    </row>
    <row r="590" spans="1:1" x14ac:dyDescent="0.25">
      <c r="A590" s="1"/>
    </row>
    <row r="591" spans="1:1" x14ac:dyDescent="0.25">
      <c r="A591" s="1"/>
    </row>
    <row r="592" spans="1:1" x14ac:dyDescent="0.25">
      <c r="A592" s="1"/>
    </row>
    <row r="593" spans="1:1" x14ac:dyDescent="0.25">
      <c r="A593" s="1"/>
    </row>
    <row r="594" spans="1:1" x14ac:dyDescent="0.25">
      <c r="A594" s="1"/>
    </row>
    <row r="595" spans="1:1" x14ac:dyDescent="0.25">
      <c r="A595" s="1"/>
    </row>
    <row r="596" spans="1:1" x14ac:dyDescent="0.25">
      <c r="A596" s="1"/>
    </row>
    <row r="597" spans="1:1" x14ac:dyDescent="0.25">
      <c r="A597" s="1"/>
    </row>
    <row r="598" spans="1:1" x14ac:dyDescent="0.25">
      <c r="A598" s="1"/>
    </row>
    <row r="599" spans="1:1" x14ac:dyDescent="0.25">
      <c r="A599" s="1"/>
    </row>
    <row r="600" spans="1:1" x14ac:dyDescent="0.25">
      <c r="A600" s="1"/>
    </row>
    <row r="601" spans="1:1" x14ac:dyDescent="0.25">
      <c r="A601" s="1"/>
    </row>
    <row r="602" spans="1:1" x14ac:dyDescent="0.25">
      <c r="A602" s="1"/>
    </row>
    <row r="603" spans="1:1" x14ac:dyDescent="0.25">
      <c r="A603" s="1"/>
    </row>
    <row r="604" spans="1:1" x14ac:dyDescent="0.25">
      <c r="A604" s="1"/>
    </row>
    <row r="605" spans="1:1" x14ac:dyDescent="0.25">
      <c r="A605" s="1"/>
    </row>
    <row r="606" spans="1:1" x14ac:dyDescent="0.25">
      <c r="A606" s="1"/>
    </row>
    <row r="607" spans="1:1" x14ac:dyDescent="0.25">
      <c r="A607" s="1"/>
    </row>
    <row r="608" spans="1:1" x14ac:dyDescent="0.25">
      <c r="A608" s="1"/>
    </row>
    <row r="609" spans="1:1" x14ac:dyDescent="0.25">
      <c r="A609" s="1"/>
    </row>
    <row r="610" spans="1:1" x14ac:dyDescent="0.25">
      <c r="A610" s="1"/>
    </row>
    <row r="611" spans="1:1" x14ac:dyDescent="0.25">
      <c r="A611" s="1"/>
    </row>
    <row r="612" spans="1:1" x14ac:dyDescent="0.25">
      <c r="A612" s="1"/>
    </row>
    <row r="613" spans="1:1" x14ac:dyDescent="0.25">
      <c r="A613" s="1"/>
    </row>
    <row r="614" spans="1:1" x14ac:dyDescent="0.25">
      <c r="A614" s="1"/>
    </row>
    <row r="615" spans="1:1" x14ac:dyDescent="0.25">
      <c r="A615" s="1"/>
    </row>
    <row r="616" spans="1:1" x14ac:dyDescent="0.25">
      <c r="A616" s="1"/>
    </row>
    <row r="617" spans="1:1" x14ac:dyDescent="0.25">
      <c r="A617" s="1"/>
    </row>
    <row r="618" spans="1:1" x14ac:dyDescent="0.25">
      <c r="A618" s="1"/>
    </row>
    <row r="619" spans="1:1" x14ac:dyDescent="0.25">
      <c r="A619" s="1"/>
    </row>
    <row r="620" spans="1:1" x14ac:dyDescent="0.25">
      <c r="A620" s="1"/>
    </row>
    <row r="621" spans="1:1" x14ac:dyDescent="0.25">
      <c r="A621" s="1"/>
    </row>
    <row r="622" spans="1:1" x14ac:dyDescent="0.25">
      <c r="A622" s="1"/>
    </row>
    <row r="623" spans="1:1" x14ac:dyDescent="0.25">
      <c r="A623" s="1"/>
    </row>
    <row r="624" spans="1:1" x14ac:dyDescent="0.25">
      <c r="A624" s="1"/>
    </row>
    <row r="625" spans="1:1" x14ac:dyDescent="0.25">
      <c r="A625" s="1"/>
    </row>
    <row r="626" spans="1:1" x14ac:dyDescent="0.25">
      <c r="A626" s="1"/>
    </row>
    <row r="627" spans="1:1" x14ac:dyDescent="0.25">
      <c r="A627" s="1"/>
    </row>
    <row r="628" spans="1:1" x14ac:dyDescent="0.25">
      <c r="A628" s="1"/>
    </row>
    <row r="629" spans="1:1" x14ac:dyDescent="0.25">
      <c r="A629" s="1"/>
    </row>
    <row r="630" spans="1:1" x14ac:dyDescent="0.25">
      <c r="A630" s="1"/>
    </row>
    <row r="631" spans="1:1" x14ac:dyDescent="0.25">
      <c r="A631" s="1"/>
    </row>
    <row r="632" spans="1:1" x14ac:dyDescent="0.25">
      <c r="A632" s="1"/>
    </row>
    <row r="633" spans="1:1" x14ac:dyDescent="0.25">
      <c r="A633" s="1"/>
    </row>
    <row r="634" spans="1:1" x14ac:dyDescent="0.25">
      <c r="A634" s="1"/>
    </row>
    <row r="635" spans="1:1" x14ac:dyDescent="0.25">
      <c r="A635" s="1"/>
    </row>
    <row r="636" spans="1:1" x14ac:dyDescent="0.25">
      <c r="A636" s="1"/>
    </row>
    <row r="637" spans="1:1" x14ac:dyDescent="0.25">
      <c r="A637" s="1"/>
    </row>
    <row r="638" spans="1:1" x14ac:dyDescent="0.25">
      <c r="A638" s="1"/>
    </row>
    <row r="639" spans="1:1" x14ac:dyDescent="0.25">
      <c r="A639" s="1"/>
    </row>
    <row r="640" spans="1:1" x14ac:dyDescent="0.25">
      <c r="A640" s="1"/>
    </row>
    <row r="641" spans="1:1" x14ac:dyDescent="0.25">
      <c r="A641" s="1"/>
    </row>
    <row r="642" spans="1:1" x14ac:dyDescent="0.25">
      <c r="A642" s="1"/>
    </row>
    <row r="643" spans="1:1" x14ac:dyDescent="0.25">
      <c r="A643" s="1"/>
    </row>
    <row r="644" spans="1:1" x14ac:dyDescent="0.25">
      <c r="A644" s="1"/>
    </row>
    <row r="645" spans="1:1" x14ac:dyDescent="0.25">
      <c r="A645" s="1"/>
    </row>
    <row r="646" spans="1:1" x14ac:dyDescent="0.25">
      <c r="A646" s="1"/>
    </row>
    <row r="647" spans="1:1" x14ac:dyDescent="0.25">
      <c r="A647" s="1"/>
    </row>
    <row r="648" spans="1:1" x14ac:dyDescent="0.25">
      <c r="A648" s="1"/>
    </row>
    <row r="649" spans="1:1" x14ac:dyDescent="0.25">
      <c r="A649" s="1"/>
    </row>
    <row r="650" spans="1:1" x14ac:dyDescent="0.25">
      <c r="A650" s="1"/>
    </row>
    <row r="651" spans="1:1" x14ac:dyDescent="0.25">
      <c r="A651" s="1"/>
    </row>
    <row r="652" spans="1:1" x14ac:dyDescent="0.25">
      <c r="A652" s="1"/>
    </row>
    <row r="653" spans="1:1" x14ac:dyDescent="0.25">
      <c r="A653" s="1"/>
    </row>
    <row r="654" spans="1:1" x14ac:dyDescent="0.25">
      <c r="A654" s="1"/>
    </row>
    <row r="655" spans="1:1" x14ac:dyDescent="0.25">
      <c r="A655" s="1"/>
    </row>
    <row r="656" spans="1:1" x14ac:dyDescent="0.25">
      <c r="A656" s="1"/>
    </row>
    <row r="657" spans="1:1" x14ac:dyDescent="0.25">
      <c r="A657" s="1"/>
    </row>
    <row r="658" spans="1:1" x14ac:dyDescent="0.25">
      <c r="A658" s="1"/>
    </row>
    <row r="659" spans="1:1" x14ac:dyDescent="0.25">
      <c r="A659" s="1"/>
    </row>
    <row r="660" spans="1:1" x14ac:dyDescent="0.25">
      <c r="A660" s="1"/>
    </row>
    <row r="661" spans="1:1" x14ac:dyDescent="0.25">
      <c r="A661" s="1"/>
    </row>
    <row r="662" spans="1:1" x14ac:dyDescent="0.25">
      <c r="A662" s="1"/>
    </row>
    <row r="663" spans="1:1" x14ac:dyDescent="0.25">
      <c r="A663" s="1"/>
    </row>
    <row r="664" spans="1:1" x14ac:dyDescent="0.25">
      <c r="A664" s="1"/>
    </row>
    <row r="665" spans="1:1" x14ac:dyDescent="0.25">
      <c r="A665" s="1"/>
    </row>
    <row r="666" spans="1:1" x14ac:dyDescent="0.25">
      <c r="A666" s="1"/>
    </row>
    <row r="667" spans="1:1" x14ac:dyDescent="0.25">
      <c r="A667" s="1"/>
    </row>
    <row r="668" spans="1:1" x14ac:dyDescent="0.25">
      <c r="A668" s="1"/>
    </row>
    <row r="669" spans="1:1" x14ac:dyDescent="0.25">
      <c r="A669" s="1"/>
    </row>
    <row r="670" spans="1:1" x14ac:dyDescent="0.25">
      <c r="A670" s="1"/>
    </row>
    <row r="671" spans="1:1" x14ac:dyDescent="0.25">
      <c r="A671" s="1"/>
    </row>
    <row r="672" spans="1:1" x14ac:dyDescent="0.25">
      <c r="A672" s="1"/>
    </row>
    <row r="673" spans="1:1" x14ac:dyDescent="0.25">
      <c r="A673" s="1"/>
    </row>
    <row r="674" spans="1:1" x14ac:dyDescent="0.25">
      <c r="A674" s="1"/>
    </row>
    <row r="675" spans="1:1" x14ac:dyDescent="0.25">
      <c r="A675" s="1"/>
    </row>
    <row r="676" spans="1:1" x14ac:dyDescent="0.25">
      <c r="A676" s="1"/>
    </row>
    <row r="677" spans="1:1" x14ac:dyDescent="0.25">
      <c r="A677" s="1"/>
    </row>
    <row r="678" spans="1:1" x14ac:dyDescent="0.25">
      <c r="A678" s="1"/>
    </row>
    <row r="679" spans="1:1" x14ac:dyDescent="0.25">
      <c r="A679" s="1"/>
    </row>
    <row r="680" spans="1:1" x14ac:dyDescent="0.25">
      <c r="A680" s="1"/>
    </row>
    <row r="681" spans="1:1" x14ac:dyDescent="0.25">
      <c r="A681" s="1"/>
    </row>
    <row r="682" spans="1:1" x14ac:dyDescent="0.25">
      <c r="A682" s="1"/>
    </row>
    <row r="683" spans="1:1" x14ac:dyDescent="0.25">
      <c r="A683" s="1"/>
    </row>
    <row r="684" spans="1:1" x14ac:dyDescent="0.25">
      <c r="A684" s="1"/>
    </row>
    <row r="685" spans="1:1" x14ac:dyDescent="0.25">
      <c r="A685" s="1"/>
    </row>
    <row r="686" spans="1:1" x14ac:dyDescent="0.25">
      <c r="A686" s="1"/>
    </row>
    <row r="687" spans="1:1" x14ac:dyDescent="0.25">
      <c r="A687" s="1"/>
    </row>
    <row r="688" spans="1:1" x14ac:dyDescent="0.25">
      <c r="A688" s="1"/>
    </row>
    <row r="689" spans="1:1" x14ac:dyDescent="0.25">
      <c r="A689" s="1"/>
    </row>
    <row r="690" spans="1:1" x14ac:dyDescent="0.25">
      <c r="A690" s="1"/>
    </row>
    <row r="691" spans="1:1" x14ac:dyDescent="0.25">
      <c r="A691" s="1"/>
    </row>
    <row r="692" spans="1:1" x14ac:dyDescent="0.25">
      <c r="A692" s="1"/>
    </row>
    <row r="693" spans="1:1" x14ac:dyDescent="0.25">
      <c r="A693" s="1"/>
    </row>
    <row r="694" spans="1:1" x14ac:dyDescent="0.25">
      <c r="A694" s="1"/>
    </row>
    <row r="695" spans="1:1" x14ac:dyDescent="0.25">
      <c r="A695" s="1"/>
    </row>
    <row r="696" spans="1:1" x14ac:dyDescent="0.25">
      <c r="A696" s="1"/>
    </row>
    <row r="697" spans="1:1" x14ac:dyDescent="0.25">
      <c r="A697" s="1"/>
    </row>
    <row r="698" spans="1:1" x14ac:dyDescent="0.25">
      <c r="A698" s="1"/>
    </row>
    <row r="699" spans="1:1" x14ac:dyDescent="0.25">
      <c r="A699" s="1"/>
    </row>
    <row r="700" spans="1:1" x14ac:dyDescent="0.25">
      <c r="A700" s="1"/>
    </row>
    <row r="701" spans="1:1" x14ac:dyDescent="0.25">
      <c r="A701" s="1"/>
    </row>
    <row r="702" spans="1:1" x14ac:dyDescent="0.25">
      <c r="A702" s="1"/>
    </row>
    <row r="703" spans="1:1" x14ac:dyDescent="0.25">
      <c r="A703" s="1"/>
    </row>
    <row r="704" spans="1:1" x14ac:dyDescent="0.25">
      <c r="A704" s="1"/>
    </row>
    <row r="705" spans="1:1" x14ac:dyDescent="0.25">
      <c r="A705" s="1"/>
    </row>
    <row r="706" spans="1:1" x14ac:dyDescent="0.25">
      <c r="A706" s="1"/>
    </row>
    <row r="707" spans="1:1" x14ac:dyDescent="0.25">
      <c r="A707" s="1"/>
    </row>
    <row r="708" spans="1:1" x14ac:dyDescent="0.25">
      <c r="A708" s="1"/>
    </row>
    <row r="709" spans="1:1" x14ac:dyDescent="0.25">
      <c r="A709" s="1"/>
    </row>
    <row r="710" spans="1:1" x14ac:dyDescent="0.25">
      <c r="A710" s="1"/>
    </row>
    <row r="711" spans="1:1" x14ac:dyDescent="0.25">
      <c r="A711" s="1"/>
    </row>
    <row r="712" spans="1:1" x14ac:dyDescent="0.25">
      <c r="A712" s="1"/>
    </row>
    <row r="713" spans="1:1" x14ac:dyDescent="0.25">
      <c r="A713" s="1"/>
    </row>
    <row r="714" spans="1:1" x14ac:dyDescent="0.25">
      <c r="A714" s="1"/>
    </row>
    <row r="715" spans="1:1" x14ac:dyDescent="0.25">
      <c r="A715" s="1"/>
    </row>
    <row r="716" spans="1:1" x14ac:dyDescent="0.25">
      <c r="A716" s="1"/>
    </row>
    <row r="717" spans="1:1" x14ac:dyDescent="0.25">
      <c r="A717" s="1"/>
    </row>
    <row r="718" spans="1:1" x14ac:dyDescent="0.25">
      <c r="A718" s="1"/>
    </row>
    <row r="719" spans="1:1" x14ac:dyDescent="0.25">
      <c r="A719" s="1"/>
    </row>
    <row r="720" spans="1:1" x14ac:dyDescent="0.25">
      <c r="A720" s="1"/>
    </row>
    <row r="721" spans="1:1" x14ac:dyDescent="0.25">
      <c r="A721" s="1"/>
    </row>
    <row r="722" spans="1:1" x14ac:dyDescent="0.25">
      <c r="A722" s="1"/>
    </row>
    <row r="723" spans="1:1" x14ac:dyDescent="0.25">
      <c r="A723" s="1"/>
    </row>
    <row r="724" spans="1:1" x14ac:dyDescent="0.25">
      <c r="A724" s="1"/>
    </row>
    <row r="725" spans="1:1" x14ac:dyDescent="0.25">
      <c r="A725" s="1"/>
    </row>
    <row r="726" spans="1:1" x14ac:dyDescent="0.25">
      <c r="A726" s="1"/>
    </row>
    <row r="727" spans="1:1" x14ac:dyDescent="0.25">
      <c r="A727" s="1"/>
    </row>
    <row r="728" spans="1:1" x14ac:dyDescent="0.25">
      <c r="A728" s="1"/>
    </row>
    <row r="729" spans="1:1" x14ac:dyDescent="0.25">
      <c r="A729" s="1"/>
    </row>
    <row r="730" spans="1:1" x14ac:dyDescent="0.25">
      <c r="A730" s="1"/>
    </row>
    <row r="731" spans="1:1" x14ac:dyDescent="0.25">
      <c r="A731" s="1"/>
    </row>
    <row r="732" spans="1:1" x14ac:dyDescent="0.25">
      <c r="A732" s="1"/>
    </row>
    <row r="733" spans="1:1" x14ac:dyDescent="0.25">
      <c r="A733" s="1"/>
    </row>
    <row r="734" spans="1:1" x14ac:dyDescent="0.25">
      <c r="A734" s="1"/>
    </row>
    <row r="735" spans="1:1" x14ac:dyDescent="0.25">
      <c r="A735" s="1"/>
    </row>
    <row r="736" spans="1:1" x14ac:dyDescent="0.25">
      <c r="A736" s="1"/>
    </row>
    <row r="737" spans="1:1" x14ac:dyDescent="0.25">
      <c r="A737" s="1"/>
    </row>
    <row r="738" spans="1:1" x14ac:dyDescent="0.25">
      <c r="A738" s="1"/>
    </row>
    <row r="739" spans="1:1" x14ac:dyDescent="0.25">
      <c r="A739" s="1"/>
    </row>
    <row r="740" spans="1:1" x14ac:dyDescent="0.25">
      <c r="A740" s="1"/>
    </row>
    <row r="741" spans="1:1" x14ac:dyDescent="0.25">
      <c r="A741" s="1"/>
    </row>
    <row r="742" spans="1:1" x14ac:dyDescent="0.25">
      <c r="A742" s="1"/>
    </row>
    <row r="743" spans="1:1" x14ac:dyDescent="0.25">
      <c r="A743" s="1"/>
    </row>
    <row r="744" spans="1:1" x14ac:dyDescent="0.25">
      <c r="A744" s="1"/>
    </row>
    <row r="745" spans="1:1" x14ac:dyDescent="0.25">
      <c r="A745" s="1"/>
    </row>
    <row r="746" spans="1:1" x14ac:dyDescent="0.25">
      <c r="A746" s="1"/>
    </row>
    <row r="747" spans="1:1" x14ac:dyDescent="0.25">
      <c r="A747" s="1"/>
    </row>
    <row r="748" spans="1:1" x14ac:dyDescent="0.25">
      <c r="A748" s="1"/>
    </row>
    <row r="749" spans="1:1" x14ac:dyDescent="0.25">
      <c r="A749" s="1"/>
    </row>
    <row r="750" spans="1:1" x14ac:dyDescent="0.25">
      <c r="A750" s="1"/>
    </row>
    <row r="751" spans="1:1" x14ac:dyDescent="0.25">
      <c r="A751" s="1"/>
    </row>
    <row r="752" spans="1:1" x14ac:dyDescent="0.25">
      <c r="A752" s="1"/>
    </row>
    <row r="753" spans="1:1" x14ac:dyDescent="0.25">
      <c r="A753" s="1"/>
    </row>
    <row r="754" spans="1:1" x14ac:dyDescent="0.25">
      <c r="A754" s="1"/>
    </row>
    <row r="755" spans="1:1" x14ac:dyDescent="0.25">
      <c r="A755" s="1"/>
    </row>
    <row r="756" spans="1:1" x14ac:dyDescent="0.25">
      <c r="A756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B1118"/>
  <sheetViews>
    <sheetView workbookViewId="0">
      <selection activeCell="A12" sqref="A12:AV12"/>
    </sheetView>
  </sheetViews>
  <sheetFormatPr defaultRowHeight="12.6" x14ac:dyDescent="0.25"/>
  <cols>
    <col min="1" max="1" width="10.109375" customWidth="1"/>
    <col min="2" max="2" width="8.5546875" bestFit="1" customWidth="1"/>
    <col min="3" max="3" width="9.5546875" bestFit="1" customWidth="1"/>
    <col min="4" max="4" width="6.6640625" bestFit="1" customWidth="1"/>
    <col min="5" max="5" width="1.109375" customWidth="1"/>
    <col min="6" max="6" width="8.33203125" bestFit="1" customWidth="1"/>
    <col min="7" max="7" width="9.5546875" bestFit="1" customWidth="1"/>
    <col min="8" max="8" width="6.6640625" bestFit="1" customWidth="1"/>
    <col min="9" max="9" width="1.5546875" customWidth="1"/>
    <col min="10" max="10" width="7" bestFit="1" customWidth="1"/>
    <col min="11" max="11" width="5" bestFit="1" customWidth="1"/>
    <col min="12" max="12" width="6" bestFit="1" customWidth="1"/>
    <col min="13" max="13" width="9.5546875" bestFit="1" customWidth="1"/>
    <col min="14" max="14" width="7.88671875" customWidth="1"/>
    <col min="15" max="15" width="1" customWidth="1"/>
    <col min="16" max="16" width="7" bestFit="1" customWidth="1"/>
    <col min="17" max="18" width="5" bestFit="1" customWidth="1"/>
    <col min="19" max="19" width="9.5546875" bestFit="1" customWidth="1"/>
    <col min="20" max="20" width="7" bestFit="1" customWidth="1"/>
    <col min="21" max="21" width="0.88671875" customWidth="1"/>
    <col min="22" max="22" width="12.109375" bestFit="1" customWidth="1"/>
    <col min="23" max="23" width="7" bestFit="1" customWidth="1"/>
    <col min="24" max="24" width="8.33203125" bestFit="1" customWidth="1"/>
    <col min="25" max="25" width="9.5546875" bestFit="1" customWidth="1"/>
    <col min="26" max="26" width="8" bestFit="1" customWidth="1"/>
    <col min="27" max="27" width="1.44140625" customWidth="1"/>
    <col min="28" max="28" width="12.109375" bestFit="1" customWidth="1"/>
    <col min="29" max="29" width="5" bestFit="1" customWidth="1"/>
    <col min="30" max="30" width="8.33203125" bestFit="1" customWidth="1"/>
    <col min="31" max="31" width="9.5546875" bestFit="1" customWidth="1"/>
    <col min="32" max="32" width="6.6640625" bestFit="1" customWidth="1"/>
    <col min="33" max="33" width="1.5546875" customWidth="1"/>
    <col min="34" max="34" width="7.109375" bestFit="1" customWidth="1"/>
    <col min="35" max="35" width="8.44140625" bestFit="1" customWidth="1"/>
    <col min="36" max="36" width="4.109375" customWidth="1"/>
    <col min="37" max="37" width="4.88671875" bestFit="1" customWidth="1"/>
    <col min="38" max="38" width="6.109375" bestFit="1" customWidth="1"/>
    <col min="39" max="39" width="5.33203125" customWidth="1"/>
    <col min="40" max="40" width="5.5546875" bestFit="1" customWidth="1"/>
    <col min="41" max="41" width="1.5546875" customWidth="1"/>
    <col min="42" max="42" width="7.109375" bestFit="1" customWidth="1"/>
    <col min="43" max="43" width="8.44140625" bestFit="1" customWidth="1"/>
    <col min="44" max="44" width="4.109375" customWidth="1"/>
    <col min="45" max="45" width="4.88671875" bestFit="1" customWidth="1"/>
    <col min="46" max="46" width="6.109375" bestFit="1" customWidth="1"/>
    <col min="47" max="47" width="5.33203125" customWidth="1"/>
    <col min="48" max="48" width="5.5546875" bestFit="1" customWidth="1"/>
    <col min="49" max="49" width="13.6640625" customWidth="1"/>
    <col min="50" max="50" width="21.33203125" customWidth="1"/>
    <col min="51" max="51" width="23.33203125" customWidth="1"/>
    <col min="52" max="52" width="17.5546875" customWidth="1"/>
    <col min="53" max="53" width="25.6640625" customWidth="1"/>
    <col min="54" max="54" width="28.109375" customWidth="1"/>
    <col min="55" max="55" width="22.109375" customWidth="1"/>
    <col min="56" max="56" width="23" customWidth="1"/>
    <col min="58" max="58" width="21.33203125" customWidth="1"/>
    <col min="59" max="59" width="23.33203125" customWidth="1"/>
    <col min="60" max="60" width="17.5546875" customWidth="1"/>
    <col min="61" max="61" width="25.6640625" customWidth="1"/>
    <col min="62" max="62" width="28.109375" customWidth="1"/>
    <col min="63" max="63" width="22.109375" customWidth="1"/>
    <col min="64" max="64" width="23" customWidth="1"/>
    <col min="66" max="66" width="21.33203125" customWidth="1"/>
    <col min="67" max="67" width="23.33203125" customWidth="1"/>
    <col min="68" max="68" width="17.5546875" customWidth="1"/>
    <col min="69" max="69" width="25.6640625" customWidth="1"/>
    <col min="70" max="70" width="28.109375" customWidth="1"/>
    <col min="71" max="71" width="22.109375" customWidth="1"/>
    <col min="72" max="72" width="23" customWidth="1"/>
    <col min="74" max="74" width="21.33203125" customWidth="1"/>
    <col min="75" max="75" width="23.33203125" customWidth="1"/>
    <col min="76" max="76" width="17.5546875" customWidth="1"/>
    <col min="77" max="77" width="25.6640625" customWidth="1"/>
    <col min="78" max="78" width="28.109375" customWidth="1"/>
    <col min="79" max="79" width="22.109375" customWidth="1"/>
    <col min="80" max="80" width="23" customWidth="1"/>
  </cols>
  <sheetData>
    <row r="1" spans="1:80" x14ac:dyDescent="0.25">
      <c r="A1" s="7" t="s">
        <v>55</v>
      </c>
    </row>
    <row r="3" spans="1:80" x14ac:dyDescent="0.25">
      <c r="A3" t="s">
        <v>0</v>
      </c>
      <c r="B3" t="s">
        <v>1</v>
      </c>
      <c r="K3" t="s">
        <v>14</v>
      </c>
      <c r="L3" t="s">
        <v>45</v>
      </c>
      <c r="M3">
        <f>SUMIFS(POLR_Cust_Count, POLR_RATE_PLAN, K3,POLR_UTILITY_TYPE,L3,POLR_REVENUE_CLASS,"&lt;&gt;COMPANY")</f>
        <v>576</v>
      </c>
      <c r="Q3" t="s">
        <v>14</v>
      </c>
      <c r="R3" t="s">
        <v>45</v>
      </c>
      <c r="S3">
        <f>SUMIFS(EGS_Cust_Count, EGS_RATE_PLAN, Q3,EGS_UTILITY_TYPE,R3,EGS_REVENUE_CLASS,"&lt;&gt;COMPANY")</f>
        <v>202</v>
      </c>
    </row>
    <row r="4" spans="1:80" x14ac:dyDescent="0.25">
      <c r="A4" s="74" t="e">
        <f>reportmonth</f>
        <v>#REF!</v>
      </c>
      <c r="B4" t="e">
        <f>reportyear</f>
        <v>#REF!</v>
      </c>
      <c r="K4" t="s">
        <v>3</v>
      </c>
      <c r="L4" t="s">
        <v>46</v>
      </c>
      <c r="M4">
        <f>SUMIFS(POLR_Cust_Count, POLR_RATE_PLAN, K4,POLR_UTILITY_TYPE,L4,POLR_REVENUE_CLASS,"&lt;&gt;COMPANY")</f>
        <v>2</v>
      </c>
      <c r="Q4" t="s">
        <v>3</v>
      </c>
      <c r="R4" t="s">
        <v>46</v>
      </c>
      <c r="S4">
        <f>SUMIFS(EGS_Cust_Count, EGS_RATE_PLAN, Q4,EGS_UTILITY_TYPE,R4,EGS_REVENUE_CLASS,"&lt;&gt;COMPANY")</f>
        <v>1</v>
      </c>
    </row>
    <row r="5" spans="1:80" x14ac:dyDescent="0.25">
      <c r="K5" t="s">
        <v>19</v>
      </c>
      <c r="L5" t="s">
        <v>45</v>
      </c>
      <c r="M5">
        <f>SUMIFS(POLR_Cust_Count, POLR_RATE_PLAN, K5,POLR_UTILITY_TYPE,L5,POLR_REVENUE_CLASS,"&lt;&gt;COMPANY")</f>
        <v>2</v>
      </c>
      <c r="Q5" t="s">
        <v>19</v>
      </c>
      <c r="R5" t="s">
        <v>45</v>
      </c>
      <c r="S5">
        <f>SUMIFS(EGS_Cust_Count, EGS_RATE_PLAN, Q5,EGS_UTILITY_TYPE,R5,EGS_REVENUE_CLASS,"&lt;&gt;COMPANY")</f>
        <v>11</v>
      </c>
    </row>
    <row r="6" spans="1:80" x14ac:dyDescent="0.25">
      <c r="K6" t="s">
        <v>20</v>
      </c>
      <c r="L6" t="s">
        <v>45</v>
      </c>
      <c r="M6">
        <f>SUMIFS(POLR_Cust_Count, POLR_RATE_PLAN, K6,POLR_UTILITY_TYPE,L6,POLR_REVENUE_CLASS,"&lt;&gt;COMPANY")</f>
        <v>92</v>
      </c>
      <c r="Q6" t="s">
        <v>20</v>
      </c>
      <c r="R6" t="s">
        <v>45</v>
      </c>
      <c r="S6">
        <f>SUMIFS(EGS_Cust_Count, EGS_RATE_PLAN, Q6,EGS_UTILITY_TYPE,R6,EGS_REVENUE_CLASS,"&lt;&gt;COMPANY")</f>
        <v>83</v>
      </c>
    </row>
    <row r="7" spans="1:80" x14ac:dyDescent="0.25">
      <c r="K7" t="s">
        <v>18</v>
      </c>
      <c r="L7" t="s">
        <v>45</v>
      </c>
      <c r="M7">
        <f>SUMIFS(POLR_Cust_Count, POLR_RATE_PLAN, K7,POLR_UTILITY_TYPE,L7,POLR_REVENUE_CLASS,"&lt;&gt;COMPANY")</f>
        <v>0</v>
      </c>
      <c r="Q7" t="s">
        <v>18</v>
      </c>
      <c r="R7" t="s">
        <v>45</v>
      </c>
      <c r="S7">
        <f>SUMIFS(EGS_Cust_Count, EGS_RATE_PLAN, Q7,EGS_UTILITY_TYPE,R7,EGS_REVENUE_CLASS,"&lt;&gt;COMPANY")</f>
        <v>1</v>
      </c>
      <c r="AX7" t="s">
        <v>54</v>
      </c>
      <c r="BF7" t="s">
        <v>26</v>
      </c>
      <c r="BN7" t="s">
        <v>152</v>
      </c>
      <c r="BV7" t="s">
        <v>153</v>
      </c>
    </row>
    <row r="9" spans="1:80" ht="13.2" x14ac:dyDescent="0.25">
      <c r="A9" s="21"/>
      <c r="B9" s="91" t="s">
        <v>25</v>
      </c>
      <c r="C9" s="91"/>
      <c r="D9" s="91"/>
      <c r="E9" s="55"/>
      <c r="F9" s="56" t="s">
        <v>26</v>
      </c>
      <c r="G9" s="56"/>
      <c r="H9" s="56"/>
      <c r="J9" s="92" t="s">
        <v>25</v>
      </c>
      <c r="K9" s="92"/>
      <c r="L9" s="92"/>
      <c r="M9" s="92"/>
      <c r="N9" s="92"/>
      <c r="O9" s="66"/>
      <c r="P9" s="93" t="s">
        <v>26</v>
      </c>
      <c r="Q9" s="93"/>
      <c r="R9" s="93"/>
      <c r="S9" s="93"/>
      <c r="T9" s="93"/>
      <c r="V9" s="94" t="s">
        <v>25</v>
      </c>
      <c r="W9" s="95"/>
      <c r="X9" s="95"/>
      <c r="Y9" s="95"/>
      <c r="Z9" s="96"/>
      <c r="AA9" s="66"/>
      <c r="AB9" s="86" t="s">
        <v>26</v>
      </c>
      <c r="AC9" s="87"/>
      <c r="AD9" s="87"/>
      <c r="AE9" s="87"/>
      <c r="AF9" s="88"/>
      <c r="AH9" s="97" t="s">
        <v>152</v>
      </c>
      <c r="AI9" s="98"/>
      <c r="AJ9" s="98"/>
      <c r="AK9" s="98"/>
      <c r="AL9" s="98"/>
      <c r="AM9" s="98"/>
      <c r="AN9" s="98"/>
      <c r="AP9" s="82" t="s">
        <v>153</v>
      </c>
      <c r="AQ9" s="83"/>
      <c r="AR9" s="83"/>
      <c r="AS9" s="83"/>
      <c r="AT9" s="83"/>
      <c r="AU9" s="83"/>
      <c r="AV9" s="83"/>
      <c r="AX9" t="s">
        <v>47</v>
      </c>
      <c r="AY9" t="s">
        <v>48</v>
      </c>
      <c r="AZ9" t="s">
        <v>49</v>
      </c>
      <c r="BA9" t="s">
        <v>50</v>
      </c>
      <c r="BB9" t="s">
        <v>51</v>
      </c>
      <c r="BC9" t="s">
        <v>52</v>
      </c>
      <c r="BD9" t="s">
        <v>53</v>
      </c>
      <c r="BF9" t="s">
        <v>47</v>
      </c>
      <c r="BG9" t="s">
        <v>48</v>
      </c>
      <c r="BH9" t="s">
        <v>49</v>
      </c>
      <c r="BI9" t="s">
        <v>50</v>
      </c>
      <c r="BJ9" t="s">
        <v>51</v>
      </c>
      <c r="BK9" t="s">
        <v>52</v>
      </c>
      <c r="BL9" t="s">
        <v>53</v>
      </c>
      <c r="BN9" t="s">
        <v>47</v>
      </c>
      <c r="BO9" t="s">
        <v>48</v>
      </c>
      <c r="BP9" t="s">
        <v>49</v>
      </c>
      <c r="BQ9" t="s">
        <v>50</v>
      </c>
      <c r="BR9" t="s">
        <v>51</v>
      </c>
      <c r="BS9" t="s">
        <v>52</v>
      </c>
      <c r="BT9" t="s">
        <v>53</v>
      </c>
      <c r="BV9" t="s">
        <v>47</v>
      </c>
      <c r="BW9" t="s">
        <v>48</v>
      </c>
      <c r="BX9" t="s">
        <v>49</v>
      </c>
      <c r="BY9" t="s">
        <v>50</v>
      </c>
      <c r="BZ9" t="s">
        <v>51</v>
      </c>
      <c r="CA9" t="s">
        <v>52</v>
      </c>
      <c r="CB9" t="s">
        <v>53</v>
      </c>
    </row>
    <row r="10" spans="1:80" ht="13.2" x14ac:dyDescent="0.25">
      <c r="A10" s="21"/>
      <c r="B10" s="91" t="s">
        <v>42</v>
      </c>
      <c r="C10" s="91"/>
      <c r="D10" s="91"/>
      <c r="E10" s="57"/>
      <c r="F10" s="99" t="s">
        <v>42</v>
      </c>
      <c r="G10" s="99"/>
      <c r="H10" s="99"/>
      <c r="J10" s="92" t="s">
        <v>42</v>
      </c>
      <c r="K10" s="92"/>
      <c r="L10" s="92"/>
      <c r="M10" s="92"/>
      <c r="N10" s="92"/>
      <c r="O10" s="5"/>
      <c r="P10" s="93" t="s">
        <v>42</v>
      </c>
      <c r="Q10" s="93"/>
      <c r="R10" s="93"/>
      <c r="S10" s="93"/>
      <c r="T10" s="93"/>
      <c r="V10" s="94" t="s">
        <v>42</v>
      </c>
      <c r="W10" s="95"/>
      <c r="X10" s="95"/>
      <c r="Y10" s="95"/>
      <c r="Z10" s="96"/>
      <c r="AA10" s="5"/>
      <c r="AB10" s="86" t="s">
        <v>42</v>
      </c>
      <c r="AC10" s="87"/>
      <c r="AD10" s="87"/>
      <c r="AE10" s="87"/>
      <c r="AF10" s="88"/>
      <c r="AH10" s="89" t="s">
        <v>42</v>
      </c>
      <c r="AI10" s="90"/>
      <c r="AJ10" s="90"/>
      <c r="AK10" s="90"/>
      <c r="AL10" s="90"/>
      <c r="AM10" s="90"/>
      <c r="AN10" s="90"/>
      <c r="AP10" s="84" t="s">
        <v>42</v>
      </c>
      <c r="AQ10" s="85"/>
      <c r="AR10" s="85"/>
      <c r="AS10" s="85"/>
      <c r="AT10" s="85"/>
      <c r="AU10" s="85"/>
      <c r="AV10" s="85"/>
      <c r="AX10" t="s">
        <v>162</v>
      </c>
      <c r="AY10" t="s">
        <v>177</v>
      </c>
      <c r="AZ10" t="s">
        <v>142</v>
      </c>
      <c r="BA10" t="s">
        <v>57</v>
      </c>
      <c r="BB10" t="s">
        <v>3</v>
      </c>
      <c r="BC10" t="s">
        <v>46</v>
      </c>
      <c r="BD10">
        <v>2</v>
      </c>
      <c r="BF10" t="s">
        <v>162</v>
      </c>
      <c r="BG10" t="s">
        <v>177</v>
      </c>
      <c r="BH10" t="s">
        <v>56</v>
      </c>
      <c r="BI10" t="s">
        <v>57</v>
      </c>
      <c r="BJ10" t="s">
        <v>3</v>
      </c>
      <c r="BK10" t="s">
        <v>46</v>
      </c>
      <c r="BL10">
        <v>1</v>
      </c>
      <c r="BN10" t="s">
        <v>162</v>
      </c>
      <c r="BO10" t="s">
        <v>177</v>
      </c>
      <c r="BP10" t="s">
        <v>68</v>
      </c>
      <c r="BQ10" t="s">
        <v>67</v>
      </c>
      <c r="BR10" t="s">
        <v>7</v>
      </c>
      <c r="BS10" t="s">
        <v>46</v>
      </c>
      <c r="BT10">
        <v>45</v>
      </c>
      <c r="BV10" t="s">
        <v>162</v>
      </c>
      <c r="BW10" t="s">
        <v>177</v>
      </c>
      <c r="BX10" t="s">
        <v>156</v>
      </c>
      <c r="BY10" t="s">
        <v>67</v>
      </c>
      <c r="BZ10" t="s">
        <v>7</v>
      </c>
      <c r="CA10" t="s">
        <v>46</v>
      </c>
      <c r="CB10">
        <v>2</v>
      </c>
    </row>
    <row r="11" spans="1:80" ht="13.2" x14ac:dyDescent="0.25">
      <c r="A11" s="29" t="s">
        <v>0</v>
      </c>
      <c r="B11" s="58" t="s">
        <v>7</v>
      </c>
      <c r="C11" s="58" t="s">
        <v>9</v>
      </c>
      <c r="D11" s="58" t="s">
        <v>27</v>
      </c>
      <c r="E11" s="57"/>
      <c r="F11" s="59" t="s">
        <v>7</v>
      </c>
      <c r="G11" s="59" t="s">
        <v>9</v>
      </c>
      <c r="H11" s="59" t="s">
        <v>27</v>
      </c>
      <c r="J11" s="67" t="s">
        <v>17</v>
      </c>
      <c r="K11" s="67" t="s">
        <v>15</v>
      </c>
      <c r="L11" s="67" t="s">
        <v>16</v>
      </c>
      <c r="M11" s="67" t="s">
        <v>38</v>
      </c>
      <c r="N11" s="67" t="s">
        <v>27</v>
      </c>
      <c r="O11" s="5"/>
      <c r="P11" s="68" t="s">
        <v>17</v>
      </c>
      <c r="Q11" s="68" t="s">
        <v>15</v>
      </c>
      <c r="R11" s="68" t="s">
        <v>16</v>
      </c>
      <c r="S11" s="68" t="s">
        <v>38</v>
      </c>
      <c r="T11" s="68" t="s">
        <v>27</v>
      </c>
      <c r="V11" s="72" t="s">
        <v>43</v>
      </c>
      <c r="W11" s="72" t="s">
        <v>10</v>
      </c>
      <c r="X11" s="72" t="s">
        <v>6</v>
      </c>
      <c r="Y11" s="72" t="s">
        <v>8</v>
      </c>
      <c r="Z11" s="72" t="s">
        <v>27</v>
      </c>
      <c r="AA11" s="5"/>
      <c r="AB11" s="68" t="s">
        <v>43</v>
      </c>
      <c r="AC11" s="68" t="s">
        <v>10</v>
      </c>
      <c r="AD11" s="68" t="s">
        <v>6</v>
      </c>
      <c r="AE11" s="68" t="s">
        <v>8</v>
      </c>
      <c r="AF11" s="68" t="s">
        <v>27</v>
      </c>
      <c r="AH11" s="77" t="s">
        <v>7</v>
      </c>
      <c r="AI11" s="77" t="s">
        <v>9</v>
      </c>
      <c r="AJ11" s="73" t="s">
        <v>4</v>
      </c>
      <c r="AK11" s="73" t="s">
        <v>5</v>
      </c>
      <c r="AL11" s="73" t="s">
        <v>11</v>
      </c>
      <c r="AM11" s="73" t="s">
        <v>12</v>
      </c>
      <c r="AN11" s="73" t="s">
        <v>27</v>
      </c>
      <c r="AP11" s="80" t="s">
        <v>7</v>
      </c>
      <c r="AQ11" s="80" t="s">
        <v>9</v>
      </c>
      <c r="AR11" s="81" t="s">
        <v>4</v>
      </c>
      <c r="AS11" s="81" t="s">
        <v>5</v>
      </c>
      <c r="AT11" s="81" t="s">
        <v>11</v>
      </c>
      <c r="AU11" s="81" t="s">
        <v>12</v>
      </c>
      <c r="AV11" s="81" t="s">
        <v>27</v>
      </c>
      <c r="AX11" t="s">
        <v>162</v>
      </c>
      <c r="AY11" t="s">
        <v>177</v>
      </c>
      <c r="AZ11" t="s">
        <v>68</v>
      </c>
      <c r="BA11" t="s">
        <v>67</v>
      </c>
      <c r="BB11" t="s">
        <v>163</v>
      </c>
      <c r="BC11" t="s">
        <v>46</v>
      </c>
      <c r="BD11">
        <v>58</v>
      </c>
      <c r="BF11" t="s">
        <v>162</v>
      </c>
      <c r="BG11" t="s">
        <v>177</v>
      </c>
      <c r="BH11" t="s">
        <v>84</v>
      </c>
      <c r="BI11" t="s">
        <v>67</v>
      </c>
      <c r="BJ11" t="s">
        <v>163</v>
      </c>
      <c r="BK11" t="s">
        <v>46</v>
      </c>
      <c r="BL11">
        <v>19</v>
      </c>
      <c r="BN11" t="s">
        <v>162</v>
      </c>
      <c r="BO11" t="s">
        <v>177</v>
      </c>
      <c r="BP11" t="s">
        <v>68</v>
      </c>
      <c r="BQ11" t="s">
        <v>67</v>
      </c>
      <c r="BR11" t="s">
        <v>7</v>
      </c>
      <c r="BS11" t="s">
        <v>46</v>
      </c>
      <c r="BT11">
        <v>1</v>
      </c>
      <c r="BV11" t="s">
        <v>162</v>
      </c>
      <c r="BW11" t="s">
        <v>177</v>
      </c>
      <c r="BX11" t="s">
        <v>114</v>
      </c>
      <c r="BY11" t="s">
        <v>67</v>
      </c>
      <c r="BZ11" t="s">
        <v>7</v>
      </c>
      <c r="CA11" t="s">
        <v>46</v>
      </c>
      <c r="CB11">
        <v>1</v>
      </c>
    </row>
    <row r="12" spans="1:80" x14ac:dyDescent="0.25">
      <c r="A12" s="65">
        <f>DATE(AX10,AY10,1)</f>
        <v>44348</v>
      </c>
      <c r="B12" s="32">
        <f>SUMIFS(POLR_Cust_Count, POLR_RATE_PLAN, B11,POLR_UTILITY_TYPE,"=E",POLR_REVENUE_CLASS,"&lt;&gt;COMPANY")</f>
        <v>2179</v>
      </c>
      <c r="C12" s="32">
        <f>SUMIFS(POLR_Cust_Count, POLR_RATE_PLAN, C11,POLR_UTILITY_TYPE,"=E",POLR_REVENUE_CLASS,"&lt;&gt;COMPANY")</f>
        <v>235</v>
      </c>
      <c r="D12" s="32">
        <f>SUM(B12:C12)</f>
        <v>2414</v>
      </c>
      <c r="E12" s="32"/>
      <c r="F12" s="32">
        <f>SUMIFS(EGS_Cust_Count, EGS_RATE_PLAN, F11,EGS_UTILITY_TYPE,"=E",EGS_REVENUE_CLASS,"&lt;&gt;COMPANY")</f>
        <v>3871</v>
      </c>
      <c r="G12" s="32">
        <f>SUMIFS(EGS_Cust_Count, EGS_RATE_PLAN, G11,EGS_UTILITY_TYPE,"=E",EGS_REVENUE_CLASS,"&lt;&gt;COMPANY")</f>
        <v>345</v>
      </c>
      <c r="H12" s="32">
        <f>SUM(F12:G12)</f>
        <v>4216</v>
      </c>
      <c r="I12" s="32"/>
      <c r="J12" s="32">
        <f>SUMIFS(POLR_Cust_Count, POLR_RATE_PLAN, J11,POLR_UTILITY_TYPE,"=E",POLR_REVENUE_CLASS,"&lt;&gt;COMPANY")</f>
        <v>370435</v>
      </c>
      <c r="K12" s="32">
        <f>SUMIFS(POLR_Cust_Count, POLR_RATE_PLAN, K11,POLR_UTILITY_TYPE,"=E",POLR_REVENUE_CLASS,"&lt;&gt;COMPANY")</f>
        <v>4688</v>
      </c>
      <c r="L12" s="32">
        <f>SUMIFS(POLR_Cust_Count, POLR_RATE_PLAN, L11,POLR_UTILITY_TYPE,"=E",POLR_REVENUE_CLASS,"&lt;&gt;COMPANY")</f>
        <v>33768</v>
      </c>
      <c r="M12" s="32">
        <f>SUM(M3:M7)</f>
        <v>672</v>
      </c>
      <c r="N12" s="32">
        <f>SUM(J12:M12)</f>
        <v>409563</v>
      </c>
      <c r="O12" s="32"/>
      <c r="P12" s="32">
        <f>SUMIFS(EGS_Cust_Count, EGS_RATE_PLAN, P11,EGS_UTILITY_TYPE,"=E",EGS_REVENUE_CLASS,"&lt;&gt;COMPANY")</f>
        <v>127819</v>
      </c>
      <c r="Q12" s="32">
        <f>SUMIFS(EGS_Cust_Count, EGS_RATE_PLAN, Q11,EGS_UTILITY_TYPE,"=E",EGS_REVENUE_CLASS,"&lt;&gt;COMPANY")</f>
        <v>1085</v>
      </c>
      <c r="R12" s="32">
        <f>SUMIFS(EGS_Cust_Count, EGS_RATE_PLAN, R11,EGS_UTILITY_TYPE,"=E",EGS_REVENUE_CLASS,"&lt;&gt;COMPANY")</f>
        <v>4976</v>
      </c>
      <c r="S12" s="32">
        <f>SUM(S3:S7)</f>
        <v>298</v>
      </c>
      <c r="T12" s="32">
        <f>SUM(P12:S12)</f>
        <v>134178</v>
      </c>
      <c r="U12" s="32"/>
      <c r="V12" s="32">
        <f>SUMIFS(POLR_Cust_Count, POLR_RATE_PLAN, "=UMS",POLR_UTILITY_TYPE,"=U",POLR_REVENUE_CLASS,"&lt;&gt;COMPANY")</f>
        <v>0</v>
      </c>
      <c r="W12" s="32">
        <f>SUMIFS(POLR_Cust_Count, POLR_RATE_PLAN, W11,POLR_UTILITY_TYPE,"=E",POLR_REVENUE_CLASS,"&lt;&gt;COMPANY")</f>
        <v>19004</v>
      </c>
      <c r="X12" s="32">
        <f>SUMIFS(POLR_Cust_Count, POLR_RATE_PLAN, X11,POLR_UTILITY_TYPE,"=E",POLR_REVENUE_CLASS,"&lt;&gt;COMPANY")</f>
        <v>12804</v>
      </c>
      <c r="Y12" s="32">
        <f>SUMIFS(POLR_Cust_Count, POLR_RATE_PLAN, Y11,POLR_UTILITY_TYPE,"=E",POLR_REVENUE_CLASS,"&lt;&gt;COMPANY")</f>
        <v>1709</v>
      </c>
      <c r="Z12" s="32">
        <f>SUM(V12:Y12)</f>
        <v>33517</v>
      </c>
      <c r="AA12" s="32"/>
      <c r="AB12" s="32">
        <f>SUMIFS(EGS_Cust_Count, EGS_RATE_PLAN, "=UMS",EGS_UTILITY_TYPE,"=U",EGS_REVENUE_CLASS,"&lt;&gt;COMPANY")</f>
        <v>0</v>
      </c>
      <c r="AC12" s="32">
        <f>SUMIFS(EGS_Cust_Count, EGS_RATE_PLAN, AC11,EGS_UTILITY_TYPE,"=E",EGS_REVENUE_CLASS,"&lt;&gt;COMPANY")</f>
        <v>6149</v>
      </c>
      <c r="AD12" s="32">
        <f>SUMIFS(EGS_Cust_Count, EGS_RATE_PLAN, AD11,EGS_UTILITY_TYPE,"=E",EGS_REVENUE_CLASS,"&lt;&gt;COMPANY")</f>
        <v>7514</v>
      </c>
      <c r="AE12" s="32">
        <f>SUMIFS(EGS_Cust_Count, EGS_RATE_PLAN, AE11,EGS_UTILITY_TYPE,"=E",EGS_REVENUE_CLASS,"&lt;&gt;COMPANY")</f>
        <v>840</v>
      </c>
      <c r="AF12" s="32">
        <f>SUM(AB12:AE12)</f>
        <v>14503</v>
      </c>
      <c r="AG12" s="32"/>
      <c r="AH12" s="32">
        <f t="shared" ref="AH12:AM12" si="0">SUMIFS(POLR_HPS_Cust_Count, POLR_HPS_RATE_PLAN, AH11,POLR_HPS_UTILITY_TYPE,"=E",POLR_HPS_REVENUE_CLASS,"&lt;&gt;COMPANY")</f>
        <v>58</v>
      </c>
      <c r="AI12" s="32">
        <f t="shared" si="0"/>
        <v>11</v>
      </c>
      <c r="AJ12" s="32">
        <f t="shared" si="0"/>
        <v>0</v>
      </c>
      <c r="AK12" s="32">
        <f t="shared" si="0"/>
        <v>0</v>
      </c>
      <c r="AL12" s="32">
        <f t="shared" si="0"/>
        <v>1</v>
      </c>
      <c r="AM12" s="32">
        <f t="shared" si="0"/>
        <v>0</v>
      </c>
      <c r="AN12" s="32">
        <f>SUM(AH12:AM12)</f>
        <v>70</v>
      </c>
      <c r="AO12" s="32"/>
      <c r="AP12" s="32">
        <f t="shared" ref="AP12:AU12" si="1">SUMIFS(EGS_HPS_Cust_Count, EGS_HPS_RATE_PLAN, AP11,EGS_HPS_UTILITY_TYPE,"=E",EGS_HPS_REVENUE_CLASS,"&lt;&gt;COMPANY")</f>
        <v>350</v>
      </c>
      <c r="AQ12" s="32">
        <f t="shared" si="1"/>
        <v>33</v>
      </c>
      <c r="AR12" s="32">
        <f t="shared" si="1"/>
        <v>0</v>
      </c>
      <c r="AS12" s="32">
        <f t="shared" si="1"/>
        <v>0</v>
      </c>
      <c r="AT12" s="32">
        <f t="shared" si="1"/>
        <v>9</v>
      </c>
      <c r="AU12" s="32">
        <f t="shared" si="1"/>
        <v>0</v>
      </c>
      <c r="AV12" s="32">
        <f>SUM(AP12:AU12)</f>
        <v>392</v>
      </c>
      <c r="AX12" t="s">
        <v>162</v>
      </c>
      <c r="AY12" t="s">
        <v>177</v>
      </c>
      <c r="AZ12" t="s">
        <v>68</v>
      </c>
      <c r="BA12" t="s">
        <v>67</v>
      </c>
      <c r="BB12" t="s">
        <v>163</v>
      </c>
      <c r="BC12" t="s">
        <v>46</v>
      </c>
      <c r="BD12">
        <v>1</v>
      </c>
      <c r="BF12" t="s">
        <v>162</v>
      </c>
      <c r="BG12" t="s">
        <v>177</v>
      </c>
      <c r="BH12" t="s">
        <v>79</v>
      </c>
      <c r="BI12" t="s">
        <v>67</v>
      </c>
      <c r="BJ12" t="s">
        <v>163</v>
      </c>
      <c r="BK12" t="s">
        <v>46</v>
      </c>
      <c r="BL12">
        <v>22</v>
      </c>
      <c r="BN12" t="s">
        <v>162</v>
      </c>
      <c r="BO12" t="s">
        <v>177</v>
      </c>
      <c r="BP12" t="s">
        <v>68</v>
      </c>
      <c r="BQ12" t="s">
        <v>59</v>
      </c>
      <c r="BR12" t="s">
        <v>7</v>
      </c>
      <c r="BS12" t="s">
        <v>46</v>
      </c>
      <c r="BT12">
        <v>12</v>
      </c>
      <c r="BV12" t="s">
        <v>162</v>
      </c>
      <c r="BW12" t="s">
        <v>177</v>
      </c>
      <c r="BX12" t="s">
        <v>110</v>
      </c>
      <c r="BY12" t="s">
        <v>59</v>
      </c>
      <c r="BZ12" t="s">
        <v>7</v>
      </c>
      <c r="CA12" t="s">
        <v>46</v>
      </c>
      <c r="CB12">
        <v>1</v>
      </c>
    </row>
    <row r="13" spans="1:80" x14ac:dyDescent="0.25">
      <c r="AX13" t="s">
        <v>162</v>
      </c>
      <c r="AY13" t="s">
        <v>177</v>
      </c>
      <c r="AZ13" t="s">
        <v>68</v>
      </c>
      <c r="BA13" t="s">
        <v>59</v>
      </c>
      <c r="BB13" t="s">
        <v>164</v>
      </c>
      <c r="BC13" t="s">
        <v>46</v>
      </c>
      <c r="BD13">
        <v>12</v>
      </c>
      <c r="BF13" t="s">
        <v>162</v>
      </c>
      <c r="BG13" t="s">
        <v>177</v>
      </c>
      <c r="BH13" t="s">
        <v>90</v>
      </c>
      <c r="BI13" t="s">
        <v>67</v>
      </c>
      <c r="BJ13" t="s">
        <v>163</v>
      </c>
      <c r="BK13" t="s">
        <v>46</v>
      </c>
      <c r="BL13">
        <v>14</v>
      </c>
      <c r="BN13" t="s">
        <v>162</v>
      </c>
      <c r="BO13" t="s">
        <v>177</v>
      </c>
      <c r="BP13" t="s">
        <v>68</v>
      </c>
      <c r="BQ13" t="s">
        <v>67</v>
      </c>
      <c r="BR13" t="s">
        <v>9</v>
      </c>
      <c r="BS13" t="s">
        <v>46</v>
      </c>
      <c r="BT13">
        <v>10</v>
      </c>
      <c r="BV13" t="s">
        <v>162</v>
      </c>
      <c r="BW13" t="s">
        <v>177</v>
      </c>
      <c r="BX13" t="s">
        <v>61</v>
      </c>
      <c r="BY13" t="s">
        <v>67</v>
      </c>
      <c r="BZ13" t="s">
        <v>7</v>
      </c>
      <c r="CA13" t="s">
        <v>46</v>
      </c>
      <c r="CB13">
        <v>8</v>
      </c>
    </row>
    <row r="14" spans="1:80" x14ac:dyDescent="0.25">
      <c r="AX14" t="s">
        <v>162</v>
      </c>
      <c r="AY14" t="s">
        <v>177</v>
      </c>
      <c r="AZ14" t="s">
        <v>68</v>
      </c>
      <c r="BA14" t="s">
        <v>67</v>
      </c>
      <c r="BB14" t="s">
        <v>165</v>
      </c>
      <c r="BC14" t="s">
        <v>46</v>
      </c>
      <c r="BD14">
        <v>8</v>
      </c>
      <c r="BF14" t="s">
        <v>162</v>
      </c>
      <c r="BG14" t="s">
        <v>177</v>
      </c>
      <c r="BH14" t="s">
        <v>56</v>
      </c>
      <c r="BI14" t="s">
        <v>67</v>
      </c>
      <c r="BJ14" t="s">
        <v>163</v>
      </c>
      <c r="BK14" t="s">
        <v>46</v>
      </c>
      <c r="BL14">
        <v>9</v>
      </c>
      <c r="BN14" t="s">
        <v>162</v>
      </c>
      <c r="BO14" t="s">
        <v>177</v>
      </c>
      <c r="BP14" t="s">
        <v>68</v>
      </c>
      <c r="BQ14" t="s">
        <v>59</v>
      </c>
      <c r="BR14" t="s">
        <v>9</v>
      </c>
      <c r="BS14" t="s">
        <v>46</v>
      </c>
      <c r="BT14">
        <v>1</v>
      </c>
      <c r="BV14" t="s">
        <v>162</v>
      </c>
      <c r="BW14" t="s">
        <v>177</v>
      </c>
      <c r="BX14" t="s">
        <v>72</v>
      </c>
      <c r="BY14" t="s">
        <v>59</v>
      </c>
      <c r="BZ14" t="s">
        <v>7</v>
      </c>
      <c r="CA14" t="s">
        <v>46</v>
      </c>
      <c r="CB14">
        <v>3</v>
      </c>
    </row>
    <row r="15" spans="1:80" x14ac:dyDescent="0.25">
      <c r="AX15" t="s">
        <v>162</v>
      </c>
      <c r="AY15" t="s">
        <v>177</v>
      </c>
      <c r="AZ15" t="s">
        <v>68</v>
      </c>
      <c r="BA15" t="s">
        <v>59</v>
      </c>
      <c r="BB15" t="s">
        <v>166</v>
      </c>
      <c r="BC15" t="s">
        <v>46</v>
      </c>
      <c r="BD15">
        <v>1</v>
      </c>
      <c r="BF15" t="s">
        <v>162</v>
      </c>
      <c r="BG15" t="s">
        <v>177</v>
      </c>
      <c r="BH15" t="s">
        <v>147</v>
      </c>
      <c r="BI15" t="s">
        <v>67</v>
      </c>
      <c r="BJ15" t="s">
        <v>163</v>
      </c>
      <c r="BK15" t="s">
        <v>46</v>
      </c>
      <c r="BL15">
        <v>1</v>
      </c>
      <c r="BN15" t="s">
        <v>162</v>
      </c>
      <c r="BO15" t="s">
        <v>177</v>
      </c>
      <c r="BP15" t="s">
        <v>68</v>
      </c>
      <c r="BQ15" t="s">
        <v>59</v>
      </c>
      <c r="BR15" t="s">
        <v>11</v>
      </c>
      <c r="BS15" t="s">
        <v>46</v>
      </c>
      <c r="BT15">
        <v>1</v>
      </c>
      <c r="BV15" t="s">
        <v>162</v>
      </c>
      <c r="BW15" t="s">
        <v>177</v>
      </c>
      <c r="BX15" t="s">
        <v>79</v>
      </c>
      <c r="BY15" t="s">
        <v>59</v>
      </c>
      <c r="BZ15" t="s">
        <v>7</v>
      </c>
      <c r="CA15" t="s">
        <v>46</v>
      </c>
      <c r="CB15">
        <v>2</v>
      </c>
    </row>
    <row r="16" spans="1:80" x14ac:dyDescent="0.25">
      <c r="AX16" t="s">
        <v>162</v>
      </c>
      <c r="AY16" t="s">
        <v>177</v>
      </c>
      <c r="AZ16" t="s">
        <v>143</v>
      </c>
      <c r="BA16" t="s">
        <v>67</v>
      </c>
      <c r="BB16" t="s">
        <v>6</v>
      </c>
      <c r="BC16" t="s">
        <v>46</v>
      </c>
      <c r="BD16">
        <v>12535</v>
      </c>
      <c r="BF16" t="s">
        <v>162</v>
      </c>
      <c r="BG16" t="s">
        <v>177</v>
      </c>
      <c r="BH16" t="s">
        <v>70</v>
      </c>
      <c r="BI16" t="s">
        <v>67</v>
      </c>
      <c r="BJ16" t="s">
        <v>163</v>
      </c>
      <c r="BK16" t="s">
        <v>46</v>
      </c>
      <c r="BL16">
        <v>4</v>
      </c>
      <c r="BV16" t="s">
        <v>162</v>
      </c>
      <c r="BW16" t="s">
        <v>177</v>
      </c>
      <c r="BX16" t="s">
        <v>91</v>
      </c>
      <c r="BY16" t="s">
        <v>67</v>
      </c>
      <c r="BZ16" t="s">
        <v>7</v>
      </c>
      <c r="CA16" t="s">
        <v>46</v>
      </c>
      <c r="CB16">
        <v>1</v>
      </c>
    </row>
    <row r="17" spans="50:80" x14ac:dyDescent="0.25">
      <c r="AX17" t="s">
        <v>162</v>
      </c>
      <c r="AY17" t="s">
        <v>177</v>
      </c>
      <c r="AZ17" t="s">
        <v>143</v>
      </c>
      <c r="BA17" t="s">
        <v>67</v>
      </c>
      <c r="BB17" t="s">
        <v>6</v>
      </c>
      <c r="BC17" t="s">
        <v>46</v>
      </c>
      <c r="BD17">
        <v>1</v>
      </c>
      <c r="BF17" t="s">
        <v>162</v>
      </c>
      <c r="BG17" t="s">
        <v>177</v>
      </c>
      <c r="BH17" t="s">
        <v>69</v>
      </c>
      <c r="BI17" t="s">
        <v>67</v>
      </c>
      <c r="BJ17" t="s">
        <v>163</v>
      </c>
      <c r="BK17" t="s">
        <v>46</v>
      </c>
      <c r="BL17">
        <v>50</v>
      </c>
      <c r="BV17" t="s">
        <v>162</v>
      </c>
      <c r="BW17" t="s">
        <v>177</v>
      </c>
      <c r="BX17" t="s">
        <v>80</v>
      </c>
      <c r="BY17" t="s">
        <v>67</v>
      </c>
      <c r="BZ17" t="s">
        <v>7</v>
      </c>
      <c r="CA17" t="s">
        <v>46</v>
      </c>
      <c r="CB17">
        <v>7</v>
      </c>
    </row>
    <row r="18" spans="50:80" x14ac:dyDescent="0.25">
      <c r="AX18" t="s">
        <v>162</v>
      </c>
      <c r="AY18" t="s">
        <v>177</v>
      </c>
      <c r="AZ18" t="s">
        <v>143</v>
      </c>
      <c r="BA18" t="s">
        <v>67</v>
      </c>
      <c r="BB18" t="s">
        <v>6</v>
      </c>
      <c r="BC18" t="s">
        <v>46</v>
      </c>
      <c r="BD18">
        <v>86</v>
      </c>
      <c r="BF18" t="s">
        <v>162</v>
      </c>
      <c r="BG18" t="s">
        <v>177</v>
      </c>
      <c r="BH18" t="s">
        <v>85</v>
      </c>
      <c r="BI18" t="s">
        <v>67</v>
      </c>
      <c r="BJ18" t="s">
        <v>163</v>
      </c>
      <c r="BK18" t="s">
        <v>46</v>
      </c>
      <c r="BL18">
        <v>9</v>
      </c>
      <c r="BV18" t="s">
        <v>162</v>
      </c>
      <c r="BW18" t="s">
        <v>177</v>
      </c>
      <c r="BX18" t="s">
        <v>85</v>
      </c>
      <c r="BY18" t="s">
        <v>67</v>
      </c>
      <c r="BZ18" t="s">
        <v>7</v>
      </c>
      <c r="CA18" t="s">
        <v>46</v>
      </c>
      <c r="CB18">
        <v>2</v>
      </c>
    </row>
    <row r="19" spans="50:80" x14ac:dyDescent="0.25">
      <c r="AX19" t="s">
        <v>162</v>
      </c>
      <c r="AY19" t="s">
        <v>177</v>
      </c>
      <c r="AZ19" t="s">
        <v>143</v>
      </c>
      <c r="BA19" t="s">
        <v>59</v>
      </c>
      <c r="BB19" t="s">
        <v>6</v>
      </c>
      <c r="BC19" t="s">
        <v>46</v>
      </c>
      <c r="BD19">
        <v>2</v>
      </c>
      <c r="BF19" t="s">
        <v>162</v>
      </c>
      <c r="BG19" t="s">
        <v>177</v>
      </c>
      <c r="BH19" t="s">
        <v>174</v>
      </c>
      <c r="BI19" t="s">
        <v>67</v>
      </c>
      <c r="BJ19" t="s">
        <v>163</v>
      </c>
      <c r="BK19" t="s">
        <v>46</v>
      </c>
      <c r="BL19">
        <v>20</v>
      </c>
      <c r="BV19" t="s">
        <v>162</v>
      </c>
      <c r="BW19" t="s">
        <v>177</v>
      </c>
      <c r="BX19" t="s">
        <v>83</v>
      </c>
      <c r="BY19" t="s">
        <v>67</v>
      </c>
      <c r="BZ19" t="s">
        <v>7</v>
      </c>
      <c r="CA19" t="s">
        <v>46</v>
      </c>
      <c r="CB19">
        <v>9</v>
      </c>
    </row>
    <row r="20" spans="50:80" x14ac:dyDescent="0.25">
      <c r="AX20" t="s">
        <v>162</v>
      </c>
      <c r="AY20" t="s">
        <v>177</v>
      </c>
      <c r="AZ20" t="s">
        <v>143</v>
      </c>
      <c r="BA20" t="s">
        <v>59</v>
      </c>
      <c r="BB20" t="s">
        <v>6</v>
      </c>
      <c r="BC20" t="s">
        <v>46</v>
      </c>
      <c r="BD20">
        <v>147</v>
      </c>
      <c r="BF20" t="s">
        <v>162</v>
      </c>
      <c r="BG20" t="s">
        <v>177</v>
      </c>
      <c r="BH20" t="s">
        <v>65</v>
      </c>
      <c r="BI20" t="s">
        <v>67</v>
      </c>
      <c r="BJ20" t="s">
        <v>163</v>
      </c>
      <c r="BK20" t="s">
        <v>46</v>
      </c>
      <c r="BL20">
        <v>7</v>
      </c>
      <c r="BV20" t="s">
        <v>162</v>
      </c>
      <c r="BW20" t="s">
        <v>177</v>
      </c>
      <c r="BX20" t="s">
        <v>58</v>
      </c>
      <c r="BY20" t="s">
        <v>67</v>
      </c>
      <c r="BZ20" t="s">
        <v>7</v>
      </c>
      <c r="CA20" t="s">
        <v>46</v>
      </c>
      <c r="CB20">
        <v>6</v>
      </c>
    </row>
    <row r="21" spans="50:80" x14ac:dyDescent="0.25">
      <c r="AX21" t="s">
        <v>162</v>
      </c>
      <c r="AY21" t="s">
        <v>177</v>
      </c>
      <c r="AZ21" t="s">
        <v>143</v>
      </c>
      <c r="BA21" t="s">
        <v>67</v>
      </c>
      <c r="BB21" t="s">
        <v>6</v>
      </c>
      <c r="BC21" t="s">
        <v>46</v>
      </c>
      <c r="BD21">
        <v>24</v>
      </c>
      <c r="BF21" t="s">
        <v>162</v>
      </c>
      <c r="BG21" t="s">
        <v>177</v>
      </c>
      <c r="BH21" t="s">
        <v>83</v>
      </c>
      <c r="BI21" t="s">
        <v>67</v>
      </c>
      <c r="BJ21" t="s">
        <v>163</v>
      </c>
      <c r="BK21" t="s">
        <v>46</v>
      </c>
      <c r="BL21">
        <v>18</v>
      </c>
      <c r="BV21" t="s">
        <v>162</v>
      </c>
      <c r="BW21" t="s">
        <v>177</v>
      </c>
      <c r="BX21" t="s">
        <v>70</v>
      </c>
      <c r="BY21" t="s">
        <v>67</v>
      </c>
      <c r="BZ21" t="s">
        <v>7</v>
      </c>
      <c r="CA21" t="s">
        <v>46</v>
      </c>
      <c r="CB21">
        <v>7</v>
      </c>
    </row>
    <row r="22" spans="50:80" x14ac:dyDescent="0.25">
      <c r="AX22" t="s">
        <v>162</v>
      </c>
      <c r="AY22" t="s">
        <v>177</v>
      </c>
      <c r="AZ22" t="s">
        <v>143</v>
      </c>
      <c r="BA22" t="s">
        <v>67</v>
      </c>
      <c r="BB22" t="s">
        <v>6</v>
      </c>
      <c r="BC22" t="s">
        <v>46</v>
      </c>
      <c r="BD22">
        <v>5</v>
      </c>
      <c r="BF22" t="s">
        <v>162</v>
      </c>
      <c r="BG22" t="s">
        <v>177</v>
      </c>
      <c r="BH22" t="s">
        <v>58</v>
      </c>
      <c r="BI22" t="s">
        <v>67</v>
      </c>
      <c r="BJ22" t="s">
        <v>163</v>
      </c>
      <c r="BK22" t="s">
        <v>46</v>
      </c>
      <c r="BL22">
        <v>17</v>
      </c>
      <c r="BV22" t="s">
        <v>162</v>
      </c>
      <c r="BW22" t="s">
        <v>177</v>
      </c>
      <c r="BX22" t="s">
        <v>77</v>
      </c>
      <c r="BY22" t="s">
        <v>59</v>
      </c>
      <c r="BZ22" t="s">
        <v>7</v>
      </c>
      <c r="CA22" t="s">
        <v>46</v>
      </c>
      <c r="CB22">
        <v>1</v>
      </c>
    </row>
    <row r="23" spans="50:80" x14ac:dyDescent="0.25">
      <c r="AX23" t="s">
        <v>162</v>
      </c>
      <c r="AY23" t="s">
        <v>177</v>
      </c>
      <c r="AZ23" t="s">
        <v>143</v>
      </c>
      <c r="BA23" t="s">
        <v>67</v>
      </c>
      <c r="BB23" t="s">
        <v>6</v>
      </c>
      <c r="BC23" t="s">
        <v>46</v>
      </c>
      <c r="BD23">
        <v>4</v>
      </c>
      <c r="BF23" t="s">
        <v>162</v>
      </c>
      <c r="BG23" t="s">
        <v>177</v>
      </c>
      <c r="BH23" t="s">
        <v>62</v>
      </c>
      <c r="BI23" t="s">
        <v>67</v>
      </c>
      <c r="BJ23" t="s">
        <v>163</v>
      </c>
      <c r="BK23" t="s">
        <v>46</v>
      </c>
      <c r="BL23">
        <v>106</v>
      </c>
      <c r="BV23" t="s">
        <v>162</v>
      </c>
      <c r="BW23" t="s">
        <v>177</v>
      </c>
      <c r="BX23" t="s">
        <v>62</v>
      </c>
      <c r="BY23" t="s">
        <v>59</v>
      </c>
      <c r="BZ23" t="s">
        <v>7</v>
      </c>
      <c r="CA23" t="s">
        <v>46</v>
      </c>
      <c r="CB23">
        <v>13</v>
      </c>
    </row>
    <row r="24" spans="50:80" x14ac:dyDescent="0.25">
      <c r="AX24" t="s">
        <v>162</v>
      </c>
      <c r="AY24" t="s">
        <v>177</v>
      </c>
      <c r="AZ24" t="s">
        <v>144</v>
      </c>
      <c r="BA24" t="s">
        <v>59</v>
      </c>
      <c r="BB24" t="s">
        <v>7</v>
      </c>
      <c r="BC24" t="s">
        <v>45</v>
      </c>
      <c r="BD24">
        <v>1</v>
      </c>
      <c r="BF24" t="s">
        <v>162</v>
      </c>
      <c r="BG24" t="s">
        <v>177</v>
      </c>
      <c r="BH24" t="s">
        <v>62</v>
      </c>
      <c r="BI24" t="s">
        <v>67</v>
      </c>
      <c r="BJ24" t="s">
        <v>163</v>
      </c>
      <c r="BK24" t="s">
        <v>46</v>
      </c>
      <c r="BL24">
        <v>1</v>
      </c>
      <c r="BV24" t="s">
        <v>162</v>
      </c>
      <c r="BW24" t="s">
        <v>177</v>
      </c>
      <c r="BX24" t="s">
        <v>72</v>
      </c>
      <c r="BY24" t="s">
        <v>67</v>
      </c>
      <c r="BZ24" t="s">
        <v>7</v>
      </c>
      <c r="CA24" t="s">
        <v>46</v>
      </c>
      <c r="CB24">
        <v>14</v>
      </c>
    </row>
    <row r="25" spans="50:80" x14ac:dyDescent="0.25">
      <c r="AX25" t="s">
        <v>162</v>
      </c>
      <c r="AY25" t="s">
        <v>177</v>
      </c>
      <c r="AZ25" t="s">
        <v>144</v>
      </c>
      <c r="BA25" t="s">
        <v>59</v>
      </c>
      <c r="BB25" t="s">
        <v>7</v>
      </c>
      <c r="BC25" t="s">
        <v>46</v>
      </c>
      <c r="BD25">
        <v>1</v>
      </c>
      <c r="BF25" t="s">
        <v>162</v>
      </c>
      <c r="BG25" t="s">
        <v>177</v>
      </c>
      <c r="BH25" t="s">
        <v>61</v>
      </c>
      <c r="BI25" t="s">
        <v>67</v>
      </c>
      <c r="BJ25" t="s">
        <v>163</v>
      </c>
      <c r="BK25" t="s">
        <v>46</v>
      </c>
      <c r="BL25">
        <v>10</v>
      </c>
      <c r="BV25" t="s">
        <v>162</v>
      </c>
      <c r="BW25" t="s">
        <v>177</v>
      </c>
      <c r="BX25" t="s">
        <v>73</v>
      </c>
      <c r="BY25" t="s">
        <v>67</v>
      </c>
      <c r="BZ25" t="s">
        <v>7</v>
      </c>
      <c r="CA25" t="s">
        <v>46</v>
      </c>
      <c r="CB25">
        <v>2</v>
      </c>
    </row>
    <row r="26" spans="50:80" x14ac:dyDescent="0.25">
      <c r="AX26" t="s">
        <v>162</v>
      </c>
      <c r="AY26" t="s">
        <v>177</v>
      </c>
      <c r="AZ26" t="s">
        <v>144</v>
      </c>
      <c r="BA26" t="s">
        <v>67</v>
      </c>
      <c r="BB26" t="s">
        <v>7</v>
      </c>
      <c r="BC26" t="s">
        <v>46</v>
      </c>
      <c r="BD26">
        <v>1</v>
      </c>
      <c r="BF26" t="s">
        <v>162</v>
      </c>
      <c r="BG26" t="s">
        <v>177</v>
      </c>
      <c r="BH26" t="s">
        <v>71</v>
      </c>
      <c r="BI26" t="s">
        <v>67</v>
      </c>
      <c r="BJ26" t="s">
        <v>163</v>
      </c>
      <c r="BK26" t="s">
        <v>46</v>
      </c>
      <c r="BL26">
        <v>2</v>
      </c>
      <c r="BV26" t="s">
        <v>162</v>
      </c>
      <c r="BW26" t="s">
        <v>177</v>
      </c>
      <c r="BX26" t="s">
        <v>82</v>
      </c>
      <c r="BY26" t="s">
        <v>67</v>
      </c>
      <c r="BZ26" t="s">
        <v>7</v>
      </c>
      <c r="CA26" t="s">
        <v>46</v>
      </c>
      <c r="CB26">
        <v>8</v>
      </c>
    </row>
    <row r="27" spans="50:80" x14ac:dyDescent="0.25">
      <c r="AX27" t="s">
        <v>162</v>
      </c>
      <c r="AY27" t="s">
        <v>177</v>
      </c>
      <c r="AZ27" t="s">
        <v>144</v>
      </c>
      <c r="BA27" t="s">
        <v>67</v>
      </c>
      <c r="BB27" t="s">
        <v>7</v>
      </c>
      <c r="BC27" t="s">
        <v>46</v>
      </c>
      <c r="BD27">
        <v>1978</v>
      </c>
      <c r="BF27" t="s">
        <v>162</v>
      </c>
      <c r="BG27" t="s">
        <v>177</v>
      </c>
      <c r="BH27" t="s">
        <v>110</v>
      </c>
      <c r="BI27" t="s">
        <v>67</v>
      </c>
      <c r="BJ27" t="s">
        <v>163</v>
      </c>
      <c r="BK27" t="s">
        <v>46</v>
      </c>
      <c r="BL27">
        <v>1</v>
      </c>
      <c r="BV27" t="s">
        <v>162</v>
      </c>
      <c r="BW27" t="s">
        <v>177</v>
      </c>
      <c r="BX27" t="s">
        <v>90</v>
      </c>
      <c r="BY27" t="s">
        <v>67</v>
      </c>
      <c r="BZ27" t="s">
        <v>7</v>
      </c>
      <c r="CA27" t="s">
        <v>46</v>
      </c>
      <c r="CB27">
        <v>4</v>
      </c>
    </row>
    <row r="28" spans="50:80" x14ac:dyDescent="0.25">
      <c r="AX28" t="s">
        <v>162</v>
      </c>
      <c r="AY28" t="s">
        <v>177</v>
      </c>
      <c r="AZ28" t="s">
        <v>144</v>
      </c>
      <c r="BA28" t="s">
        <v>67</v>
      </c>
      <c r="BB28" t="s">
        <v>7</v>
      </c>
      <c r="BC28" t="s">
        <v>46</v>
      </c>
      <c r="BD28">
        <v>1</v>
      </c>
      <c r="BF28" t="s">
        <v>162</v>
      </c>
      <c r="BG28" t="s">
        <v>177</v>
      </c>
      <c r="BH28" t="s">
        <v>174</v>
      </c>
      <c r="BI28" t="s">
        <v>67</v>
      </c>
      <c r="BJ28" t="s">
        <v>163</v>
      </c>
      <c r="BK28" t="s">
        <v>46</v>
      </c>
      <c r="BL28">
        <v>1</v>
      </c>
      <c r="BV28" t="s">
        <v>162</v>
      </c>
      <c r="BW28" t="s">
        <v>177</v>
      </c>
      <c r="BX28" t="s">
        <v>174</v>
      </c>
      <c r="BY28" t="s">
        <v>67</v>
      </c>
      <c r="BZ28" t="s">
        <v>7</v>
      </c>
      <c r="CA28" t="s">
        <v>46</v>
      </c>
      <c r="CB28">
        <v>2</v>
      </c>
    </row>
    <row r="29" spans="50:80" x14ac:dyDescent="0.25">
      <c r="AX29" t="s">
        <v>162</v>
      </c>
      <c r="AY29" t="s">
        <v>177</v>
      </c>
      <c r="AZ29" t="s">
        <v>144</v>
      </c>
      <c r="BA29" t="s">
        <v>67</v>
      </c>
      <c r="BB29" t="s">
        <v>7</v>
      </c>
      <c r="BC29" t="s">
        <v>46</v>
      </c>
      <c r="BD29">
        <v>15</v>
      </c>
      <c r="BF29" t="s">
        <v>162</v>
      </c>
      <c r="BG29" t="s">
        <v>177</v>
      </c>
      <c r="BH29" t="s">
        <v>78</v>
      </c>
      <c r="BI29" t="s">
        <v>67</v>
      </c>
      <c r="BJ29" t="s">
        <v>163</v>
      </c>
      <c r="BK29" t="s">
        <v>46</v>
      </c>
      <c r="BL29">
        <v>6</v>
      </c>
      <c r="BV29" t="s">
        <v>162</v>
      </c>
      <c r="BW29" t="s">
        <v>177</v>
      </c>
      <c r="BX29" t="s">
        <v>90</v>
      </c>
      <c r="BY29" t="s">
        <v>59</v>
      </c>
      <c r="BZ29" t="s">
        <v>7</v>
      </c>
      <c r="CA29" t="s">
        <v>46</v>
      </c>
      <c r="CB29">
        <v>4</v>
      </c>
    </row>
    <row r="30" spans="50:80" x14ac:dyDescent="0.25">
      <c r="AX30" t="s">
        <v>162</v>
      </c>
      <c r="AY30" t="s">
        <v>177</v>
      </c>
      <c r="AZ30" t="s">
        <v>144</v>
      </c>
      <c r="BA30" t="s">
        <v>59</v>
      </c>
      <c r="BB30" t="s">
        <v>7</v>
      </c>
      <c r="BC30" t="s">
        <v>46</v>
      </c>
      <c r="BD30">
        <v>183</v>
      </c>
      <c r="BF30" t="s">
        <v>162</v>
      </c>
      <c r="BG30" t="s">
        <v>177</v>
      </c>
      <c r="BH30" t="s">
        <v>88</v>
      </c>
      <c r="BI30" t="s">
        <v>67</v>
      </c>
      <c r="BJ30" t="s">
        <v>163</v>
      </c>
      <c r="BK30" t="s">
        <v>46</v>
      </c>
      <c r="BL30">
        <v>1</v>
      </c>
      <c r="BV30" t="s">
        <v>162</v>
      </c>
      <c r="BW30" t="s">
        <v>177</v>
      </c>
      <c r="BX30" t="s">
        <v>78</v>
      </c>
      <c r="BY30" t="s">
        <v>67</v>
      </c>
      <c r="BZ30" t="s">
        <v>7</v>
      </c>
      <c r="CA30" t="s">
        <v>46</v>
      </c>
      <c r="CB30">
        <v>1</v>
      </c>
    </row>
    <row r="31" spans="50:80" x14ac:dyDescent="0.25">
      <c r="AX31" t="s">
        <v>162</v>
      </c>
      <c r="AY31" t="s">
        <v>177</v>
      </c>
      <c r="AZ31" t="s">
        <v>144</v>
      </c>
      <c r="BA31" t="s">
        <v>67</v>
      </c>
      <c r="BB31" t="s">
        <v>7</v>
      </c>
      <c r="BC31" t="s">
        <v>45</v>
      </c>
      <c r="BD31">
        <v>1</v>
      </c>
      <c r="BF31" t="s">
        <v>162</v>
      </c>
      <c r="BG31" t="s">
        <v>177</v>
      </c>
      <c r="BH31" t="s">
        <v>72</v>
      </c>
      <c r="BI31" t="s">
        <v>67</v>
      </c>
      <c r="BJ31" t="s">
        <v>163</v>
      </c>
      <c r="BK31" t="s">
        <v>46</v>
      </c>
      <c r="BL31">
        <v>33</v>
      </c>
      <c r="BV31" t="s">
        <v>162</v>
      </c>
      <c r="BW31" t="s">
        <v>177</v>
      </c>
      <c r="BX31" t="s">
        <v>74</v>
      </c>
      <c r="BY31" t="s">
        <v>67</v>
      </c>
      <c r="BZ31" t="s">
        <v>7</v>
      </c>
      <c r="CA31" t="s">
        <v>46</v>
      </c>
      <c r="CB31">
        <v>61</v>
      </c>
    </row>
    <row r="32" spans="50:80" x14ac:dyDescent="0.25">
      <c r="AX32" t="s">
        <v>162</v>
      </c>
      <c r="AY32" t="s">
        <v>177</v>
      </c>
      <c r="AZ32" t="s">
        <v>144</v>
      </c>
      <c r="BA32" t="s">
        <v>59</v>
      </c>
      <c r="BB32" t="s">
        <v>7</v>
      </c>
      <c r="BC32" t="s">
        <v>45</v>
      </c>
      <c r="BD32">
        <v>183</v>
      </c>
      <c r="BF32" t="s">
        <v>162</v>
      </c>
      <c r="BG32" t="s">
        <v>177</v>
      </c>
      <c r="BH32" t="s">
        <v>74</v>
      </c>
      <c r="BI32" t="s">
        <v>67</v>
      </c>
      <c r="BJ32" t="s">
        <v>163</v>
      </c>
      <c r="BK32" t="s">
        <v>46</v>
      </c>
      <c r="BL32">
        <v>1</v>
      </c>
      <c r="BV32" t="s">
        <v>162</v>
      </c>
      <c r="BW32" t="s">
        <v>177</v>
      </c>
      <c r="BX32" t="s">
        <v>95</v>
      </c>
      <c r="BY32" t="s">
        <v>67</v>
      </c>
      <c r="BZ32" t="s">
        <v>7</v>
      </c>
      <c r="CA32" t="s">
        <v>46</v>
      </c>
      <c r="CB32">
        <v>2</v>
      </c>
    </row>
    <row r="33" spans="50:80" x14ac:dyDescent="0.25">
      <c r="AX33" t="s">
        <v>162</v>
      </c>
      <c r="AY33" t="s">
        <v>177</v>
      </c>
      <c r="AZ33" t="s">
        <v>143</v>
      </c>
      <c r="BA33" t="s">
        <v>59</v>
      </c>
      <c r="BB33" t="s">
        <v>8</v>
      </c>
      <c r="BC33" t="s">
        <v>46</v>
      </c>
      <c r="BD33">
        <v>17</v>
      </c>
      <c r="BF33" t="s">
        <v>162</v>
      </c>
      <c r="BG33" t="s">
        <v>177</v>
      </c>
      <c r="BH33" t="s">
        <v>74</v>
      </c>
      <c r="BI33" t="s">
        <v>67</v>
      </c>
      <c r="BJ33" t="s">
        <v>163</v>
      </c>
      <c r="BK33" t="s">
        <v>46</v>
      </c>
      <c r="BL33">
        <v>2</v>
      </c>
      <c r="BV33" t="s">
        <v>162</v>
      </c>
      <c r="BW33" t="s">
        <v>177</v>
      </c>
      <c r="BX33" t="s">
        <v>95</v>
      </c>
      <c r="BY33" t="s">
        <v>59</v>
      </c>
      <c r="BZ33" t="s">
        <v>7</v>
      </c>
      <c r="CA33" t="s">
        <v>46</v>
      </c>
      <c r="CB33">
        <v>1</v>
      </c>
    </row>
    <row r="34" spans="50:80" x14ac:dyDescent="0.25">
      <c r="AX34" t="s">
        <v>162</v>
      </c>
      <c r="AY34" t="s">
        <v>177</v>
      </c>
      <c r="AZ34" t="s">
        <v>143</v>
      </c>
      <c r="BA34" t="s">
        <v>67</v>
      </c>
      <c r="BB34" t="s">
        <v>8</v>
      </c>
      <c r="BC34" t="s">
        <v>46</v>
      </c>
      <c r="BD34">
        <v>2</v>
      </c>
      <c r="BF34" t="s">
        <v>162</v>
      </c>
      <c r="BG34" t="s">
        <v>177</v>
      </c>
      <c r="BH34" t="s">
        <v>61</v>
      </c>
      <c r="BI34" t="s">
        <v>67</v>
      </c>
      <c r="BJ34" t="s">
        <v>163</v>
      </c>
      <c r="BK34" t="s">
        <v>46</v>
      </c>
      <c r="BL34">
        <v>1</v>
      </c>
      <c r="BV34" t="s">
        <v>162</v>
      </c>
      <c r="BW34" t="s">
        <v>177</v>
      </c>
      <c r="BX34" t="s">
        <v>71</v>
      </c>
      <c r="BY34" t="s">
        <v>67</v>
      </c>
      <c r="BZ34" t="s">
        <v>7</v>
      </c>
      <c r="CA34" t="s">
        <v>46</v>
      </c>
      <c r="CB34">
        <v>7</v>
      </c>
    </row>
    <row r="35" spans="50:80" x14ac:dyDescent="0.25">
      <c r="AX35" t="s">
        <v>162</v>
      </c>
      <c r="AY35" t="s">
        <v>177</v>
      </c>
      <c r="AZ35" t="s">
        <v>143</v>
      </c>
      <c r="BA35" t="s">
        <v>67</v>
      </c>
      <c r="BB35" t="s">
        <v>8</v>
      </c>
      <c r="BC35" t="s">
        <v>46</v>
      </c>
      <c r="BD35">
        <v>1690</v>
      </c>
      <c r="BF35" t="s">
        <v>162</v>
      </c>
      <c r="BG35" t="s">
        <v>177</v>
      </c>
      <c r="BH35" t="s">
        <v>75</v>
      </c>
      <c r="BI35" t="s">
        <v>67</v>
      </c>
      <c r="BJ35" t="s">
        <v>163</v>
      </c>
      <c r="BK35" t="s">
        <v>46</v>
      </c>
      <c r="BL35">
        <v>3</v>
      </c>
      <c r="BV35" t="s">
        <v>162</v>
      </c>
      <c r="BW35" t="s">
        <v>177</v>
      </c>
      <c r="BX35" t="s">
        <v>89</v>
      </c>
      <c r="BY35" t="s">
        <v>67</v>
      </c>
      <c r="BZ35" t="s">
        <v>7</v>
      </c>
      <c r="CA35" t="s">
        <v>46</v>
      </c>
      <c r="CB35">
        <v>2</v>
      </c>
    </row>
    <row r="36" spans="50:80" x14ac:dyDescent="0.25">
      <c r="AX36" t="s">
        <v>162</v>
      </c>
      <c r="AY36" t="s">
        <v>177</v>
      </c>
      <c r="AZ36" t="s">
        <v>144</v>
      </c>
      <c r="BA36" t="s">
        <v>59</v>
      </c>
      <c r="BB36" t="s">
        <v>9</v>
      </c>
      <c r="BC36" t="s">
        <v>46</v>
      </c>
      <c r="BD36">
        <v>10</v>
      </c>
      <c r="BF36" t="s">
        <v>162</v>
      </c>
      <c r="BG36" t="s">
        <v>177</v>
      </c>
      <c r="BH36" t="s">
        <v>94</v>
      </c>
      <c r="BI36" t="s">
        <v>67</v>
      </c>
      <c r="BJ36" t="s">
        <v>163</v>
      </c>
      <c r="BK36" t="s">
        <v>46</v>
      </c>
      <c r="BL36">
        <v>2</v>
      </c>
      <c r="BV36" t="s">
        <v>162</v>
      </c>
      <c r="BW36" t="s">
        <v>177</v>
      </c>
      <c r="BX36" t="s">
        <v>69</v>
      </c>
      <c r="BY36" t="s">
        <v>67</v>
      </c>
      <c r="BZ36" t="s">
        <v>7</v>
      </c>
      <c r="CA36" t="s">
        <v>46</v>
      </c>
      <c r="CB36">
        <v>21</v>
      </c>
    </row>
    <row r="37" spans="50:80" x14ac:dyDescent="0.25">
      <c r="AX37" t="s">
        <v>162</v>
      </c>
      <c r="AY37" t="s">
        <v>177</v>
      </c>
      <c r="AZ37" t="s">
        <v>144</v>
      </c>
      <c r="BA37" t="s">
        <v>67</v>
      </c>
      <c r="BB37" t="s">
        <v>9</v>
      </c>
      <c r="BC37" t="s">
        <v>46</v>
      </c>
      <c r="BD37">
        <v>1</v>
      </c>
      <c r="BF37" t="s">
        <v>162</v>
      </c>
      <c r="BG37" t="s">
        <v>177</v>
      </c>
      <c r="BH37" t="s">
        <v>74</v>
      </c>
      <c r="BI37" t="s">
        <v>67</v>
      </c>
      <c r="BJ37" t="s">
        <v>163</v>
      </c>
      <c r="BK37" t="s">
        <v>46</v>
      </c>
      <c r="BL37">
        <v>121</v>
      </c>
      <c r="BV37" t="s">
        <v>162</v>
      </c>
      <c r="BW37" t="s">
        <v>177</v>
      </c>
      <c r="BX37" t="s">
        <v>84</v>
      </c>
      <c r="BY37" t="s">
        <v>67</v>
      </c>
      <c r="BZ37" t="s">
        <v>7</v>
      </c>
      <c r="CA37" t="s">
        <v>46</v>
      </c>
      <c r="CB37">
        <v>8</v>
      </c>
    </row>
    <row r="38" spans="50:80" x14ac:dyDescent="0.25">
      <c r="AX38" t="s">
        <v>162</v>
      </c>
      <c r="AY38" t="s">
        <v>177</v>
      </c>
      <c r="AZ38" t="s">
        <v>144</v>
      </c>
      <c r="BA38" t="s">
        <v>67</v>
      </c>
      <c r="BB38" t="s">
        <v>9</v>
      </c>
      <c r="BC38" t="s">
        <v>46</v>
      </c>
      <c r="BD38">
        <v>224</v>
      </c>
      <c r="BF38" t="s">
        <v>162</v>
      </c>
      <c r="BG38" t="s">
        <v>177</v>
      </c>
      <c r="BH38" t="s">
        <v>79</v>
      </c>
      <c r="BI38" t="s">
        <v>67</v>
      </c>
      <c r="BJ38" t="s">
        <v>163</v>
      </c>
      <c r="BK38" t="s">
        <v>46</v>
      </c>
      <c r="BL38">
        <v>8</v>
      </c>
      <c r="BV38" t="s">
        <v>162</v>
      </c>
      <c r="BW38" t="s">
        <v>177</v>
      </c>
      <c r="BX38" t="s">
        <v>83</v>
      </c>
      <c r="BY38" t="s">
        <v>59</v>
      </c>
      <c r="BZ38" t="s">
        <v>7</v>
      </c>
      <c r="CA38" t="s">
        <v>46</v>
      </c>
      <c r="CB38">
        <v>3</v>
      </c>
    </row>
    <row r="39" spans="50:80" x14ac:dyDescent="0.25">
      <c r="AX39" t="s">
        <v>162</v>
      </c>
      <c r="AY39" t="s">
        <v>177</v>
      </c>
      <c r="AZ39" t="s">
        <v>143</v>
      </c>
      <c r="BA39" t="s">
        <v>67</v>
      </c>
      <c r="BB39" t="s">
        <v>168</v>
      </c>
      <c r="BC39" t="s">
        <v>46</v>
      </c>
      <c r="BD39">
        <v>1338</v>
      </c>
      <c r="BF39" t="s">
        <v>162</v>
      </c>
      <c r="BG39" t="s">
        <v>177</v>
      </c>
      <c r="BH39" t="s">
        <v>80</v>
      </c>
      <c r="BI39" t="s">
        <v>67</v>
      </c>
      <c r="BJ39" t="s">
        <v>163</v>
      </c>
      <c r="BK39" t="s">
        <v>46</v>
      </c>
      <c r="BL39">
        <v>3</v>
      </c>
      <c r="BV39" t="s">
        <v>162</v>
      </c>
      <c r="BW39" t="s">
        <v>177</v>
      </c>
      <c r="BX39" t="s">
        <v>74</v>
      </c>
      <c r="BY39" t="s">
        <v>67</v>
      </c>
      <c r="BZ39" t="s">
        <v>7</v>
      </c>
      <c r="CA39" t="s">
        <v>46</v>
      </c>
      <c r="CB39">
        <v>1</v>
      </c>
    </row>
    <row r="40" spans="50:80" x14ac:dyDescent="0.25">
      <c r="AX40" t="s">
        <v>162</v>
      </c>
      <c r="AY40" t="s">
        <v>177</v>
      </c>
      <c r="AZ40" t="s">
        <v>143</v>
      </c>
      <c r="BA40" t="s">
        <v>67</v>
      </c>
      <c r="BB40" t="s">
        <v>168</v>
      </c>
      <c r="BC40" t="s">
        <v>45</v>
      </c>
      <c r="BD40">
        <v>7</v>
      </c>
      <c r="BF40" t="s">
        <v>162</v>
      </c>
      <c r="BG40" t="s">
        <v>177</v>
      </c>
      <c r="BH40" t="s">
        <v>77</v>
      </c>
      <c r="BI40" t="s">
        <v>67</v>
      </c>
      <c r="BJ40" t="s">
        <v>163</v>
      </c>
      <c r="BK40" t="s">
        <v>46</v>
      </c>
      <c r="BL40">
        <v>2</v>
      </c>
      <c r="BV40" t="s">
        <v>162</v>
      </c>
      <c r="BW40" t="s">
        <v>177</v>
      </c>
      <c r="BX40" t="s">
        <v>71</v>
      </c>
      <c r="BY40" t="s">
        <v>59</v>
      </c>
      <c r="BZ40" t="s">
        <v>7</v>
      </c>
      <c r="CA40" t="s">
        <v>46</v>
      </c>
      <c r="CB40">
        <v>1</v>
      </c>
    </row>
    <row r="41" spans="50:80" x14ac:dyDescent="0.25">
      <c r="AX41" t="s">
        <v>162</v>
      </c>
      <c r="AY41" t="s">
        <v>177</v>
      </c>
      <c r="AZ41" t="s">
        <v>143</v>
      </c>
      <c r="BA41" t="s">
        <v>67</v>
      </c>
      <c r="BB41" t="s">
        <v>168</v>
      </c>
      <c r="BC41" t="s">
        <v>45</v>
      </c>
      <c r="BD41">
        <v>1338</v>
      </c>
      <c r="BF41" t="s">
        <v>162</v>
      </c>
      <c r="BG41" t="s">
        <v>177</v>
      </c>
      <c r="BH41" t="s">
        <v>58</v>
      </c>
      <c r="BI41" t="s">
        <v>67</v>
      </c>
      <c r="BJ41" t="s">
        <v>163</v>
      </c>
      <c r="BK41" t="s">
        <v>46</v>
      </c>
      <c r="BL41">
        <v>1</v>
      </c>
      <c r="BV41" t="s">
        <v>162</v>
      </c>
      <c r="BW41" t="s">
        <v>177</v>
      </c>
      <c r="BX41" t="s">
        <v>77</v>
      </c>
      <c r="BY41" t="s">
        <v>67</v>
      </c>
      <c r="BZ41" t="s">
        <v>7</v>
      </c>
      <c r="CA41" t="s">
        <v>46</v>
      </c>
      <c r="CB41">
        <v>1</v>
      </c>
    </row>
    <row r="42" spans="50:80" x14ac:dyDescent="0.25">
      <c r="AX42" t="s">
        <v>162</v>
      </c>
      <c r="AY42" t="s">
        <v>177</v>
      </c>
      <c r="AZ42" t="s">
        <v>143</v>
      </c>
      <c r="BA42" t="s">
        <v>67</v>
      </c>
      <c r="BB42" t="s">
        <v>168</v>
      </c>
      <c r="BC42" t="s">
        <v>46</v>
      </c>
      <c r="BD42">
        <v>7</v>
      </c>
      <c r="BF42" t="s">
        <v>162</v>
      </c>
      <c r="BG42" t="s">
        <v>177</v>
      </c>
      <c r="BH42" t="s">
        <v>76</v>
      </c>
      <c r="BI42" t="s">
        <v>67</v>
      </c>
      <c r="BJ42" t="s">
        <v>163</v>
      </c>
      <c r="BK42" t="s">
        <v>46</v>
      </c>
      <c r="BL42">
        <v>1</v>
      </c>
      <c r="BV42" t="s">
        <v>162</v>
      </c>
      <c r="BW42" t="s">
        <v>177</v>
      </c>
      <c r="BX42" t="s">
        <v>89</v>
      </c>
      <c r="BY42" t="s">
        <v>59</v>
      </c>
      <c r="BZ42" t="s">
        <v>7</v>
      </c>
      <c r="CA42" t="s">
        <v>46</v>
      </c>
      <c r="CB42">
        <v>1</v>
      </c>
    </row>
    <row r="43" spans="50:80" x14ac:dyDescent="0.25">
      <c r="AX43" t="s">
        <v>162</v>
      </c>
      <c r="AY43" t="s">
        <v>177</v>
      </c>
      <c r="AZ43" t="s">
        <v>143</v>
      </c>
      <c r="BA43" t="s">
        <v>67</v>
      </c>
      <c r="BB43" t="s">
        <v>10</v>
      </c>
      <c r="BC43" t="s">
        <v>45</v>
      </c>
      <c r="BD43">
        <v>1</v>
      </c>
      <c r="BF43" t="s">
        <v>162</v>
      </c>
      <c r="BG43" t="s">
        <v>177</v>
      </c>
      <c r="BH43" t="s">
        <v>73</v>
      </c>
      <c r="BI43" t="s">
        <v>67</v>
      </c>
      <c r="BJ43" t="s">
        <v>163</v>
      </c>
      <c r="BK43" t="s">
        <v>46</v>
      </c>
      <c r="BL43">
        <v>6</v>
      </c>
      <c r="BV43" t="s">
        <v>162</v>
      </c>
      <c r="BW43" t="s">
        <v>177</v>
      </c>
      <c r="BX43" t="s">
        <v>82</v>
      </c>
      <c r="BY43" t="s">
        <v>59</v>
      </c>
      <c r="BZ43" t="s">
        <v>7</v>
      </c>
      <c r="CA43" t="s">
        <v>46</v>
      </c>
      <c r="CB43">
        <v>2</v>
      </c>
    </row>
    <row r="44" spans="50:80" x14ac:dyDescent="0.25">
      <c r="AX44" t="s">
        <v>162</v>
      </c>
      <c r="AY44" t="s">
        <v>177</v>
      </c>
      <c r="AZ44" t="s">
        <v>143</v>
      </c>
      <c r="BA44" t="s">
        <v>67</v>
      </c>
      <c r="BB44" t="s">
        <v>10</v>
      </c>
      <c r="BC44" t="s">
        <v>46</v>
      </c>
      <c r="BD44">
        <v>1</v>
      </c>
      <c r="BF44" t="s">
        <v>162</v>
      </c>
      <c r="BG44" t="s">
        <v>177</v>
      </c>
      <c r="BH44" t="s">
        <v>90</v>
      </c>
      <c r="BI44" t="s">
        <v>59</v>
      </c>
      <c r="BJ44" t="s">
        <v>164</v>
      </c>
      <c r="BK44" t="s">
        <v>46</v>
      </c>
      <c r="BL44">
        <v>1</v>
      </c>
      <c r="BV44" t="s">
        <v>162</v>
      </c>
      <c r="BW44" t="s">
        <v>177</v>
      </c>
      <c r="BX44" t="s">
        <v>56</v>
      </c>
      <c r="BY44" t="s">
        <v>67</v>
      </c>
      <c r="BZ44" t="s">
        <v>7</v>
      </c>
      <c r="CA44" t="s">
        <v>46</v>
      </c>
      <c r="CB44">
        <v>1</v>
      </c>
    </row>
    <row r="45" spans="50:80" x14ac:dyDescent="0.25">
      <c r="AX45" t="s">
        <v>162</v>
      </c>
      <c r="AY45" t="s">
        <v>177</v>
      </c>
      <c r="AZ45" t="s">
        <v>143</v>
      </c>
      <c r="BA45" t="s">
        <v>67</v>
      </c>
      <c r="BB45" t="s">
        <v>10</v>
      </c>
      <c r="BC45" t="s">
        <v>46</v>
      </c>
      <c r="BD45">
        <v>18967</v>
      </c>
      <c r="BF45" t="s">
        <v>162</v>
      </c>
      <c r="BG45" t="s">
        <v>177</v>
      </c>
      <c r="BH45" t="s">
        <v>74</v>
      </c>
      <c r="BI45" t="s">
        <v>59</v>
      </c>
      <c r="BJ45" t="s">
        <v>164</v>
      </c>
      <c r="BK45" t="s">
        <v>46</v>
      </c>
      <c r="BL45">
        <v>37</v>
      </c>
      <c r="BV45" t="s">
        <v>162</v>
      </c>
      <c r="BW45" t="s">
        <v>177</v>
      </c>
      <c r="BX45" t="s">
        <v>94</v>
      </c>
      <c r="BY45" t="s">
        <v>67</v>
      </c>
      <c r="BZ45" t="s">
        <v>7</v>
      </c>
      <c r="CA45" t="s">
        <v>46</v>
      </c>
      <c r="CB45">
        <v>1</v>
      </c>
    </row>
    <row r="46" spans="50:80" x14ac:dyDescent="0.25">
      <c r="AX46" t="s">
        <v>162</v>
      </c>
      <c r="AY46" t="s">
        <v>177</v>
      </c>
      <c r="AZ46" t="s">
        <v>143</v>
      </c>
      <c r="BA46" t="s">
        <v>67</v>
      </c>
      <c r="BB46" t="s">
        <v>10</v>
      </c>
      <c r="BC46" t="s">
        <v>46</v>
      </c>
      <c r="BD46">
        <v>27</v>
      </c>
      <c r="BF46" t="s">
        <v>162</v>
      </c>
      <c r="BG46" t="s">
        <v>177</v>
      </c>
      <c r="BH46" t="s">
        <v>63</v>
      </c>
      <c r="BI46" t="s">
        <v>59</v>
      </c>
      <c r="BJ46" t="s">
        <v>164</v>
      </c>
      <c r="BK46" t="s">
        <v>46</v>
      </c>
      <c r="BL46">
        <v>1</v>
      </c>
      <c r="BV46" t="s">
        <v>162</v>
      </c>
      <c r="BW46" t="s">
        <v>177</v>
      </c>
      <c r="BX46" t="s">
        <v>79</v>
      </c>
      <c r="BY46" t="s">
        <v>67</v>
      </c>
      <c r="BZ46" t="s">
        <v>7</v>
      </c>
      <c r="CA46" t="s">
        <v>46</v>
      </c>
      <c r="CB46">
        <v>11</v>
      </c>
    </row>
    <row r="47" spans="50:80" x14ac:dyDescent="0.25">
      <c r="AX47" t="s">
        <v>162</v>
      </c>
      <c r="AY47" t="s">
        <v>177</v>
      </c>
      <c r="AZ47" t="s">
        <v>143</v>
      </c>
      <c r="BA47" t="s">
        <v>67</v>
      </c>
      <c r="BB47" t="s">
        <v>10</v>
      </c>
      <c r="BC47" t="s">
        <v>46</v>
      </c>
      <c r="BD47">
        <v>9</v>
      </c>
      <c r="BF47" t="s">
        <v>162</v>
      </c>
      <c r="BG47" t="s">
        <v>177</v>
      </c>
      <c r="BH47" t="s">
        <v>78</v>
      </c>
      <c r="BI47" t="s">
        <v>59</v>
      </c>
      <c r="BJ47" t="s">
        <v>164</v>
      </c>
      <c r="BK47" t="s">
        <v>46</v>
      </c>
      <c r="BL47">
        <v>7</v>
      </c>
      <c r="BV47" t="s">
        <v>162</v>
      </c>
      <c r="BW47" t="s">
        <v>177</v>
      </c>
      <c r="BX47" t="s">
        <v>71</v>
      </c>
      <c r="BY47" t="s">
        <v>67</v>
      </c>
      <c r="BZ47" t="s">
        <v>7</v>
      </c>
      <c r="CA47" t="s">
        <v>46</v>
      </c>
      <c r="CB47">
        <v>1</v>
      </c>
    </row>
    <row r="48" spans="50:80" x14ac:dyDescent="0.25">
      <c r="AX48" t="s">
        <v>162</v>
      </c>
      <c r="AY48" t="s">
        <v>177</v>
      </c>
      <c r="AZ48" t="s">
        <v>68</v>
      </c>
      <c r="BA48" t="s">
        <v>59</v>
      </c>
      <c r="BB48" t="s">
        <v>11</v>
      </c>
      <c r="BC48" t="s">
        <v>46</v>
      </c>
      <c r="BD48">
        <v>1</v>
      </c>
      <c r="BF48" t="s">
        <v>162</v>
      </c>
      <c r="BG48" t="s">
        <v>177</v>
      </c>
      <c r="BH48" t="s">
        <v>79</v>
      </c>
      <c r="BI48" t="s">
        <v>59</v>
      </c>
      <c r="BJ48" t="s">
        <v>164</v>
      </c>
      <c r="BK48" t="s">
        <v>46</v>
      </c>
      <c r="BL48">
        <v>1</v>
      </c>
      <c r="BV48" t="s">
        <v>162</v>
      </c>
      <c r="BW48" t="s">
        <v>177</v>
      </c>
      <c r="BX48" t="s">
        <v>159</v>
      </c>
      <c r="BY48" t="s">
        <v>67</v>
      </c>
      <c r="BZ48" t="s">
        <v>7</v>
      </c>
      <c r="CA48" t="s">
        <v>46</v>
      </c>
      <c r="CB48">
        <v>1</v>
      </c>
    </row>
    <row r="49" spans="50:80" x14ac:dyDescent="0.25">
      <c r="AX49" t="s">
        <v>162</v>
      </c>
      <c r="AY49" t="s">
        <v>177</v>
      </c>
      <c r="AZ49" t="s">
        <v>68</v>
      </c>
      <c r="BA49" t="s">
        <v>67</v>
      </c>
      <c r="BB49" t="s">
        <v>169</v>
      </c>
      <c r="BC49" t="s">
        <v>46</v>
      </c>
      <c r="BD49">
        <v>1</v>
      </c>
      <c r="BF49" t="s">
        <v>162</v>
      </c>
      <c r="BG49" t="s">
        <v>177</v>
      </c>
      <c r="BH49" t="s">
        <v>80</v>
      </c>
      <c r="BI49" t="s">
        <v>59</v>
      </c>
      <c r="BJ49" t="s">
        <v>164</v>
      </c>
      <c r="BK49" t="s">
        <v>46</v>
      </c>
      <c r="BL49">
        <v>3</v>
      </c>
      <c r="BV49" t="s">
        <v>162</v>
      </c>
      <c r="BW49" t="s">
        <v>177</v>
      </c>
      <c r="BX49" t="s">
        <v>65</v>
      </c>
      <c r="BY49" t="s">
        <v>67</v>
      </c>
      <c r="BZ49" t="s">
        <v>7</v>
      </c>
      <c r="CA49" t="s">
        <v>46</v>
      </c>
      <c r="CB49">
        <v>6</v>
      </c>
    </row>
    <row r="50" spans="50:80" x14ac:dyDescent="0.25">
      <c r="AX50" t="s">
        <v>162</v>
      </c>
      <c r="AY50" t="s">
        <v>177</v>
      </c>
      <c r="AZ50" t="s">
        <v>143</v>
      </c>
      <c r="BA50" t="s">
        <v>67</v>
      </c>
      <c r="BB50" t="s">
        <v>13</v>
      </c>
      <c r="BC50" t="s">
        <v>46</v>
      </c>
      <c r="BD50">
        <v>777</v>
      </c>
      <c r="BF50" t="s">
        <v>162</v>
      </c>
      <c r="BG50" t="s">
        <v>177</v>
      </c>
      <c r="BH50" t="s">
        <v>77</v>
      </c>
      <c r="BI50" t="s">
        <v>59</v>
      </c>
      <c r="BJ50" t="s">
        <v>164</v>
      </c>
      <c r="BK50" t="s">
        <v>46</v>
      </c>
      <c r="BL50">
        <v>2</v>
      </c>
      <c r="BV50" t="s">
        <v>162</v>
      </c>
      <c r="BW50" t="s">
        <v>177</v>
      </c>
      <c r="BX50" t="s">
        <v>84</v>
      </c>
      <c r="BY50" t="s">
        <v>59</v>
      </c>
      <c r="BZ50" t="s">
        <v>7</v>
      </c>
      <c r="CA50" t="s">
        <v>46</v>
      </c>
      <c r="CB50">
        <v>1</v>
      </c>
    </row>
    <row r="51" spans="50:80" x14ac:dyDescent="0.25">
      <c r="AX51" t="s">
        <v>162</v>
      </c>
      <c r="AY51" t="s">
        <v>177</v>
      </c>
      <c r="AZ51" t="s">
        <v>143</v>
      </c>
      <c r="BA51" t="s">
        <v>67</v>
      </c>
      <c r="BB51" t="s">
        <v>13</v>
      </c>
      <c r="BC51" t="s">
        <v>45</v>
      </c>
      <c r="BD51">
        <v>777</v>
      </c>
      <c r="BF51" t="s">
        <v>162</v>
      </c>
      <c r="BG51" t="s">
        <v>177</v>
      </c>
      <c r="BH51" t="s">
        <v>60</v>
      </c>
      <c r="BI51" t="s">
        <v>59</v>
      </c>
      <c r="BJ51" t="s">
        <v>164</v>
      </c>
      <c r="BK51" t="s">
        <v>46</v>
      </c>
      <c r="BL51">
        <v>2</v>
      </c>
      <c r="BV51" t="s">
        <v>162</v>
      </c>
      <c r="BW51" t="s">
        <v>177</v>
      </c>
      <c r="BX51" t="s">
        <v>86</v>
      </c>
      <c r="BY51" t="s">
        <v>59</v>
      </c>
      <c r="BZ51" t="s">
        <v>7</v>
      </c>
      <c r="CA51" t="s">
        <v>46</v>
      </c>
      <c r="CB51">
        <v>1</v>
      </c>
    </row>
    <row r="52" spans="50:80" x14ac:dyDescent="0.25">
      <c r="AX52" t="s">
        <v>162</v>
      </c>
      <c r="AY52" t="s">
        <v>177</v>
      </c>
      <c r="AZ52" t="s">
        <v>142</v>
      </c>
      <c r="BA52" t="s">
        <v>57</v>
      </c>
      <c r="BB52" t="s">
        <v>14</v>
      </c>
      <c r="BC52" t="s">
        <v>45</v>
      </c>
      <c r="BD52">
        <v>576</v>
      </c>
      <c r="BF52" t="s">
        <v>162</v>
      </c>
      <c r="BG52" t="s">
        <v>177</v>
      </c>
      <c r="BH52" t="s">
        <v>61</v>
      </c>
      <c r="BI52" t="s">
        <v>59</v>
      </c>
      <c r="BJ52" t="s">
        <v>164</v>
      </c>
      <c r="BK52" t="s">
        <v>46</v>
      </c>
      <c r="BL52">
        <v>4</v>
      </c>
      <c r="BV52" t="s">
        <v>162</v>
      </c>
      <c r="BW52" t="s">
        <v>177</v>
      </c>
      <c r="BX52" t="s">
        <v>58</v>
      </c>
      <c r="BY52" t="s">
        <v>59</v>
      </c>
      <c r="BZ52" t="s">
        <v>7</v>
      </c>
      <c r="CA52" t="s">
        <v>46</v>
      </c>
      <c r="CB52">
        <v>3</v>
      </c>
    </row>
    <row r="53" spans="50:80" x14ac:dyDescent="0.25">
      <c r="AX53" t="s">
        <v>162</v>
      </c>
      <c r="AY53" t="s">
        <v>177</v>
      </c>
      <c r="AZ53" t="s">
        <v>142</v>
      </c>
      <c r="BA53" t="s">
        <v>57</v>
      </c>
      <c r="BB53" t="s">
        <v>14</v>
      </c>
      <c r="BC53" t="s">
        <v>46</v>
      </c>
      <c r="BD53">
        <v>576</v>
      </c>
      <c r="BF53" t="s">
        <v>162</v>
      </c>
      <c r="BG53" t="s">
        <v>177</v>
      </c>
      <c r="BH53" t="s">
        <v>71</v>
      </c>
      <c r="BI53" t="s">
        <v>59</v>
      </c>
      <c r="BJ53" t="s">
        <v>164</v>
      </c>
      <c r="BK53" t="s">
        <v>46</v>
      </c>
      <c r="BL53">
        <v>1</v>
      </c>
      <c r="BV53" t="s">
        <v>162</v>
      </c>
      <c r="BW53" t="s">
        <v>177</v>
      </c>
      <c r="BX53" t="s">
        <v>78</v>
      </c>
      <c r="BY53" t="s">
        <v>59</v>
      </c>
      <c r="BZ53" t="s">
        <v>7</v>
      </c>
      <c r="CA53" t="s">
        <v>46</v>
      </c>
      <c r="CB53">
        <v>1</v>
      </c>
    </row>
    <row r="54" spans="50:80" x14ac:dyDescent="0.25">
      <c r="AX54" t="s">
        <v>162</v>
      </c>
      <c r="AY54" t="s">
        <v>177</v>
      </c>
      <c r="AZ54" t="s">
        <v>142</v>
      </c>
      <c r="BA54" t="s">
        <v>136</v>
      </c>
      <c r="BB54" t="s">
        <v>15</v>
      </c>
      <c r="BC54" t="s">
        <v>46</v>
      </c>
      <c r="BD54">
        <v>4645</v>
      </c>
      <c r="BF54" t="s">
        <v>162</v>
      </c>
      <c r="BG54" t="s">
        <v>177</v>
      </c>
      <c r="BH54" t="s">
        <v>84</v>
      </c>
      <c r="BI54" t="s">
        <v>59</v>
      </c>
      <c r="BJ54" t="s">
        <v>164</v>
      </c>
      <c r="BK54" t="s">
        <v>46</v>
      </c>
      <c r="BL54">
        <v>12</v>
      </c>
      <c r="BV54" t="s">
        <v>162</v>
      </c>
      <c r="BW54" t="s">
        <v>177</v>
      </c>
      <c r="BX54" t="s">
        <v>124</v>
      </c>
      <c r="BY54" t="s">
        <v>67</v>
      </c>
      <c r="BZ54" t="s">
        <v>7</v>
      </c>
      <c r="CA54" t="s">
        <v>46</v>
      </c>
      <c r="CB54">
        <v>1</v>
      </c>
    </row>
    <row r="55" spans="50:80" x14ac:dyDescent="0.25">
      <c r="AX55" t="s">
        <v>162</v>
      </c>
      <c r="AY55" t="s">
        <v>177</v>
      </c>
      <c r="AZ55" t="s">
        <v>142</v>
      </c>
      <c r="BA55" t="s">
        <v>136</v>
      </c>
      <c r="BB55" t="s">
        <v>15</v>
      </c>
      <c r="BC55" t="s">
        <v>46</v>
      </c>
      <c r="BD55">
        <v>43</v>
      </c>
      <c r="BF55" t="s">
        <v>162</v>
      </c>
      <c r="BG55" t="s">
        <v>177</v>
      </c>
      <c r="BH55" t="s">
        <v>174</v>
      </c>
      <c r="BI55" t="s">
        <v>59</v>
      </c>
      <c r="BJ55" t="s">
        <v>164</v>
      </c>
      <c r="BK55" t="s">
        <v>46</v>
      </c>
      <c r="BL55">
        <v>1</v>
      </c>
      <c r="BV55" t="s">
        <v>162</v>
      </c>
      <c r="BW55" t="s">
        <v>177</v>
      </c>
      <c r="BX55" t="s">
        <v>70</v>
      </c>
      <c r="BY55" t="s">
        <v>59</v>
      </c>
      <c r="BZ55" t="s">
        <v>7</v>
      </c>
      <c r="CA55" t="s">
        <v>46</v>
      </c>
      <c r="CB55">
        <v>3</v>
      </c>
    </row>
    <row r="56" spans="50:80" x14ac:dyDescent="0.25">
      <c r="AX56" t="s">
        <v>162</v>
      </c>
      <c r="AY56" t="s">
        <v>177</v>
      </c>
      <c r="AZ56" t="s">
        <v>142</v>
      </c>
      <c r="BA56" t="s">
        <v>136</v>
      </c>
      <c r="BB56" t="s">
        <v>16</v>
      </c>
      <c r="BC56" t="s">
        <v>46</v>
      </c>
      <c r="BD56">
        <v>33668</v>
      </c>
      <c r="BF56" t="s">
        <v>162</v>
      </c>
      <c r="BG56" t="s">
        <v>177</v>
      </c>
      <c r="BH56" t="s">
        <v>69</v>
      </c>
      <c r="BI56" t="s">
        <v>59</v>
      </c>
      <c r="BJ56" t="s">
        <v>164</v>
      </c>
      <c r="BK56" t="s">
        <v>46</v>
      </c>
      <c r="BL56">
        <v>1</v>
      </c>
      <c r="BV56" t="s">
        <v>162</v>
      </c>
      <c r="BW56" t="s">
        <v>177</v>
      </c>
      <c r="BX56" t="s">
        <v>69</v>
      </c>
      <c r="BY56" t="s">
        <v>59</v>
      </c>
      <c r="BZ56" t="s">
        <v>7</v>
      </c>
      <c r="CA56" t="s">
        <v>46</v>
      </c>
      <c r="CB56">
        <v>3</v>
      </c>
    </row>
    <row r="57" spans="50:80" x14ac:dyDescent="0.25">
      <c r="AX57" t="s">
        <v>162</v>
      </c>
      <c r="AY57" t="s">
        <v>177</v>
      </c>
      <c r="AZ57" t="s">
        <v>142</v>
      </c>
      <c r="BA57" t="s">
        <v>136</v>
      </c>
      <c r="BB57" t="s">
        <v>16</v>
      </c>
      <c r="BC57" t="s">
        <v>46</v>
      </c>
      <c r="BD57">
        <v>100</v>
      </c>
      <c r="BF57" t="s">
        <v>162</v>
      </c>
      <c r="BG57" t="s">
        <v>177</v>
      </c>
      <c r="BH57" t="s">
        <v>74</v>
      </c>
      <c r="BI57" t="s">
        <v>59</v>
      </c>
      <c r="BJ57" t="s">
        <v>164</v>
      </c>
      <c r="BK57" t="s">
        <v>46</v>
      </c>
      <c r="BL57">
        <v>1</v>
      </c>
      <c r="BV57" t="s">
        <v>162</v>
      </c>
      <c r="BW57" t="s">
        <v>177</v>
      </c>
      <c r="BX57" t="s">
        <v>78</v>
      </c>
      <c r="BY57" t="s">
        <v>67</v>
      </c>
      <c r="BZ57" t="s">
        <v>7</v>
      </c>
      <c r="CA57" t="s">
        <v>46</v>
      </c>
      <c r="CB57">
        <v>7</v>
      </c>
    </row>
    <row r="58" spans="50:80" x14ac:dyDescent="0.25">
      <c r="AX58" t="s">
        <v>162</v>
      </c>
      <c r="AY58" t="s">
        <v>177</v>
      </c>
      <c r="AZ58" t="s">
        <v>142</v>
      </c>
      <c r="BA58" t="s">
        <v>136</v>
      </c>
      <c r="BB58" t="s">
        <v>17</v>
      </c>
      <c r="BC58" t="s">
        <v>46</v>
      </c>
      <c r="BD58">
        <v>1</v>
      </c>
      <c r="BF58" t="s">
        <v>162</v>
      </c>
      <c r="BG58" t="s">
        <v>177</v>
      </c>
      <c r="BH58" t="s">
        <v>64</v>
      </c>
      <c r="BI58" t="s">
        <v>59</v>
      </c>
      <c r="BJ58" t="s">
        <v>164</v>
      </c>
      <c r="BK58" t="s">
        <v>46</v>
      </c>
      <c r="BL58">
        <v>1</v>
      </c>
      <c r="BV58" t="s">
        <v>162</v>
      </c>
      <c r="BW58" t="s">
        <v>177</v>
      </c>
      <c r="BX58" t="s">
        <v>80</v>
      </c>
      <c r="BY58" t="s">
        <v>59</v>
      </c>
      <c r="BZ58" t="s">
        <v>7</v>
      </c>
      <c r="CA58" t="s">
        <v>46</v>
      </c>
      <c r="CB58">
        <v>2</v>
      </c>
    </row>
    <row r="59" spans="50:80" x14ac:dyDescent="0.25">
      <c r="AX59" t="s">
        <v>162</v>
      </c>
      <c r="AY59" t="s">
        <v>177</v>
      </c>
      <c r="AZ59" t="s">
        <v>142</v>
      </c>
      <c r="BA59" t="s">
        <v>136</v>
      </c>
      <c r="BB59" t="s">
        <v>17</v>
      </c>
      <c r="BC59" t="s">
        <v>46</v>
      </c>
      <c r="BD59">
        <v>23</v>
      </c>
      <c r="BF59" t="s">
        <v>162</v>
      </c>
      <c r="BG59" t="s">
        <v>177</v>
      </c>
      <c r="BH59" t="s">
        <v>76</v>
      </c>
      <c r="BI59" t="s">
        <v>59</v>
      </c>
      <c r="BJ59" t="s">
        <v>164</v>
      </c>
      <c r="BK59" t="s">
        <v>46</v>
      </c>
      <c r="BL59">
        <v>1</v>
      </c>
      <c r="BV59" t="s">
        <v>162</v>
      </c>
      <c r="BW59" t="s">
        <v>177</v>
      </c>
      <c r="BX59" t="s">
        <v>62</v>
      </c>
      <c r="BY59" t="s">
        <v>67</v>
      </c>
      <c r="BZ59" t="s">
        <v>7</v>
      </c>
      <c r="CA59" t="s">
        <v>46</v>
      </c>
      <c r="CB59">
        <v>61</v>
      </c>
    </row>
    <row r="60" spans="50:80" x14ac:dyDescent="0.25">
      <c r="AX60" t="s">
        <v>162</v>
      </c>
      <c r="AY60" t="s">
        <v>177</v>
      </c>
      <c r="AZ60" t="s">
        <v>142</v>
      </c>
      <c r="BA60" t="s">
        <v>136</v>
      </c>
      <c r="BB60" t="s">
        <v>17</v>
      </c>
      <c r="BC60" t="s">
        <v>46</v>
      </c>
      <c r="BD60">
        <v>2469</v>
      </c>
      <c r="BF60" t="s">
        <v>162</v>
      </c>
      <c r="BG60" t="s">
        <v>177</v>
      </c>
      <c r="BH60" t="s">
        <v>69</v>
      </c>
      <c r="BI60" t="s">
        <v>59</v>
      </c>
      <c r="BJ60" t="s">
        <v>164</v>
      </c>
      <c r="BK60" t="s">
        <v>46</v>
      </c>
      <c r="BL60">
        <v>8</v>
      </c>
      <c r="BV60" t="s">
        <v>162</v>
      </c>
      <c r="BW60" t="s">
        <v>177</v>
      </c>
      <c r="BX60" t="s">
        <v>60</v>
      </c>
      <c r="BY60" t="s">
        <v>59</v>
      </c>
      <c r="BZ60" t="s">
        <v>7</v>
      </c>
      <c r="CA60" t="s">
        <v>46</v>
      </c>
      <c r="CB60">
        <v>1</v>
      </c>
    </row>
    <row r="61" spans="50:80" x14ac:dyDescent="0.25">
      <c r="AX61" t="s">
        <v>162</v>
      </c>
      <c r="AY61" t="s">
        <v>177</v>
      </c>
      <c r="AZ61" t="s">
        <v>142</v>
      </c>
      <c r="BA61" t="s">
        <v>136</v>
      </c>
      <c r="BB61" t="s">
        <v>17</v>
      </c>
      <c r="BC61" t="s">
        <v>46</v>
      </c>
      <c r="BD61">
        <v>367941</v>
      </c>
      <c r="BF61" t="s">
        <v>162</v>
      </c>
      <c r="BG61" t="s">
        <v>177</v>
      </c>
      <c r="BH61" t="s">
        <v>75</v>
      </c>
      <c r="BI61" t="s">
        <v>59</v>
      </c>
      <c r="BJ61" t="s">
        <v>164</v>
      </c>
      <c r="BK61" t="s">
        <v>46</v>
      </c>
      <c r="BL61">
        <v>4</v>
      </c>
      <c r="BV61" t="s">
        <v>162</v>
      </c>
      <c r="BW61" t="s">
        <v>177</v>
      </c>
      <c r="BX61" t="s">
        <v>65</v>
      </c>
      <c r="BY61" t="s">
        <v>67</v>
      </c>
      <c r="BZ61" t="s">
        <v>7</v>
      </c>
      <c r="CA61" t="s">
        <v>46</v>
      </c>
      <c r="CB61">
        <v>1</v>
      </c>
    </row>
    <row r="62" spans="50:80" x14ac:dyDescent="0.25">
      <c r="AX62" t="s">
        <v>162</v>
      </c>
      <c r="AY62" t="s">
        <v>177</v>
      </c>
      <c r="AZ62" t="s">
        <v>142</v>
      </c>
      <c r="BA62" t="s">
        <v>136</v>
      </c>
      <c r="BB62" t="s">
        <v>17</v>
      </c>
      <c r="BC62" t="s">
        <v>46</v>
      </c>
      <c r="BD62">
        <v>1</v>
      </c>
      <c r="BF62" t="s">
        <v>162</v>
      </c>
      <c r="BG62" t="s">
        <v>177</v>
      </c>
      <c r="BH62" t="s">
        <v>73</v>
      </c>
      <c r="BI62" t="s">
        <v>59</v>
      </c>
      <c r="BJ62" t="s">
        <v>164</v>
      </c>
      <c r="BK62" t="s">
        <v>46</v>
      </c>
      <c r="BL62">
        <v>2</v>
      </c>
      <c r="BV62" t="s">
        <v>162</v>
      </c>
      <c r="BW62" t="s">
        <v>177</v>
      </c>
      <c r="BX62" t="s">
        <v>75</v>
      </c>
      <c r="BY62" t="s">
        <v>67</v>
      </c>
      <c r="BZ62" t="s">
        <v>7</v>
      </c>
      <c r="CA62" t="s">
        <v>46</v>
      </c>
      <c r="CB62">
        <v>16</v>
      </c>
    </row>
    <row r="63" spans="50:80" x14ac:dyDescent="0.25">
      <c r="AX63" t="s">
        <v>162</v>
      </c>
      <c r="AY63" t="s">
        <v>177</v>
      </c>
      <c r="AZ63" t="s">
        <v>142</v>
      </c>
      <c r="BA63" t="s">
        <v>136</v>
      </c>
      <c r="BB63" t="s">
        <v>17</v>
      </c>
      <c r="BC63" t="s">
        <v>45</v>
      </c>
      <c r="BD63">
        <v>367941</v>
      </c>
      <c r="BF63" t="s">
        <v>162</v>
      </c>
      <c r="BG63" t="s">
        <v>177</v>
      </c>
      <c r="BH63" t="s">
        <v>62</v>
      </c>
      <c r="BI63" t="s">
        <v>59</v>
      </c>
      <c r="BJ63" t="s">
        <v>164</v>
      </c>
      <c r="BK63" t="s">
        <v>46</v>
      </c>
      <c r="BL63">
        <v>41</v>
      </c>
      <c r="BV63" t="s">
        <v>162</v>
      </c>
      <c r="BW63" t="s">
        <v>177</v>
      </c>
      <c r="BX63" t="s">
        <v>65</v>
      </c>
      <c r="BY63" t="s">
        <v>59</v>
      </c>
      <c r="BZ63" t="s">
        <v>7</v>
      </c>
      <c r="CA63" t="s">
        <v>46</v>
      </c>
      <c r="CB63">
        <v>3</v>
      </c>
    </row>
    <row r="64" spans="50:80" x14ac:dyDescent="0.25">
      <c r="AX64" t="s">
        <v>162</v>
      </c>
      <c r="AY64" t="s">
        <v>177</v>
      </c>
      <c r="AZ64" t="s">
        <v>142</v>
      </c>
      <c r="BA64" t="s">
        <v>136</v>
      </c>
      <c r="BB64" t="s">
        <v>17</v>
      </c>
      <c r="BC64" t="s">
        <v>45</v>
      </c>
      <c r="BD64">
        <v>1</v>
      </c>
      <c r="BF64" t="s">
        <v>162</v>
      </c>
      <c r="BG64" t="s">
        <v>177</v>
      </c>
      <c r="BH64" t="s">
        <v>58</v>
      </c>
      <c r="BI64" t="s">
        <v>59</v>
      </c>
      <c r="BJ64" t="s">
        <v>164</v>
      </c>
      <c r="BK64" t="s">
        <v>46</v>
      </c>
      <c r="BL64">
        <v>11</v>
      </c>
      <c r="BV64" t="s">
        <v>162</v>
      </c>
      <c r="BW64" t="s">
        <v>177</v>
      </c>
      <c r="BX64" t="s">
        <v>161</v>
      </c>
      <c r="BY64" t="s">
        <v>59</v>
      </c>
      <c r="BZ64" t="s">
        <v>7</v>
      </c>
      <c r="CA64" t="s">
        <v>46</v>
      </c>
      <c r="CB64">
        <v>1</v>
      </c>
    </row>
    <row r="65" spans="50:80" x14ac:dyDescent="0.25">
      <c r="AX65" t="s">
        <v>162</v>
      </c>
      <c r="AY65" t="s">
        <v>177</v>
      </c>
      <c r="AZ65" t="s">
        <v>142</v>
      </c>
      <c r="BA65" t="s">
        <v>57</v>
      </c>
      <c r="BB65" t="s">
        <v>19</v>
      </c>
      <c r="BC65" t="s">
        <v>45</v>
      </c>
      <c r="BD65">
        <v>2</v>
      </c>
      <c r="BF65" t="s">
        <v>162</v>
      </c>
      <c r="BG65" t="s">
        <v>177</v>
      </c>
      <c r="BH65" t="s">
        <v>83</v>
      </c>
      <c r="BI65" t="s">
        <v>59</v>
      </c>
      <c r="BJ65" t="s">
        <v>164</v>
      </c>
      <c r="BK65" t="s">
        <v>46</v>
      </c>
      <c r="BL65">
        <v>6</v>
      </c>
      <c r="BV65" t="s">
        <v>162</v>
      </c>
      <c r="BW65" t="s">
        <v>177</v>
      </c>
      <c r="BX65" t="s">
        <v>74</v>
      </c>
      <c r="BY65" t="s">
        <v>59</v>
      </c>
      <c r="BZ65" t="s">
        <v>7</v>
      </c>
      <c r="CA65" t="s">
        <v>46</v>
      </c>
      <c r="CB65">
        <v>15</v>
      </c>
    </row>
    <row r="66" spans="50:80" x14ac:dyDescent="0.25">
      <c r="AX66" t="s">
        <v>162</v>
      </c>
      <c r="AY66" t="s">
        <v>177</v>
      </c>
      <c r="AZ66" t="s">
        <v>142</v>
      </c>
      <c r="BA66" t="s">
        <v>57</v>
      </c>
      <c r="BB66" t="s">
        <v>19</v>
      </c>
      <c r="BC66" t="s">
        <v>46</v>
      </c>
      <c r="BD66">
        <v>2</v>
      </c>
      <c r="BF66" t="s">
        <v>162</v>
      </c>
      <c r="BG66" t="s">
        <v>177</v>
      </c>
      <c r="BH66" t="s">
        <v>65</v>
      </c>
      <c r="BI66" t="s">
        <v>59</v>
      </c>
      <c r="BJ66" t="s">
        <v>164</v>
      </c>
      <c r="BK66" t="s">
        <v>46</v>
      </c>
      <c r="BL66">
        <v>5</v>
      </c>
      <c r="BV66" t="s">
        <v>162</v>
      </c>
      <c r="BW66" t="s">
        <v>177</v>
      </c>
      <c r="BX66" t="s">
        <v>74</v>
      </c>
      <c r="BY66" t="s">
        <v>67</v>
      </c>
      <c r="BZ66" t="s">
        <v>9</v>
      </c>
      <c r="CA66" t="s">
        <v>46</v>
      </c>
      <c r="CB66">
        <v>4</v>
      </c>
    </row>
    <row r="67" spans="50:80" x14ac:dyDescent="0.25">
      <c r="AX67" t="s">
        <v>162</v>
      </c>
      <c r="AY67" t="s">
        <v>177</v>
      </c>
      <c r="AZ67" t="s">
        <v>142</v>
      </c>
      <c r="BA67" t="s">
        <v>57</v>
      </c>
      <c r="BB67" t="s">
        <v>20</v>
      </c>
      <c r="BC67" t="s">
        <v>46</v>
      </c>
      <c r="BD67">
        <v>92</v>
      </c>
      <c r="BF67" t="s">
        <v>162</v>
      </c>
      <c r="BG67" t="s">
        <v>177</v>
      </c>
      <c r="BH67" t="s">
        <v>110</v>
      </c>
      <c r="BI67" t="s">
        <v>59</v>
      </c>
      <c r="BJ67" t="s">
        <v>164</v>
      </c>
      <c r="BK67" t="s">
        <v>46</v>
      </c>
      <c r="BL67">
        <v>2</v>
      </c>
      <c r="BV67" t="s">
        <v>162</v>
      </c>
      <c r="BW67" t="s">
        <v>177</v>
      </c>
      <c r="BX67" t="s">
        <v>74</v>
      </c>
      <c r="BY67" t="s">
        <v>59</v>
      </c>
      <c r="BZ67" t="s">
        <v>9</v>
      </c>
      <c r="CA67" t="s">
        <v>46</v>
      </c>
      <c r="CB67">
        <v>1</v>
      </c>
    </row>
    <row r="68" spans="50:80" x14ac:dyDescent="0.25">
      <c r="AX68" t="s">
        <v>162</v>
      </c>
      <c r="AY68" t="s">
        <v>177</v>
      </c>
      <c r="AZ68" t="s">
        <v>142</v>
      </c>
      <c r="BA68" t="s">
        <v>57</v>
      </c>
      <c r="BB68" t="s">
        <v>20</v>
      </c>
      <c r="BC68" t="s">
        <v>45</v>
      </c>
      <c r="BD68">
        <v>92</v>
      </c>
      <c r="BF68" t="s">
        <v>162</v>
      </c>
      <c r="BG68" t="s">
        <v>177</v>
      </c>
      <c r="BH68" t="s">
        <v>56</v>
      </c>
      <c r="BI68" t="s">
        <v>59</v>
      </c>
      <c r="BJ68" t="s">
        <v>164</v>
      </c>
      <c r="BK68" t="s">
        <v>46</v>
      </c>
      <c r="BL68">
        <v>2</v>
      </c>
      <c r="BV68" t="s">
        <v>162</v>
      </c>
      <c r="BW68" t="s">
        <v>177</v>
      </c>
      <c r="BX68" t="s">
        <v>58</v>
      </c>
      <c r="BY68" t="s">
        <v>67</v>
      </c>
      <c r="BZ68" t="s">
        <v>9</v>
      </c>
      <c r="CA68" t="s">
        <v>46</v>
      </c>
      <c r="CB68">
        <v>1</v>
      </c>
    </row>
    <row r="69" spans="50:80" x14ac:dyDescent="0.25">
      <c r="BF69" t="s">
        <v>162</v>
      </c>
      <c r="BG69" t="s">
        <v>177</v>
      </c>
      <c r="BH69" t="s">
        <v>70</v>
      </c>
      <c r="BI69" t="s">
        <v>59</v>
      </c>
      <c r="BJ69" t="s">
        <v>164</v>
      </c>
      <c r="BK69" t="s">
        <v>46</v>
      </c>
      <c r="BL69">
        <v>2</v>
      </c>
      <c r="BV69" t="s">
        <v>162</v>
      </c>
      <c r="BW69" t="s">
        <v>177</v>
      </c>
      <c r="BX69" t="s">
        <v>78</v>
      </c>
      <c r="BY69" t="s">
        <v>67</v>
      </c>
      <c r="BZ69" t="s">
        <v>9</v>
      </c>
      <c r="CA69" t="s">
        <v>46</v>
      </c>
      <c r="CB69">
        <v>1</v>
      </c>
    </row>
    <row r="70" spans="50:80" x14ac:dyDescent="0.25">
      <c r="BF70" t="s">
        <v>162</v>
      </c>
      <c r="BG70" t="s">
        <v>177</v>
      </c>
      <c r="BH70" t="s">
        <v>72</v>
      </c>
      <c r="BI70" t="s">
        <v>59</v>
      </c>
      <c r="BJ70" t="s">
        <v>164</v>
      </c>
      <c r="BK70" t="s">
        <v>46</v>
      </c>
      <c r="BL70">
        <v>5</v>
      </c>
      <c r="BV70" t="s">
        <v>162</v>
      </c>
      <c r="BW70" t="s">
        <v>177</v>
      </c>
      <c r="BX70" t="s">
        <v>79</v>
      </c>
      <c r="BY70" t="s">
        <v>67</v>
      </c>
      <c r="BZ70" t="s">
        <v>9</v>
      </c>
      <c r="CA70" t="s">
        <v>46</v>
      </c>
      <c r="CB70">
        <v>1</v>
      </c>
    </row>
    <row r="71" spans="50:80" x14ac:dyDescent="0.25">
      <c r="BF71" t="s">
        <v>162</v>
      </c>
      <c r="BG71" t="s">
        <v>177</v>
      </c>
      <c r="BH71" t="s">
        <v>77</v>
      </c>
      <c r="BI71" t="s">
        <v>67</v>
      </c>
      <c r="BJ71" t="s">
        <v>165</v>
      </c>
      <c r="BK71" t="s">
        <v>46</v>
      </c>
      <c r="BL71">
        <v>2</v>
      </c>
      <c r="BV71" t="s">
        <v>162</v>
      </c>
      <c r="BW71" t="s">
        <v>177</v>
      </c>
      <c r="BX71" t="s">
        <v>62</v>
      </c>
      <c r="BY71" t="s">
        <v>59</v>
      </c>
      <c r="BZ71" t="s">
        <v>9</v>
      </c>
      <c r="CA71" t="s">
        <v>46</v>
      </c>
      <c r="CB71">
        <v>1</v>
      </c>
    </row>
    <row r="72" spans="50:80" x14ac:dyDescent="0.25">
      <c r="BF72" t="s">
        <v>162</v>
      </c>
      <c r="BG72" t="s">
        <v>177</v>
      </c>
      <c r="BH72" t="s">
        <v>73</v>
      </c>
      <c r="BI72" t="s">
        <v>67</v>
      </c>
      <c r="BJ72" t="s">
        <v>165</v>
      </c>
      <c r="BK72" t="s">
        <v>46</v>
      </c>
      <c r="BL72">
        <v>1</v>
      </c>
      <c r="BV72" t="s">
        <v>162</v>
      </c>
      <c r="BW72" t="s">
        <v>177</v>
      </c>
      <c r="BX72" t="s">
        <v>62</v>
      </c>
      <c r="BY72" t="s">
        <v>67</v>
      </c>
      <c r="BZ72" t="s">
        <v>9</v>
      </c>
      <c r="CA72" t="s">
        <v>46</v>
      </c>
      <c r="CB72">
        <v>5</v>
      </c>
    </row>
    <row r="73" spans="50:80" x14ac:dyDescent="0.25">
      <c r="BF73" t="s">
        <v>162</v>
      </c>
      <c r="BG73" t="s">
        <v>177</v>
      </c>
      <c r="BH73" t="s">
        <v>56</v>
      </c>
      <c r="BI73" t="s">
        <v>67</v>
      </c>
      <c r="BJ73" t="s">
        <v>165</v>
      </c>
      <c r="BK73" t="s">
        <v>46</v>
      </c>
      <c r="BL73">
        <v>1</v>
      </c>
      <c r="BV73" t="s">
        <v>162</v>
      </c>
      <c r="BW73" t="s">
        <v>177</v>
      </c>
      <c r="BX73" t="s">
        <v>69</v>
      </c>
      <c r="BY73" t="s">
        <v>67</v>
      </c>
      <c r="BZ73" t="s">
        <v>9</v>
      </c>
      <c r="CA73" t="s">
        <v>46</v>
      </c>
      <c r="CB73">
        <v>2</v>
      </c>
    </row>
    <row r="74" spans="50:80" x14ac:dyDescent="0.25">
      <c r="BF74" t="s">
        <v>162</v>
      </c>
      <c r="BG74" t="s">
        <v>177</v>
      </c>
      <c r="BH74" t="s">
        <v>71</v>
      </c>
      <c r="BI74" t="s">
        <v>67</v>
      </c>
      <c r="BJ74" t="s">
        <v>165</v>
      </c>
      <c r="BK74" t="s">
        <v>46</v>
      </c>
      <c r="BL74">
        <v>1</v>
      </c>
      <c r="BV74" t="s">
        <v>162</v>
      </c>
      <c r="BW74" t="s">
        <v>177</v>
      </c>
      <c r="BX74" t="s">
        <v>72</v>
      </c>
      <c r="BY74" t="s">
        <v>67</v>
      </c>
      <c r="BZ74" t="s">
        <v>9</v>
      </c>
      <c r="CA74" t="s">
        <v>46</v>
      </c>
      <c r="CB74">
        <v>4</v>
      </c>
    </row>
    <row r="75" spans="50:80" x14ac:dyDescent="0.25">
      <c r="BF75" t="s">
        <v>162</v>
      </c>
      <c r="BG75" t="s">
        <v>177</v>
      </c>
      <c r="BH75" t="s">
        <v>65</v>
      </c>
      <c r="BI75" t="s">
        <v>67</v>
      </c>
      <c r="BJ75" t="s">
        <v>165</v>
      </c>
      <c r="BK75" t="s">
        <v>46</v>
      </c>
      <c r="BL75">
        <v>4</v>
      </c>
      <c r="BV75" t="s">
        <v>162</v>
      </c>
      <c r="BW75" t="s">
        <v>177</v>
      </c>
      <c r="BX75" t="s">
        <v>72</v>
      </c>
      <c r="BY75" t="s">
        <v>59</v>
      </c>
      <c r="BZ75" t="s">
        <v>9</v>
      </c>
      <c r="CA75" t="s">
        <v>46</v>
      </c>
      <c r="CB75">
        <v>1</v>
      </c>
    </row>
    <row r="76" spans="50:80" x14ac:dyDescent="0.25">
      <c r="BF76" t="s">
        <v>162</v>
      </c>
      <c r="BG76" t="s">
        <v>177</v>
      </c>
      <c r="BH76" t="s">
        <v>103</v>
      </c>
      <c r="BI76" t="s">
        <v>67</v>
      </c>
      <c r="BJ76" t="s">
        <v>165</v>
      </c>
      <c r="BK76" t="s">
        <v>46</v>
      </c>
      <c r="BL76">
        <v>1</v>
      </c>
      <c r="BV76" t="s">
        <v>162</v>
      </c>
      <c r="BW76" t="s">
        <v>177</v>
      </c>
      <c r="BX76" t="s">
        <v>80</v>
      </c>
      <c r="BY76" t="s">
        <v>67</v>
      </c>
      <c r="BZ76" t="s">
        <v>9</v>
      </c>
      <c r="CA76" t="s">
        <v>46</v>
      </c>
      <c r="CB76">
        <v>2</v>
      </c>
    </row>
    <row r="77" spans="50:80" x14ac:dyDescent="0.25">
      <c r="BF77" t="s">
        <v>162</v>
      </c>
      <c r="BG77" t="s">
        <v>177</v>
      </c>
      <c r="BH77" t="s">
        <v>58</v>
      </c>
      <c r="BI77" t="s">
        <v>67</v>
      </c>
      <c r="BJ77" t="s">
        <v>165</v>
      </c>
      <c r="BK77" t="s">
        <v>46</v>
      </c>
      <c r="BL77">
        <v>1</v>
      </c>
      <c r="BV77" t="s">
        <v>162</v>
      </c>
      <c r="BW77" t="s">
        <v>177</v>
      </c>
      <c r="BX77" t="s">
        <v>65</v>
      </c>
      <c r="BY77" t="s">
        <v>67</v>
      </c>
      <c r="BZ77" t="s">
        <v>9</v>
      </c>
      <c r="CA77" t="s">
        <v>46</v>
      </c>
      <c r="CB77">
        <v>1</v>
      </c>
    </row>
    <row r="78" spans="50:80" x14ac:dyDescent="0.25">
      <c r="BF78" t="s">
        <v>162</v>
      </c>
      <c r="BG78" t="s">
        <v>177</v>
      </c>
      <c r="BH78" t="s">
        <v>62</v>
      </c>
      <c r="BI78" t="s">
        <v>67</v>
      </c>
      <c r="BJ78" t="s">
        <v>165</v>
      </c>
      <c r="BK78" t="s">
        <v>46</v>
      </c>
      <c r="BL78">
        <v>11</v>
      </c>
      <c r="BV78" t="s">
        <v>162</v>
      </c>
      <c r="BW78" t="s">
        <v>177</v>
      </c>
      <c r="BX78" t="s">
        <v>83</v>
      </c>
      <c r="BY78" t="s">
        <v>67</v>
      </c>
      <c r="BZ78" t="s">
        <v>9</v>
      </c>
      <c r="CA78" t="s">
        <v>46</v>
      </c>
      <c r="CB78">
        <v>1</v>
      </c>
    </row>
    <row r="79" spans="50:80" x14ac:dyDescent="0.25">
      <c r="BF79" t="s">
        <v>162</v>
      </c>
      <c r="BG79" t="s">
        <v>177</v>
      </c>
      <c r="BH79" t="s">
        <v>69</v>
      </c>
      <c r="BI79" t="s">
        <v>67</v>
      </c>
      <c r="BJ79" t="s">
        <v>165</v>
      </c>
      <c r="BK79" t="s">
        <v>46</v>
      </c>
      <c r="BL79">
        <v>10</v>
      </c>
      <c r="BV79" t="s">
        <v>162</v>
      </c>
      <c r="BW79" t="s">
        <v>177</v>
      </c>
      <c r="BX79" t="s">
        <v>77</v>
      </c>
      <c r="BY79" t="s">
        <v>67</v>
      </c>
      <c r="BZ79" t="s">
        <v>9</v>
      </c>
      <c r="CA79" t="s">
        <v>46</v>
      </c>
      <c r="CB79">
        <v>1</v>
      </c>
    </row>
    <row r="80" spans="50:80" x14ac:dyDescent="0.25">
      <c r="BF80" t="s">
        <v>162</v>
      </c>
      <c r="BG80" t="s">
        <v>177</v>
      </c>
      <c r="BH80" t="s">
        <v>72</v>
      </c>
      <c r="BI80" t="s">
        <v>67</v>
      </c>
      <c r="BJ80" t="s">
        <v>165</v>
      </c>
      <c r="BK80" t="s">
        <v>46</v>
      </c>
      <c r="BL80">
        <v>2</v>
      </c>
      <c r="BV80" t="s">
        <v>162</v>
      </c>
      <c r="BW80" t="s">
        <v>177</v>
      </c>
      <c r="BX80" t="s">
        <v>75</v>
      </c>
      <c r="BY80" t="s">
        <v>67</v>
      </c>
      <c r="BZ80" t="s">
        <v>9</v>
      </c>
      <c r="CA80" t="s">
        <v>46</v>
      </c>
      <c r="CB80">
        <v>2</v>
      </c>
    </row>
    <row r="81" spans="58:80" x14ac:dyDescent="0.25">
      <c r="BF81" t="s">
        <v>162</v>
      </c>
      <c r="BG81" t="s">
        <v>177</v>
      </c>
      <c r="BH81" t="s">
        <v>79</v>
      </c>
      <c r="BI81" t="s">
        <v>67</v>
      </c>
      <c r="BJ81" t="s">
        <v>165</v>
      </c>
      <c r="BK81" t="s">
        <v>46</v>
      </c>
      <c r="BL81">
        <v>3</v>
      </c>
      <c r="BV81" t="s">
        <v>162</v>
      </c>
      <c r="BW81" t="s">
        <v>177</v>
      </c>
      <c r="BX81" t="s">
        <v>69</v>
      </c>
      <c r="BY81" t="s">
        <v>67</v>
      </c>
      <c r="BZ81" t="s">
        <v>9</v>
      </c>
      <c r="CA81" t="s">
        <v>46</v>
      </c>
      <c r="CB81">
        <v>2</v>
      </c>
    </row>
    <row r="82" spans="58:80" x14ac:dyDescent="0.25">
      <c r="BF82" t="s">
        <v>162</v>
      </c>
      <c r="BG82" t="s">
        <v>177</v>
      </c>
      <c r="BH82" t="s">
        <v>83</v>
      </c>
      <c r="BI82" t="s">
        <v>67</v>
      </c>
      <c r="BJ82" t="s">
        <v>165</v>
      </c>
      <c r="BK82" t="s">
        <v>46</v>
      </c>
      <c r="BL82">
        <v>3</v>
      </c>
      <c r="BV82" t="s">
        <v>162</v>
      </c>
      <c r="BW82" t="s">
        <v>177</v>
      </c>
      <c r="BX82" t="s">
        <v>86</v>
      </c>
      <c r="BY82" t="s">
        <v>67</v>
      </c>
      <c r="BZ82" t="s">
        <v>9</v>
      </c>
      <c r="CA82" t="s">
        <v>46</v>
      </c>
      <c r="CB82">
        <v>1</v>
      </c>
    </row>
    <row r="83" spans="58:80" x14ac:dyDescent="0.25">
      <c r="BF83" t="s">
        <v>162</v>
      </c>
      <c r="BG83" t="s">
        <v>177</v>
      </c>
      <c r="BH83" t="s">
        <v>74</v>
      </c>
      <c r="BI83" t="s">
        <v>67</v>
      </c>
      <c r="BJ83" t="s">
        <v>165</v>
      </c>
      <c r="BK83" t="s">
        <v>46</v>
      </c>
      <c r="BL83">
        <v>21</v>
      </c>
      <c r="BV83" t="s">
        <v>162</v>
      </c>
      <c r="BW83" t="s">
        <v>177</v>
      </c>
      <c r="BX83" t="s">
        <v>61</v>
      </c>
      <c r="BY83" t="s">
        <v>59</v>
      </c>
      <c r="BZ83" t="s">
        <v>9</v>
      </c>
      <c r="CA83" t="s">
        <v>46</v>
      </c>
      <c r="CB83">
        <v>1</v>
      </c>
    </row>
    <row r="84" spans="58:80" x14ac:dyDescent="0.25">
      <c r="BF84" t="s">
        <v>162</v>
      </c>
      <c r="BG84" t="s">
        <v>177</v>
      </c>
      <c r="BH84" t="s">
        <v>90</v>
      </c>
      <c r="BI84" t="s">
        <v>67</v>
      </c>
      <c r="BJ84" t="s">
        <v>165</v>
      </c>
      <c r="BK84" t="s">
        <v>46</v>
      </c>
      <c r="BL84">
        <v>5</v>
      </c>
      <c r="BV84" t="s">
        <v>162</v>
      </c>
      <c r="BW84" t="s">
        <v>177</v>
      </c>
      <c r="BX84" t="s">
        <v>71</v>
      </c>
      <c r="BY84" t="s">
        <v>67</v>
      </c>
      <c r="BZ84" t="s">
        <v>9</v>
      </c>
      <c r="CA84" t="s">
        <v>46</v>
      </c>
      <c r="CB84">
        <v>1</v>
      </c>
    </row>
    <row r="85" spans="58:80" x14ac:dyDescent="0.25">
      <c r="BF85" t="s">
        <v>162</v>
      </c>
      <c r="BG85" t="s">
        <v>177</v>
      </c>
      <c r="BH85" t="s">
        <v>174</v>
      </c>
      <c r="BI85" t="s">
        <v>67</v>
      </c>
      <c r="BJ85" t="s">
        <v>165</v>
      </c>
      <c r="BK85" t="s">
        <v>46</v>
      </c>
      <c r="BL85">
        <v>1</v>
      </c>
      <c r="BV85" t="s">
        <v>162</v>
      </c>
      <c r="BW85" t="s">
        <v>177</v>
      </c>
      <c r="BX85" t="s">
        <v>74</v>
      </c>
      <c r="BY85" t="s">
        <v>59</v>
      </c>
      <c r="BZ85" t="s">
        <v>11</v>
      </c>
      <c r="CA85" t="s">
        <v>46</v>
      </c>
      <c r="CB85">
        <v>1</v>
      </c>
    </row>
    <row r="86" spans="58:80" x14ac:dyDescent="0.25">
      <c r="BF86" t="s">
        <v>162</v>
      </c>
      <c r="BG86" t="s">
        <v>177</v>
      </c>
      <c r="BH86" t="s">
        <v>80</v>
      </c>
      <c r="BI86" t="s">
        <v>67</v>
      </c>
      <c r="BJ86" t="s">
        <v>165</v>
      </c>
      <c r="BK86" t="s">
        <v>46</v>
      </c>
      <c r="BL86">
        <v>1</v>
      </c>
      <c r="BV86" t="s">
        <v>162</v>
      </c>
      <c r="BW86" t="s">
        <v>177</v>
      </c>
      <c r="BX86" t="s">
        <v>69</v>
      </c>
      <c r="BY86" t="s">
        <v>59</v>
      </c>
      <c r="BZ86" t="s">
        <v>11</v>
      </c>
      <c r="CA86" t="s">
        <v>46</v>
      </c>
      <c r="CB86">
        <v>1</v>
      </c>
    </row>
    <row r="87" spans="58:80" x14ac:dyDescent="0.25">
      <c r="BF87" t="s">
        <v>162</v>
      </c>
      <c r="BG87" t="s">
        <v>177</v>
      </c>
      <c r="BH87" t="s">
        <v>61</v>
      </c>
      <c r="BI87" t="s">
        <v>67</v>
      </c>
      <c r="BJ87" t="s">
        <v>165</v>
      </c>
      <c r="BK87" t="s">
        <v>46</v>
      </c>
      <c r="BL87">
        <v>4</v>
      </c>
      <c r="BV87" t="s">
        <v>162</v>
      </c>
      <c r="BW87" t="s">
        <v>177</v>
      </c>
      <c r="BX87" t="s">
        <v>84</v>
      </c>
      <c r="BY87" t="s">
        <v>59</v>
      </c>
      <c r="BZ87" t="s">
        <v>11</v>
      </c>
      <c r="CA87" t="s">
        <v>46</v>
      </c>
      <c r="CB87">
        <v>4</v>
      </c>
    </row>
    <row r="88" spans="58:80" x14ac:dyDescent="0.25">
      <c r="BF88" t="s">
        <v>162</v>
      </c>
      <c r="BG88" t="s">
        <v>177</v>
      </c>
      <c r="BH88" t="s">
        <v>69</v>
      </c>
      <c r="BI88" t="s">
        <v>59</v>
      </c>
      <c r="BJ88" t="s">
        <v>166</v>
      </c>
      <c r="BK88" t="s">
        <v>46</v>
      </c>
      <c r="BL88">
        <v>1</v>
      </c>
      <c r="BV88" t="s">
        <v>162</v>
      </c>
      <c r="BW88" t="s">
        <v>177</v>
      </c>
      <c r="BX88" t="s">
        <v>62</v>
      </c>
      <c r="BY88" t="s">
        <v>59</v>
      </c>
      <c r="BZ88" t="s">
        <v>11</v>
      </c>
      <c r="CA88" t="s">
        <v>46</v>
      </c>
      <c r="CB88">
        <v>1</v>
      </c>
    </row>
    <row r="89" spans="58:80" x14ac:dyDescent="0.25">
      <c r="BF89" t="s">
        <v>162</v>
      </c>
      <c r="BG89" t="s">
        <v>177</v>
      </c>
      <c r="BH89" t="s">
        <v>74</v>
      </c>
      <c r="BI89" t="s">
        <v>59</v>
      </c>
      <c r="BJ89" t="s">
        <v>166</v>
      </c>
      <c r="BK89" t="s">
        <v>46</v>
      </c>
      <c r="BL89">
        <v>3</v>
      </c>
      <c r="BV89" t="s">
        <v>162</v>
      </c>
      <c r="BW89" t="s">
        <v>177</v>
      </c>
      <c r="BX89" t="s">
        <v>61</v>
      </c>
      <c r="BY89" t="s">
        <v>59</v>
      </c>
      <c r="BZ89" t="s">
        <v>11</v>
      </c>
      <c r="CA89" t="s">
        <v>46</v>
      </c>
      <c r="CB89">
        <v>1</v>
      </c>
    </row>
    <row r="90" spans="58:80" x14ac:dyDescent="0.25">
      <c r="BF90" t="s">
        <v>162</v>
      </c>
      <c r="BG90" t="s">
        <v>177</v>
      </c>
      <c r="BH90" t="s">
        <v>83</v>
      </c>
      <c r="BI90" t="s">
        <v>59</v>
      </c>
      <c r="BJ90" t="s">
        <v>166</v>
      </c>
      <c r="BK90" t="s">
        <v>46</v>
      </c>
      <c r="BL90">
        <v>2</v>
      </c>
      <c r="BV90" t="s">
        <v>162</v>
      </c>
      <c r="BW90" t="s">
        <v>177</v>
      </c>
      <c r="BX90" t="s">
        <v>135</v>
      </c>
      <c r="BY90" t="s">
        <v>59</v>
      </c>
      <c r="BZ90" t="s">
        <v>11</v>
      </c>
      <c r="CA90" t="s">
        <v>46</v>
      </c>
      <c r="CB90">
        <v>1</v>
      </c>
    </row>
    <row r="91" spans="58:80" x14ac:dyDescent="0.25">
      <c r="BF91" t="s">
        <v>162</v>
      </c>
      <c r="BG91" t="s">
        <v>177</v>
      </c>
      <c r="BH91" t="s">
        <v>62</v>
      </c>
      <c r="BI91" t="s">
        <v>59</v>
      </c>
      <c r="BJ91" t="s">
        <v>166</v>
      </c>
      <c r="BK91" t="s">
        <v>46</v>
      </c>
      <c r="BL91">
        <v>3</v>
      </c>
    </row>
    <row r="92" spans="58:80" x14ac:dyDescent="0.25">
      <c r="BF92" t="s">
        <v>162</v>
      </c>
      <c r="BG92" t="s">
        <v>177</v>
      </c>
      <c r="BH92" t="s">
        <v>101</v>
      </c>
      <c r="BI92" t="s">
        <v>67</v>
      </c>
      <c r="BJ92" t="s">
        <v>6</v>
      </c>
      <c r="BK92" t="s">
        <v>46</v>
      </c>
      <c r="BL92">
        <v>9</v>
      </c>
    </row>
    <row r="93" spans="58:80" x14ac:dyDescent="0.25">
      <c r="BF93" t="s">
        <v>162</v>
      </c>
      <c r="BG93" t="s">
        <v>177</v>
      </c>
      <c r="BH93" t="s">
        <v>75</v>
      </c>
      <c r="BI93" t="s">
        <v>67</v>
      </c>
      <c r="BJ93" t="s">
        <v>6</v>
      </c>
      <c r="BK93" t="s">
        <v>46</v>
      </c>
      <c r="BL93">
        <v>20</v>
      </c>
    </row>
    <row r="94" spans="58:80" x14ac:dyDescent="0.25">
      <c r="BF94" t="s">
        <v>162</v>
      </c>
      <c r="BG94" t="s">
        <v>177</v>
      </c>
      <c r="BH94" t="s">
        <v>96</v>
      </c>
      <c r="BI94" t="s">
        <v>67</v>
      </c>
      <c r="BJ94" t="s">
        <v>6</v>
      </c>
      <c r="BK94" t="s">
        <v>46</v>
      </c>
      <c r="BL94">
        <v>3</v>
      </c>
    </row>
    <row r="95" spans="58:80" x14ac:dyDescent="0.25">
      <c r="BF95" t="s">
        <v>162</v>
      </c>
      <c r="BG95" t="s">
        <v>177</v>
      </c>
      <c r="BH95" t="s">
        <v>62</v>
      </c>
      <c r="BI95" t="s">
        <v>67</v>
      </c>
      <c r="BJ95" t="s">
        <v>6</v>
      </c>
      <c r="BK95" t="s">
        <v>46</v>
      </c>
      <c r="BL95">
        <v>2</v>
      </c>
    </row>
    <row r="96" spans="58:80" x14ac:dyDescent="0.25">
      <c r="BF96" t="s">
        <v>162</v>
      </c>
      <c r="BG96" t="s">
        <v>177</v>
      </c>
      <c r="BH96" t="s">
        <v>80</v>
      </c>
      <c r="BI96" t="s">
        <v>59</v>
      </c>
      <c r="BJ96" t="s">
        <v>6</v>
      </c>
      <c r="BK96" t="s">
        <v>46</v>
      </c>
      <c r="BL96">
        <v>2</v>
      </c>
    </row>
    <row r="97" spans="58:64" x14ac:dyDescent="0.25">
      <c r="BF97" t="s">
        <v>162</v>
      </c>
      <c r="BG97" t="s">
        <v>177</v>
      </c>
      <c r="BH97" t="s">
        <v>84</v>
      </c>
      <c r="BI97" t="s">
        <v>67</v>
      </c>
      <c r="BJ97" t="s">
        <v>6</v>
      </c>
      <c r="BK97" t="s">
        <v>46</v>
      </c>
      <c r="BL97">
        <v>117</v>
      </c>
    </row>
    <row r="98" spans="58:64" x14ac:dyDescent="0.25">
      <c r="BF98" t="s">
        <v>162</v>
      </c>
      <c r="BG98" t="s">
        <v>177</v>
      </c>
      <c r="BH98" t="s">
        <v>79</v>
      </c>
      <c r="BI98" t="s">
        <v>67</v>
      </c>
      <c r="BJ98" t="s">
        <v>6</v>
      </c>
      <c r="BK98" t="s">
        <v>46</v>
      </c>
      <c r="BL98">
        <v>309</v>
      </c>
    </row>
    <row r="99" spans="58:64" x14ac:dyDescent="0.25">
      <c r="BF99" t="s">
        <v>162</v>
      </c>
      <c r="BG99" t="s">
        <v>177</v>
      </c>
      <c r="BH99" t="s">
        <v>104</v>
      </c>
      <c r="BI99" t="s">
        <v>67</v>
      </c>
      <c r="BJ99" t="s">
        <v>6</v>
      </c>
      <c r="BK99" t="s">
        <v>46</v>
      </c>
      <c r="BL99">
        <v>43</v>
      </c>
    </row>
    <row r="100" spans="58:64" x14ac:dyDescent="0.25">
      <c r="BF100" t="s">
        <v>162</v>
      </c>
      <c r="BG100" t="s">
        <v>177</v>
      </c>
      <c r="BH100" t="s">
        <v>103</v>
      </c>
      <c r="BI100" t="s">
        <v>67</v>
      </c>
      <c r="BJ100" t="s">
        <v>6</v>
      </c>
      <c r="BK100" t="s">
        <v>46</v>
      </c>
      <c r="BL100">
        <v>3</v>
      </c>
    </row>
    <row r="101" spans="58:64" x14ac:dyDescent="0.25">
      <c r="BF101" t="s">
        <v>162</v>
      </c>
      <c r="BG101" t="s">
        <v>177</v>
      </c>
      <c r="BH101" t="s">
        <v>89</v>
      </c>
      <c r="BI101" t="s">
        <v>59</v>
      </c>
      <c r="BJ101" t="s">
        <v>6</v>
      </c>
      <c r="BK101" t="s">
        <v>46</v>
      </c>
      <c r="BL101">
        <v>3</v>
      </c>
    </row>
    <row r="102" spans="58:64" x14ac:dyDescent="0.25">
      <c r="BF102" t="s">
        <v>162</v>
      </c>
      <c r="BG102" t="s">
        <v>177</v>
      </c>
      <c r="BH102" t="s">
        <v>74</v>
      </c>
      <c r="BI102" t="s">
        <v>59</v>
      </c>
      <c r="BJ102" t="s">
        <v>6</v>
      </c>
      <c r="BK102" t="s">
        <v>46</v>
      </c>
      <c r="BL102">
        <v>10</v>
      </c>
    </row>
    <row r="103" spans="58:64" x14ac:dyDescent="0.25">
      <c r="BF103" t="s">
        <v>162</v>
      </c>
      <c r="BG103" t="s">
        <v>177</v>
      </c>
      <c r="BH103" t="s">
        <v>90</v>
      </c>
      <c r="BI103" t="s">
        <v>67</v>
      </c>
      <c r="BJ103" t="s">
        <v>6</v>
      </c>
      <c r="BK103" t="s">
        <v>46</v>
      </c>
      <c r="BL103">
        <v>104</v>
      </c>
    </row>
    <row r="104" spans="58:64" x14ac:dyDescent="0.25">
      <c r="BF104" t="s">
        <v>162</v>
      </c>
      <c r="BG104" t="s">
        <v>177</v>
      </c>
      <c r="BH104" t="s">
        <v>114</v>
      </c>
      <c r="BI104" t="s">
        <v>67</v>
      </c>
      <c r="BJ104" t="s">
        <v>6</v>
      </c>
      <c r="BK104" t="s">
        <v>46</v>
      </c>
      <c r="BL104">
        <v>60</v>
      </c>
    </row>
    <row r="105" spans="58:64" x14ac:dyDescent="0.25">
      <c r="BF105" t="s">
        <v>162</v>
      </c>
      <c r="BG105" t="s">
        <v>177</v>
      </c>
      <c r="BH105" t="s">
        <v>76</v>
      </c>
      <c r="BI105" t="s">
        <v>67</v>
      </c>
      <c r="BJ105" t="s">
        <v>6</v>
      </c>
      <c r="BK105" t="s">
        <v>46</v>
      </c>
      <c r="BL105">
        <v>15</v>
      </c>
    </row>
    <row r="106" spans="58:64" x14ac:dyDescent="0.25">
      <c r="BF106" t="s">
        <v>162</v>
      </c>
      <c r="BG106" t="s">
        <v>177</v>
      </c>
      <c r="BH106" t="s">
        <v>122</v>
      </c>
      <c r="BI106" t="s">
        <v>67</v>
      </c>
      <c r="BJ106" t="s">
        <v>6</v>
      </c>
      <c r="BK106" t="s">
        <v>46</v>
      </c>
      <c r="BL106">
        <v>18</v>
      </c>
    </row>
    <row r="107" spans="58:64" x14ac:dyDescent="0.25">
      <c r="BF107" t="s">
        <v>162</v>
      </c>
      <c r="BG107" t="s">
        <v>177</v>
      </c>
      <c r="BH107" t="s">
        <v>93</v>
      </c>
      <c r="BI107" t="s">
        <v>67</v>
      </c>
      <c r="BJ107" t="s">
        <v>6</v>
      </c>
      <c r="BK107" t="s">
        <v>46</v>
      </c>
      <c r="BL107">
        <v>1</v>
      </c>
    </row>
    <row r="108" spans="58:64" x14ac:dyDescent="0.25">
      <c r="BF108" t="s">
        <v>162</v>
      </c>
      <c r="BG108" t="s">
        <v>177</v>
      </c>
      <c r="BH108" t="s">
        <v>62</v>
      </c>
      <c r="BI108" t="s">
        <v>67</v>
      </c>
      <c r="BJ108" t="s">
        <v>6</v>
      </c>
      <c r="BK108" t="s">
        <v>46</v>
      </c>
      <c r="BL108">
        <v>12</v>
      </c>
    </row>
    <row r="109" spans="58:64" x14ac:dyDescent="0.25">
      <c r="BF109" t="s">
        <v>162</v>
      </c>
      <c r="BG109" t="s">
        <v>177</v>
      </c>
      <c r="BH109" t="s">
        <v>117</v>
      </c>
      <c r="BI109" t="s">
        <v>67</v>
      </c>
      <c r="BJ109" t="s">
        <v>6</v>
      </c>
      <c r="BK109" t="s">
        <v>46</v>
      </c>
      <c r="BL109">
        <v>2</v>
      </c>
    </row>
    <row r="110" spans="58:64" x14ac:dyDescent="0.25">
      <c r="BF110" t="s">
        <v>162</v>
      </c>
      <c r="BG110" t="s">
        <v>177</v>
      </c>
      <c r="BH110" t="s">
        <v>80</v>
      </c>
      <c r="BI110" t="s">
        <v>67</v>
      </c>
      <c r="BJ110" t="s">
        <v>6</v>
      </c>
      <c r="BK110" t="s">
        <v>46</v>
      </c>
      <c r="BL110">
        <v>2</v>
      </c>
    </row>
    <row r="111" spans="58:64" x14ac:dyDescent="0.25">
      <c r="BF111" t="s">
        <v>162</v>
      </c>
      <c r="BG111" t="s">
        <v>177</v>
      </c>
      <c r="BH111" t="s">
        <v>62</v>
      </c>
      <c r="BI111" t="s">
        <v>67</v>
      </c>
      <c r="BJ111" t="s">
        <v>6</v>
      </c>
      <c r="BK111" t="s">
        <v>46</v>
      </c>
      <c r="BL111">
        <v>1473</v>
      </c>
    </row>
    <row r="112" spans="58:64" x14ac:dyDescent="0.25">
      <c r="BF112" t="s">
        <v>162</v>
      </c>
      <c r="BG112" t="s">
        <v>177</v>
      </c>
      <c r="BH112" t="s">
        <v>80</v>
      </c>
      <c r="BI112" t="s">
        <v>67</v>
      </c>
      <c r="BJ112" t="s">
        <v>6</v>
      </c>
      <c r="BK112" t="s">
        <v>46</v>
      </c>
      <c r="BL112">
        <v>83</v>
      </c>
    </row>
    <row r="113" spans="58:64" x14ac:dyDescent="0.25">
      <c r="BF113" t="s">
        <v>162</v>
      </c>
      <c r="BG113" t="s">
        <v>177</v>
      </c>
      <c r="BH113" t="s">
        <v>108</v>
      </c>
      <c r="BI113" t="s">
        <v>67</v>
      </c>
      <c r="BJ113" t="s">
        <v>6</v>
      </c>
      <c r="BK113" t="s">
        <v>46</v>
      </c>
      <c r="BL113">
        <v>7</v>
      </c>
    </row>
    <row r="114" spans="58:64" x14ac:dyDescent="0.25">
      <c r="BF114" t="s">
        <v>162</v>
      </c>
      <c r="BG114" t="s">
        <v>177</v>
      </c>
      <c r="BH114" t="s">
        <v>61</v>
      </c>
      <c r="BI114" t="s">
        <v>67</v>
      </c>
      <c r="BJ114" t="s">
        <v>6</v>
      </c>
      <c r="BK114" t="s">
        <v>46</v>
      </c>
      <c r="BL114">
        <v>121</v>
      </c>
    </row>
    <row r="115" spans="58:64" x14ac:dyDescent="0.25">
      <c r="BF115" t="s">
        <v>162</v>
      </c>
      <c r="BG115" t="s">
        <v>177</v>
      </c>
      <c r="BH115" t="s">
        <v>95</v>
      </c>
      <c r="BI115" t="s">
        <v>59</v>
      </c>
      <c r="BJ115" t="s">
        <v>6</v>
      </c>
      <c r="BK115" t="s">
        <v>46</v>
      </c>
      <c r="BL115">
        <v>6</v>
      </c>
    </row>
    <row r="116" spans="58:64" x14ac:dyDescent="0.25">
      <c r="BF116" t="s">
        <v>162</v>
      </c>
      <c r="BG116" t="s">
        <v>177</v>
      </c>
      <c r="BH116" t="s">
        <v>65</v>
      </c>
      <c r="BI116" t="s">
        <v>67</v>
      </c>
      <c r="BJ116" t="s">
        <v>6</v>
      </c>
      <c r="BK116" t="s">
        <v>46</v>
      </c>
      <c r="BL116">
        <v>255</v>
      </c>
    </row>
    <row r="117" spans="58:64" x14ac:dyDescent="0.25">
      <c r="BF117" t="s">
        <v>162</v>
      </c>
      <c r="BG117" t="s">
        <v>177</v>
      </c>
      <c r="BH117" t="s">
        <v>110</v>
      </c>
      <c r="BI117" t="s">
        <v>59</v>
      </c>
      <c r="BJ117" t="s">
        <v>6</v>
      </c>
      <c r="BK117" t="s">
        <v>46</v>
      </c>
      <c r="BL117">
        <v>1</v>
      </c>
    </row>
    <row r="118" spans="58:64" x14ac:dyDescent="0.25">
      <c r="BF118" t="s">
        <v>162</v>
      </c>
      <c r="BG118" t="s">
        <v>177</v>
      </c>
      <c r="BH118" t="s">
        <v>81</v>
      </c>
      <c r="BI118" t="s">
        <v>67</v>
      </c>
      <c r="BJ118" t="s">
        <v>6</v>
      </c>
      <c r="BK118" t="s">
        <v>46</v>
      </c>
      <c r="BL118">
        <v>15</v>
      </c>
    </row>
    <row r="119" spans="58:64" x14ac:dyDescent="0.25">
      <c r="BF119" t="s">
        <v>162</v>
      </c>
      <c r="BG119" t="s">
        <v>177</v>
      </c>
      <c r="BH119" t="s">
        <v>97</v>
      </c>
      <c r="BI119" t="s">
        <v>67</v>
      </c>
      <c r="BJ119" t="s">
        <v>6</v>
      </c>
      <c r="BK119" t="s">
        <v>46</v>
      </c>
      <c r="BL119">
        <v>12</v>
      </c>
    </row>
    <row r="120" spans="58:64" x14ac:dyDescent="0.25">
      <c r="BF120" t="s">
        <v>162</v>
      </c>
      <c r="BG120" t="s">
        <v>177</v>
      </c>
      <c r="BH120" t="s">
        <v>65</v>
      </c>
      <c r="BI120" t="s">
        <v>59</v>
      </c>
      <c r="BJ120" t="s">
        <v>6</v>
      </c>
      <c r="BK120" t="s">
        <v>46</v>
      </c>
      <c r="BL120">
        <v>1</v>
      </c>
    </row>
    <row r="121" spans="58:64" x14ac:dyDescent="0.25">
      <c r="BF121" t="s">
        <v>162</v>
      </c>
      <c r="BG121" t="s">
        <v>177</v>
      </c>
      <c r="BH121" t="s">
        <v>66</v>
      </c>
      <c r="BI121" t="s">
        <v>67</v>
      </c>
      <c r="BJ121" t="s">
        <v>6</v>
      </c>
      <c r="BK121" t="s">
        <v>46</v>
      </c>
      <c r="BL121">
        <v>6</v>
      </c>
    </row>
    <row r="122" spans="58:64" x14ac:dyDescent="0.25">
      <c r="BF122" t="s">
        <v>162</v>
      </c>
      <c r="BG122" t="s">
        <v>177</v>
      </c>
      <c r="BH122" t="s">
        <v>87</v>
      </c>
      <c r="BI122" t="s">
        <v>67</v>
      </c>
      <c r="BJ122" t="s">
        <v>6</v>
      </c>
      <c r="BK122" t="s">
        <v>46</v>
      </c>
      <c r="BL122">
        <v>14</v>
      </c>
    </row>
    <row r="123" spans="58:64" x14ac:dyDescent="0.25">
      <c r="BF123" t="s">
        <v>162</v>
      </c>
      <c r="BG123" t="s">
        <v>177</v>
      </c>
      <c r="BH123" t="s">
        <v>116</v>
      </c>
      <c r="BI123" t="s">
        <v>67</v>
      </c>
      <c r="BJ123" t="s">
        <v>6</v>
      </c>
      <c r="BK123" t="s">
        <v>46</v>
      </c>
      <c r="BL123">
        <v>69</v>
      </c>
    </row>
    <row r="124" spans="58:64" x14ac:dyDescent="0.25">
      <c r="BF124" t="s">
        <v>162</v>
      </c>
      <c r="BG124" t="s">
        <v>177</v>
      </c>
      <c r="BH124" t="s">
        <v>119</v>
      </c>
      <c r="BI124" t="s">
        <v>67</v>
      </c>
      <c r="BJ124" t="s">
        <v>6</v>
      </c>
      <c r="BK124" t="s">
        <v>46</v>
      </c>
      <c r="BL124">
        <v>4</v>
      </c>
    </row>
    <row r="125" spans="58:64" x14ac:dyDescent="0.25">
      <c r="BF125" t="s">
        <v>162</v>
      </c>
      <c r="BG125" t="s">
        <v>177</v>
      </c>
      <c r="BH125" t="s">
        <v>66</v>
      </c>
      <c r="BI125" t="s">
        <v>59</v>
      </c>
      <c r="BJ125" t="s">
        <v>6</v>
      </c>
      <c r="BK125" t="s">
        <v>46</v>
      </c>
      <c r="BL125">
        <v>3</v>
      </c>
    </row>
    <row r="126" spans="58:64" x14ac:dyDescent="0.25">
      <c r="BF126" t="s">
        <v>162</v>
      </c>
      <c r="BG126" t="s">
        <v>177</v>
      </c>
      <c r="BH126" t="s">
        <v>102</v>
      </c>
      <c r="BI126" t="s">
        <v>67</v>
      </c>
      <c r="BJ126" t="s">
        <v>6</v>
      </c>
      <c r="BK126" t="s">
        <v>46</v>
      </c>
      <c r="BL126">
        <v>11</v>
      </c>
    </row>
    <row r="127" spans="58:64" x14ac:dyDescent="0.25">
      <c r="BF127" t="s">
        <v>162</v>
      </c>
      <c r="BG127" t="s">
        <v>177</v>
      </c>
      <c r="BH127" t="s">
        <v>74</v>
      </c>
      <c r="BI127" t="s">
        <v>67</v>
      </c>
      <c r="BJ127" t="s">
        <v>6</v>
      </c>
      <c r="BK127" t="s">
        <v>46</v>
      </c>
      <c r="BL127">
        <v>10</v>
      </c>
    </row>
    <row r="128" spans="58:64" x14ac:dyDescent="0.25">
      <c r="BF128" t="s">
        <v>162</v>
      </c>
      <c r="BG128" t="s">
        <v>177</v>
      </c>
      <c r="BH128" t="s">
        <v>141</v>
      </c>
      <c r="BI128" t="s">
        <v>67</v>
      </c>
      <c r="BJ128" t="s">
        <v>6</v>
      </c>
      <c r="BK128" t="s">
        <v>46</v>
      </c>
      <c r="BL128">
        <v>2</v>
      </c>
    </row>
    <row r="129" spans="58:64" x14ac:dyDescent="0.25">
      <c r="BF129" t="s">
        <v>162</v>
      </c>
      <c r="BG129" t="s">
        <v>177</v>
      </c>
      <c r="BH129" t="s">
        <v>107</v>
      </c>
      <c r="BI129" t="s">
        <v>67</v>
      </c>
      <c r="BJ129" t="s">
        <v>6</v>
      </c>
      <c r="BK129" t="s">
        <v>46</v>
      </c>
      <c r="BL129">
        <v>6</v>
      </c>
    </row>
    <row r="130" spans="58:64" x14ac:dyDescent="0.25">
      <c r="BF130" t="s">
        <v>162</v>
      </c>
      <c r="BG130" t="s">
        <v>177</v>
      </c>
      <c r="BH130" t="s">
        <v>99</v>
      </c>
      <c r="BI130" t="s">
        <v>67</v>
      </c>
      <c r="BJ130" t="s">
        <v>6</v>
      </c>
      <c r="BK130" t="s">
        <v>46</v>
      </c>
      <c r="BL130">
        <v>13</v>
      </c>
    </row>
    <row r="131" spans="58:64" x14ac:dyDescent="0.25">
      <c r="BF131" t="s">
        <v>162</v>
      </c>
      <c r="BG131" t="s">
        <v>177</v>
      </c>
      <c r="BH131" t="s">
        <v>77</v>
      </c>
      <c r="BI131" t="s">
        <v>67</v>
      </c>
      <c r="BJ131" t="s">
        <v>6</v>
      </c>
      <c r="BK131" t="s">
        <v>46</v>
      </c>
      <c r="BL131">
        <v>12</v>
      </c>
    </row>
    <row r="132" spans="58:64" x14ac:dyDescent="0.25">
      <c r="BF132" t="s">
        <v>162</v>
      </c>
      <c r="BG132" t="s">
        <v>177</v>
      </c>
      <c r="BH132" t="s">
        <v>174</v>
      </c>
      <c r="BI132" t="s">
        <v>67</v>
      </c>
      <c r="BJ132" t="s">
        <v>6</v>
      </c>
      <c r="BK132" t="s">
        <v>46</v>
      </c>
      <c r="BL132">
        <v>4</v>
      </c>
    </row>
    <row r="133" spans="58:64" x14ac:dyDescent="0.25">
      <c r="BF133" t="s">
        <v>162</v>
      </c>
      <c r="BG133" t="s">
        <v>177</v>
      </c>
      <c r="BH133" t="s">
        <v>110</v>
      </c>
      <c r="BI133" t="s">
        <v>67</v>
      </c>
      <c r="BJ133" t="s">
        <v>6</v>
      </c>
      <c r="BK133" t="s">
        <v>46</v>
      </c>
      <c r="BL133">
        <v>101</v>
      </c>
    </row>
    <row r="134" spans="58:64" x14ac:dyDescent="0.25">
      <c r="BF134" t="s">
        <v>162</v>
      </c>
      <c r="BG134" t="s">
        <v>177</v>
      </c>
      <c r="BH134" t="s">
        <v>72</v>
      </c>
      <c r="BI134" t="s">
        <v>67</v>
      </c>
      <c r="BJ134" t="s">
        <v>6</v>
      </c>
      <c r="BK134" t="s">
        <v>46</v>
      </c>
      <c r="BL134">
        <v>281</v>
      </c>
    </row>
    <row r="135" spans="58:64" x14ac:dyDescent="0.25">
      <c r="BF135" t="s">
        <v>162</v>
      </c>
      <c r="BG135" t="s">
        <v>177</v>
      </c>
      <c r="BH135" t="s">
        <v>74</v>
      </c>
      <c r="BI135" t="s">
        <v>67</v>
      </c>
      <c r="BJ135" t="s">
        <v>6</v>
      </c>
      <c r="BK135" t="s">
        <v>46</v>
      </c>
      <c r="BL135">
        <v>698</v>
      </c>
    </row>
    <row r="136" spans="58:64" x14ac:dyDescent="0.25">
      <c r="BF136" t="s">
        <v>162</v>
      </c>
      <c r="BG136" t="s">
        <v>177</v>
      </c>
      <c r="BH136" t="s">
        <v>174</v>
      </c>
      <c r="BI136" t="s">
        <v>67</v>
      </c>
      <c r="BJ136" t="s">
        <v>6</v>
      </c>
      <c r="BK136" t="s">
        <v>46</v>
      </c>
      <c r="BL136">
        <v>171</v>
      </c>
    </row>
    <row r="137" spans="58:64" x14ac:dyDescent="0.25">
      <c r="BF137" t="s">
        <v>162</v>
      </c>
      <c r="BG137" t="s">
        <v>177</v>
      </c>
      <c r="BH137" t="s">
        <v>111</v>
      </c>
      <c r="BI137" t="s">
        <v>67</v>
      </c>
      <c r="BJ137" t="s">
        <v>6</v>
      </c>
      <c r="BK137" t="s">
        <v>46</v>
      </c>
      <c r="BL137">
        <v>1</v>
      </c>
    </row>
    <row r="138" spans="58:64" x14ac:dyDescent="0.25">
      <c r="BF138" t="s">
        <v>162</v>
      </c>
      <c r="BG138" t="s">
        <v>177</v>
      </c>
      <c r="BH138" t="s">
        <v>62</v>
      </c>
      <c r="BI138" t="s">
        <v>59</v>
      </c>
      <c r="BJ138" t="s">
        <v>6</v>
      </c>
      <c r="BK138" t="s">
        <v>46</v>
      </c>
      <c r="BL138">
        <v>17</v>
      </c>
    </row>
    <row r="139" spans="58:64" x14ac:dyDescent="0.25">
      <c r="BF139" t="s">
        <v>162</v>
      </c>
      <c r="BG139" t="s">
        <v>177</v>
      </c>
      <c r="BH139" t="s">
        <v>98</v>
      </c>
      <c r="BI139" t="s">
        <v>67</v>
      </c>
      <c r="BJ139" t="s">
        <v>6</v>
      </c>
      <c r="BK139" t="s">
        <v>46</v>
      </c>
      <c r="BL139">
        <v>11</v>
      </c>
    </row>
    <row r="140" spans="58:64" x14ac:dyDescent="0.25">
      <c r="BF140" t="s">
        <v>162</v>
      </c>
      <c r="BG140" t="s">
        <v>177</v>
      </c>
      <c r="BH140" t="s">
        <v>69</v>
      </c>
      <c r="BI140" t="s">
        <v>59</v>
      </c>
      <c r="BJ140" t="s">
        <v>6</v>
      </c>
      <c r="BK140" t="s">
        <v>46</v>
      </c>
      <c r="BL140">
        <v>2</v>
      </c>
    </row>
    <row r="141" spans="58:64" x14ac:dyDescent="0.25">
      <c r="BF141" t="s">
        <v>162</v>
      </c>
      <c r="BG141" t="s">
        <v>177</v>
      </c>
      <c r="BH141" t="s">
        <v>127</v>
      </c>
      <c r="BI141" t="s">
        <v>67</v>
      </c>
      <c r="BJ141" t="s">
        <v>6</v>
      </c>
      <c r="BK141" t="s">
        <v>46</v>
      </c>
      <c r="BL141">
        <v>1</v>
      </c>
    </row>
    <row r="142" spans="58:64" x14ac:dyDescent="0.25">
      <c r="BF142" t="s">
        <v>162</v>
      </c>
      <c r="BG142" t="s">
        <v>177</v>
      </c>
      <c r="BH142" t="s">
        <v>78</v>
      </c>
      <c r="BI142" t="s">
        <v>67</v>
      </c>
      <c r="BJ142" t="s">
        <v>6</v>
      </c>
      <c r="BK142" t="s">
        <v>46</v>
      </c>
      <c r="BL142">
        <v>67</v>
      </c>
    </row>
    <row r="143" spans="58:64" x14ac:dyDescent="0.25">
      <c r="BF143" t="s">
        <v>162</v>
      </c>
      <c r="BG143" t="s">
        <v>177</v>
      </c>
      <c r="BH143" t="s">
        <v>65</v>
      </c>
      <c r="BI143" t="s">
        <v>67</v>
      </c>
      <c r="BJ143" t="s">
        <v>6</v>
      </c>
      <c r="BK143" t="s">
        <v>46</v>
      </c>
      <c r="BL143">
        <v>2</v>
      </c>
    </row>
    <row r="144" spans="58:64" x14ac:dyDescent="0.25">
      <c r="BF144" t="s">
        <v>162</v>
      </c>
      <c r="BG144" t="s">
        <v>177</v>
      </c>
      <c r="BH144" t="s">
        <v>155</v>
      </c>
      <c r="BI144" t="s">
        <v>67</v>
      </c>
      <c r="BJ144" t="s">
        <v>6</v>
      </c>
      <c r="BK144" t="s">
        <v>46</v>
      </c>
      <c r="BL144">
        <v>7</v>
      </c>
    </row>
    <row r="145" spans="58:64" x14ac:dyDescent="0.25">
      <c r="BF145" t="s">
        <v>162</v>
      </c>
      <c r="BG145" t="s">
        <v>177</v>
      </c>
      <c r="BH145" t="s">
        <v>114</v>
      </c>
      <c r="BI145" t="s">
        <v>67</v>
      </c>
      <c r="BJ145" t="s">
        <v>6</v>
      </c>
      <c r="BK145" t="s">
        <v>46</v>
      </c>
      <c r="BL145">
        <v>1</v>
      </c>
    </row>
    <row r="146" spans="58:64" x14ac:dyDescent="0.25">
      <c r="BF146" t="s">
        <v>162</v>
      </c>
      <c r="BG146" t="s">
        <v>177</v>
      </c>
      <c r="BH146" t="s">
        <v>86</v>
      </c>
      <c r="BI146" t="s">
        <v>67</v>
      </c>
      <c r="BJ146" t="s">
        <v>6</v>
      </c>
      <c r="BK146" t="s">
        <v>46</v>
      </c>
      <c r="BL146">
        <v>4</v>
      </c>
    </row>
    <row r="147" spans="58:64" x14ac:dyDescent="0.25">
      <c r="BF147" t="s">
        <v>162</v>
      </c>
      <c r="BG147" t="s">
        <v>177</v>
      </c>
      <c r="BH147" t="s">
        <v>70</v>
      </c>
      <c r="BI147" t="s">
        <v>67</v>
      </c>
      <c r="BJ147" t="s">
        <v>6</v>
      </c>
      <c r="BK147" t="s">
        <v>46</v>
      </c>
      <c r="BL147">
        <v>86</v>
      </c>
    </row>
    <row r="148" spans="58:64" x14ac:dyDescent="0.25">
      <c r="BF148" t="s">
        <v>162</v>
      </c>
      <c r="BG148" t="s">
        <v>177</v>
      </c>
      <c r="BH148" t="s">
        <v>96</v>
      </c>
      <c r="BI148" t="s">
        <v>67</v>
      </c>
      <c r="BJ148" t="s">
        <v>6</v>
      </c>
      <c r="BK148" t="s">
        <v>46</v>
      </c>
      <c r="BL148">
        <v>1</v>
      </c>
    </row>
    <row r="149" spans="58:64" x14ac:dyDescent="0.25">
      <c r="BF149" t="s">
        <v>162</v>
      </c>
      <c r="BG149" t="s">
        <v>177</v>
      </c>
      <c r="BH149" t="s">
        <v>86</v>
      </c>
      <c r="BI149" t="s">
        <v>67</v>
      </c>
      <c r="BJ149" t="s">
        <v>6</v>
      </c>
      <c r="BK149" t="s">
        <v>46</v>
      </c>
      <c r="BL149">
        <v>492</v>
      </c>
    </row>
    <row r="150" spans="58:64" x14ac:dyDescent="0.25">
      <c r="BF150" t="s">
        <v>162</v>
      </c>
      <c r="BG150" t="s">
        <v>177</v>
      </c>
      <c r="BH150" t="s">
        <v>110</v>
      </c>
      <c r="BI150" t="s">
        <v>67</v>
      </c>
      <c r="BJ150" t="s">
        <v>6</v>
      </c>
      <c r="BK150" t="s">
        <v>46</v>
      </c>
      <c r="BL150">
        <v>6</v>
      </c>
    </row>
    <row r="151" spans="58:64" x14ac:dyDescent="0.25">
      <c r="BF151" t="s">
        <v>162</v>
      </c>
      <c r="BG151" t="s">
        <v>177</v>
      </c>
      <c r="BH151" t="s">
        <v>156</v>
      </c>
      <c r="BI151" t="s">
        <v>67</v>
      </c>
      <c r="BJ151" t="s">
        <v>6</v>
      </c>
      <c r="BK151" t="s">
        <v>46</v>
      </c>
      <c r="BL151">
        <v>3</v>
      </c>
    </row>
    <row r="152" spans="58:64" x14ac:dyDescent="0.25">
      <c r="BF152" t="s">
        <v>162</v>
      </c>
      <c r="BG152" t="s">
        <v>177</v>
      </c>
      <c r="BH152" t="s">
        <v>56</v>
      </c>
      <c r="BI152" t="s">
        <v>59</v>
      </c>
      <c r="BJ152" t="s">
        <v>6</v>
      </c>
      <c r="BK152" t="s">
        <v>46</v>
      </c>
      <c r="BL152">
        <v>2</v>
      </c>
    </row>
    <row r="153" spans="58:64" x14ac:dyDescent="0.25">
      <c r="BF153" t="s">
        <v>162</v>
      </c>
      <c r="BG153" t="s">
        <v>177</v>
      </c>
      <c r="BH153" t="s">
        <v>138</v>
      </c>
      <c r="BI153" t="s">
        <v>67</v>
      </c>
      <c r="BJ153" t="s">
        <v>6</v>
      </c>
      <c r="BK153" t="s">
        <v>46</v>
      </c>
      <c r="BL153">
        <v>27</v>
      </c>
    </row>
    <row r="154" spans="58:64" x14ac:dyDescent="0.25">
      <c r="BF154" t="s">
        <v>162</v>
      </c>
      <c r="BG154" t="s">
        <v>177</v>
      </c>
      <c r="BH154" t="s">
        <v>115</v>
      </c>
      <c r="BI154" t="s">
        <v>67</v>
      </c>
      <c r="BJ154" t="s">
        <v>6</v>
      </c>
      <c r="BK154" t="s">
        <v>46</v>
      </c>
      <c r="BL154">
        <v>3</v>
      </c>
    </row>
    <row r="155" spans="58:64" x14ac:dyDescent="0.25">
      <c r="BF155" t="s">
        <v>162</v>
      </c>
      <c r="BG155" t="s">
        <v>177</v>
      </c>
      <c r="BH155" t="s">
        <v>61</v>
      </c>
      <c r="BI155" t="s">
        <v>59</v>
      </c>
      <c r="BJ155" t="s">
        <v>6</v>
      </c>
      <c r="BK155" t="s">
        <v>46</v>
      </c>
      <c r="BL155">
        <v>1</v>
      </c>
    </row>
    <row r="156" spans="58:64" x14ac:dyDescent="0.25">
      <c r="BF156" t="s">
        <v>162</v>
      </c>
      <c r="BG156" t="s">
        <v>177</v>
      </c>
      <c r="BH156" t="s">
        <v>73</v>
      </c>
      <c r="BI156" t="s">
        <v>67</v>
      </c>
      <c r="BJ156" t="s">
        <v>6</v>
      </c>
      <c r="BK156" t="s">
        <v>46</v>
      </c>
      <c r="BL156">
        <v>3</v>
      </c>
    </row>
    <row r="157" spans="58:64" x14ac:dyDescent="0.25">
      <c r="BF157" t="s">
        <v>162</v>
      </c>
      <c r="BG157" t="s">
        <v>177</v>
      </c>
      <c r="BH157" t="s">
        <v>83</v>
      </c>
      <c r="BI157" t="s">
        <v>67</v>
      </c>
      <c r="BJ157" t="s">
        <v>6</v>
      </c>
      <c r="BK157" t="s">
        <v>46</v>
      </c>
      <c r="BL157">
        <v>64</v>
      </c>
    </row>
    <row r="158" spans="58:64" x14ac:dyDescent="0.25">
      <c r="BF158" t="s">
        <v>162</v>
      </c>
      <c r="BG158" t="s">
        <v>177</v>
      </c>
      <c r="BH158" t="s">
        <v>56</v>
      </c>
      <c r="BI158" t="s">
        <v>67</v>
      </c>
      <c r="BJ158" t="s">
        <v>6</v>
      </c>
      <c r="BK158" t="s">
        <v>46</v>
      </c>
      <c r="BL158">
        <v>150</v>
      </c>
    </row>
    <row r="159" spans="58:64" x14ac:dyDescent="0.25">
      <c r="BF159" t="s">
        <v>162</v>
      </c>
      <c r="BG159" t="s">
        <v>177</v>
      </c>
      <c r="BH159" t="s">
        <v>125</v>
      </c>
      <c r="BI159" t="s">
        <v>67</v>
      </c>
      <c r="BJ159" t="s">
        <v>6</v>
      </c>
      <c r="BK159" t="s">
        <v>46</v>
      </c>
      <c r="BL159">
        <v>11</v>
      </c>
    </row>
    <row r="160" spans="58:64" x14ac:dyDescent="0.25">
      <c r="BF160" t="s">
        <v>162</v>
      </c>
      <c r="BG160" t="s">
        <v>177</v>
      </c>
      <c r="BH160" t="s">
        <v>124</v>
      </c>
      <c r="BI160" t="s">
        <v>67</v>
      </c>
      <c r="BJ160" t="s">
        <v>6</v>
      </c>
      <c r="BK160" t="s">
        <v>46</v>
      </c>
      <c r="BL160">
        <v>1</v>
      </c>
    </row>
    <row r="161" spans="58:64" x14ac:dyDescent="0.25">
      <c r="BF161" t="s">
        <v>162</v>
      </c>
      <c r="BG161" t="s">
        <v>177</v>
      </c>
      <c r="BH161" t="s">
        <v>94</v>
      </c>
      <c r="BI161" t="s">
        <v>59</v>
      </c>
      <c r="BJ161" t="s">
        <v>6</v>
      </c>
      <c r="BK161" t="s">
        <v>46</v>
      </c>
      <c r="BL161">
        <v>2</v>
      </c>
    </row>
    <row r="162" spans="58:64" x14ac:dyDescent="0.25">
      <c r="BF162" t="s">
        <v>162</v>
      </c>
      <c r="BG162" t="s">
        <v>177</v>
      </c>
      <c r="BH162" t="s">
        <v>86</v>
      </c>
      <c r="BI162" t="s">
        <v>59</v>
      </c>
      <c r="BJ162" t="s">
        <v>6</v>
      </c>
      <c r="BK162" t="s">
        <v>46</v>
      </c>
      <c r="BL162">
        <v>5</v>
      </c>
    </row>
    <row r="163" spans="58:64" x14ac:dyDescent="0.25">
      <c r="BF163" t="s">
        <v>162</v>
      </c>
      <c r="BG163" t="s">
        <v>177</v>
      </c>
      <c r="BH163" t="s">
        <v>77</v>
      </c>
      <c r="BI163" t="s">
        <v>67</v>
      </c>
      <c r="BJ163" t="s">
        <v>6</v>
      </c>
      <c r="BK163" t="s">
        <v>46</v>
      </c>
      <c r="BL163">
        <v>243</v>
      </c>
    </row>
    <row r="164" spans="58:64" x14ac:dyDescent="0.25">
      <c r="BF164" t="s">
        <v>162</v>
      </c>
      <c r="BG164" t="s">
        <v>177</v>
      </c>
      <c r="BH164" t="s">
        <v>93</v>
      </c>
      <c r="BI164" t="s">
        <v>67</v>
      </c>
      <c r="BJ164" t="s">
        <v>6</v>
      </c>
      <c r="BK164" t="s">
        <v>46</v>
      </c>
      <c r="BL164">
        <v>4</v>
      </c>
    </row>
    <row r="165" spans="58:64" x14ac:dyDescent="0.25">
      <c r="BF165" t="s">
        <v>162</v>
      </c>
      <c r="BG165" t="s">
        <v>177</v>
      </c>
      <c r="BH165" t="s">
        <v>75</v>
      </c>
      <c r="BI165" t="s">
        <v>59</v>
      </c>
      <c r="BJ165" t="s">
        <v>6</v>
      </c>
      <c r="BK165" t="s">
        <v>46</v>
      </c>
      <c r="BL165">
        <v>1</v>
      </c>
    </row>
    <row r="166" spans="58:64" x14ac:dyDescent="0.25">
      <c r="BF166" t="s">
        <v>162</v>
      </c>
      <c r="BG166" t="s">
        <v>177</v>
      </c>
      <c r="BH166" t="s">
        <v>121</v>
      </c>
      <c r="BI166" t="s">
        <v>67</v>
      </c>
      <c r="BJ166" t="s">
        <v>6</v>
      </c>
      <c r="BK166" t="s">
        <v>46</v>
      </c>
      <c r="BL166">
        <v>1</v>
      </c>
    </row>
    <row r="167" spans="58:64" x14ac:dyDescent="0.25">
      <c r="BF167" t="s">
        <v>162</v>
      </c>
      <c r="BG167" t="s">
        <v>177</v>
      </c>
      <c r="BH167" t="s">
        <v>91</v>
      </c>
      <c r="BI167" t="s">
        <v>67</v>
      </c>
      <c r="BJ167" t="s">
        <v>6</v>
      </c>
      <c r="BK167" t="s">
        <v>46</v>
      </c>
      <c r="BL167">
        <v>2</v>
      </c>
    </row>
    <row r="168" spans="58:64" x14ac:dyDescent="0.25">
      <c r="BF168" t="s">
        <v>162</v>
      </c>
      <c r="BG168" t="s">
        <v>177</v>
      </c>
      <c r="BH168" t="s">
        <v>61</v>
      </c>
      <c r="BI168" t="s">
        <v>67</v>
      </c>
      <c r="BJ168" t="s">
        <v>6</v>
      </c>
      <c r="BK168" t="s">
        <v>46</v>
      </c>
      <c r="BL168">
        <v>1</v>
      </c>
    </row>
    <row r="169" spans="58:64" x14ac:dyDescent="0.25">
      <c r="BF169" t="s">
        <v>162</v>
      </c>
      <c r="BG169" t="s">
        <v>177</v>
      </c>
      <c r="BH169" t="s">
        <v>72</v>
      </c>
      <c r="BI169" t="s">
        <v>59</v>
      </c>
      <c r="BJ169" t="s">
        <v>6</v>
      </c>
      <c r="BK169" t="s">
        <v>46</v>
      </c>
      <c r="BL169">
        <v>5</v>
      </c>
    </row>
    <row r="170" spans="58:64" x14ac:dyDescent="0.25">
      <c r="BF170" t="s">
        <v>162</v>
      </c>
      <c r="BG170" t="s">
        <v>177</v>
      </c>
      <c r="BH170" t="s">
        <v>120</v>
      </c>
      <c r="BI170" t="s">
        <v>67</v>
      </c>
      <c r="BJ170" t="s">
        <v>6</v>
      </c>
      <c r="BK170" t="s">
        <v>46</v>
      </c>
      <c r="BL170">
        <v>12</v>
      </c>
    </row>
    <row r="171" spans="58:64" x14ac:dyDescent="0.25">
      <c r="BF171" t="s">
        <v>162</v>
      </c>
      <c r="BG171" t="s">
        <v>177</v>
      </c>
      <c r="BH171" t="s">
        <v>124</v>
      </c>
      <c r="BI171" t="s">
        <v>67</v>
      </c>
      <c r="BJ171" t="s">
        <v>6</v>
      </c>
      <c r="BK171" t="s">
        <v>46</v>
      </c>
      <c r="BL171">
        <v>4</v>
      </c>
    </row>
    <row r="172" spans="58:64" x14ac:dyDescent="0.25">
      <c r="BF172" t="s">
        <v>162</v>
      </c>
      <c r="BG172" t="s">
        <v>177</v>
      </c>
      <c r="BH172" t="s">
        <v>86</v>
      </c>
      <c r="BI172" t="s">
        <v>67</v>
      </c>
      <c r="BJ172" t="s">
        <v>6</v>
      </c>
      <c r="BK172" t="s">
        <v>46</v>
      </c>
      <c r="BL172">
        <v>1</v>
      </c>
    </row>
    <row r="173" spans="58:64" x14ac:dyDescent="0.25">
      <c r="BF173" t="s">
        <v>162</v>
      </c>
      <c r="BG173" t="s">
        <v>177</v>
      </c>
      <c r="BH173" t="s">
        <v>78</v>
      </c>
      <c r="BI173" t="s">
        <v>59</v>
      </c>
      <c r="BJ173" t="s">
        <v>6</v>
      </c>
      <c r="BK173" t="s">
        <v>46</v>
      </c>
      <c r="BL173">
        <v>3</v>
      </c>
    </row>
    <row r="174" spans="58:64" x14ac:dyDescent="0.25">
      <c r="BF174" t="s">
        <v>162</v>
      </c>
      <c r="BG174" t="s">
        <v>177</v>
      </c>
      <c r="BH174" t="s">
        <v>82</v>
      </c>
      <c r="BI174" t="s">
        <v>67</v>
      </c>
      <c r="BJ174" t="s">
        <v>6</v>
      </c>
      <c r="BK174" t="s">
        <v>46</v>
      </c>
      <c r="BL174">
        <v>1</v>
      </c>
    </row>
    <row r="175" spans="58:64" x14ac:dyDescent="0.25">
      <c r="BF175" t="s">
        <v>162</v>
      </c>
      <c r="BG175" t="s">
        <v>177</v>
      </c>
      <c r="BH175" t="s">
        <v>145</v>
      </c>
      <c r="BI175" t="s">
        <v>67</v>
      </c>
      <c r="BJ175" t="s">
        <v>6</v>
      </c>
      <c r="BK175" t="s">
        <v>46</v>
      </c>
      <c r="BL175">
        <v>5</v>
      </c>
    </row>
    <row r="176" spans="58:64" x14ac:dyDescent="0.25">
      <c r="BF176" t="s">
        <v>162</v>
      </c>
      <c r="BG176" t="s">
        <v>177</v>
      </c>
      <c r="BH176" t="s">
        <v>97</v>
      </c>
      <c r="BI176" t="s">
        <v>67</v>
      </c>
      <c r="BJ176" t="s">
        <v>6</v>
      </c>
      <c r="BK176" t="s">
        <v>46</v>
      </c>
      <c r="BL176">
        <v>1</v>
      </c>
    </row>
    <row r="177" spans="58:64" x14ac:dyDescent="0.25">
      <c r="BF177" t="s">
        <v>162</v>
      </c>
      <c r="BG177" t="s">
        <v>177</v>
      </c>
      <c r="BH177" t="s">
        <v>96</v>
      </c>
      <c r="BI177" t="s">
        <v>67</v>
      </c>
      <c r="BJ177" t="s">
        <v>6</v>
      </c>
      <c r="BK177" t="s">
        <v>46</v>
      </c>
      <c r="BL177">
        <v>204</v>
      </c>
    </row>
    <row r="178" spans="58:64" x14ac:dyDescent="0.25">
      <c r="BF178" t="s">
        <v>162</v>
      </c>
      <c r="BG178" t="s">
        <v>177</v>
      </c>
      <c r="BH178" t="s">
        <v>167</v>
      </c>
      <c r="BI178" t="s">
        <v>67</v>
      </c>
      <c r="BJ178" t="s">
        <v>6</v>
      </c>
      <c r="BK178" t="s">
        <v>46</v>
      </c>
      <c r="BL178">
        <v>14</v>
      </c>
    </row>
    <row r="179" spans="58:64" x14ac:dyDescent="0.25">
      <c r="BF179" t="s">
        <v>162</v>
      </c>
      <c r="BG179" t="s">
        <v>177</v>
      </c>
      <c r="BH179" t="s">
        <v>123</v>
      </c>
      <c r="BI179" t="s">
        <v>59</v>
      </c>
      <c r="BJ179" t="s">
        <v>6</v>
      </c>
      <c r="BK179" t="s">
        <v>46</v>
      </c>
      <c r="BL179">
        <v>1</v>
      </c>
    </row>
    <row r="180" spans="58:64" x14ac:dyDescent="0.25">
      <c r="BF180" t="s">
        <v>162</v>
      </c>
      <c r="BG180" t="s">
        <v>177</v>
      </c>
      <c r="BH180" t="s">
        <v>95</v>
      </c>
      <c r="BI180" t="s">
        <v>67</v>
      </c>
      <c r="BJ180" t="s">
        <v>6</v>
      </c>
      <c r="BK180" t="s">
        <v>46</v>
      </c>
      <c r="BL180">
        <v>773</v>
      </c>
    </row>
    <row r="181" spans="58:64" x14ac:dyDescent="0.25">
      <c r="BF181" t="s">
        <v>162</v>
      </c>
      <c r="BG181" t="s">
        <v>177</v>
      </c>
      <c r="BH181" t="s">
        <v>58</v>
      </c>
      <c r="BI181" t="s">
        <v>67</v>
      </c>
      <c r="BJ181" t="s">
        <v>6</v>
      </c>
      <c r="BK181" t="s">
        <v>46</v>
      </c>
      <c r="BL181">
        <v>27</v>
      </c>
    </row>
    <row r="182" spans="58:64" x14ac:dyDescent="0.25">
      <c r="BF182" t="s">
        <v>162</v>
      </c>
      <c r="BG182" t="s">
        <v>177</v>
      </c>
      <c r="BH182" t="s">
        <v>88</v>
      </c>
      <c r="BI182" t="s">
        <v>67</v>
      </c>
      <c r="BJ182" t="s">
        <v>6</v>
      </c>
      <c r="BK182" t="s">
        <v>46</v>
      </c>
      <c r="BL182">
        <v>1</v>
      </c>
    </row>
    <row r="183" spans="58:64" x14ac:dyDescent="0.25">
      <c r="BF183" t="s">
        <v>162</v>
      </c>
      <c r="BG183" t="s">
        <v>177</v>
      </c>
      <c r="BH183" t="s">
        <v>90</v>
      </c>
      <c r="BI183" t="s">
        <v>59</v>
      </c>
      <c r="BJ183" t="s">
        <v>6</v>
      </c>
      <c r="BK183" t="s">
        <v>46</v>
      </c>
      <c r="BL183">
        <v>3</v>
      </c>
    </row>
    <row r="184" spans="58:64" x14ac:dyDescent="0.25">
      <c r="BF184" t="s">
        <v>162</v>
      </c>
      <c r="BG184" t="s">
        <v>177</v>
      </c>
      <c r="BH184" t="s">
        <v>158</v>
      </c>
      <c r="BI184" t="s">
        <v>67</v>
      </c>
      <c r="BJ184" t="s">
        <v>6</v>
      </c>
      <c r="BK184" t="s">
        <v>46</v>
      </c>
      <c r="BL184">
        <v>1</v>
      </c>
    </row>
    <row r="185" spans="58:64" x14ac:dyDescent="0.25">
      <c r="BF185" t="s">
        <v>162</v>
      </c>
      <c r="BG185" t="s">
        <v>177</v>
      </c>
      <c r="BH185" t="s">
        <v>89</v>
      </c>
      <c r="BI185" t="s">
        <v>67</v>
      </c>
      <c r="BJ185" t="s">
        <v>6</v>
      </c>
      <c r="BK185" t="s">
        <v>46</v>
      </c>
      <c r="BL185">
        <v>1</v>
      </c>
    </row>
    <row r="186" spans="58:64" x14ac:dyDescent="0.25">
      <c r="BF186" t="s">
        <v>162</v>
      </c>
      <c r="BG186" t="s">
        <v>177</v>
      </c>
      <c r="BH186" t="s">
        <v>139</v>
      </c>
      <c r="BI186" t="s">
        <v>67</v>
      </c>
      <c r="BJ186" t="s">
        <v>6</v>
      </c>
      <c r="BK186" t="s">
        <v>46</v>
      </c>
      <c r="BL186">
        <v>2</v>
      </c>
    </row>
    <row r="187" spans="58:64" x14ac:dyDescent="0.25">
      <c r="BF187" t="s">
        <v>162</v>
      </c>
      <c r="BG187" t="s">
        <v>177</v>
      </c>
      <c r="BH187" t="s">
        <v>99</v>
      </c>
      <c r="BI187" t="s">
        <v>59</v>
      </c>
      <c r="BJ187" t="s">
        <v>6</v>
      </c>
      <c r="BK187" t="s">
        <v>46</v>
      </c>
      <c r="BL187">
        <v>1</v>
      </c>
    </row>
    <row r="188" spans="58:64" x14ac:dyDescent="0.25">
      <c r="BF188" t="s">
        <v>162</v>
      </c>
      <c r="BG188" t="s">
        <v>177</v>
      </c>
      <c r="BH188" t="s">
        <v>71</v>
      </c>
      <c r="BI188" t="s">
        <v>67</v>
      </c>
      <c r="BJ188" t="s">
        <v>6</v>
      </c>
      <c r="BK188" t="s">
        <v>46</v>
      </c>
      <c r="BL188">
        <v>1</v>
      </c>
    </row>
    <row r="189" spans="58:64" x14ac:dyDescent="0.25">
      <c r="BF189" t="s">
        <v>162</v>
      </c>
      <c r="BG189" t="s">
        <v>177</v>
      </c>
      <c r="BH189" t="s">
        <v>78</v>
      </c>
      <c r="BI189" t="s">
        <v>67</v>
      </c>
      <c r="BJ189" t="s">
        <v>6</v>
      </c>
      <c r="BK189" t="s">
        <v>46</v>
      </c>
      <c r="BL189">
        <v>1</v>
      </c>
    </row>
    <row r="190" spans="58:64" x14ac:dyDescent="0.25">
      <c r="BF190" t="s">
        <v>162</v>
      </c>
      <c r="BG190" t="s">
        <v>177</v>
      </c>
      <c r="BH190" t="s">
        <v>82</v>
      </c>
      <c r="BI190" t="s">
        <v>59</v>
      </c>
      <c r="BJ190" t="s">
        <v>6</v>
      </c>
      <c r="BK190" t="s">
        <v>46</v>
      </c>
      <c r="BL190">
        <v>4</v>
      </c>
    </row>
    <row r="191" spans="58:64" x14ac:dyDescent="0.25">
      <c r="BF191" t="s">
        <v>162</v>
      </c>
      <c r="BG191" t="s">
        <v>177</v>
      </c>
      <c r="BH191" t="s">
        <v>112</v>
      </c>
      <c r="BI191" t="s">
        <v>67</v>
      </c>
      <c r="BJ191" t="s">
        <v>6</v>
      </c>
      <c r="BK191" t="s">
        <v>46</v>
      </c>
      <c r="BL191">
        <v>4</v>
      </c>
    </row>
    <row r="192" spans="58:64" x14ac:dyDescent="0.25">
      <c r="BF192" t="s">
        <v>162</v>
      </c>
      <c r="BG192" t="s">
        <v>177</v>
      </c>
      <c r="BH192" t="s">
        <v>124</v>
      </c>
      <c r="BI192" t="s">
        <v>67</v>
      </c>
      <c r="BJ192" t="s">
        <v>6</v>
      </c>
      <c r="BK192" t="s">
        <v>46</v>
      </c>
      <c r="BL192">
        <v>308</v>
      </c>
    </row>
    <row r="193" spans="58:64" x14ac:dyDescent="0.25">
      <c r="BF193" t="s">
        <v>162</v>
      </c>
      <c r="BG193" t="s">
        <v>177</v>
      </c>
      <c r="BH193" t="s">
        <v>69</v>
      </c>
      <c r="BI193" t="s">
        <v>67</v>
      </c>
      <c r="BJ193" t="s">
        <v>6</v>
      </c>
      <c r="BK193" t="s">
        <v>46</v>
      </c>
      <c r="BL193">
        <v>2</v>
      </c>
    </row>
    <row r="194" spans="58:64" x14ac:dyDescent="0.25">
      <c r="BF194" t="s">
        <v>162</v>
      </c>
      <c r="BG194" t="s">
        <v>177</v>
      </c>
      <c r="BH194" t="s">
        <v>60</v>
      </c>
      <c r="BI194" t="s">
        <v>59</v>
      </c>
      <c r="BJ194" t="s">
        <v>6</v>
      </c>
      <c r="BK194" t="s">
        <v>46</v>
      </c>
      <c r="BL194">
        <v>1</v>
      </c>
    </row>
    <row r="195" spans="58:64" x14ac:dyDescent="0.25">
      <c r="BF195" t="s">
        <v>162</v>
      </c>
      <c r="BG195" t="s">
        <v>177</v>
      </c>
      <c r="BH195" t="s">
        <v>95</v>
      </c>
      <c r="BI195" t="s">
        <v>67</v>
      </c>
      <c r="BJ195" t="s">
        <v>6</v>
      </c>
      <c r="BK195" t="s">
        <v>46</v>
      </c>
      <c r="BL195">
        <v>13</v>
      </c>
    </row>
    <row r="196" spans="58:64" x14ac:dyDescent="0.25">
      <c r="BF196" t="s">
        <v>162</v>
      </c>
      <c r="BG196" t="s">
        <v>177</v>
      </c>
      <c r="BH196" t="s">
        <v>116</v>
      </c>
      <c r="BI196" t="s">
        <v>67</v>
      </c>
      <c r="BJ196" t="s">
        <v>6</v>
      </c>
      <c r="BK196" t="s">
        <v>46</v>
      </c>
      <c r="BL196">
        <v>1</v>
      </c>
    </row>
    <row r="197" spans="58:64" x14ac:dyDescent="0.25">
      <c r="BF197" t="s">
        <v>162</v>
      </c>
      <c r="BG197" t="s">
        <v>177</v>
      </c>
      <c r="BH197" t="s">
        <v>95</v>
      </c>
      <c r="BI197" t="s">
        <v>67</v>
      </c>
      <c r="BJ197" t="s">
        <v>6</v>
      </c>
      <c r="BK197" t="s">
        <v>46</v>
      </c>
      <c r="BL197">
        <v>1</v>
      </c>
    </row>
    <row r="198" spans="58:64" x14ac:dyDescent="0.25">
      <c r="BF198" t="s">
        <v>162</v>
      </c>
      <c r="BG198" t="s">
        <v>177</v>
      </c>
      <c r="BH198" t="s">
        <v>66</v>
      </c>
      <c r="BI198" t="s">
        <v>67</v>
      </c>
      <c r="BJ198" t="s">
        <v>6</v>
      </c>
      <c r="BK198" t="s">
        <v>46</v>
      </c>
      <c r="BL198">
        <v>130</v>
      </c>
    </row>
    <row r="199" spans="58:64" x14ac:dyDescent="0.25">
      <c r="BF199" t="s">
        <v>162</v>
      </c>
      <c r="BG199" t="s">
        <v>177</v>
      </c>
      <c r="BH199" t="s">
        <v>161</v>
      </c>
      <c r="BI199" t="s">
        <v>59</v>
      </c>
      <c r="BJ199" t="s">
        <v>6</v>
      </c>
      <c r="BK199" t="s">
        <v>46</v>
      </c>
      <c r="BL199">
        <v>3</v>
      </c>
    </row>
    <row r="200" spans="58:64" x14ac:dyDescent="0.25">
      <c r="BF200" t="s">
        <v>162</v>
      </c>
      <c r="BG200" t="s">
        <v>177</v>
      </c>
      <c r="BH200" t="s">
        <v>116</v>
      </c>
      <c r="BI200" t="s">
        <v>59</v>
      </c>
      <c r="BJ200" t="s">
        <v>6</v>
      </c>
      <c r="BK200" t="s">
        <v>46</v>
      </c>
      <c r="BL200">
        <v>2</v>
      </c>
    </row>
    <row r="201" spans="58:64" x14ac:dyDescent="0.25">
      <c r="BF201" t="s">
        <v>162</v>
      </c>
      <c r="BG201" t="s">
        <v>177</v>
      </c>
      <c r="BH201" t="s">
        <v>72</v>
      </c>
      <c r="BI201" t="s">
        <v>67</v>
      </c>
      <c r="BJ201" t="s">
        <v>6</v>
      </c>
      <c r="BK201" t="s">
        <v>46</v>
      </c>
      <c r="BL201">
        <v>2</v>
      </c>
    </row>
    <row r="202" spans="58:64" x14ac:dyDescent="0.25">
      <c r="BF202" t="s">
        <v>162</v>
      </c>
      <c r="BG202" t="s">
        <v>177</v>
      </c>
      <c r="BH202" t="s">
        <v>105</v>
      </c>
      <c r="BI202" t="s">
        <v>67</v>
      </c>
      <c r="BJ202" t="s">
        <v>6</v>
      </c>
      <c r="BK202" t="s">
        <v>46</v>
      </c>
      <c r="BL202">
        <v>3</v>
      </c>
    </row>
    <row r="203" spans="58:64" x14ac:dyDescent="0.25">
      <c r="BF203" t="s">
        <v>162</v>
      </c>
      <c r="BG203" t="s">
        <v>177</v>
      </c>
      <c r="BH203" t="s">
        <v>128</v>
      </c>
      <c r="BI203" t="s">
        <v>67</v>
      </c>
      <c r="BJ203" t="s">
        <v>6</v>
      </c>
      <c r="BK203" t="s">
        <v>46</v>
      </c>
      <c r="BL203">
        <v>2</v>
      </c>
    </row>
    <row r="204" spans="58:64" x14ac:dyDescent="0.25">
      <c r="BF204" t="s">
        <v>162</v>
      </c>
      <c r="BG204" t="s">
        <v>177</v>
      </c>
      <c r="BH204" t="s">
        <v>123</v>
      </c>
      <c r="BI204" t="s">
        <v>67</v>
      </c>
      <c r="BJ204" t="s">
        <v>6</v>
      </c>
      <c r="BK204" t="s">
        <v>46</v>
      </c>
      <c r="BL204">
        <v>31</v>
      </c>
    </row>
    <row r="205" spans="58:64" x14ac:dyDescent="0.25">
      <c r="BF205" t="s">
        <v>162</v>
      </c>
      <c r="BG205" t="s">
        <v>177</v>
      </c>
      <c r="BH205" t="s">
        <v>89</v>
      </c>
      <c r="BI205" t="s">
        <v>67</v>
      </c>
      <c r="BJ205" t="s">
        <v>6</v>
      </c>
      <c r="BK205" t="s">
        <v>46</v>
      </c>
      <c r="BL205">
        <v>71</v>
      </c>
    </row>
    <row r="206" spans="58:64" x14ac:dyDescent="0.25">
      <c r="BF206" t="s">
        <v>162</v>
      </c>
      <c r="BG206" t="s">
        <v>177</v>
      </c>
      <c r="BH206" t="s">
        <v>126</v>
      </c>
      <c r="BI206" t="s">
        <v>67</v>
      </c>
      <c r="BJ206" t="s">
        <v>6</v>
      </c>
      <c r="BK206" t="s">
        <v>46</v>
      </c>
      <c r="BL206">
        <v>5</v>
      </c>
    </row>
    <row r="207" spans="58:64" x14ac:dyDescent="0.25">
      <c r="BF207" t="s">
        <v>162</v>
      </c>
      <c r="BG207" t="s">
        <v>177</v>
      </c>
      <c r="BH207" t="s">
        <v>70</v>
      </c>
      <c r="BI207" t="s">
        <v>67</v>
      </c>
      <c r="BJ207" t="s">
        <v>6</v>
      </c>
      <c r="BK207" t="s">
        <v>46</v>
      </c>
      <c r="BL207">
        <v>3</v>
      </c>
    </row>
    <row r="208" spans="58:64" x14ac:dyDescent="0.25">
      <c r="BF208" t="s">
        <v>162</v>
      </c>
      <c r="BG208" t="s">
        <v>177</v>
      </c>
      <c r="BH208" t="s">
        <v>161</v>
      </c>
      <c r="BI208" t="s">
        <v>67</v>
      </c>
      <c r="BJ208" t="s">
        <v>6</v>
      </c>
      <c r="BK208" t="s">
        <v>46</v>
      </c>
      <c r="BL208">
        <v>41</v>
      </c>
    </row>
    <row r="209" spans="58:64" x14ac:dyDescent="0.25">
      <c r="BF209" t="s">
        <v>162</v>
      </c>
      <c r="BG209" t="s">
        <v>177</v>
      </c>
      <c r="BH209" t="s">
        <v>85</v>
      </c>
      <c r="BI209" t="s">
        <v>67</v>
      </c>
      <c r="BJ209" t="s">
        <v>6</v>
      </c>
      <c r="BK209" t="s">
        <v>46</v>
      </c>
      <c r="BL209">
        <v>3</v>
      </c>
    </row>
    <row r="210" spans="58:64" x14ac:dyDescent="0.25">
      <c r="BF210" t="s">
        <v>162</v>
      </c>
      <c r="BG210" t="s">
        <v>177</v>
      </c>
      <c r="BH210" t="s">
        <v>160</v>
      </c>
      <c r="BI210" t="s">
        <v>67</v>
      </c>
      <c r="BJ210" t="s">
        <v>6</v>
      </c>
      <c r="BK210" t="s">
        <v>46</v>
      </c>
      <c r="BL210">
        <v>1</v>
      </c>
    </row>
    <row r="211" spans="58:64" x14ac:dyDescent="0.25">
      <c r="BF211" t="s">
        <v>162</v>
      </c>
      <c r="BG211" t="s">
        <v>177</v>
      </c>
      <c r="BH211" t="s">
        <v>92</v>
      </c>
      <c r="BI211" t="s">
        <v>67</v>
      </c>
      <c r="BJ211" t="s">
        <v>6</v>
      </c>
      <c r="BK211" t="s">
        <v>46</v>
      </c>
      <c r="BL211">
        <v>2</v>
      </c>
    </row>
    <row r="212" spans="58:64" x14ac:dyDescent="0.25">
      <c r="BF212" t="s">
        <v>162</v>
      </c>
      <c r="BG212" t="s">
        <v>177</v>
      </c>
      <c r="BH212" t="s">
        <v>71</v>
      </c>
      <c r="BI212" t="s">
        <v>67</v>
      </c>
      <c r="BJ212" t="s">
        <v>6</v>
      </c>
      <c r="BK212" t="s">
        <v>46</v>
      </c>
      <c r="BL212">
        <v>67</v>
      </c>
    </row>
    <row r="213" spans="58:64" x14ac:dyDescent="0.25">
      <c r="BF213" t="s">
        <v>162</v>
      </c>
      <c r="BG213" t="s">
        <v>177</v>
      </c>
      <c r="BH213" t="s">
        <v>124</v>
      </c>
      <c r="BI213" t="s">
        <v>59</v>
      </c>
      <c r="BJ213" t="s">
        <v>6</v>
      </c>
      <c r="BK213" t="s">
        <v>46</v>
      </c>
      <c r="BL213">
        <v>3</v>
      </c>
    </row>
    <row r="214" spans="58:64" x14ac:dyDescent="0.25">
      <c r="BF214" t="s">
        <v>162</v>
      </c>
      <c r="BG214" t="s">
        <v>177</v>
      </c>
      <c r="BH214" t="s">
        <v>82</v>
      </c>
      <c r="BI214" t="s">
        <v>67</v>
      </c>
      <c r="BJ214" t="s">
        <v>6</v>
      </c>
      <c r="BK214" t="s">
        <v>46</v>
      </c>
      <c r="BL214">
        <v>163</v>
      </c>
    </row>
    <row r="215" spans="58:64" x14ac:dyDescent="0.25">
      <c r="BF215" t="s">
        <v>162</v>
      </c>
      <c r="BG215" t="s">
        <v>177</v>
      </c>
      <c r="BH215" t="s">
        <v>62</v>
      </c>
      <c r="BI215" t="s">
        <v>67</v>
      </c>
      <c r="BJ215" t="s">
        <v>6</v>
      </c>
      <c r="BK215" t="s">
        <v>46</v>
      </c>
      <c r="BL215">
        <v>1</v>
      </c>
    </row>
    <row r="216" spans="58:64" x14ac:dyDescent="0.25">
      <c r="BF216" t="s">
        <v>162</v>
      </c>
      <c r="BG216" t="s">
        <v>177</v>
      </c>
      <c r="BH216" t="s">
        <v>94</v>
      </c>
      <c r="BI216" t="s">
        <v>67</v>
      </c>
      <c r="BJ216" t="s">
        <v>6</v>
      </c>
      <c r="BK216" t="s">
        <v>46</v>
      </c>
      <c r="BL216">
        <v>14</v>
      </c>
    </row>
    <row r="217" spans="58:64" x14ac:dyDescent="0.25">
      <c r="BF217" t="s">
        <v>162</v>
      </c>
      <c r="BG217" t="s">
        <v>177</v>
      </c>
      <c r="BH217" t="s">
        <v>84</v>
      </c>
      <c r="BI217" t="s">
        <v>59</v>
      </c>
      <c r="BJ217" t="s">
        <v>6</v>
      </c>
      <c r="BK217" t="s">
        <v>46</v>
      </c>
      <c r="BL217">
        <v>4</v>
      </c>
    </row>
    <row r="218" spans="58:64" x14ac:dyDescent="0.25">
      <c r="BF218" t="s">
        <v>162</v>
      </c>
      <c r="BG218" t="s">
        <v>177</v>
      </c>
      <c r="BH218" t="s">
        <v>69</v>
      </c>
      <c r="BI218" t="s">
        <v>67</v>
      </c>
      <c r="BJ218" t="s">
        <v>6</v>
      </c>
      <c r="BK218" t="s">
        <v>46</v>
      </c>
      <c r="BL218">
        <v>231</v>
      </c>
    </row>
    <row r="219" spans="58:64" x14ac:dyDescent="0.25">
      <c r="BF219" t="s">
        <v>162</v>
      </c>
      <c r="BG219" t="s">
        <v>177</v>
      </c>
      <c r="BH219" t="s">
        <v>125</v>
      </c>
      <c r="BI219" t="s">
        <v>59</v>
      </c>
      <c r="BJ219" t="s">
        <v>7</v>
      </c>
      <c r="BK219" t="s">
        <v>45</v>
      </c>
      <c r="BL219">
        <v>1</v>
      </c>
    </row>
    <row r="220" spans="58:64" x14ac:dyDescent="0.25">
      <c r="BF220" t="s">
        <v>162</v>
      </c>
      <c r="BG220" t="s">
        <v>177</v>
      </c>
      <c r="BH220" t="s">
        <v>125</v>
      </c>
      <c r="BI220" t="s">
        <v>59</v>
      </c>
      <c r="BJ220" t="s">
        <v>7</v>
      </c>
      <c r="BK220" t="s">
        <v>46</v>
      </c>
      <c r="BL220">
        <v>1</v>
      </c>
    </row>
    <row r="221" spans="58:64" x14ac:dyDescent="0.25">
      <c r="BF221" t="s">
        <v>162</v>
      </c>
      <c r="BG221" t="s">
        <v>177</v>
      </c>
      <c r="BH221" t="s">
        <v>65</v>
      </c>
      <c r="BI221" t="s">
        <v>67</v>
      </c>
      <c r="BJ221" t="s">
        <v>7</v>
      </c>
      <c r="BK221" t="s">
        <v>46</v>
      </c>
      <c r="BL221">
        <v>121</v>
      </c>
    </row>
    <row r="222" spans="58:64" x14ac:dyDescent="0.25">
      <c r="BF222" t="s">
        <v>162</v>
      </c>
      <c r="BG222" t="s">
        <v>177</v>
      </c>
      <c r="BH222" t="s">
        <v>94</v>
      </c>
      <c r="BI222" t="s">
        <v>67</v>
      </c>
      <c r="BJ222" t="s">
        <v>7</v>
      </c>
      <c r="BK222" t="s">
        <v>46</v>
      </c>
      <c r="BL222">
        <v>31</v>
      </c>
    </row>
    <row r="223" spans="58:64" x14ac:dyDescent="0.25">
      <c r="BF223" t="s">
        <v>162</v>
      </c>
      <c r="BG223" t="s">
        <v>177</v>
      </c>
      <c r="BH223" t="s">
        <v>101</v>
      </c>
      <c r="BI223" t="s">
        <v>67</v>
      </c>
      <c r="BJ223" t="s">
        <v>7</v>
      </c>
      <c r="BK223" t="s">
        <v>46</v>
      </c>
      <c r="BL223">
        <v>1</v>
      </c>
    </row>
    <row r="224" spans="58:64" x14ac:dyDescent="0.25">
      <c r="BF224" t="s">
        <v>162</v>
      </c>
      <c r="BG224" t="s">
        <v>177</v>
      </c>
      <c r="BH224" t="s">
        <v>80</v>
      </c>
      <c r="BI224" t="s">
        <v>67</v>
      </c>
      <c r="BJ224" t="s">
        <v>7</v>
      </c>
      <c r="BK224" t="s">
        <v>46</v>
      </c>
      <c r="BL224">
        <v>1</v>
      </c>
    </row>
    <row r="225" spans="58:64" x14ac:dyDescent="0.25">
      <c r="BF225" t="s">
        <v>162</v>
      </c>
      <c r="BG225" t="s">
        <v>177</v>
      </c>
      <c r="BH225" t="s">
        <v>174</v>
      </c>
      <c r="BI225" t="s">
        <v>67</v>
      </c>
      <c r="BJ225" t="s">
        <v>7</v>
      </c>
      <c r="BK225" t="s">
        <v>46</v>
      </c>
      <c r="BL225">
        <v>58</v>
      </c>
    </row>
    <row r="226" spans="58:64" x14ac:dyDescent="0.25">
      <c r="BF226" t="s">
        <v>162</v>
      </c>
      <c r="BG226" t="s">
        <v>177</v>
      </c>
      <c r="BH226" t="s">
        <v>75</v>
      </c>
      <c r="BI226" t="s">
        <v>67</v>
      </c>
      <c r="BJ226" t="s">
        <v>7</v>
      </c>
      <c r="BK226" t="s">
        <v>46</v>
      </c>
      <c r="BL226">
        <v>46</v>
      </c>
    </row>
    <row r="227" spans="58:64" x14ac:dyDescent="0.25">
      <c r="BF227" t="s">
        <v>162</v>
      </c>
      <c r="BG227" t="s">
        <v>177</v>
      </c>
      <c r="BH227" t="s">
        <v>161</v>
      </c>
      <c r="BI227" t="s">
        <v>67</v>
      </c>
      <c r="BJ227" t="s">
        <v>7</v>
      </c>
      <c r="BK227" t="s">
        <v>46</v>
      </c>
      <c r="BL227">
        <v>10</v>
      </c>
    </row>
    <row r="228" spans="58:64" x14ac:dyDescent="0.25">
      <c r="BF228" t="s">
        <v>162</v>
      </c>
      <c r="BG228" t="s">
        <v>177</v>
      </c>
      <c r="BH228" t="s">
        <v>83</v>
      </c>
      <c r="BI228" t="s">
        <v>67</v>
      </c>
      <c r="BJ228" t="s">
        <v>7</v>
      </c>
      <c r="BK228" t="s">
        <v>46</v>
      </c>
      <c r="BL228">
        <v>57</v>
      </c>
    </row>
    <row r="229" spans="58:64" x14ac:dyDescent="0.25">
      <c r="BF229" t="s">
        <v>162</v>
      </c>
      <c r="BG229" t="s">
        <v>177</v>
      </c>
      <c r="BH229" t="s">
        <v>146</v>
      </c>
      <c r="BI229" t="s">
        <v>67</v>
      </c>
      <c r="BJ229" t="s">
        <v>7</v>
      </c>
      <c r="BK229" t="s">
        <v>46</v>
      </c>
      <c r="BL229">
        <v>1</v>
      </c>
    </row>
    <row r="230" spans="58:64" x14ac:dyDescent="0.25">
      <c r="BF230" t="s">
        <v>162</v>
      </c>
      <c r="BG230" t="s">
        <v>177</v>
      </c>
      <c r="BH230" t="s">
        <v>66</v>
      </c>
      <c r="BI230" t="s">
        <v>67</v>
      </c>
      <c r="BJ230" t="s">
        <v>7</v>
      </c>
      <c r="BK230" t="s">
        <v>46</v>
      </c>
      <c r="BL230">
        <v>18</v>
      </c>
    </row>
    <row r="231" spans="58:64" x14ac:dyDescent="0.25">
      <c r="BF231" t="s">
        <v>162</v>
      </c>
      <c r="BG231" t="s">
        <v>177</v>
      </c>
      <c r="BH231" t="s">
        <v>56</v>
      </c>
      <c r="BI231" t="s">
        <v>59</v>
      </c>
      <c r="BJ231" t="s">
        <v>7</v>
      </c>
      <c r="BK231" t="s">
        <v>45</v>
      </c>
      <c r="BL231">
        <v>4</v>
      </c>
    </row>
    <row r="232" spans="58:64" x14ac:dyDescent="0.25">
      <c r="BF232" t="s">
        <v>162</v>
      </c>
      <c r="BG232" t="s">
        <v>177</v>
      </c>
      <c r="BH232" t="s">
        <v>56</v>
      </c>
      <c r="BI232" t="s">
        <v>59</v>
      </c>
      <c r="BJ232" t="s">
        <v>7</v>
      </c>
      <c r="BK232" t="s">
        <v>46</v>
      </c>
      <c r="BL232">
        <v>4</v>
      </c>
    </row>
    <row r="233" spans="58:64" x14ac:dyDescent="0.25">
      <c r="BF233" t="s">
        <v>162</v>
      </c>
      <c r="BG233" t="s">
        <v>177</v>
      </c>
      <c r="BH233" t="s">
        <v>96</v>
      </c>
      <c r="BI233" t="s">
        <v>59</v>
      </c>
      <c r="BJ233" t="s">
        <v>7</v>
      </c>
      <c r="BK233" t="s">
        <v>45</v>
      </c>
      <c r="BL233">
        <v>3</v>
      </c>
    </row>
    <row r="234" spans="58:64" x14ac:dyDescent="0.25">
      <c r="BF234" t="s">
        <v>162</v>
      </c>
      <c r="BG234" t="s">
        <v>177</v>
      </c>
      <c r="BH234" t="s">
        <v>96</v>
      </c>
      <c r="BI234" t="s">
        <v>59</v>
      </c>
      <c r="BJ234" t="s">
        <v>7</v>
      </c>
      <c r="BK234" t="s">
        <v>46</v>
      </c>
      <c r="BL234">
        <v>3</v>
      </c>
    </row>
    <row r="235" spans="58:64" x14ac:dyDescent="0.25">
      <c r="BF235" t="s">
        <v>162</v>
      </c>
      <c r="BG235" t="s">
        <v>177</v>
      </c>
      <c r="BH235" t="s">
        <v>60</v>
      </c>
      <c r="BI235" t="s">
        <v>59</v>
      </c>
      <c r="BJ235" t="s">
        <v>7</v>
      </c>
      <c r="BK235" t="s">
        <v>45</v>
      </c>
      <c r="BL235">
        <v>1</v>
      </c>
    </row>
    <row r="236" spans="58:64" x14ac:dyDescent="0.25">
      <c r="BF236" t="s">
        <v>162</v>
      </c>
      <c r="BG236" t="s">
        <v>177</v>
      </c>
      <c r="BH236" t="s">
        <v>60</v>
      </c>
      <c r="BI236" t="s">
        <v>59</v>
      </c>
      <c r="BJ236" t="s">
        <v>7</v>
      </c>
      <c r="BK236" t="s">
        <v>46</v>
      </c>
      <c r="BL236">
        <v>1</v>
      </c>
    </row>
    <row r="237" spans="58:64" x14ac:dyDescent="0.25">
      <c r="BF237" t="s">
        <v>162</v>
      </c>
      <c r="BG237" t="s">
        <v>177</v>
      </c>
      <c r="BH237" t="s">
        <v>66</v>
      </c>
      <c r="BI237" t="s">
        <v>59</v>
      </c>
      <c r="BJ237" t="s">
        <v>7</v>
      </c>
      <c r="BK237" t="s">
        <v>45</v>
      </c>
      <c r="BL237">
        <v>1</v>
      </c>
    </row>
    <row r="238" spans="58:64" x14ac:dyDescent="0.25">
      <c r="BF238" t="s">
        <v>162</v>
      </c>
      <c r="BG238" t="s">
        <v>177</v>
      </c>
      <c r="BH238" t="s">
        <v>66</v>
      </c>
      <c r="BI238" t="s">
        <v>59</v>
      </c>
      <c r="BJ238" t="s">
        <v>7</v>
      </c>
      <c r="BK238" t="s">
        <v>46</v>
      </c>
      <c r="BL238">
        <v>1</v>
      </c>
    </row>
    <row r="239" spans="58:64" x14ac:dyDescent="0.25">
      <c r="BF239" t="s">
        <v>162</v>
      </c>
      <c r="BG239" t="s">
        <v>177</v>
      </c>
      <c r="BH239" t="s">
        <v>69</v>
      </c>
      <c r="BI239" t="s">
        <v>59</v>
      </c>
      <c r="BJ239" t="s">
        <v>7</v>
      </c>
      <c r="BK239" t="s">
        <v>45</v>
      </c>
      <c r="BL239">
        <v>10</v>
      </c>
    </row>
    <row r="240" spans="58:64" x14ac:dyDescent="0.25">
      <c r="BF240" t="s">
        <v>162</v>
      </c>
      <c r="BG240" t="s">
        <v>177</v>
      </c>
      <c r="BH240" t="s">
        <v>69</v>
      </c>
      <c r="BI240" t="s">
        <v>59</v>
      </c>
      <c r="BJ240" t="s">
        <v>7</v>
      </c>
      <c r="BK240" t="s">
        <v>46</v>
      </c>
      <c r="BL240">
        <v>10</v>
      </c>
    </row>
    <row r="241" spans="58:64" x14ac:dyDescent="0.25">
      <c r="BF241" t="s">
        <v>162</v>
      </c>
      <c r="BG241" t="s">
        <v>177</v>
      </c>
      <c r="BH241" t="s">
        <v>116</v>
      </c>
      <c r="BI241" t="s">
        <v>59</v>
      </c>
      <c r="BJ241" t="s">
        <v>7</v>
      </c>
      <c r="BK241" t="s">
        <v>45</v>
      </c>
      <c r="BL241">
        <v>2</v>
      </c>
    </row>
    <row r="242" spans="58:64" x14ac:dyDescent="0.25">
      <c r="BF242" t="s">
        <v>162</v>
      </c>
      <c r="BG242" t="s">
        <v>177</v>
      </c>
      <c r="BH242" t="s">
        <v>116</v>
      </c>
      <c r="BI242" t="s">
        <v>59</v>
      </c>
      <c r="BJ242" t="s">
        <v>7</v>
      </c>
      <c r="BK242" t="s">
        <v>46</v>
      </c>
      <c r="BL242">
        <v>2</v>
      </c>
    </row>
    <row r="243" spans="58:64" x14ac:dyDescent="0.25">
      <c r="BF243" t="s">
        <v>162</v>
      </c>
      <c r="BG243" t="s">
        <v>177</v>
      </c>
      <c r="BH243" t="s">
        <v>156</v>
      </c>
      <c r="BI243" t="s">
        <v>67</v>
      </c>
      <c r="BJ243" t="s">
        <v>7</v>
      </c>
      <c r="BK243" t="s">
        <v>46</v>
      </c>
      <c r="BL243">
        <v>2</v>
      </c>
    </row>
    <row r="244" spans="58:64" x14ac:dyDescent="0.25">
      <c r="BF244" t="s">
        <v>162</v>
      </c>
      <c r="BG244" t="s">
        <v>177</v>
      </c>
      <c r="BH244" t="s">
        <v>122</v>
      </c>
      <c r="BI244" t="s">
        <v>67</v>
      </c>
      <c r="BJ244" t="s">
        <v>7</v>
      </c>
      <c r="BK244" t="s">
        <v>46</v>
      </c>
      <c r="BL244">
        <v>1</v>
      </c>
    </row>
    <row r="245" spans="58:64" x14ac:dyDescent="0.25">
      <c r="BF245" t="s">
        <v>162</v>
      </c>
      <c r="BG245" t="s">
        <v>177</v>
      </c>
      <c r="BH245" t="s">
        <v>62</v>
      </c>
      <c r="BI245" t="s">
        <v>67</v>
      </c>
      <c r="BJ245" t="s">
        <v>7</v>
      </c>
      <c r="BK245" t="s">
        <v>46</v>
      </c>
      <c r="BL245">
        <v>2</v>
      </c>
    </row>
    <row r="246" spans="58:64" x14ac:dyDescent="0.25">
      <c r="BF246" t="s">
        <v>162</v>
      </c>
      <c r="BG246" t="s">
        <v>177</v>
      </c>
      <c r="BH246" t="s">
        <v>98</v>
      </c>
      <c r="BI246" t="s">
        <v>59</v>
      </c>
      <c r="BJ246" t="s">
        <v>7</v>
      </c>
      <c r="BK246" t="s">
        <v>45</v>
      </c>
      <c r="BL246">
        <v>1</v>
      </c>
    </row>
    <row r="247" spans="58:64" x14ac:dyDescent="0.25">
      <c r="BF247" t="s">
        <v>162</v>
      </c>
      <c r="BG247" t="s">
        <v>177</v>
      </c>
      <c r="BH247" t="s">
        <v>98</v>
      </c>
      <c r="BI247" t="s">
        <v>59</v>
      </c>
      <c r="BJ247" t="s">
        <v>7</v>
      </c>
      <c r="BK247" t="s">
        <v>46</v>
      </c>
      <c r="BL247">
        <v>1</v>
      </c>
    </row>
    <row r="248" spans="58:64" x14ac:dyDescent="0.25">
      <c r="BF248" t="s">
        <v>162</v>
      </c>
      <c r="BG248" t="s">
        <v>177</v>
      </c>
      <c r="BH248" t="s">
        <v>161</v>
      </c>
      <c r="BI248" t="s">
        <v>59</v>
      </c>
      <c r="BJ248" t="s">
        <v>7</v>
      </c>
      <c r="BK248" t="s">
        <v>45</v>
      </c>
      <c r="BL248">
        <v>1</v>
      </c>
    </row>
    <row r="249" spans="58:64" x14ac:dyDescent="0.25">
      <c r="BF249" t="s">
        <v>162</v>
      </c>
      <c r="BG249" t="s">
        <v>177</v>
      </c>
      <c r="BH249" t="s">
        <v>161</v>
      </c>
      <c r="BI249" t="s">
        <v>59</v>
      </c>
      <c r="BJ249" t="s">
        <v>7</v>
      </c>
      <c r="BK249" t="s">
        <v>46</v>
      </c>
      <c r="BL249">
        <v>1</v>
      </c>
    </row>
    <row r="250" spans="58:64" x14ac:dyDescent="0.25">
      <c r="BF250" t="s">
        <v>162</v>
      </c>
      <c r="BG250" t="s">
        <v>177</v>
      </c>
      <c r="BH250" t="s">
        <v>84</v>
      </c>
      <c r="BI250" t="s">
        <v>67</v>
      </c>
      <c r="BJ250" t="s">
        <v>7</v>
      </c>
      <c r="BK250" t="s">
        <v>46</v>
      </c>
      <c r="BL250">
        <v>129</v>
      </c>
    </row>
    <row r="251" spans="58:64" x14ac:dyDescent="0.25">
      <c r="BF251" t="s">
        <v>162</v>
      </c>
      <c r="BG251" t="s">
        <v>177</v>
      </c>
      <c r="BH251" t="s">
        <v>90</v>
      </c>
      <c r="BI251" t="s">
        <v>67</v>
      </c>
      <c r="BJ251" t="s">
        <v>7</v>
      </c>
      <c r="BK251" t="s">
        <v>46</v>
      </c>
      <c r="BL251">
        <v>74</v>
      </c>
    </row>
    <row r="252" spans="58:64" x14ac:dyDescent="0.25">
      <c r="BF252" t="s">
        <v>162</v>
      </c>
      <c r="BG252" t="s">
        <v>177</v>
      </c>
      <c r="BH252" t="s">
        <v>83</v>
      </c>
      <c r="BI252" t="s">
        <v>59</v>
      </c>
      <c r="BJ252" t="s">
        <v>7</v>
      </c>
      <c r="BK252" t="s">
        <v>45</v>
      </c>
      <c r="BL252">
        <v>5</v>
      </c>
    </row>
    <row r="253" spans="58:64" x14ac:dyDescent="0.25">
      <c r="BF253" t="s">
        <v>162</v>
      </c>
      <c r="BG253" t="s">
        <v>177</v>
      </c>
      <c r="BH253" t="s">
        <v>83</v>
      </c>
      <c r="BI253" t="s">
        <v>59</v>
      </c>
      <c r="BJ253" t="s">
        <v>7</v>
      </c>
      <c r="BK253" t="s">
        <v>46</v>
      </c>
      <c r="BL253">
        <v>5</v>
      </c>
    </row>
    <row r="254" spans="58:64" x14ac:dyDescent="0.25">
      <c r="BF254" t="s">
        <v>162</v>
      </c>
      <c r="BG254" t="s">
        <v>177</v>
      </c>
      <c r="BH254" t="s">
        <v>102</v>
      </c>
      <c r="BI254" t="s">
        <v>67</v>
      </c>
      <c r="BJ254" t="s">
        <v>7</v>
      </c>
      <c r="BK254" t="s">
        <v>46</v>
      </c>
      <c r="BL254">
        <v>2</v>
      </c>
    </row>
    <row r="255" spans="58:64" x14ac:dyDescent="0.25">
      <c r="BF255" t="s">
        <v>162</v>
      </c>
      <c r="BG255" t="s">
        <v>177</v>
      </c>
      <c r="BH255" t="s">
        <v>79</v>
      </c>
      <c r="BI255" t="s">
        <v>67</v>
      </c>
      <c r="BJ255" t="s">
        <v>7</v>
      </c>
      <c r="BK255" t="s">
        <v>46</v>
      </c>
      <c r="BL255">
        <v>72</v>
      </c>
    </row>
    <row r="256" spans="58:64" x14ac:dyDescent="0.25">
      <c r="BF256" t="s">
        <v>162</v>
      </c>
      <c r="BG256" t="s">
        <v>177</v>
      </c>
      <c r="BH256" t="s">
        <v>84</v>
      </c>
      <c r="BI256" t="s">
        <v>59</v>
      </c>
      <c r="BJ256" t="s">
        <v>7</v>
      </c>
      <c r="BK256" t="s">
        <v>45</v>
      </c>
      <c r="BL256">
        <v>16</v>
      </c>
    </row>
    <row r="257" spans="58:64" x14ac:dyDescent="0.25">
      <c r="BF257" t="s">
        <v>162</v>
      </c>
      <c r="BG257" t="s">
        <v>177</v>
      </c>
      <c r="BH257" t="s">
        <v>84</v>
      </c>
      <c r="BI257" t="s">
        <v>59</v>
      </c>
      <c r="BJ257" t="s">
        <v>7</v>
      </c>
      <c r="BK257" t="s">
        <v>46</v>
      </c>
      <c r="BL257">
        <v>16</v>
      </c>
    </row>
    <row r="258" spans="58:64" x14ac:dyDescent="0.25">
      <c r="BF258" t="s">
        <v>162</v>
      </c>
      <c r="BG258" t="s">
        <v>177</v>
      </c>
      <c r="BH258" t="s">
        <v>74</v>
      </c>
      <c r="BI258" t="s">
        <v>67</v>
      </c>
      <c r="BJ258" t="s">
        <v>7</v>
      </c>
      <c r="BK258" t="s">
        <v>46</v>
      </c>
      <c r="BL258">
        <v>486</v>
      </c>
    </row>
    <row r="259" spans="58:64" x14ac:dyDescent="0.25">
      <c r="BF259" t="s">
        <v>162</v>
      </c>
      <c r="BG259" t="s">
        <v>177</v>
      </c>
      <c r="BH259" t="s">
        <v>77</v>
      </c>
      <c r="BI259" t="s">
        <v>67</v>
      </c>
      <c r="BJ259" t="s">
        <v>7</v>
      </c>
      <c r="BK259" t="s">
        <v>46</v>
      </c>
      <c r="BL259">
        <v>21</v>
      </c>
    </row>
    <row r="260" spans="58:64" x14ac:dyDescent="0.25">
      <c r="BF260" t="s">
        <v>162</v>
      </c>
      <c r="BG260" t="s">
        <v>177</v>
      </c>
      <c r="BH260" t="s">
        <v>61</v>
      </c>
      <c r="BI260" t="s">
        <v>67</v>
      </c>
      <c r="BJ260" t="s">
        <v>7</v>
      </c>
      <c r="BK260" t="s">
        <v>46</v>
      </c>
      <c r="BL260">
        <v>7</v>
      </c>
    </row>
    <row r="261" spans="58:64" x14ac:dyDescent="0.25">
      <c r="BF261" t="s">
        <v>162</v>
      </c>
      <c r="BG261" t="s">
        <v>177</v>
      </c>
      <c r="BH261" t="s">
        <v>78</v>
      </c>
      <c r="BI261" t="s">
        <v>59</v>
      </c>
      <c r="BJ261" t="s">
        <v>7</v>
      </c>
      <c r="BK261" t="s">
        <v>45</v>
      </c>
      <c r="BL261">
        <v>1</v>
      </c>
    </row>
    <row r="262" spans="58:64" x14ac:dyDescent="0.25">
      <c r="BF262" t="s">
        <v>162</v>
      </c>
      <c r="BG262" t="s">
        <v>177</v>
      </c>
      <c r="BH262" t="s">
        <v>78</v>
      </c>
      <c r="BI262" t="s">
        <v>59</v>
      </c>
      <c r="BJ262" t="s">
        <v>7</v>
      </c>
      <c r="BK262" t="s">
        <v>46</v>
      </c>
      <c r="BL262">
        <v>1</v>
      </c>
    </row>
    <row r="263" spans="58:64" x14ac:dyDescent="0.25">
      <c r="BF263" t="s">
        <v>162</v>
      </c>
      <c r="BG263" t="s">
        <v>177</v>
      </c>
      <c r="BH263" t="s">
        <v>95</v>
      </c>
      <c r="BI263" t="s">
        <v>59</v>
      </c>
      <c r="BJ263" t="s">
        <v>7</v>
      </c>
      <c r="BK263" t="s">
        <v>45</v>
      </c>
      <c r="BL263">
        <v>19</v>
      </c>
    </row>
    <row r="264" spans="58:64" x14ac:dyDescent="0.25">
      <c r="BF264" t="s">
        <v>162</v>
      </c>
      <c r="BG264" t="s">
        <v>177</v>
      </c>
      <c r="BH264" t="s">
        <v>95</v>
      </c>
      <c r="BI264" t="s">
        <v>59</v>
      </c>
      <c r="BJ264" t="s">
        <v>7</v>
      </c>
      <c r="BK264" t="s">
        <v>46</v>
      </c>
      <c r="BL264">
        <v>19</v>
      </c>
    </row>
    <row r="265" spans="58:64" x14ac:dyDescent="0.25">
      <c r="BF265" t="s">
        <v>162</v>
      </c>
      <c r="BG265" t="s">
        <v>177</v>
      </c>
      <c r="BH265" t="s">
        <v>82</v>
      </c>
      <c r="BI265" t="s">
        <v>67</v>
      </c>
      <c r="BJ265" t="s">
        <v>7</v>
      </c>
      <c r="BK265" t="s">
        <v>46</v>
      </c>
      <c r="BL265">
        <v>2</v>
      </c>
    </row>
    <row r="266" spans="58:64" x14ac:dyDescent="0.25">
      <c r="BF266" t="s">
        <v>162</v>
      </c>
      <c r="BG266" t="s">
        <v>177</v>
      </c>
      <c r="BH266" t="s">
        <v>76</v>
      </c>
      <c r="BI266" t="s">
        <v>67</v>
      </c>
      <c r="BJ266" t="s">
        <v>7</v>
      </c>
      <c r="BK266" t="s">
        <v>46</v>
      </c>
      <c r="BL266">
        <v>13</v>
      </c>
    </row>
    <row r="267" spans="58:64" x14ac:dyDescent="0.25">
      <c r="BF267" t="s">
        <v>162</v>
      </c>
      <c r="BG267" t="s">
        <v>177</v>
      </c>
      <c r="BH267" t="s">
        <v>116</v>
      </c>
      <c r="BI267" t="s">
        <v>67</v>
      </c>
      <c r="BJ267" t="s">
        <v>7</v>
      </c>
      <c r="BK267" t="s">
        <v>46</v>
      </c>
      <c r="BL267">
        <v>15</v>
      </c>
    </row>
    <row r="268" spans="58:64" x14ac:dyDescent="0.25">
      <c r="BF268" t="s">
        <v>162</v>
      </c>
      <c r="BG268" t="s">
        <v>177</v>
      </c>
      <c r="BH268" t="s">
        <v>62</v>
      </c>
      <c r="BI268" t="s">
        <v>67</v>
      </c>
      <c r="BJ268" t="s">
        <v>7</v>
      </c>
      <c r="BK268" t="s">
        <v>46</v>
      </c>
      <c r="BL268">
        <v>827</v>
      </c>
    </row>
    <row r="269" spans="58:64" x14ac:dyDescent="0.25">
      <c r="BF269" t="s">
        <v>162</v>
      </c>
      <c r="BG269" t="s">
        <v>177</v>
      </c>
      <c r="BH269" t="s">
        <v>110</v>
      </c>
      <c r="BI269" t="s">
        <v>67</v>
      </c>
      <c r="BJ269" t="s">
        <v>7</v>
      </c>
      <c r="BK269" t="s">
        <v>46</v>
      </c>
      <c r="BL269">
        <v>39</v>
      </c>
    </row>
    <row r="270" spans="58:64" x14ac:dyDescent="0.25">
      <c r="BF270" t="s">
        <v>162</v>
      </c>
      <c r="BG270" t="s">
        <v>177</v>
      </c>
      <c r="BH270" t="s">
        <v>56</v>
      </c>
      <c r="BI270" t="s">
        <v>67</v>
      </c>
      <c r="BJ270" t="s">
        <v>7</v>
      </c>
      <c r="BK270" t="s">
        <v>46</v>
      </c>
      <c r="BL270">
        <v>57</v>
      </c>
    </row>
    <row r="271" spans="58:64" x14ac:dyDescent="0.25">
      <c r="BF271" t="s">
        <v>162</v>
      </c>
      <c r="BG271" t="s">
        <v>177</v>
      </c>
      <c r="BH271" t="s">
        <v>94</v>
      </c>
      <c r="BI271" t="s">
        <v>59</v>
      </c>
      <c r="BJ271" t="s">
        <v>7</v>
      </c>
      <c r="BK271" t="s">
        <v>45</v>
      </c>
      <c r="BL271">
        <v>3</v>
      </c>
    </row>
    <row r="272" spans="58:64" x14ac:dyDescent="0.25">
      <c r="BF272" t="s">
        <v>162</v>
      </c>
      <c r="BG272" t="s">
        <v>177</v>
      </c>
      <c r="BH272" t="s">
        <v>94</v>
      </c>
      <c r="BI272" t="s">
        <v>59</v>
      </c>
      <c r="BJ272" t="s">
        <v>7</v>
      </c>
      <c r="BK272" t="s">
        <v>46</v>
      </c>
      <c r="BL272">
        <v>3</v>
      </c>
    </row>
    <row r="273" spans="58:64" x14ac:dyDescent="0.25">
      <c r="BF273" t="s">
        <v>162</v>
      </c>
      <c r="BG273" t="s">
        <v>177</v>
      </c>
      <c r="BH273" t="s">
        <v>79</v>
      </c>
      <c r="BI273" t="s">
        <v>59</v>
      </c>
      <c r="BJ273" t="s">
        <v>7</v>
      </c>
      <c r="BK273" t="s">
        <v>45</v>
      </c>
      <c r="BL273">
        <v>5</v>
      </c>
    </row>
    <row r="274" spans="58:64" x14ac:dyDescent="0.25">
      <c r="BF274" t="s">
        <v>162</v>
      </c>
      <c r="BG274" t="s">
        <v>177</v>
      </c>
      <c r="BH274" t="s">
        <v>79</v>
      </c>
      <c r="BI274" t="s">
        <v>59</v>
      </c>
      <c r="BJ274" t="s">
        <v>7</v>
      </c>
      <c r="BK274" t="s">
        <v>46</v>
      </c>
      <c r="BL274">
        <v>5</v>
      </c>
    </row>
    <row r="275" spans="58:64" x14ac:dyDescent="0.25">
      <c r="BF275" t="s">
        <v>162</v>
      </c>
      <c r="BG275" t="s">
        <v>177</v>
      </c>
      <c r="BH275" t="s">
        <v>123</v>
      </c>
      <c r="BI275" t="s">
        <v>67</v>
      </c>
      <c r="BJ275" t="s">
        <v>7</v>
      </c>
      <c r="BK275" t="s">
        <v>46</v>
      </c>
      <c r="BL275">
        <v>4</v>
      </c>
    </row>
    <row r="276" spans="58:64" x14ac:dyDescent="0.25">
      <c r="BF276" t="s">
        <v>162</v>
      </c>
      <c r="BG276" t="s">
        <v>177</v>
      </c>
      <c r="BH276" t="s">
        <v>175</v>
      </c>
      <c r="BI276" t="s">
        <v>67</v>
      </c>
      <c r="BJ276" t="s">
        <v>7</v>
      </c>
      <c r="BK276" t="s">
        <v>46</v>
      </c>
      <c r="BL276">
        <v>2</v>
      </c>
    </row>
    <row r="277" spans="58:64" x14ac:dyDescent="0.25">
      <c r="BF277" t="s">
        <v>162</v>
      </c>
      <c r="BG277" t="s">
        <v>177</v>
      </c>
      <c r="BH277" t="s">
        <v>62</v>
      </c>
      <c r="BI277" t="s">
        <v>59</v>
      </c>
      <c r="BJ277" t="s">
        <v>7</v>
      </c>
      <c r="BK277" t="s">
        <v>45</v>
      </c>
      <c r="BL277">
        <v>71</v>
      </c>
    </row>
    <row r="278" spans="58:64" x14ac:dyDescent="0.25">
      <c r="BF278" t="s">
        <v>162</v>
      </c>
      <c r="BG278" t="s">
        <v>177</v>
      </c>
      <c r="BH278" t="s">
        <v>62</v>
      </c>
      <c r="BI278" t="s">
        <v>59</v>
      </c>
      <c r="BJ278" t="s">
        <v>7</v>
      </c>
      <c r="BK278" t="s">
        <v>46</v>
      </c>
      <c r="BL278">
        <v>71</v>
      </c>
    </row>
    <row r="279" spans="58:64" x14ac:dyDescent="0.25">
      <c r="BF279" t="s">
        <v>162</v>
      </c>
      <c r="BG279" t="s">
        <v>177</v>
      </c>
      <c r="BH279" t="s">
        <v>120</v>
      </c>
      <c r="BI279" t="s">
        <v>67</v>
      </c>
      <c r="BJ279" t="s">
        <v>7</v>
      </c>
      <c r="BK279" t="s">
        <v>46</v>
      </c>
      <c r="BL279">
        <v>1</v>
      </c>
    </row>
    <row r="280" spans="58:64" x14ac:dyDescent="0.25">
      <c r="BF280" t="s">
        <v>162</v>
      </c>
      <c r="BG280" t="s">
        <v>177</v>
      </c>
      <c r="BH280" t="s">
        <v>58</v>
      </c>
      <c r="BI280" t="s">
        <v>67</v>
      </c>
      <c r="BJ280" t="s">
        <v>7</v>
      </c>
      <c r="BK280" t="s">
        <v>46</v>
      </c>
      <c r="BL280">
        <v>24</v>
      </c>
    </row>
    <row r="281" spans="58:64" x14ac:dyDescent="0.25">
      <c r="BF281" t="s">
        <v>162</v>
      </c>
      <c r="BG281" t="s">
        <v>177</v>
      </c>
      <c r="BH281" t="s">
        <v>78</v>
      </c>
      <c r="BI281" t="s">
        <v>67</v>
      </c>
      <c r="BJ281" t="s">
        <v>7</v>
      </c>
      <c r="BK281" t="s">
        <v>46</v>
      </c>
      <c r="BL281">
        <v>63</v>
      </c>
    </row>
    <row r="282" spans="58:64" x14ac:dyDescent="0.25">
      <c r="BF282" t="s">
        <v>162</v>
      </c>
      <c r="BG282" t="s">
        <v>177</v>
      </c>
      <c r="BH282" t="s">
        <v>62</v>
      </c>
      <c r="BI282" t="s">
        <v>67</v>
      </c>
      <c r="BJ282" t="s">
        <v>7</v>
      </c>
      <c r="BK282" t="s">
        <v>46</v>
      </c>
      <c r="BL282">
        <v>1</v>
      </c>
    </row>
    <row r="283" spans="58:64" x14ac:dyDescent="0.25">
      <c r="BF283" t="s">
        <v>162</v>
      </c>
      <c r="BG283" t="s">
        <v>177</v>
      </c>
      <c r="BH283" t="s">
        <v>103</v>
      </c>
      <c r="BI283" t="s">
        <v>67</v>
      </c>
      <c r="BJ283" t="s">
        <v>7</v>
      </c>
      <c r="BK283" t="s">
        <v>46</v>
      </c>
      <c r="BL283">
        <v>4</v>
      </c>
    </row>
    <row r="284" spans="58:64" x14ac:dyDescent="0.25">
      <c r="BF284" t="s">
        <v>162</v>
      </c>
      <c r="BG284" t="s">
        <v>177</v>
      </c>
      <c r="BH284" t="s">
        <v>80</v>
      </c>
      <c r="BI284" t="s">
        <v>67</v>
      </c>
      <c r="BJ284" t="s">
        <v>7</v>
      </c>
      <c r="BK284" t="s">
        <v>46</v>
      </c>
      <c r="BL284">
        <v>2</v>
      </c>
    </row>
    <row r="285" spans="58:64" x14ac:dyDescent="0.25">
      <c r="BF285" t="s">
        <v>162</v>
      </c>
      <c r="BG285" t="s">
        <v>177</v>
      </c>
      <c r="BH285" t="s">
        <v>85</v>
      </c>
      <c r="BI285" t="s">
        <v>67</v>
      </c>
      <c r="BJ285" t="s">
        <v>7</v>
      </c>
      <c r="BK285" t="s">
        <v>46</v>
      </c>
      <c r="BL285">
        <v>4</v>
      </c>
    </row>
    <row r="286" spans="58:64" x14ac:dyDescent="0.25">
      <c r="BF286" t="s">
        <v>162</v>
      </c>
      <c r="BG286" t="s">
        <v>177</v>
      </c>
      <c r="BH286" t="s">
        <v>95</v>
      </c>
      <c r="BI286" t="s">
        <v>67</v>
      </c>
      <c r="BJ286" t="s">
        <v>7</v>
      </c>
      <c r="BK286" t="s">
        <v>46</v>
      </c>
      <c r="BL286">
        <v>87</v>
      </c>
    </row>
    <row r="287" spans="58:64" x14ac:dyDescent="0.25">
      <c r="BF287" t="s">
        <v>162</v>
      </c>
      <c r="BG287" t="s">
        <v>177</v>
      </c>
      <c r="BH287" t="s">
        <v>70</v>
      </c>
      <c r="BI287" t="s">
        <v>67</v>
      </c>
      <c r="BJ287" t="s">
        <v>7</v>
      </c>
      <c r="BK287" t="s">
        <v>46</v>
      </c>
      <c r="BL287">
        <v>69</v>
      </c>
    </row>
    <row r="288" spans="58:64" x14ac:dyDescent="0.25">
      <c r="BF288" t="s">
        <v>162</v>
      </c>
      <c r="BG288" t="s">
        <v>177</v>
      </c>
      <c r="BH288" t="s">
        <v>96</v>
      </c>
      <c r="BI288" t="s">
        <v>67</v>
      </c>
      <c r="BJ288" t="s">
        <v>7</v>
      </c>
      <c r="BK288" t="s">
        <v>46</v>
      </c>
      <c r="BL288">
        <v>17</v>
      </c>
    </row>
    <row r="289" spans="58:64" x14ac:dyDescent="0.25">
      <c r="BF289" t="s">
        <v>162</v>
      </c>
      <c r="BG289" t="s">
        <v>177</v>
      </c>
      <c r="BH289" t="s">
        <v>124</v>
      </c>
      <c r="BI289" t="s">
        <v>59</v>
      </c>
      <c r="BJ289" t="s">
        <v>7</v>
      </c>
      <c r="BK289" t="s">
        <v>45</v>
      </c>
      <c r="BL289">
        <v>4</v>
      </c>
    </row>
    <row r="290" spans="58:64" x14ac:dyDescent="0.25">
      <c r="BF290" t="s">
        <v>162</v>
      </c>
      <c r="BG290" t="s">
        <v>177</v>
      </c>
      <c r="BH290" t="s">
        <v>124</v>
      </c>
      <c r="BI290" t="s">
        <v>59</v>
      </c>
      <c r="BJ290" t="s">
        <v>7</v>
      </c>
      <c r="BK290" t="s">
        <v>46</v>
      </c>
      <c r="BL290">
        <v>4</v>
      </c>
    </row>
    <row r="291" spans="58:64" x14ac:dyDescent="0.25">
      <c r="BF291" t="s">
        <v>162</v>
      </c>
      <c r="BG291" t="s">
        <v>177</v>
      </c>
      <c r="BH291" t="s">
        <v>89</v>
      </c>
      <c r="BI291" t="s">
        <v>67</v>
      </c>
      <c r="BJ291" t="s">
        <v>7</v>
      </c>
      <c r="BK291" t="s">
        <v>46</v>
      </c>
      <c r="BL291">
        <v>36</v>
      </c>
    </row>
    <row r="292" spans="58:64" x14ac:dyDescent="0.25">
      <c r="BF292" t="s">
        <v>162</v>
      </c>
      <c r="BG292" t="s">
        <v>177</v>
      </c>
      <c r="BH292" t="s">
        <v>70</v>
      </c>
      <c r="BI292" t="s">
        <v>67</v>
      </c>
      <c r="BJ292" t="s">
        <v>7</v>
      </c>
      <c r="BK292" t="s">
        <v>46</v>
      </c>
      <c r="BL292">
        <v>1</v>
      </c>
    </row>
    <row r="293" spans="58:64" x14ac:dyDescent="0.25">
      <c r="BF293" t="s">
        <v>162</v>
      </c>
      <c r="BG293" t="s">
        <v>177</v>
      </c>
      <c r="BH293" t="s">
        <v>127</v>
      </c>
      <c r="BI293" t="s">
        <v>67</v>
      </c>
      <c r="BJ293" t="s">
        <v>7</v>
      </c>
      <c r="BK293" t="s">
        <v>46</v>
      </c>
      <c r="BL293">
        <v>2</v>
      </c>
    </row>
    <row r="294" spans="58:64" x14ac:dyDescent="0.25">
      <c r="BF294" t="s">
        <v>162</v>
      </c>
      <c r="BG294" t="s">
        <v>177</v>
      </c>
      <c r="BH294" t="s">
        <v>65</v>
      </c>
      <c r="BI294" t="s">
        <v>67</v>
      </c>
      <c r="BJ294" t="s">
        <v>7</v>
      </c>
      <c r="BK294" t="s">
        <v>46</v>
      </c>
      <c r="BL294">
        <v>1</v>
      </c>
    </row>
    <row r="295" spans="58:64" x14ac:dyDescent="0.25">
      <c r="BF295" t="s">
        <v>162</v>
      </c>
      <c r="BG295" t="s">
        <v>177</v>
      </c>
      <c r="BH295" t="s">
        <v>72</v>
      </c>
      <c r="BI295" t="s">
        <v>59</v>
      </c>
      <c r="BJ295" t="s">
        <v>7</v>
      </c>
      <c r="BK295" t="s">
        <v>45</v>
      </c>
      <c r="BL295">
        <v>12</v>
      </c>
    </row>
    <row r="296" spans="58:64" x14ac:dyDescent="0.25">
      <c r="BF296" t="s">
        <v>162</v>
      </c>
      <c r="BG296" t="s">
        <v>177</v>
      </c>
      <c r="BH296" t="s">
        <v>72</v>
      </c>
      <c r="BI296" t="s">
        <v>59</v>
      </c>
      <c r="BJ296" t="s">
        <v>7</v>
      </c>
      <c r="BK296" t="s">
        <v>46</v>
      </c>
      <c r="BL296">
        <v>12</v>
      </c>
    </row>
    <row r="297" spans="58:64" x14ac:dyDescent="0.25">
      <c r="BF297" t="s">
        <v>162</v>
      </c>
      <c r="BG297" t="s">
        <v>177</v>
      </c>
      <c r="BH297" t="s">
        <v>88</v>
      </c>
      <c r="BI297" t="s">
        <v>67</v>
      </c>
      <c r="BJ297" t="s">
        <v>7</v>
      </c>
      <c r="BK297" t="s">
        <v>46</v>
      </c>
      <c r="BL297">
        <v>2</v>
      </c>
    </row>
    <row r="298" spans="58:64" x14ac:dyDescent="0.25">
      <c r="BF298" t="s">
        <v>162</v>
      </c>
      <c r="BG298" t="s">
        <v>177</v>
      </c>
      <c r="BH298" t="s">
        <v>110</v>
      </c>
      <c r="BI298" t="s">
        <v>59</v>
      </c>
      <c r="BJ298" t="s">
        <v>7</v>
      </c>
      <c r="BK298" t="s">
        <v>45</v>
      </c>
      <c r="BL298">
        <v>3</v>
      </c>
    </row>
    <row r="299" spans="58:64" x14ac:dyDescent="0.25">
      <c r="BF299" t="s">
        <v>162</v>
      </c>
      <c r="BG299" t="s">
        <v>177</v>
      </c>
      <c r="BH299" t="s">
        <v>110</v>
      </c>
      <c r="BI299" t="s">
        <v>59</v>
      </c>
      <c r="BJ299" t="s">
        <v>7</v>
      </c>
      <c r="BK299" t="s">
        <v>46</v>
      </c>
      <c r="BL299">
        <v>3</v>
      </c>
    </row>
    <row r="300" spans="58:64" x14ac:dyDescent="0.25">
      <c r="BF300" t="s">
        <v>162</v>
      </c>
      <c r="BG300" t="s">
        <v>177</v>
      </c>
      <c r="BH300" t="s">
        <v>80</v>
      </c>
      <c r="BI300" t="s">
        <v>67</v>
      </c>
      <c r="BJ300" t="s">
        <v>7</v>
      </c>
      <c r="BK300" t="s">
        <v>46</v>
      </c>
      <c r="BL300">
        <v>90</v>
      </c>
    </row>
    <row r="301" spans="58:64" x14ac:dyDescent="0.25">
      <c r="BF301" t="s">
        <v>162</v>
      </c>
      <c r="BG301" t="s">
        <v>177</v>
      </c>
      <c r="BH301" t="s">
        <v>99</v>
      </c>
      <c r="BI301" t="s">
        <v>67</v>
      </c>
      <c r="BJ301" t="s">
        <v>7</v>
      </c>
      <c r="BK301" t="s">
        <v>46</v>
      </c>
      <c r="BL301">
        <v>5</v>
      </c>
    </row>
    <row r="302" spans="58:64" x14ac:dyDescent="0.25">
      <c r="BF302" t="s">
        <v>162</v>
      </c>
      <c r="BG302" t="s">
        <v>177</v>
      </c>
      <c r="BH302" t="s">
        <v>74</v>
      </c>
      <c r="BI302" t="s">
        <v>67</v>
      </c>
      <c r="BJ302" t="s">
        <v>7</v>
      </c>
      <c r="BK302" t="s">
        <v>46</v>
      </c>
      <c r="BL302">
        <v>2</v>
      </c>
    </row>
    <row r="303" spans="58:64" x14ac:dyDescent="0.25">
      <c r="BF303" t="s">
        <v>162</v>
      </c>
      <c r="BG303" t="s">
        <v>177</v>
      </c>
      <c r="BH303" t="s">
        <v>71</v>
      </c>
      <c r="BI303" t="s">
        <v>67</v>
      </c>
      <c r="BJ303" t="s">
        <v>7</v>
      </c>
      <c r="BK303" t="s">
        <v>46</v>
      </c>
      <c r="BL303">
        <v>64</v>
      </c>
    </row>
    <row r="304" spans="58:64" x14ac:dyDescent="0.25">
      <c r="BF304" t="s">
        <v>162</v>
      </c>
      <c r="BG304" t="s">
        <v>177</v>
      </c>
      <c r="BH304" t="s">
        <v>87</v>
      </c>
      <c r="BI304" t="s">
        <v>67</v>
      </c>
      <c r="BJ304" t="s">
        <v>7</v>
      </c>
      <c r="BK304" t="s">
        <v>46</v>
      </c>
      <c r="BL304">
        <v>2</v>
      </c>
    </row>
    <row r="305" spans="58:64" x14ac:dyDescent="0.25">
      <c r="BF305" t="s">
        <v>162</v>
      </c>
      <c r="BG305" t="s">
        <v>177</v>
      </c>
      <c r="BH305" t="s">
        <v>90</v>
      </c>
      <c r="BI305" t="s">
        <v>59</v>
      </c>
      <c r="BJ305" t="s">
        <v>7</v>
      </c>
      <c r="BK305" t="s">
        <v>45</v>
      </c>
      <c r="BL305">
        <v>9</v>
      </c>
    </row>
    <row r="306" spans="58:64" x14ac:dyDescent="0.25">
      <c r="BF306" t="s">
        <v>162</v>
      </c>
      <c r="BG306" t="s">
        <v>177</v>
      </c>
      <c r="BH306" t="s">
        <v>90</v>
      </c>
      <c r="BI306" t="s">
        <v>59</v>
      </c>
      <c r="BJ306" t="s">
        <v>7</v>
      </c>
      <c r="BK306" t="s">
        <v>46</v>
      </c>
      <c r="BL306">
        <v>9</v>
      </c>
    </row>
    <row r="307" spans="58:64" x14ac:dyDescent="0.25">
      <c r="BF307" t="s">
        <v>162</v>
      </c>
      <c r="BG307" t="s">
        <v>177</v>
      </c>
      <c r="BH307" t="s">
        <v>86</v>
      </c>
      <c r="BI307" t="s">
        <v>59</v>
      </c>
      <c r="BJ307" t="s">
        <v>7</v>
      </c>
      <c r="BK307" t="s">
        <v>45</v>
      </c>
      <c r="BL307">
        <v>12</v>
      </c>
    </row>
    <row r="308" spans="58:64" x14ac:dyDescent="0.25">
      <c r="BF308" t="s">
        <v>162</v>
      </c>
      <c r="BG308" t="s">
        <v>177</v>
      </c>
      <c r="BH308" t="s">
        <v>86</v>
      </c>
      <c r="BI308" t="s">
        <v>59</v>
      </c>
      <c r="BJ308" t="s">
        <v>7</v>
      </c>
      <c r="BK308" t="s">
        <v>46</v>
      </c>
      <c r="BL308">
        <v>12</v>
      </c>
    </row>
    <row r="309" spans="58:64" x14ac:dyDescent="0.25">
      <c r="BF309" t="s">
        <v>162</v>
      </c>
      <c r="BG309" t="s">
        <v>177</v>
      </c>
      <c r="BH309" t="s">
        <v>70</v>
      </c>
      <c r="BI309" t="s">
        <v>59</v>
      </c>
      <c r="BJ309" t="s">
        <v>7</v>
      </c>
      <c r="BK309" t="s">
        <v>45</v>
      </c>
      <c r="BL309">
        <v>6</v>
      </c>
    </row>
    <row r="310" spans="58:64" x14ac:dyDescent="0.25">
      <c r="BF310" t="s">
        <v>162</v>
      </c>
      <c r="BG310" t="s">
        <v>177</v>
      </c>
      <c r="BH310" t="s">
        <v>70</v>
      </c>
      <c r="BI310" t="s">
        <v>59</v>
      </c>
      <c r="BJ310" t="s">
        <v>7</v>
      </c>
      <c r="BK310" t="s">
        <v>46</v>
      </c>
      <c r="BL310">
        <v>6</v>
      </c>
    </row>
    <row r="311" spans="58:64" x14ac:dyDescent="0.25">
      <c r="BF311" t="s">
        <v>162</v>
      </c>
      <c r="BG311" t="s">
        <v>177</v>
      </c>
      <c r="BH311" t="s">
        <v>104</v>
      </c>
      <c r="BI311" t="s">
        <v>59</v>
      </c>
      <c r="BJ311" t="s">
        <v>7</v>
      </c>
      <c r="BK311" t="s">
        <v>45</v>
      </c>
      <c r="BL311">
        <v>2</v>
      </c>
    </row>
    <row r="312" spans="58:64" x14ac:dyDescent="0.25">
      <c r="BF312" t="s">
        <v>162</v>
      </c>
      <c r="BG312" t="s">
        <v>177</v>
      </c>
      <c r="BH312" t="s">
        <v>104</v>
      </c>
      <c r="BI312" t="s">
        <v>59</v>
      </c>
      <c r="BJ312" t="s">
        <v>7</v>
      </c>
      <c r="BK312" t="s">
        <v>46</v>
      </c>
      <c r="BL312">
        <v>2</v>
      </c>
    </row>
    <row r="313" spans="58:64" x14ac:dyDescent="0.25">
      <c r="BF313" t="s">
        <v>162</v>
      </c>
      <c r="BG313" t="s">
        <v>177</v>
      </c>
      <c r="BH313" t="s">
        <v>79</v>
      </c>
      <c r="BI313" t="s">
        <v>67</v>
      </c>
      <c r="BJ313" t="s">
        <v>7</v>
      </c>
      <c r="BK313" t="s">
        <v>46</v>
      </c>
      <c r="BL313">
        <v>2</v>
      </c>
    </row>
    <row r="314" spans="58:64" x14ac:dyDescent="0.25">
      <c r="BF314" t="s">
        <v>162</v>
      </c>
      <c r="BG314" t="s">
        <v>177</v>
      </c>
      <c r="BH314" t="s">
        <v>126</v>
      </c>
      <c r="BI314" t="s">
        <v>67</v>
      </c>
      <c r="BJ314" t="s">
        <v>7</v>
      </c>
      <c r="BK314" t="s">
        <v>46</v>
      </c>
      <c r="BL314">
        <v>1</v>
      </c>
    </row>
    <row r="315" spans="58:64" x14ac:dyDescent="0.25">
      <c r="BF315" t="s">
        <v>162</v>
      </c>
      <c r="BG315" t="s">
        <v>177</v>
      </c>
      <c r="BH315" t="s">
        <v>58</v>
      </c>
      <c r="BI315" t="s">
        <v>59</v>
      </c>
      <c r="BJ315" t="s">
        <v>7</v>
      </c>
      <c r="BK315" t="s">
        <v>45</v>
      </c>
      <c r="BL315">
        <v>1</v>
      </c>
    </row>
    <row r="316" spans="58:64" x14ac:dyDescent="0.25">
      <c r="BF316" t="s">
        <v>162</v>
      </c>
      <c r="BG316" t="s">
        <v>177</v>
      </c>
      <c r="BH316" t="s">
        <v>58</v>
      </c>
      <c r="BI316" t="s">
        <v>59</v>
      </c>
      <c r="BJ316" t="s">
        <v>7</v>
      </c>
      <c r="BK316" t="s">
        <v>46</v>
      </c>
      <c r="BL316">
        <v>1</v>
      </c>
    </row>
    <row r="317" spans="58:64" x14ac:dyDescent="0.25">
      <c r="BF317" t="s">
        <v>162</v>
      </c>
      <c r="BG317" t="s">
        <v>177</v>
      </c>
      <c r="BH317" t="s">
        <v>167</v>
      </c>
      <c r="BI317" t="s">
        <v>67</v>
      </c>
      <c r="BJ317" t="s">
        <v>7</v>
      </c>
      <c r="BK317" t="s">
        <v>46</v>
      </c>
      <c r="BL317">
        <v>11</v>
      </c>
    </row>
    <row r="318" spans="58:64" x14ac:dyDescent="0.25">
      <c r="BF318" t="s">
        <v>162</v>
      </c>
      <c r="BG318" t="s">
        <v>177</v>
      </c>
      <c r="BH318" t="s">
        <v>98</v>
      </c>
      <c r="BI318" t="s">
        <v>67</v>
      </c>
      <c r="BJ318" t="s">
        <v>7</v>
      </c>
      <c r="BK318" t="s">
        <v>46</v>
      </c>
      <c r="BL318">
        <v>5</v>
      </c>
    </row>
    <row r="319" spans="58:64" x14ac:dyDescent="0.25">
      <c r="BF319" t="s">
        <v>162</v>
      </c>
      <c r="BG319" t="s">
        <v>177</v>
      </c>
      <c r="BH319" t="s">
        <v>138</v>
      </c>
      <c r="BI319" t="s">
        <v>67</v>
      </c>
      <c r="BJ319" t="s">
        <v>7</v>
      </c>
      <c r="BK319" t="s">
        <v>46</v>
      </c>
      <c r="BL319">
        <v>2</v>
      </c>
    </row>
    <row r="320" spans="58:64" x14ac:dyDescent="0.25">
      <c r="BF320" t="s">
        <v>162</v>
      </c>
      <c r="BG320" t="s">
        <v>177</v>
      </c>
      <c r="BH320" t="s">
        <v>104</v>
      </c>
      <c r="BI320" t="s">
        <v>67</v>
      </c>
      <c r="BJ320" t="s">
        <v>7</v>
      </c>
      <c r="BK320" t="s">
        <v>46</v>
      </c>
      <c r="BL320">
        <v>6</v>
      </c>
    </row>
    <row r="321" spans="58:64" x14ac:dyDescent="0.25">
      <c r="BF321" t="s">
        <v>162</v>
      </c>
      <c r="BG321" t="s">
        <v>177</v>
      </c>
      <c r="BH321" t="s">
        <v>83</v>
      </c>
      <c r="BI321" t="s">
        <v>67</v>
      </c>
      <c r="BJ321" t="s">
        <v>7</v>
      </c>
      <c r="BK321" t="s">
        <v>46</v>
      </c>
      <c r="BL321">
        <v>1</v>
      </c>
    </row>
    <row r="322" spans="58:64" x14ac:dyDescent="0.25">
      <c r="BF322" t="s">
        <v>162</v>
      </c>
      <c r="BG322" t="s">
        <v>177</v>
      </c>
      <c r="BH322" t="s">
        <v>74</v>
      </c>
      <c r="BI322" t="s">
        <v>59</v>
      </c>
      <c r="BJ322" t="s">
        <v>7</v>
      </c>
      <c r="BK322" t="s">
        <v>45</v>
      </c>
      <c r="BL322">
        <v>27</v>
      </c>
    </row>
    <row r="323" spans="58:64" x14ac:dyDescent="0.25">
      <c r="BF323" t="s">
        <v>162</v>
      </c>
      <c r="BG323" t="s">
        <v>177</v>
      </c>
      <c r="BH323" t="s">
        <v>74</v>
      </c>
      <c r="BI323" t="s">
        <v>59</v>
      </c>
      <c r="BJ323" t="s">
        <v>7</v>
      </c>
      <c r="BK323" t="s">
        <v>46</v>
      </c>
      <c r="BL323">
        <v>27</v>
      </c>
    </row>
    <row r="324" spans="58:64" x14ac:dyDescent="0.25">
      <c r="BF324" t="s">
        <v>162</v>
      </c>
      <c r="BG324" t="s">
        <v>177</v>
      </c>
      <c r="BH324" t="s">
        <v>72</v>
      </c>
      <c r="BI324" t="s">
        <v>67</v>
      </c>
      <c r="BJ324" t="s">
        <v>7</v>
      </c>
      <c r="BK324" t="s">
        <v>46</v>
      </c>
      <c r="BL324">
        <v>335</v>
      </c>
    </row>
    <row r="325" spans="58:64" x14ac:dyDescent="0.25">
      <c r="BF325" t="s">
        <v>162</v>
      </c>
      <c r="BG325" t="s">
        <v>177</v>
      </c>
      <c r="BH325" t="s">
        <v>80</v>
      </c>
      <c r="BI325" t="s">
        <v>59</v>
      </c>
      <c r="BJ325" t="s">
        <v>7</v>
      </c>
      <c r="BK325" t="s">
        <v>45</v>
      </c>
      <c r="BL325">
        <v>10</v>
      </c>
    </row>
    <row r="326" spans="58:64" x14ac:dyDescent="0.25">
      <c r="BF326" t="s">
        <v>162</v>
      </c>
      <c r="BG326" t="s">
        <v>177</v>
      </c>
      <c r="BH326" t="s">
        <v>80</v>
      </c>
      <c r="BI326" t="s">
        <v>59</v>
      </c>
      <c r="BJ326" t="s">
        <v>7</v>
      </c>
      <c r="BK326" t="s">
        <v>46</v>
      </c>
      <c r="BL326">
        <v>10</v>
      </c>
    </row>
    <row r="327" spans="58:64" x14ac:dyDescent="0.25">
      <c r="BF327" t="s">
        <v>162</v>
      </c>
      <c r="BG327" t="s">
        <v>177</v>
      </c>
      <c r="BH327" t="s">
        <v>82</v>
      </c>
      <c r="BI327" t="s">
        <v>67</v>
      </c>
      <c r="BJ327" t="s">
        <v>7</v>
      </c>
      <c r="BK327" t="s">
        <v>46</v>
      </c>
      <c r="BL327">
        <v>158</v>
      </c>
    </row>
    <row r="328" spans="58:64" x14ac:dyDescent="0.25">
      <c r="BF328" t="s">
        <v>162</v>
      </c>
      <c r="BG328" t="s">
        <v>177</v>
      </c>
      <c r="BH328" t="s">
        <v>69</v>
      </c>
      <c r="BI328" t="s">
        <v>67</v>
      </c>
      <c r="BJ328" t="s">
        <v>7</v>
      </c>
      <c r="BK328" t="s">
        <v>46</v>
      </c>
      <c r="BL328">
        <v>3</v>
      </c>
    </row>
    <row r="329" spans="58:64" x14ac:dyDescent="0.25">
      <c r="BF329" t="s">
        <v>162</v>
      </c>
      <c r="BG329" t="s">
        <v>177</v>
      </c>
      <c r="BH329" t="s">
        <v>84</v>
      </c>
      <c r="BI329" t="s">
        <v>67</v>
      </c>
      <c r="BJ329" t="s">
        <v>7</v>
      </c>
      <c r="BK329" t="s">
        <v>46</v>
      </c>
      <c r="BL329">
        <v>2</v>
      </c>
    </row>
    <row r="330" spans="58:64" x14ac:dyDescent="0.25">
      <c r="BF330" t="s">
        <v>162</v>
      </c>
      <c r="BG330" t="s">
        <v>177</v>
      </c>
      <c r="BH330" t="s">
        <v>114</v>
      </c>
      <c r="BI330" t="s">
        <v>59</v>
      </c>
      <c r="BJ330" t="s">
        <v>7</v>
      </c>
      <c r="BK330" t="s">
        <v>45</v>
      </c>
      <c r="BL330">
        <v>3</v>
      </c>
    </row>
    <row r="331" spans="58:64" x14ac:dyDescent="0.25">
      <c r="BF331" t="s">
        <v>162</v>
      </c>
      <c r="BG331" t="s">
        <v>177</v>
      </c>
      <c r="BH331" t="s">
        <v>114</v>
      </c>
      <c r="BI331" t="s">
        <v>59</v>
      </c>
      <c r="BJ331" t="s">
        <v>7</v>
      </c>
      <c r="BK331" t="s">
        <v>46</v>
      </c>
      <c r="BL331">
        <v>3</v>
      </c>
    </row>
    <row r="332" spans="58:64" x14ac:dyDescent="0.25">
      <c r="BF332" t="s">
        <v>162</v>
      </c>
      <c r="BG332" t="s">
        <v>177</v>
      </c>
      <c r="BH332" t="s">
        <v>69</v>
      </c>
      <c r="BI332" t="s">
        <v>67</v>
      </c>
      <c r="BJ332" t="s">
        <v>7</v>
      </c>
      <c r="BK332" t="s">
        <v>46</v>
      </c>
      <c r="BL332">
        <v>257</v>
      </c>
    </row>
    <row r="333" spans="58:64" x14ac:dyDescent="0.25">
      <c r="BF333" t="s">
        <v>162</v>
      </c>
      <c r="BG333" t="s">
        <v>177</v>
      </c>
      <c r="BH333" t="s">
        <v>124</v>
      </c>
      <c r="BI333" t="s">
        <v>67</v>
      </c>
      <c r="BJ333" t="s">
        <v>7</v>
      </c>
      <c r="BK333" t="s">
        <v>46</v>
      </c>
      <c r="BL333">
        <v>24</v>
      </c>
    </row>
    <row r="334" spans="58:64" x14ac:dyDescent="0.25">
      <c r="BF334" t="s">
        <v>162</v>
      </c>
      <c r="BG334" t="s">
        <v>177</v>
      </c>
      <c r="BH334" t="s">
        <v>155</v>
      </c>
      <c r="BI334" t="s">
        <v>59</v>
      </c>
      <c r="BJ334" t="s">
        <v>7</v>
      </c>
      <c r="BK334" t="s">
        <v>45</v>
      </c>
      <c r="BL334">
        <v>1</v>
      </c>
    </row>
    <row r="335" spans="58:64" x14ac:dyDescent="0.25">
      <c r="BF335" t="s">
        <v>162</v>
      </c>
      <c r="BG335" t="s">
        <v>177</v>
      </c>
      <c r="BH335" t="s">
        <v>155</v>
      </c>
      <c r="BI335" t="s">
        <v>59</v>
      </c>
      <c r="BJ335" t="s">
        <v>7</v>
      </c>
      <c r="BK335" t="s">
        <v>46</v>
      </c>
      <c r="BL335">
        <v>1</v>
      </c>
    </row>
    <row r="336" spans="58:64" x14ac:dyDescent="0.25">
      <c r="BF336" t="s">
        <v>162</v>
      </c>
      <c r="BG336" t="s">
        <v>177</v>
      </c>
      <c r="BH336" t="s">
        <v>102</v>
      </c>
      <c r="BI336" t="s">
        <v>59</v>
      </c>
      <c r="BJ336" t="s">
        <v>7</v>
      </c>
      <c r="BK336" t="s">
        <v>45</v>
      </c>
      <c r="BL336">
        <v>1</v>
      </c>
    </row>
    <row r="337" spans="58:64" x14ac:dyDescent="0.25">
      <c r="BF337" t="s">
        <v>162</v>
      </c>
      <c r="BG337" t="s">
        <v>177</v>
      </c>
      <c r="BH337" t="s">
        <v>102</v>
      </c>
      <c r="BI337" t="s">
        <v>59</v>
      </c>
      <c r="BJ337" t="s">
        <v>7</v>
      </c>
      <c r="BK337" t="s">
        <v>46</v>
      </c>
      <c r="BL337">
        <v>1</v>
      </c>
    </row>
    <row r="338" spans="58:64" x14ac:dyDescent="0.25">
      <c r="BF338" t="s">
        <v>162</v>
      </c>
      <c r="BG338" t="s">
        <v>177</v>
      </c>
      <c r="BH338" t="s">
        <v>77</v>
      </c>
      <c r="BI338" t="s">
        <v>59</v>
      </c>
      <c r="BJ338" t="s">
        <v>7</v>
      </c>
      <c r="BK338" t="s">
        <v>45</v>
      </c>
      <c r="BL338">
        <v>1</v>
      </c>
    </row>
    <row r="339" spans="58:64" x14ac:dyDescent="0.25">
      <c r="BF339" t="s">
        <v>162</v>
      </c>
      <c r="BG339" t="s">
        <v>177</v>
      </c>
      <c r="BH339" t="s">
        <v>77</v>
      </c>
      <c r="BI339" t="s">
        <v>59</v>
      </c>
      <c r="BJ339" t="s">
        <v>7</v>
      </c>
      <c r="BK339" t="s">
        <v>46</v>
      </c>
      <c r="BL339">
        <v>1</v>
      </c>
    </row>
    <row r="340" spans="58:64" x14ac:dyDescent="0.25">
      <c r="BF340" t="s">
        <v>162</v>
      </c>
      <c r="BG340" t="s">
        <v>177</v>
      </c>
      <c r="BH340" t="s">
        <v>82</v>
      </c>
      <c r="BI340" t="s">
        <v>59</v>
      </c>
      <c r="BJ340" t="s">
        <v>7</v>
      </c>
      <c r="BK340" t="s">
        <v>45</v>
      </c>
      <c r="BL340">
        <v>10</v>
      </c>
    </row>
    <row r="341" spans="58:64" x14ac:dyDescent="0.25">
      <c r="BF341" t="s">
        <v>162</v>
      </c>
      <c r="BG341" t="s">
        <v>177</v>
      </c>
      <c r="BH341" t="s">
        <v>82</v>
      </c>
      <c r="BI341" t="s">
        <v>59</v>
      </c>
      <c r="BJ341" t="s">
        <v>7</v>
      </c>
      <c r="BK341" t="s">
        <v>46</v>
      </c>
      <c r="BL341">
        <v>10</v>
      </c>
    </row>
    <row r="342" spans="58:64" x14ac:dyDescent="0.25">
      <c r="BF342" t="s">
        <v>162</v>
      </c>
      <c r="BG342" t="s">
        <v>177</v>
      </c>
      <c r="BH342" t="s">
        <v>65</v>
      </c>
      <c r="BI342" t="s">
        <v>59</v>
      </c>
      <c r="BJ342" t="s">
        <v>7</v>
      </c>
      <c r="BK342" t="s">
        <v>45</v>
      </c>
      <c r="BL342">
        <v>25</v>
      </c>
    </row>
    <row r="343" spans="58:64" x14ac:dyDescent="0.25">
      <c r="BF343" t="s">
        <v>162</v>
      </c>
      <c r="BG343" t="s">
        <v>177</v>
      </c>
      <c r="BH343" t="s">
        <v>65</v>
      </c>
      <c r="BI343" t="s">
        <v>59</v>
      </c>
      <c r="BJ343" t="s">
        <v>7</v>
      </c>
      <c r="BK343" t="s">
        <v>46</v>
      </c>
      <c r="BL343">
        <v>25</v>
      </c>
    </row>
    <row r="344" spans="58:64" x14ac:dyDescent="0.25">
      <c r="BF344" t="s">
        <v>162</v>
      </c>
      <c r="BG344" t="s">
        <v>177</v>
      </c>
      <c r="BH344" t="s">
        <v>114</v>
      </c>
      <c r="BI344" t="s">
        <v>67</v>
      </c>
      <c r="BJ344" t="s">
        <v>7</v>
      </c>
      <c r="BK344" t="s">
        <v>46</v>
      </c>
      <c r="BL344">
        <v>31</v>
      </c>
    </row>
    <row r="345" spans="58:64" x14ac:dyDescent="0.25">
      <c r="BF345" t="s">
        <v>162</v>
      </c>
      <c r="BG345" t="s">
        <v>177</v>
      </c>
      <c r="BH345" t="s">
        <v>61</v>
      </c>
      <c r="BI345" t="s">
        <v>67</v>
      </c>
      <c r="BJ345" t="s">
        <v>7</v>
      </c>
      <c r="BK345" t="s">
        <v>46</v>
      </c>
      <c r="BL345">
        <v>73</v>
      </c>
    </row>
    <row r="346" spans="58:64" x14ac:dyDescent="0.25">
      <c r="BF346" t="s">
        <v>162</v>
      </c>
      <c r="BG346" t="s">
        <v>177</v>
      </c>
      <c r="BH346" t="s">
        <v>89</v>
      </c>
      <c r="BI346" t="s">
        <v>59</v>
      </c>
      <c r="BJ346" t="s">
        <v>7</v>
      </c>
      <c r="BK346" t="s">
        <v>45</v>
      </c>
      <c r="BL346">
        <v>7</v>
      </c>
    </row>
    <row r="347" spans="58:64" x14ac:dyDescent="0.25">
      <c r="BF347" t="s">
        <v>162</v>
      </c>
      <c r="BG347" t="s">
        <v>177</v>
      </c>
      <c r="BH347" t="s">
        <v>89</v>
      </c>
      <c r="BI347" t="s">
        <v>59</v>
      </c>
      <c r="BJ347" t="s">
        <v>7</v>
      </c>
      <c r="BK347" t="s">
        <v>46</v>
      </c>
      <c r="BL347">
        <v>7</v>
      </c>
    </row>
    <row r="348" spans="58:64" x14ac:dyDescent="0.25">
      <c r="BF348" t="s">
        <v>162</v>
      </c>
      <c r="BG348" t="s">
        <v>177</v>
      </c>
      <c r="BH348" t="s">
        <v>83</v>
      </c>
      <c r="BI348" t="s">
        <v>67</v>
      </c>
      <c r="BJ348" t="s">
        <v>7</v>
      </c>
      <c r="BK348" t="s">
        <v>46</v>
      </c>
      <c r="BL348">
        <v>1</v>
      </c>
    </row>
    <row r="349" spans="58:64" x14ac:dyDescent="0.25">
      <c r="BF349" t="s">
        <v>162</v>
      </c>
      <c r="BG349" t="s">
        <v>177</v>
      </c>
      <c r="BH349" t="s">
        <v>174</v>
      </c>
      <c r="BI349" t="s">
        <v>67</v>
      </c>
      <c r="BJ349" t="s">
        <v>7</v>
      </c>
      <c r="BK349" t="s">
        <v>46</v>
      </c>
      <c r="BL349">
        <v>1</v>
      </c>
    </row>
    <row r="350" spans="58:64" x14ac:dyDescent="0.25">
      <c r="BF350" t="s">
        <v>162</v>
      </c>
      <c r="BG350" t="s">
        <v>177</v>
      </c>
      <c r="BH350" t="s">
        <v>76</v>
      </c>
      <c r="BI350" t="s">
        <v>59</v>
      </c>
      <c r="BJ350" t="s">
        <v>7</v>
      </c>
      <c r="BK350" t="s">
        <v>45</v>
      </c>
      <c r="BL350">
        <v>1</v>
      </c>
    </row>
    <row r="351" spans="58:64" x14ac:dyDescent="0.25">
      <c r="BF351" t="s">
        <v>162</v>
      </c>
      <c r="BG351" t="s">
        <v>177</v>
      </c>
      <c r="BH351" t="s">
        <v>76</v>
      </c>
      <c r="BI351" t="s">
        <v>59</v>
      </c>
      <c r="BJ351" t="s">
        <v>7</v>
      </c>
      <c r="BK351" t="s">
        <v>46</v>
      </c>
      <c r="BL351">
        <v>1</v>
      </c>
    </row>
    <row r="352" spans="58:64" x14ac:dyDescent="0.25">
      <c r="BF352" t="s">
        <v>162</v>
      </c>
      <c r="BG352" t="s">
        <v>177</v>
      </c>
      <c r="BH352" t="s">
        <v>91</v>
      </c>
      <c r="BI352" t="s">
        <v>67</v>
      </c>
      <c r="BJ352" t="s">
        <v>7</v>
      </c>
      <c r="BK352" t="s">
        <v>46</v>
      </c>
      <c r="BL352">
        <v>2</v>
      </c>
    </row>
    <row r="353" spans="58:64" x14ac:dyDescent="0.25">
      <c r="BF353" t="s">
        <v>162</v>
      </c>
      <c r="BG353" t="s">
        <v>177</v>
      </c>
      <c r="BH353" t="s">
        <v>61</v>
      </c>
      <c r="BI353" t="s">
        <v>59</v>
      </c>
      <c r="BJ353" t="s">
        <v>7</v>
      </c>
      <c r="BK353" t="s">
        <v>45</v>
      </c>
      <c r="BL353">
        <v>7</v>
      </c>
    </row>
    <row r="354" spans="58:64" x14ac:dyDescent="0.25">
      <c r="BF354" t="s">
        <v>162</v>
      </c>
      <c r="BG354" t="s">
        <v>177</v>
      </c>
      <c r="BH354" t="s">
        <v>61</v>
      </c>
      <c r="BI354" t="s">
        <v>59</v>
      </c>
      <c r="BJ354" t="s">
        <v>7</v>
      </c>
      <c r="BK354" t="s">
        <v>46</v>
      </c>
      <c r="BL354">
        <v>7</v>
      </c>
    </row>
    <row r="355" spans="58:64" x14ac:dyDescent="0.25">
      <c r="BF355" t="s">
        <v>162</v>
      </c>
      <c r="BG355" t="s">
        <v>177</v>
      </c>
      <c r="BH355" t="s">
        <v>71</v>
      </c>
      <c r="BI355" t="s">
        <v>59</v>
      </c>
      <c r="BJ355" t="s">
        <v>7</v>
      </c>
      <c r="BK355" t="s">
        <v>45</v>
      </c>
      <c r="BL355">
        <v>4</v>
      </c>
    </row>
    <row r="356" spans="58:64" x14ac:dyDescent="0.25">
      <c r="BF356" t="s">
        <v>162</v>
      </c>
      <c r="BG356" t="s">
        <v>177</v>
      </c>
      <c r="BH356" t="s">
        <v>71</v>
      </c>
      <c r="BI356" t="s">
        <v>59</v>
      </c>
      <c r="BJ356" t="s">
        <v>7</v>
      </c>
      <c r="BK356" t="s">
        <v>46</v>
      </c>
      <c r="BL356">
        <v>4</v>
      </c>
    </row>
    <row r="357" spans="58:64" x14ac:dyDescent="0.25">
      <c r="BF357" t="s">
        <v>162</v>
      </c>
      <c r="BG357" t="s">
        <v>177</v>
      </c>
      <c r="BH357" t="s">
        <v>80</v>
      </c>
      <c r="BI357" t="s">
        <v>59</v>
      </c>
      <c r="BJ357" t="s">
        <v>7</v>
      </c>
      <c r="BK357" t="s">
        <v>46</v>
      </c>
      <c r="BL357">
        <v>2</v>
      </c>
    </row>
    <row r="358" spans="58:64" x14ac:dyDescent="0.25">
      <c r="BF358" t="s">
        <v>162</v>
      </c>
      <c r="BG358" t="s">
        <v>177</v>
      </c>
      <c r="BH358" t="s">
        <v>86</v>
      </c>
      <c r="BI358" t="s">
        <v>67</v>
      </c>
      <c r="BJ358" t="s">
        <v>7</v>
      </c>
      <c r="BK358" t="s">
        <v>46</v>
      </c>
      <c r="BL358">
        <v>88</v>
      </c>
    </row>
    <row r="359" spans="58:64" x14ac:dyDescent="0.25">
      <c r="BF359" t="s">
        <v>162</v>
      </c>
      <c r="BG359" t="s">
        <v>177</v>
      </c>
      <c r="BH359" t="s">
        <v>107</v>
      </c>
      <c r="BI359" t="s">
        <v>67</v>
      </c>
      <c r="BJ359" t="s">
        <v>8</v>
      </c>
      <c r="BK359" t="s">
        <v>46</v>
      </c>
      <c r="BL359">
        <v>1</v>
      </c>
    </row>
    <row r="360" spans="58:64" x14ac:dyDescent="0.25">
      <c r="BF360" t="s">
        <v>162</v>
      </c>
      <c r="BG360" t="s">
        <v>177</v>
      </c>
      <c r="BH360" t="s">
        <v>122</v>
      </c>
      <c r="BI360" t="s">
        <v>67</v>
      </c>
      <c r="BJ360" t="s">
        <v>8</v>
      </c>
      <c r="BK360" t="s">
        <v>46</v>
      </c>
      <c r="BL360">
        <v>2</v>
      </c>
    </row>
    <row r="361" spans="58:64" x14ac:dyDescent="0.25">
      <c r="BF361" t="s">
        <v>162</v>
      </c>
      <c r="BG361" t="s">
        <v>177</v>
      </c>
      <c r="BH361" t="s">
        <v>78</v>
      </c>
      <c r="BI361" t="s">
        <v>67</v>
      </c>
      <c r="BJ361" t="s">
        <v>8</v>
      </c>
      <c r="BK361" t="s">
        <v>46</v>
      </c>
      <c r="BL361">
        <v>13</v>
      </c>
    </row>
    <row r="362" spans="58:64" x14ac:dyDescent="0.25">
      <c r="BF362" t="s">
        <v>162</v>
      </c>
      <c r="BG362" t="s">
        <v>177</v>
      </c>
      <c r="BH362" t="s">
        <v>110</v>
      </c>
      <c r="BI362" t="s">
        <v>67</v>
      </c>
      <c r="BJ362" t="s">
        <v>8</v>
      </c>
      <c r="BK362" t="s">
        <v>46</v>
      </c>
      <c r="BL362">
        <v>12</v>
      </c>
    </row>
    <row r="363" spans="58:64" x14ac:dyDescent="0.25">
      <c r="BF363" t="s">
        <v>162</v>
      </c>
      <c r="BG363" t="s">
        <v>177</v>
      </c>
      <c r="BH363" t="s">
        <v>79</v>
      </c>
      <c r="BI363" t="s">
        <v>67</v>
      </c>
      <c r="BJ363" t="s">
        <v>8</v>
      </c>
      <c r="BK363" t="s">
        <v>46</v>
      </c>
      <c r="BL363">
        <v>21</v>
      </c>
    </row>
    <row r="364" spans="58:64" x14ac:dyDescent="0.25">
      <c r="BF364" t="s">
        <v>162</v>
      </c>
      <c r="BG364" t="s">
        <v>177</v>
      </c>
      <c r="BH364" t="s">
        <v>124</v>
      </c>
      <c r="BI364" t="s">
        <v>67</v>
      </c>
      <c r="BJ364" t="s">
        <v>8</v>
      </c>
      <c r="BK364" t="s">
        <v>46</v>
      </c>
      <c r="BL364">
        <v>21</v>
      </c>
    </row>
    <row r="365" spans="58:64" x14ac:dyDescent="0.25">
      <c r="BF365" t="s">
        <v>162</v>
      </c>
      <c r="BG365" t="s">
        <v>177</v>
      </c>
      <c r="BH365" t="s">
        <v>101</v>
      </c>
      <c r="BI365" t="s">
        <v>67</v>
      </c>
      <c r="BJ365" t="s">
        <v>8</v>
      </c>
      <c r="BK365" t="s">
        <v>46</v>
      </c>
      <c r="BL365">
        <v>2</v>
      </c>
    </row>
    <row r="366" spans="58:64" x14ac:dyDescent="0.25">
      <c r="BF366" t="s">
        <v>162</v>
      </c>
      <c r="BG366" t="s">
        <v>177</v>
      </c>
      <c r="BH366" t="s">
        <v>86</v>
      </c>
      <c r="BI366" t="s">
        <v>67</v>
      </c>
      <c r="BJ366" t="s">
        <v>8</v>
      </c>
      <c r="BK366" t="s">
        <v>46</v>
      </c>
      <c r="BL366">
        <v>38</v>
      </c>
    </row>
    <row r="367" spans="58:64" x14ac:dyDescent="0.25">
      <c r="BF367" t="s">
        <v>162</v>
      </c>
      <c r="BG367" t="s">
        <v>177</v>
      </c>
      <c r="BH367" t="s">
        <v>115</v>
      </c>
      <c r="BI367" t="s">
        <v>67</v>
      </c>
      <c r="BJ367" t="s">
        <v>8</v>
      </c>
      <c r="BK367" t="s">
        <v>46</v>
      </c>
      <c r="BL367">
        <v>1</v>
      </c>
    </row>
    <row r="368" spans="58:64" x14ac:dyDescent="0.25">
      <c r="BF368" t="s">
        <v>162</v>
      </c>
      <c r="BG368" t="s">
        <v>177</v>
      </c>
      <c r="BH368" t="s">
        <v>83</v>
      </c>
      <c r="BI368" t="s">
        <v>67</v>
      </c>
      <c r="BJ368" t="s">
        <v>8</v>
      </c>
      <c r="BK368" t="s">
        <v>46</v>
      </c>
      <c r="BL368">
        <v>7</v>
      </c>
    </row>
    <row r="369" spans="58:64" x14ac:dyDescent="0.25">
      <c r="BF369" t="s">
        <v>162</v>
      </c>
      <c r="BG369" t="s">
        <v>177</v>
      </c>
      <c r="BH369" t="s">
        <v>82</v>
      </c>
      <c r="BI369" t="s">
        <v>67</v>
      </c>
      <c r="BJ369" t="s">
        <v>8</v>
      </c>
      <c r="BK369" t="s">
        <v>46</v>
      </c>
      <c r="BL369">
        <v>5</v>
      </c>
    </row>
    <row r="370" spans="58:64" x14ac:dyDescent="0.25">
      <c r="BF370" t="s">
        <v>162</v>
      </c>
      <c r="BG370" t="s">
        <v>177</v>
      </c>
      <c r="BH370" t="s">
        <v>71</v>
      </c>
      <c r="BI370" t="s">
        <v>67</v>
      </c>
      <c r="BJ370" t="s">
        <v>8</v>
      </c>
      <c r="BK370" t="s">
        <v>46</v>
      </c>
      <c r="BL370">
        <v>18</v>
      </c>
    </row>
    <row r="371" spans="58:64" x14ac:dyDescent="0.25">
      <c r="BF371" t="s">
        <v>162</v>
      </c>
      <c r="BG371" t="s">
        <v>177</v>
      </c>
      <c r="BH371" t="s">
        <v>86</v>
      </c>
      <c r="BI371" t="s">
        <v>59</v>
      </c>
      <c r="BJ371" t="s">
        <v>8</v>
      </c>
      <c r="BK371" t="s">
        <v>46</v>
      </c>
      <c r="BL371">
        <v>1</v>
      </c>
    </row>
    <row r="372" spans="58:64" x14ac:dyDescent="0.25">
      <c r="BF372" t="s">
        <v>162</v>
      </c>
      <c r="BG372" t="s">
        <v>177</v>
      </c>
      <c r="BH372" t="s">
        <v>99</v>
      </c>
      <c r="BI372" t="s">
        <v>67</v>
      </c>
      <c r="BJ372" t="s">
        <v>8</v>
      </c>
      <c r="BK372" t="s">
        <v>46</v>
      </c>
      <c r="BL372">
        <v>1</v>
      </c>
    </row>
    <row r="373" spans="58:64" x14ac:dyDescent="0.25">
      <c r="BF373" t="s">
        <v>162</v>
      </c>
      <c r="BG373" t="s">
        <v>177</v>
      </c>
      <c r="BH373" t="s">
        <v>128</v>
      </c>
      <c r="BI373" t="s">
        <v>67</v>
      </c>
      <c r="BJ373" t="s">
        <v>8</v>
      </c>
      <c r="BK373" t="s">
        <v>46</v>
      </c>
      <c r="BL373">
        <v>1</v>
      </c>
    </row>
    <row r="374" spans="58:64" x14ac:dyDescent="0.25">
      <c r="BF374" t="s">
        <v>162</v>
      </c>
      <c r="BG374" t="s">
        <v>177</v>
      </c>
      <c r="BH374" t="s">
        <v>114</v>
      </c>
      <c r="BI374" t="s">
        <v>67</v>
      </c>
      <c r="BJ374" t="s">
        <v>8</v>
      </c>
      <c r="BK374" t="s">
        <v>46</v>
      </c>
      <c r="BL374">
        <v>10</v>
      </c>
    </row>
    <row r="375" spans="58:64" x14ac:dyDescent="0.25">
      <c r="BF375" t="s">
        <v>162</v>
      </c>
      <c r="BG375" t="s">
        <v>177</v>
      </c>
      <c r="BH375" t="s">
        <v>108</v>
      </c>
      <c r="BI375" t="s">
        <v>67</v>
      </c>
      <c r="BJ375" t="s">
        <v>8</v>
      </c>
      <c r="BK375" t="s">
        <v>46</v>
      </c>
      <c r="BL375">
        <v>2</v>
      </c>
    </row>
    <row r="376" spans="58:64" x14ac:dyDescent="0.25">
      <c r="BF376" t="s">
        <v>162</v>
      </c>
      <c r="BG376" t="s">
        <v>177</v>
      </c>
      <c r="BH376" t="s">
        <v>89</v>
      </c>
      <c r="BI376" t="s">
        <v>67</v>
      </c>
      <c r="BJ376" t="s">
        <v>8</v>
      </c>
      <c r="BK376" t="s">
        <v>46</v>
      </c>
      <c r="BL376">
        <v>25</v>
      </c>
    </row>
    <row r="377" spans="58:64" x14ac:dyDescent="0.25">
      <c r="BF377" t="s">
        <v>162</v>
      </c>
      <c r="BG377" t="s">
        <v>177</v>
      </c>
      <c r="BH377" t="s">
        <v>96</v>
      </c>
      <c r="BI377" t="s">
        <v>67</v>
      </c>
      <c r="BJ377" t="s">
        <v>8</v>
      </c>
      <c r="BK377" t="s">
        <v>46</v>
      </c>
      <c r="BL377">
        <v>18</v>
      </c>
    </row>
    <row r="378" spans="58:64" x14ac:dyDescent="0.25">
      <c r="BF378" t="s">
        <v>162</v>
      </c>
      <c r="BG378" t="s">
        <v>177</v>
      </c>
      <c r="BH378" t="s">
        <v>84</v>
      </c>
      <c r="BI378" t="s">
        <v>67</v>
      </c>
      <c r="BJ378" t="s">
        <v>8</v>
      </c>
      <c r="BK378" t="s">
        <v>46</v>
      </c>
      <c r="BL378">
        <v>7</v>
      </c>
    </row>
    <row r="379" spans="58:64" x14ac:dyDescent="0.25">
      <c r="BF379" t="s">
        <v>162</v>
      </c>
      <c r="BG379" t="s">
        <v>177</v>
      </c>
      <c r="BH379" t="s">
        <v>58</v>
      </c>
      <c r="BI379" t="s">
        <v>67</v>
      </c>
      <c r="BJ379" t="s">
        <v>8</v>
      </c>
      <c r="BK379" t="s">
        <v>46</v>
      </c>
      <c r="BL379">
        <v>2</v>
      </c>
    </row>
    <row r="380" spans="58:64" x14ac:dyDescent="0.25">
      <c r="BF380" t="s">
        <v>162</v>
      </c>
      <c r="BG380" t="s">
        <v>177</v>
      </c>
      <c r="BH380" t="s">
        <v>174</v>
      </c>
      <c r="BI380" t="s">
        <v>67</v>
      </c>
      <c r="BJ380" t="s">
        <v>8</v>
      </c>
      <c r="BK380" t="s">
        <v>46</v>
      </c>
      <c r="BL380">
        <v>5</v>
      </c>
    </row>
    <row r="381" spans="58:64" x14ac:dyDescent="0.25">
      <c r="BF381" t="s">
        <v>162</v>
      </c>
      <c r="BG381" t="s">
        <v>177</v>
      </c>
      <c r="BH381" t="s">
        <v>98</v>
      </c>
      <c r="BI381" t="s">
        <v>67</v>
      </c>
      <c r="BJ381" t="s">
        <v>8</v>
      </c>
      <c r="BK381" t="s">
        <v>46</v>
      </c>
      <c r="BL381">
        <v>1</v>
      </c>
    </row>
    <row r="382" spans="58:64" x14ac:dyDescent="0.25">
      <c r="BF382" t="s">
        <v>162</v>
      </c>
      <c r="BG382" t="s">
        <v>177</v>
      </c>
      <c r="BH382" t="s">
        <v>69</v>
      </c>
      <c r="BI382" t="s">
        <v>67</v>
      </c>
      <c r="BJ382" t="s">
        <v>8</v>
      </c>
      <c r="BK382" t="s">
        <v>46</v>
      </c>
      <c r="BL382">
        <v>21</v>
      </c>
    </row>
    <row r="383" spans="58:64" x14ac:dyDescent="0.25">
      <c r="BF383" t="s">
        <v>162</v>
      </c>
      <c r="BG383" t="s">
        <v>177</v>
      </c>
      <c r="BH383" t="s">
        <v>61</v>
      </c>
      <c r="BI383" t="s">
        <v>67</v>
      </c>
      <c r="BJ383" t="s">
        <v>8</v>
      </c>
      <c r="BK383" t="s">
        <v>46</v>
      </c>
      <c r="BL383">
        <v>8</v>
      </c>
    </row>
    <row r="384" spans="58:64" x14ac:dyDescent="0.25">
      <c r="BF384" t="s">
        <v>162</v>
      </c>
      <c r="BG384" t="s">
        <v>177</v>
      </c>
      <c r="BH384" t="s">
        <v>87</v>
      </c>
      <c r="BI384" t="s">
        <v>67</v>
      </c>
      <c r="BJ384" t="s">
        <v>8</v>
      </c>
      <c r="BK384" t="s">
        <v>46</v>
      </c>
      <c r="BL384">
        <v>1</v>
      </c>
    </row>
    <row r="385" spans="58:64" x14ac:dyDescent="0.25">
      <c r="BF385" t="s">
        <v>162</v>
      </c>
      <c r="BG385" t="s">
        <v>177</v>
      </c>
      <c r="BH385" t="s">
        <v>62</v>
      </c>
      <c r="BI385" t="s">
        <v>67</v>
      </c>
      <c r="BJ385" t="s">
        <v>8</v>
      </c>
      <c r="BK385" t="s">
        <v>46</v>
      </c>
      <c r="BL385">
        <v>191</v>
      </c>
    </row>
    <row r="386" spans="58:64" x14ac:dyDescent="0.25">
      <c r="BF386" t="s">
        <v>162</v>
      </c>
      <c r="BG386" t="s">
        <v>177</v>
      </c>
      <c r="BH386" t="s">
        <v>65</v>
      </c>
      <c r="BI386" t="s">
        <v>67</v>
      </c>
      <c r="BJ386" t="s">
        <v>8</v>
      </c>
      <c r="BK386" t="s">
        <v>46</v>
      </c>
      <c r="BL386">
        <v>88</v>
      </c>
    </row>
    <row r="387" spans="58:64" x14ac:dyDescent="0.25">
      <c r="BF387" t="s">
        <v>162</v>
      </c>
      <c r="BG387" t="s">
        <v>177</v>
      </c>
      <c r="BH387" t="s">
        <v>72</v>
      </c>
      <c r="BI387" t="s">
        <v>67</v>
      </c>
      <c r="BJ387" t="s">
        <v>8</v>
      </c>
      <c r="BK387" t="s">
        <v>46</v>
      </c>
      <c r="BL387">
        <v>28</v>
      </c>
    </row>
    <row r="388" spans="58:64" x14ac:dyDescent="0.25">
      <c r="BF388" t="s">
        <v>162</v>
      </c>
      <c r="BG388" t="s">
        <v>177</v>
      </c>
      <c r="BH388" t="s">
        <v>105</v>
      </c>
      <c r="BI388" t="s">
        <v>67</v>
      </c>
      <c r="BJ388" t="s">
        <v>8</v>
      </c>
      <c r="BK388" t="s">
        <v>46</v>
      </c>
      <c r="BL388">
        <v>2</v>
      </c>
    </row>
    <row r="389" spans="58:64" x14ac:dyDescent="0.25">
      <c r="BF389" t="s">
        <v>162</v>
      </c>
      <c r="BG389" t="s">
        <v>177</v>
      </c>
      <c r="BH389" t="s">
        <v>90</v>
      </c>
      <c r="BI389" t="s">
        <v>67</v>
      </c>
      <c r="BJ389" t="s">
        <v>8</v>
      </c>
      <c r="BK389" t="s">
        <v>46</v>
      </c>
      <c r="BL389">
        <v>11</v>
      </c>
    </row>
    <row r="390" spans="58:64" x14ac:dyDescent="0.25">
      <c r="BF390" t="s">
        <v>162</v>
      </c>
      <c r="BG390" t="s">
        <v>177</v>
      </c>
      <c r="BH390" t="s">
        <v>161</v>
      </c>
      <c r="BI390" t="s">
        <v>67</v>
      </c>
      <c r="BJ390" t="s">
        <v>8</v>
      </c>
      <c r="BK390" t="s">
        <v>46</v>
      </c>
      <c r="BL390">
        <v>3</v>
      </c>
    </row>
    <row r="391" spans="58:64" x14ac:dyDescent="0.25">
      <c r="BF391" t="s">
        <v>162</v>
      </c>
      <c r="BG391" t="s">
        <v>177</v>
      </c>
      <c r="BH391" t="s">
        <v>95</v>
      </c>
      <c r="BI391" t="s">
        <v>67</v>
      </c>
      <c r="BJ391" t="s">
        <v>8</v>
      </c>
      <c r="BK391" t="s">
        <v>46</v>
      </c>
      <c r="BL391">
        <v>90</v>
      </c>
    </row>
    <row r="392" spans="58:64" x14ac:dyDescent="0.25">
      <c r="BF392" t="s">
        <v>162</v>
      </c>
      <c r="BG392" t="s">
        <v>177</v>
      </c>
      <c r="BH392" t="s">
        <v>94</v>
      </c>
      <c r="BI392" t="s">
        <v>67</v>
      </c>
      <c r="BJ392" t="s">
        <v>8</v>
      </c>
      <c r="BK392" t="s">
        <v>46</v>
      </c>
      <c r="BL392">
        <v>11</v>
      </c>
    </row>
    <row r="393" spans="58:64" x14ac:dyDescent="0.25">
      <c r="BF393" t="s">
        <v>162</v>
      </c>
      <c r="BG393" t="s">
        <v>177</v>
      </c>
      <c r="BH393" t="s">
        <v>74</v>
      </c>
      <c r="BI393" t="s">
        <v>67</v>
      </c>
      <c r="BJ393" t="s">
        <v>8</v>
      </c>
      <c r="BK393" t="s">
        <v>46</v>
      </c>
      <c r="BL393">
        <v>75</v>
      </c>
    </row>
    <row r="394" spans="58:64" x14ac:dyDescent="0.25">
      <c r="BF394" t="s">
        <v>162</v>
      </c>
      <c r="BG394" t="s">
        <v>177</v>
      </c>
      <c r="BH394" t="s">
        <v>62</v>
      </c>
      <c r="BI394" t="s">
        <v>59</v>
      </c>
      <c r="BJ394" t="s">
        <v>8</v>
      </c>
      <c r="BK394" t="s">
        <v>46</v>
      </c>
      <c r="BL394">
        <v>3</v>
      </c>
    </row>
    <row r="395" spans="58:64" x14ac:dyDescent="0.25">
      <c r="BF395" t="s">
        <v>162</v>
      </c>
      <c r="BG395" t="s">
        <v>177</v>
      </c>
      <c r="BH395" t="s">
        <v>94</v>
      </c>
      <c r="BI395" t="s">
        <v>59</v>
      </c>
      <c r="BJ395" t="s">
        <v>8</v>
      </c>
      <c r="BK395" t="s">
        <v>46</v>
      </c>
      <c r="BL395">
        <v>1</v>
      </c>
    </row>
    <row r="396" spans="58:64" x14ac:dyDescent="0.25">
      <c r="BF396" t="s">
        <v>162</v>
      </c>
      <c r="BG396" t="s">
        <v>177</v>
      </c>
      <c r="BH396" t="s">
        <v>112</v>
      </c>
      <c r="BI396" t="s">
        <v>67</v>
      </c>
      <c r="BJ396" t="s">
        <v>8</v>
      </c>
      <c r="BK396" t="s">
        <v>46</v>
      </c>
      <c r="BL396">
        <v>1</v>
      </c>
    </row>
    <row r="397" spans="58:64" x14ac:dyDescent="0.25">
      <c r="BF397" t="s">
        <v>162</v>
      </c>
      <c r="BG397" t="s">
        <v>177</v>
      </c>
      <c r="BH397" t="s">
        <v>77</v>
      </c>
      <c r="BI397" t="s">
        <v>67</v>
      </c>
      <c r="BJ397" t="s">
        <v>8</v>
      </c>
      <c r="BK397" t="s">
        <v>46</v>
      </c>
      <c r="BL397">
        <v>16</v>
      </c>
    </row>
    <row r="398" spans="58:64" x14ac:dyDescent="0.25">
      <c r="BF398" t="s">
        <v>162</v>
      </c>
      <c r="BG398" t="s">
        <v>177</v>
      </c>
      <c r="BH398" t="s">
        <v>80</v>
      </c>
      <c r="BI398" t="s">
        <v>67</v>
      </c>
      <c r="BJ398" t="s">
        <v>8</v>
      </c>
      <c r="BK398" t="s">
        <v>46</v>
      </c>
      <c r="BL398">
        <v>10</v>
      </c>
    </row>
    <row r="399" spans="58:64" x14ac:dyDescent="0.25">
      <c r="BF399" t="s">
        <v>162</v>
      </c>
      <c r="BG399" t="s">
        <v>177</v>
      </c>
      <c r="BH399" t="s">
        <v>96</v>
      </c>
      <c r="BI399" t="s">
        <v>59</v>
      </c>
      <c r="BJ399" t="s">
        <v>8</v>
      </c>
      <c r="BK399" t="s">
        <v>46</v>
      </c>
      <c r="BL399">
        <v>1</v>
      </c>
    </row>
    <row r="400" spans="58:64" x14ac:dyDescent="0.25">
      <c r="BF400" t="s">
        <v>162</v>
      </c>
      <c r="BG400" t="s">
        <v>177</v>
      </c>
      <c r="BH400" t="s">
        <v>123</v>
      </c>
      <c r="BI400" t="s">
        <v>67</v>
      </c>
      <c r="BJ400" t="s">
        <v>8</v>
      </c>
      <c r="BK400" t="s">
        <v>46</v>
      </c>
      <c r="BL400">
        <v>7</v>
      </c>
    </row>
    <row r="401" spans="58:64" x14ac:dyDescent="0.25">
      <c r="BF401" t="s">
        <v>162</v>
      </c>
      <c r="BG401" t="s">
        <v>177</v>
      </c>
      <c r="BH401" t="s">
        <v>102</v>
      </c>
      <c r="BI401" t="s">
        <v>67</v>
      </c>
      <c r="BJ401" t="s">
        <v>8</v>
      </c>
      <c r="BK401" t="s">
        <v>46</v>
      </c>
      <c r="BL401">
        <v>1</v>
      </c>
    </row>
    <row r="402" spans="58:64" x14ac:dyDescent="0.25">
      <c r="BF402" t="s">
        <v>162</v>
      </c>
      <c r="BG402" t="s">
        <v>177</v>
      </c>
      <c r="BH402" t="s">
        <v>76</v>
      </c>
      <c r="BI402" t="s">
        <v>67</v>
      </c>
      <c r="BJ402" t="s">
        <v>8</v>
      </c>
      <c r="BK402" t="s">
        <v>46</v>
      </c>
      <c r="BL402">
        <v>2</v>
      </c>
    </row>
    <row r="403" spans="58:64" x14ac:dyDescent="0.25">
      <c r="BF403" t="s">
        <v>162</v>
      </c>
      <c r="BG403" t="s">
        <v>177</v>
      </c>
      <c r="BH403" t="s">
        <v>167</v>
      </c>
      <c r="BI403" t="s">
        <v>67</v>
      </c>
      <c r="BJ403" t="s">
        <v>8</v>
      </c>
      <c r="BK403" t="s">
        <v>46</v>
      </c>
      <c r="BL403">
        <v>16</v>
      </c>
    </row>
    <row r="404" spans="58:64" x14ac:dyDescent="0.25">
      <c r="BF404" t="s">
        <v>162</v>
      </c>
      <c r="BG404" t="s">
        <v>177</v>
      </c>
      <c r="BH404" t="s">
        <v>66</v>
      </c>
      <c r="BI404" t="s">
        <v>67</v>
      </c>
      <c r="BJ404" t="s">
        <v>8</v>
      </c>
      <c r="BK404" t="s">
        <v>46</v>
      </c>
      <c r="BL404">
        <v>9</v>
      </c>
    </row>
    <row r="405" spans="58:64" x14ac:dyDescent="0.25">
      <c r="BF405" t="s">
        <v>162</v>
      </c>
      <c r="BG405" t="s">
        <v>177</v>
      </c>
      <c r="BH405" t="s">
        <v>56</v>
      </c>
      <c r="BI405" t="s">
        <v>67</v>
      </c>
      <c r="BJ405" t="s">
        <v>8</v>
      </c>
      <c r="BK405" t="s">
        <v>46</v>
      </c>
      <c r="BL405">
        <v>17</v>
      </c>
    </row>
    <row r="406" spans="58:64" x14ac:dyDescent="0.25">
      <c r="BF406" t="s">
        <v>162</v>
      </c>
      <c r="BG406" t="s">
        <v>177</v>
      </c>
      <c r="BH406" t="s">
        <v>104</v>
      </c>
      <c r="BI406" t="s">
        <v>67</v>
      </c>
      <c r="BJ406" t="s">
        <v>8</v>
      </c>
      <c r="BK406" t="s">
        <v>46</v>
      </c>
      <c r="BL406">
        <v>2</v>
      </c>
    </row>
    <row r="407" spans="58:64" x14ac:dyDescent="0.25">
      <c r="BF407" t="s">
        <v>162</v>
      </c>
      <c r="BG407" t="s">
        <v>177</v>
      </c>
      <c r="BH407" t="s">
        <v>75</v>
      </c>
      <c r="BI407" t="s">
        <v>67</v>
      </c>
      <c r="BJ407" t="s">
        <v>8</v>
      </c>
      <c r="BK407" t="s">
        <v>46</v>
      </c>
      <c r="BL407">
        <v>3</v>
      </c>
    </row>
    <row r="408" spans="58:64" x14ac:dyDescent="0.25">
      <c r="BF408" t="s">
        <v>162</v>
      </c>
      <c r="BG408" t="s">
        <v>177</v>
      </c>
      <c r="BH408" t="s">
        <v>116</v>
      </c>
      <c r="BI408" t="s">
        <v>67</v>
      </c>
      <c r="BJ408" t="s">
        <v>8</v>
      </c>
      <c r="BK408" t="s">
        <v>46</v>
      </c>
      <c r="BL408">
        <v>3</v>
      </c>
    </row>
    <row r="409" spans="58:64" x14ac:dyDescent="0.25">
      <c r="BF409" t="s">
        <v>162</v>
      </c>
      <c r="BG409" t="s">
        <v>177</v>
      </c>
      <c r="BH409" t="s">
        <v>86</v>
      </c>
      <c r="BI409" t="s">
        <v>67</v>
      </c>
      <c r="BJ409" t="s">
        <v>8</v>
      </c>
      <c r="BK409" t="s">
        <v>46</v>
      </c>
      <c r="BL409">
        <v>1</v>
      </c>
    </row>
    <row r="410" spans="58:64" x14ac:dyDescent="0.25">
      <c r="BF410" t="s">
        <v>162</v>
      </c>
      <c r="BG410" t="s">
        <v>177</v>
      </c>
      <c r="BH410" t="s">
        <v>125</v>
      </c>
      <c r="BI410" t="s">
        <v>67</v>
      </c>
      <c r="BJ410" t="s">
        <v>8</v>
      </c>
      <c r="BK410" t="s">
        <v>46</v>
      </c>
      <c r="BL410">
        <v>3</v>
      </c>
    </row>
    <row r="411" spans="58:64" x14ac:dyDescent="0.25">
      <c r="BF411" t="s">
        <v>162</v>
      </c>
      <c r="BG411" t="s">
        <v>177</v>
      </c>
      <c r="BH411" t="s">
        <v>56</v>
      </c>
      <c r="BI411" t="s">
        <v>59</v>
      </c>
      <c r="BJ411" t="s">
        <v>8</v>
      </c>
      <c r="BK411" t="s">
        <v>46</v>
      </c>
      <c r="BL411">
        <v>1</v>
      </c>
    </row>
    <row r="412" spans="58:64" x14ac:dyDescent="0.25">
      <c r="BF412" t="s">
        <v>162</v>
      </c>
      <c r="BG412" t="s">
        <v>177</v>
      </c>
      <c r="BH412" t="s">
        <v>66</v>
      </c>
      <c r="BI412" t="s">
        <v>67</v>
      </c>
      <c r="BJ412" t="s">
        <v>9</v>
      </c>
      <c r="BK412" t="s">
        <v>46</v>
      </c>
      <c r="BL412">
        <v>2</v>
      </c>
    </row>
    <row r="413" spans="58:64" x14ac:dyDescent="0.25">
      <c r="BF413" t="s">
        <v>162</v>
      </c>
      <c r="BG413" t="s">
        <v>177</v>
      </c>
      <c r="BH413" t="s">
        <v>80</v>
      </c>
      <c r="BI413" t="s">
        <v>59</v>
      </c>
      <c r="BJ413" t="s">
        <v>9</v>
      </c>
      <c r="BK413" t="s">
        <v>46</v>
      </c>
      <c r="BL413">
        <v>4</v>
      </c>
    </row>
    <row r="414" spans="58:64" x14ac:dyDescent="0.25">
      <c r="BF414" t="s">
        <v>162</v>
      </c>
      <c r="BG414" t="s">
        <v>177</v>
      </c>
      <c r="BH414" t="s">
        <v>70</v>
      </c>
      <c r="BI414" t="s">
        <v>67</v>
      </c>
      <c r="BJ414" t="s">
        <v>9</v>
      </c>
      <c r="BK414" t="s">
        <v>46</v>
      </c>
      <c r="BL414">
        <v>3</v>
      </c>
    </row>
    <row r="415" spans="58:64" x14ac:dyDescent="0.25">
      <c r="BF415" t="s">
        <v>162</v>
      </c>
      <c r="BG415" t="s">
        <v>177</v>
      </c>
      <c r="BH415" t="s">
        <v>80</v>
      </c>
      <c r="BI415" t="s">
        <v>67</v>
      </c>
      <c r="BJ415" t="s">
        <v>9</v>
      </c>
      <c r="BK415" t="s">
        <v>46</v>
      </c>
      <c r="BL415">
        <v>5</v>
      </c>
    </row>
    <row r="416" spans="58:64" x14ac:dyDescent="0.25">
      <c r="BF416" t="s">
        <v>162</v>
      </c>
      <c r="BG416" t="s">
        <v>177</v>
      </c>
      <c r="BH416" t="s">
        <v>105</v>
      </c>
      <c r="BI416" t="s">
        <v>67</v>
      </c>
      <c r="BJ416" t="s">
        <v>9</v>
      </c>
      <c r="BK416" t="s">
        <v>46</v>
      </c>
      <c r="BL416">
        <v>1</v>
      </c>
    </row>
    <row r="417" spans="58:64" x14ac:dyDescent="0.25">
      <c r="BF417" t="s">
        <v>162</v>
      </c>
      <c r="BG417" t="s">
        <v>177</v>
      </c>
      <c r="BH417" t="s">
        <v>122</v>
      </c>
      <c r="BI417" t="s">
        <v>67</v>
      </c>
      <c r="BJ417" t="s">
        <v>9</v>
      </c>
      <c r="BK417" t="s">
        <v>46</v>
      </c>
      <c r="BL417">
        <v>1</v>
      </c>
    </row>
    <row r="418" spans="58:64" x14ac:dyDescent="0.25">
      <c r="BF418" t="s">
        <v>162</v>
      </c>
      <c r="BG418" t="s">
        <v>177</v>
      </c>
      <c r="BH418" t="s">
        <v>75</v>
      </c>
      <c r="BI418" t="s">
        <v>67</v>
      </c>
      <c r="BJ418" t="s">
        <v>9</v>
      </c>
      <c r="BK418" t="s">
        <v>46</v>
      </c>
      <c r="BL418">
        <v>2</v>
      </c>
    </row>
    <row r="419" spans="58:64" x14ac:dyDescent="0.25">
      <c r="BF419" t="s">
        <v>162</v>
      </c>
      <c r="BG419" t="s">
        <v>177</v>
      </c>
      <c r="BH419" t="s">
        <v>56</v>
      </c>
      <c r="BI419" t="s">
        <v>67</v>
      </c>
      <c r="BJ419" t="s">
        <v>9</v>
      </c>
      <c r="BK419" t="s">
        <v>46</v>
      </c>
      <c r="BL419">
        <v>3</v>
      </c>
    </row>
    <row r="420" spans="58:64" x14ac:dyDescent="0.25">
      <c r="BF420" t="s">
        <v>162</v>
      </c>
      <c r="BG420" t="s">
        <v>177</v>
      </c>
      <c r="BH420" t="s">
        <v>69</v>
      </c>
      <c r="BI420" t="s">
        <v>67</v>
      </c>
      <c r="BJ420" t="s">
        <v>9</v>
      </c>
      <c r="BK420" t="s">
        <v>46</v>
      </c>
      <c r="BL420">
        <v>24</v>
      </c>
    </row>
    <row r="421" spans="58:64" x14ac:dyDescent="0.25">
      <c r="BF421" t="s">
        <v>162</v>
      </c>
      <c r="BG421" t="s">
        <v>177</v>
      </c>
      <c r="BH421" t="s">
        <v>94</v>
      </c>
      <c r="BI421" t="s">
        <v>67</v>
      </c>
      <c r="BJ421" t="s">
        <v>9</v>
      </c>
      <c r="BK421" t="s">
        <v>46</v>
      </c>
      <c r="BL421">
        <v>1</v>
      </c>
    </row>
    <row r="422" spans="58:64" x14ac:dyDescent="0.25">
      <c r="BF422" t="s">
        <v>162</v>
      </c>
      <c r="BG422" t="s">
        <v>177</v>
      </c>
      <c r="BH422" t="s">
        <v>77</v>
      </c>
      <c r="BI422" t="s">
        <v>67</v>
      </c>
      <c r="BJ422" t="s">
        <v>9</v>
      </c>
      <c r="BK422" t="s">
        <v>46</v>
      </c>
      <c r="BL422">
        <v>3</v>
      </c>
    </row>
    <row r="423" spans="58:64" x14ac:dyDescent="0.25">
      <c r="BF423" t="s">
        <v>162</v>
      </c>
      <c r="BG423" t="s">
        <v>177</v>
      </c>
      <c r="BH423" t="s">
        <v>71</v>
      </c>
      <c r="BI423" t="s">
        <v>67</v>
      </c>
      <c r="BJ423" t="s">
        <v>9</v>
      </c>
      <c r="BK423" t="s">
        <v>46</v>
      </c>
      <c r="BL423">
        <v>3</v>
      </c>
    </row>
    <row r="424" spans="58:64" x14ac:dyDescent="0.25">
      <c r="BF424" t="s">
        <v>162</v>
      </c>
      <c r="BG424" t="s">
        <v>177</v>
      </c>
      <c r="BH424" t="s">
        <v>65</v>
      </c>
      <c r="BI424" t="s">
        <v>67</v>
      </c>
      <c r="BJ424" t="s">
        <v>9</v>
      </c>
      <c r="BK424" t="s">
        <v>46</v>
      </c>
      <c r="BL424">
        <v>1</v>
      </c>
    </row>
    <row r="425" spans="58:64" x14ac:dyDescent="0.25">
      <c r="BF425" t="s">
        <v>162</v>
      </c>
      <c r="BG425" t="s">
        <v>177</v>
      </c>
      <c r="BH425" t="s">
        <v>83</v>
      </c>
      <c r="BI425" t="s">
        <v>59</v>
      </c>
      <c r="BJ425" t="s">
        <v>9</v>
      </c>
      <c r="BK425" t="s">
        <v>46</v>
      </c>
      <c r="BL425">
        <v>1</v>
      </c>
    </row>
    <row r="426" spans="58:64" x14ac:dyDescent="0.25">
      <c r="BF426" t="s">
        <v>162</v>
      </c>
      <c r="BG426" t="s">
        <v>177</v>
      </c>
      <c r="BH426" t="s">
        <v>61</v>
      </c>
      <c r="BI426" t="s">
        <v>67</v>
      </c>
      <c r="BJ426" t="s">
        <v>9</v>
      </c>
      <c r="BK426" t="s">
        <v>46</v>
      </c>
      <c r="BL426">
        <v>8</v>
      </c>
    </row>
    <row r="427" spans="58:64" x14ac:dyDescent="0.25">
      <c r="BF427" t="s">
        <v>162</v>
      </c>
      <c r="BG427" t="s">
        <v>177</v>
      </c>
      <c r="BH427" t="s">
        <v>96</v>
      </c>
      <c r="BI427" t="s">
        <v>67</v>
      </c>
      <c r="BJ427" t="s">
        <v>9</v>
      </c>
      <c r="BK427" t="s">
        <v>46</v>
      </c>
      <c r="BL427">
        <v>3</v>
      </c>
    </row>
    <row r="428" spans="58:64" x14ac:dyDescent="0.25">
      <c r="BF428" t="s">
        <v>162</v>
      </c>
      <c r="BG428" t="s">
        <v>177</v>
      </c>
      <c r="BH428" t="s">
        <v>74</v>
      </c>
      <c r="BI428" t="s">
        <v>67</v>
      </c>
      <c r="BJ428" t="s">
        <v>9</v>
      </c>
      <c r="BK428" t="s">
        <v>46</v>
      </c>
      <c r="BL428">
        <v>34</v>
      </c>
    </row>
    <row r="429" spans="58:64" x14ac:dyDescent="0.25">
      <c r="BF429" t="s">
        <v>162</v>
      </c>
      <c r="BG429" t="s">
        <v>177</v>
      </c>
      <c r="BH429" t="s">
        <v>78</v>
      </c>
      <c r="BI429" t="s">
        <v>67</v>
      </c>
      <c r="BJ429" t="s">
        <v>9</v>
      </c>
      <c r="BK429" t="s">
        <v>46</v>
      </c>
      <c r="BL429">
        <v>7</v>
      </c>
    </row>
    <row r="430" spans="58:64" x14ac:dyDescent="0.25">
      <c r="BF430" t="s">
        <v>162</v>
      </c>
      <c r="BG430" t="s">
        <v>177</v>
      </c>
      <c r="BH430" t="s">
        <v>87</v>
      </c>
      <c r="BI430" t="s">
        <v>67</v>
      </c>
      <c r="BJ430" t="s">
        <v>9</v>
      </c>
      <c r="BK430" t="s">
        <v>46</v>
      </c>
      <c r="BL430">
        <v>1</v>
      </c>
    </row>
    <row r="431" spans="58:64" x14ac:dyDescent="0.25">
      <c r="BF431" t="s">
        <v>162</v>
      </c>
      <c r="BG431" t="s">
        <v>177</v>
      </c>
      <c r="BH431" t="s">
        <v>124</v>
      </c>
      <c r="BI431" t="s">
        <v>67</v>
      </c>
      <c r="BJ431" t="s">
        <v>9</v>
      </c>
      <c r="BK431" t="s">
        <v>46</v>
      </c>
      <c r="BL431">
        <v>3</v>
      </c>
    </row>
    <row r="432" spans="58:64" x14ac:dyDescent="0.25">
      <c r="BF432" t="s">
        <v>162</v>
      </c>
      <c r="BG432" t="s">
        <v>177</v>
      </c>
      <c r="BH432" t="s">
        <v>89</v>
      </c>
      <c r="BI432" t="s">
        <v>59</v>
      </c>
      <c r="BJ432" t="s">
        <v>9</v>
      </c>
      <c r="BK432" t="s">
        <v>46</v>
      </c>
      <c r="BL432">
        <v>1</v>
      </c>
    </row>
    <row r="433" spans="58:64" x14ac:dyDescent="0.25">
      <c r="BF433" t="s">
        <v>162</v>
      </c>
      <c r="BG433" t="s">
        <v>177</v>
      </c>
      <c r="BH433" t="s">
        <v>83</v>
      </c>
      <c r="BI433" t="s">
        <v>67</v>
      </c>
      <c r="BJ433" t="s">
        <v>9</v>
      </c>
      <c r="BK433" t="s">
        <v>46</v>
      </c>
      <c r="BL433">
        <v>2</v>
      </c>
    </row>
    <row r="434" spans="58:64" x14ac:dyDescent="0.25">
      <c r="BF434" t="s">
        <v>162</v>
      </c>
      <c r="BG434" t="s">
        <v>177</v>
      </c>
      <c r="BH434" t="s">
        <v>58</v>
      </c>
      <c r="BI434" t="s">
        <v>67</v>
      </c>
      <c r="BJ434" t="s">
        <v>9</v>
      </c>
      <c r="BK434" t="s">
        <v>46</v>
      </c>
      <c r="BL434">
        <v>6</v>
      </c>
    </row>
    <row r="435" spans="58:64" x14ac:dyDescent="0.25">
      <c r="BF435" t="s">
        <v>162</v>
      </c>
      <c r="BG435" t="s">
        <v>177</v>
      </c>
      <c r="BH435" t="s">
        <v>69</v>
      </c>
      <c r="BI435" t="s">
        <v>67</v>
      </c>
      <c r="BJ435" t="s">
        <v>9</v>
      </c>
      <c r="BK435" t="s">
        <v>46</v>
      </c>
      <c r="BL435">
        <v>1</v>
      </c>
    </row>
    <row r="436" spans="58:64" x14ac:dyDescent="0.25">
      <c r="BF436" t="s">
        <v>162</v>
      </c>
      <c r="BG436" t="s">
        <v>177</v>
      </c>
      <c r="BH436" t="s">
        <v>82</v>
      </c>
      <c r="BI436" t="s">
        <v>67</v>
      </c>
      <c r="BJ436" t="s">
        <v>9</v>
      </c>
      <c r="BK436" t="s">
        <v>46</v>
      </c>
      <c r="BL436">
        <v>18</v>
      </c>
    </row>
    <row r="437" spans="58:64" x14ac:dyDescent="0.25">
      <c r="BF437" t="s">
        <v>162</v>
      </c>
      <c r="BG437" t="s">
        <v>177</v>
      </c>
      <c r="BH437" t="s">
        <v>65</v>
      </c>
      <c r="BI437" t="s">
        <v>67</v>
      </c>
      <c r="BJ437" t="s">
        <v>9</v>
      </c>
      <c r="BK437" t="s">
        <v>46</v>
      </c>
      <c r="BL437">
        <v>10</v>
      </c>
    </row>
    <row r="438" spans="58:64" x14ac:dyDescent="0.25">
      <c r="BF438" t="s">
        <v>162</v>
      </c>
      <c r="BG438" t="s">
        <v>177</v>
      </c>
      <c r="BH438" t="s">
        <v>72</v>
      </c>
      <c r="BI438" t="s">
        <v>67</v>
      </c>
      <c r="BJ438" t="s">
        <v>9</v>
      </c>
      <c r="BK438" t="s">
        <v>46</v>
      </c>
      <c r="BL438">
        <v>33</v>
      </c>
    </row>
    <row r="439" spans="58:64" x14ac:dyDescent="0.25">
      <c r="BF439" t="s">
        <v>162</v>
      </c>
      <c r="BG439" t="s">
        <v>177</v>
      </c>
      <c r="BH439" t="s">
        <v>90</v>
      </c>
      <c r="BI439" t="s">
        <v>67</v>
      </c>
      <c r="BJ439" t="s">
        <v>9</v>
      </c>
      <c r="BK439" t="s">
        <v>46</v>
      </c>
      <c r="BL439">
        <v>5</v>
      </c>
    </row>
    <row r="440" spans="58:64" x14ac:dyDescent="0.25">
      <c r="BF440" t="s">
        <v>162</v>
      </c>
      <c r="BG440" t="s">
        <v>177</v>
      </c>
      <c r="BH440" t="s">
        <v>82</v>
      </c>
      <c r="BI440" t="s">
        <v>59</v>
      </c>
      <c r="BJ440" t="s">
        <v>9</v>
      </c>
      <c r="BK440" t="s">
        <v>46</v>
      </c>
      <c r="BL440">
        <v>2</v>
      </c>
    </row>
    <row r="441" spans="58:64" x14ac:dyDescent="0.25">
      <c r="BF441" t="s">
        <v>162</v>
      </c>
      <c r="BG441" t="s">
        <v>177</v>
      </c>
      <c r="BH441" t="s">
        <v>86</v>
      </c>
      <c r="BI441" t="s">
        <v>67</v>
      </c>
      <c r="BJ441" t="s">
        <v>9</v>
      </c>
      <c r="BK441" t="s">
        <v>46</v>
      </c>
      <c r="BL441">
        <v>11</v>
      </c>
    </row>
    <row r="442" spans="58:64" x14ac:dyDescent="0.25">
      <c r="BF442" t="s">
        <v>162</v>
      </c>
      <c r="BG442" t="s">
        <v>177</v>
      </c>
      <c r="BH442" t="s">
        <v>89</v>
      </c>
      <c r="BI442" t="s">
        <v>67</v>
      </c>
      <c r="BJ442" t="s">
        <v>9</v>
      </c>
      <c r="BK442" t="s">
        <v>46</v>
      </c>
      <c r="BL442">
        <v>1</v>
      </c>
    </row>
    <row r="443" spans="58:64" x14ac:dyDescent="0.25">
      <c r="BF443" t="s">
        <v>162</v>
      </c>
      <c r="BG443" t="s">
        <v>177</v>
      </c>
      <c r="BH443" t="s">
        <v>76</v>
      </c>
      <c r="BI443" t="s">
        <v>67</v>
      </c>
      <c r="BJ443" t="s">
        <v>9</v>
      </c>
      <c r="BK443" t="s">
        <v>46</v>
      </c>
      <c r="BL443">
        <v>3</v>
      </c>
    </row>
    <row r="444" spans="58:64" x14ac:dyDescent="0.25">
      <c r="BF444" t="s">
        <v>162</v>
      </c>
      <c r="BG444" t="s">
        <v>177</v>
      </c>
      <c r="BH444" t="s">
        <v>167</v>
      </c>
      <c r="BI444" t="s">
        <v>67</v>
      </c>
      <c r="BJ444" t="s">
        <v>9</v>
      </c>
      <c r="BK444" t="s">
        <v>46</v>
      </c>
      <c r="BL444">
        <v>3</v>
      </c>
    </row>
    <row r="445" spans="58:64" x14ac:dyDescent="0.25">
      <c r="BF445" t="s">
        <v>162</v>
      </c>
      <c r="BG445" t="s">
        <v>177</v>
      </c>
      <c r="BH445" t="s">
        <v>95</v>
      </c>
      <c r="BI445" t="s">
        <v>67</v>
      </c>
      <c r="BJ445" t="s">
        <v>9</v>
      </c>
      <c r="BK445" t="s">
        <v>46</v>
      </c>
      <c r="BL445">
        <v>5</v>
      </c>
    </row>
    <row r="446" spans="58:64" x14ac:dyDescent="0.25">
      <c r="BF446" t="s">
        <v>162</v>
      </c>
      <c r="BG446" t="s">
        <v>177</v>
      </c>
      <c r="BH446" t="s">
        <v>62</v>
      </c>
      <c r="BI446" t="s">
        <v>67</v>
      </c>
      <c r="BJ446" t="s">
        <v>9</v>
      </c>
      <c r="BK446" t="s">
        <v>46</v>
      </c>
      <c r="BL446">
        <v>97</v>
      </c>
    </row>
    <row r="447" spans="58:64" x14ac:dyDescent="0.25">
      <c r="BF447" t="s">
        <v>162</v>
      </c>
      <c r="BG447" t="s">
        <v>177</v>
      </c>
      <c r="BH447" t="s">
        <v>174</v>
      </c>
      <c r="BI447" t="s">
        <v>67</v>
      </c>
      <c r="BJ447" t="s">
        <v>9</v>
      </c>
      <c r="BK447" t="s">
        <v>46</v>
      </c>
      <c r="BL447">
        <v>4</v>
      </c>
    </row>
    <row r="448" spans="58:64" x14ac:dyDescent="0.25">
      <c r="BF448" t="s">
        <v>162</v>
      </c>
      <c r="BG448" t="s">
        <v>177</v>
      </c>
      <c r="BH448" t="s">
        <v>88</v>
      </c>
      <c r="BI448" t="s">
        <v>67</v>
      </c>
      <c r="BJ448" t="s">
        <v>9</v>
      </c>
      <c r="BK448" t="s">
        <v>46</v>
      </c>
      <c r="BL448">
        <v>7</v>
      </c>
    </row>
    <row r="449" spans="58:64" x14ac:dyDescent="0.25">
      <c r="BF449" t="s">
        <v>162</v>
      </c>
      <c r="BG449" t="s">
        <v>177</v>
      </c>
      <c r="BH449" t="s">
        <v>84</v>
      </c>
      <c r="BI449" t="s">
        <v>67</v>
      </c>
      <c r="BJ449" t="s">
        <v>9</v>
      </c>
      <c r="BK449" t="s">
        <v>46</v>
      </c>
      <c r="BL449">
        <v>6</v>
      </c>
    </row>
    <row r="450" spans="58:64" x14ac:dyDescent="0.25">
      <c r="BF450" t="s">
        <v>162</v>
      </c>
      <c r="BG450" t="s">
        <v>177</v>
      </c>
      <c r="BH450" t="s">
        <v>74</v>
      </c>
      <c r="BI450" t="s">
        <v>59</v>
      </c>
      <c r="BJ450" t="s">
        <v>9</v>
      </c>
      <c r="BK450" t="s">
        <v>46</v>
      </c>
      <c r="BL450">
        <v>3</v>
      </c>
    </row>
    <row r="451" spans="58:64" x14ac:dyDescent="0.25">
      <c r="BF451" t="s">
        <v>162</v>
      </c>
      <c r="BG451" t="s">
        <v>177</v>
      </c>
      <c r="BH451" t="s">
        <v>58</v>
      </c>
      <c r="BI451" t="s">
        <v>59</v>
      </c>
      <c r="BJ451" t="s">
        <v>9</v>
      </c>
      <c r="BK451" t="s">
        <v>46</v>
      </c>
      <c r="BL451">
        <v>1</v>
      </c>
    </row>
    <row r="452" spans="58:64" x14ac:dyDescent="0.25">
      <c r="BF452" t="s">
        <v>162</v>
      </c>
      <c r="BG452" t="s">
        <v>177</v>
      </c>
      <c r="BH452" t="s">
        <v>156</v>
      </c>
      <c r="BI452" t="s">
        <v>67</v>
      </c>
      <c r="BJ452" t="s">
        <v>9</v>
      </c>
      <c r="BK452" t="s">
        <v>46</v>
      </c>
      <c r="BL452">
        <v>1</v>
      </c>
    </row>
    <row r="453" spans="58:64" x14ac:dyDescent="0.25">
      <c r="BF453" t="s">
        <v>162</v>
      </c>
      <c r="BG453" t="s">
        <v>177</v>
      </c>
      <c r="BH453" t="s">
        <v>79</v>
      </c>
      <c r="BI453" t="s">
        <v>67</v>
      </c>
      <c r="BJ453" t="s">
        <v>9</v>
      </c>
      <c r="BK453" t="s">
        <v>46</v>
      </c>
      <c r="BL453">
        <v>13</v>
      </c>
    </row>
    <row r="454" spans="58:64" x14ac:dyDescent="0.25">
      <c r="BF454" t="s">
        <v>162</v>
      </c>
      <c r="BG454" t="s">
        <v>177</v>
      </c>
      <c r="BH454" t="s">
        <v>72</v>
      </c>
      <c r="BI454" t="s">
        <v>59</v>
      </c>
      <c r="BJ454" t="s">
        <v>9</v>
      </c>
      <c r="BK454" t="s">
        <v>46</v>
      </c>
      <c r="BL454">
        <v>2</v>
      </c>
    </row>
    <row r="455" spans="58:64" x14ac:dyDescent="0.25">
      <c r="BF455" t="s">
        <v>162</v>
      </c>
      <c r="BG455" t="s">
        <v>177</v>
      </c>
      <c r="BH455" t="s">
        <v>96</v>
      </c>
      <c r="BI455" t="s">
        <v>67</v>
      </c>
      <c r="BJ455" t="s">
        <v>168</v>
      </c>
      <c r="BK455" t="s">
        <v>45</v>
      </c>
      <c r="BL455">
        <v>4</v>
      </c>
    </row>
    <row r="456" spans="58:64" x14ac:dyDescent="0.25">
      <c r="BF456" t="s">
        <v>162</v>
      </c>
      <c r="BG456" t="s">
        <v>177</v>
      </c>
      <c r="BH456" t="s">
        <v>96</v>
      </c>
      <c r="BI456" t="s">
        <v>67</v>
      </c>
      <c r="BJ456" t="s">
        <v>168</v>
      </c>
      <c r="BK456" t="s">
        <v>46</v>
      </c>
      <c r="BL456">
        <v>4</v>
      </c>
    </row>
    <row r="457" spans="58:64" x14ac:dyDescent="0.25">
      <c r="BF457" t="s">
        <v>162</v>
      </c>
      <c r="BG457" t="s">
        <v>177</v>
      </c>
      <c r="BH457" t="s">
        <v>69</v>
      </c>
      <c r="BI457" t="s">
        <v>67</v>
      </c>
      <c r="BJ457" t="s">
        <v>168</v>
      </c>
      <c r="BK457" t="s">
        <v>45</v>
      </c>
      <c r="BL457">
        <v>64</v>
      </c>
    </row>
    <row r="458" spans="58:64" x14ac:dyDescent="0.25">
      <c r="BF458" t="s">
        <v>162</v>
      </c>
      <c r="BG458" t="s">
        <v>177</v>
      </c>
      <c r="BH458" t="s">
        <v>69</v>
      </c>
      <c r="BI458" t="s">
        <v>67</v>
      </c>
      <c r="BJ458" t="s">
        <v>168</v>
      </c>
      <c r="BK458" t="s">
        <v>46</v>
      </c>
      <c r="BL458">
        <v>64</v>
      </c>
    </row>
    <row r="459" spans="58:64" x14ac:dyDescent="0.25">
      <c r="BF459" t="s">
        <v>162</v>
      </c>
      <c r="BG459" t="s">
        <v>177</v>
      </c>
      <c r="BH459" t="s">
        <v>62</v>
      </c>
      <c r="BI459" t="s">
        <v>67</v>
      </c>
      <c r="BJ459" t="s">
        <v>168</v>
      </c>
      <c r="BK459" t="s">
        <v>45</v>
      </c>
      <c r="BL459">
        <v>2217</v>
      </c>
    </row>
    <row r="460" spans="58:64" x14ac:dyDescent="0.25">
      <c r="BF460" t="s">
        <v>162</v>
      </c>
      <c r="BG460" t="s">
        <v>177</v>
      </c>
      <c r="BH460" t="s">
        <v>62</v>
      </c>
      <c r="BI460" t="s">
        <v>67</v>
      </c>
      <c r="BJ460" t="s">
        <v>168</v>
      </c>
      <c r="BK460" t="s">
        <v>46</v>
      </c>
      <c r="BL460">
        <v>2217</v>
      </c>
    </row>
    <row r="461" spans="58:64" x14ac:dyDescent="0.25">
      <c r="BF461" t="s">
        <v>162</v>
      </c>
      <c r="BG461" t="s">
        <v>177</v>
      </c>
      <c r="BH461" t="s">
        <v>70</v>
      </c>
      <c r="BI461" t="s">
        <v>67</v>
      </c>
      <c r="BJ461" t="s">
        <v>168</v>
      </c>
      <c r="BK461" t="s">
        <v>45</v>
      </c>
      <c r="BL461">
        <v>5</v>
      </c>
    </row>
    <row r="462" spans="58:64" x14ac:dyDescent="0.25">
      <c r="BF462" t="s">
        <v>162</v>
      </c>
      <c r="BG462" t="s">
        <v>177</v>
      </c>
      <c r="BH462" t="s">
        <v>70</v>
      </c>
      <c r="BI462" t="s">
        <v>67</v>
      </c>
      <c r="BJ462" t="s">
        <v>168</v>
      </c>
      <c r="BK462" t="s">
        <v>46</v>
      </c>
      <c r="BL462">
        <v>5</v>
      </c>
    </row>
    <row r="463" spans="58:64" x14ac:dyDescent="0.25">
      <c r="BF463" t="s">
        <v>162</v>
      </c>
      <c r="BG463" t="s">
        <v>177</v>
      </c>
      <c r="BH463" t="s">
        <v>61</v>
      </c>
      <c r="BI463" t="s">
        <v>67</v>
      </c>
      <c r="BJ463" t="s">
        <v>168</v>
      </c>
      <c r="BK463" t="s">
        <v>45</v>
      </c>
      <c r="BL463">
        <v>3</v>
      </c>
    </row>
    <row r="464" spans="58:64" x14ac:dyDescent="0.25">
      <c r="BF464" t="s">
        <v>162</v>
      </c>
      <c r="BG464" t="s">
        <v>177</v>
      </c>
      <c r="BH464" t="s">
        <v>61</v>
      </c>
      <c r="BI464" t="s">
        <v>67</v>
      </c>
      <c r="BJ464" t="s">
        <v>168</v>
      </c>
      <c r="BK464" t="s">
        <v>46</v>
      </c>
      <c r="BL464">
        <v>3</v>
      </c>
    </row>
    <row r="465" spans="58:64" x14ac:dyDescent="0.25">
      <c r="BF465" t="s">
        <v>162</v>
      </c>
      <c r="BG465" t="s">
        <v>177</v>
      </c>
      <c r="BH465" t="s">
        <v>84</v>
      </c>
      <c r="BI465" t="s">
        <v>67</v>
      </c>
      <c r="BJ465" t="s">
        <v>168</v>
      </c>
      <c r="BK465" t="s">
        <v>46</v>
      </c>
      <c r="BL465">
        <v>3</v>
      </c>
    </row>
    <row r="466" spans="58:64" x14ac:dyDescent="0.25">
      <c r="BF466" t="s">
        <v>162</v>
      </c>
      <c r="BG466" t="s">
        <v>177</v>
      </c>
      <c r="BH466" t="s">
        <v>122</v>
      </c>
      <c r="BI466" t="s">
        <v>67</v>
      </c>
      <c r="BJ466" t="s">
        <v>168</v>
      </c>
      <c r="BK466" t="s">
        <v>45</v>
      </c>
      <c r="BL466">
        <v>1</v>
      </c>
    </row>
    <row r="467" spans="58:64" x14ac:dyDescent="0.25">
      <c r="BF467" t="s">
        <v>162</v>
      </c>
      <c r="BG467" t="s">
        <v>177</v>
      </c>
      <c r="BH467" t="s">
        <v>122</v>
      </c>
      <c r="BI467" t="s">
        <v>67</v>
      </c>
      <c r="BJ467" t="s">
        <v>168</v>
      </c>
      <c r="BK467" t="s">
        <v>46</v>
      </c>
      <c r="BL467">
        <v>1</v>
      </c>
    </row>
    <row r="468" spans="58:64" x14ac:dyDescent="0.25">
      <c r="BF468" t="s">
        <v>162</v>
      </c>
      <c r="BG468" t="s">
        <v>177</v>
      </c>
      <c r="BH468" t="s">
        <v>174</v>
      </c>
      <c r="BI468" t="s">
        <v>67</v>
      </c>
      <c r="BJ468" t="s">
        <v>168</v>
      </c>
      <c r="BK468" t="s">
        <v>45</v>
      </c>
      <c r="BL468">
        <v>1</v>
      </c>
    </row>
    <row r="469" spans="58:64" x14ac:dyDescent="0.25">
      <c r="BF469" t="s">
        <v>162</v>
      </c>
      <c r="BG469" t="s">
        <v>177</v>
      </c>
      <c r="BH469" t="s">
        <v>174</v>
      </c>
      <c r="BI469" t="s">
        <v>67</v>
      </c>
      <c r="BJ469" t="s">
        <v>168</v>
      </c>
      <c r="BK469" t="s">
        <v>46</v>
      </c>
      <c r="BL469">
        <v>1</v>
      </c>
    </row>
    <row r="470" spans="58:64" x14ac:dyDescent="0.25">
      <c r="BF470" t="s">
        <v>162</v>
      </c>
      <c r="BG470" t="s">
        <v>177</v>
      </c>
      <c r="BH470" t="s">
        <v>58</v>
      </c>
      <c r="BI470" t="s">
        <v>67</v>
      </c>
      <c r="BJ470" t="s">
        <v>168</v>
      </c>
      <c r="BK470" t="s">
        <v>45</v>
      </c>
      <c r="BL470">
        <v>1</v>
      </c>
    </row>
    <row r="471" spans="58:64" x14ac:dyDescent="0.25">
      <c r="BF471" t="s">
        <v>162</v>
      </c>
      <c r="BG471" t="s">
        <v>177</v>
      </c>
      <c r="BH471" t="s">
        <v>58</v>
      </c>
      <c r="BI471" t="s">
        <v>67</v>
      </c>
      <c r="BJ471" t="s">
        <v>168</v>
      </c>
      <c r="BK471" t="s">
        <v>46</v>
      </c>
      <c r="BL471">
        <v>1</v>
      </c>
    </row>
    <row r="472" spans="58:64" x14ac:dyDescent="0.25">
      <c r="BF472" t="s">
        <v>162</v>
      </c>
      <c r="BG472" t="s">
        <v>177</v>
      </c>
      <c r="BH472" t="s">
        <v>60</v>
      </c>
      <c r="BI472" t="s">
        <v>67</v>
      </c>
      <c r="BJ472" t="s">
        <v>168</v>
      </c>
      <c r="BK472" t="s">
        <v>45</v>
      </c>
      <c r="BL472">
        <v>2</v>
      </c>
    </row>
    <row r="473" spans="58:64" x14ac:dyDescent="0.25">
      <c r="BF473" t="s">
        <v>162</v>
      </c>
      <c r="BG473" t="s">
        <v>177</v>
      </c>
      <c r="BH473" t="s">
        <v>60</v>
      </c>
      <c r="BI473" t="s">
        <v>67</v>
      </c>
      <c r="BJ473" t="s">
        <v>168</v>
      </c>
      <c r="BK473" t="s">
        <v>46</v>
      </c>
      <c r="BL473">
        <v>2</v>
      </c>
    </row>
    <row r="474" spans="58:64" x14ac:dyDescent="0.25">
      <c r="BF474" t="s">
        <v>162</v>
      </c>
      <c r="BG474" t="s">
        <v>177</v>
      </c>
      <c r="BH474" t="s">
        <v>95</v>
      </c>
      <c r="BI474" t="s">
        <v>67</v>
      </c>
      <c r="BJ474" t="s">
        <v>168</v>
      </c>
      <c r="BK474" t="s">
        <v>45</v>
      </c>
      <c r="BL474">
        <v>3</v>
      </c>
    </row>
    <row r="475" spans="58:64" x14ac:dyDescent="0.25">
      <c r="BF475" t="s">
        <v>162</v>
      </c>
      <c r="BG475" t="s">
        <v>177</v>
      </c>
      <c r="BH475" t="s">
        <v>95</v>
      </c>
      <c r="BI475" t="s">
        <v>67</v>
      </c>
      <c r="BJ475" t="s">
        <v>168</v>
      </c>
      <c r="BK475" t="s">
        <v>46</v>
      </c>
      <c r="BL475">
        <v>3</v>
      </c>
    </row>
    <row r="476" spans="58:64" x14ac:dyDescent="0.25">
      <c r="BF476" t="s">
        <v>162</v>
      </c>
      <c r="BG476" t="s">
        <v>177</v>
      </c>
      <c r="BH476" t="s">
        <v>86</v>
      </c>
      <c r="BI476" t="s">
        <v>67</v>
      </c>
      <c r="BJ476" t="s">
        <v>168</v>
      </c>
      <c r="BK476" t="s">
        <v>45</v>
      </c>
      <c r="BL476">
        <v>1</v>
      </c>
    </row>
    <row r="477" spans="58:64" x14ac:dyDescent="0.25">
      <c r="BF477" t="s">
        <v>162</v>
      </c>
      <c r="BG477" t="s">
        <v>177</v>
      </c>
      <c r="BH477" t="s">
        <v>86</v>
      </c>
      <c r="BI477" t="s">
        <v>67</v>
      </c>
      <c r="BJ477" t="s">
        <v>168</v>
      </c>
      <c r="BK477" t="s">
        <v>46</v>
      </c>
      <c r="BL477">
        <v>1</v>
      </c>
    </row>
    <row r="478" spans="58:64" x14ac:dyDescent="0.25">
      <c r="BF478" t="s">
        <v>162</v>
      </c>
      <c r="BG478" t="s">
        <v>177</v>
      </c>
      <c r="BH478" t="s">
        <v>65</v>
      </c>
      <c r="BI478" t="s">
        <v>67</v>
      </c>
      <c r="BJ478" t="s">
        <v>168</v>
      </c>
      <c r="BK478" t="s">
        <v>45</v>
      </c>
      <c r="BL478">
        <v>13</v>
      </c>
    </row>
    <row r="479" spans="58:64" x14ac:dyDescent="0.25">
      <c r="BF479" t="s">
        <v>162</v>
      </c>
      <c r="BG479" t="s">
        <v>177</v>
      </c>
      <c r="BH479" t="s">
        <v>65</v>
      </c>
      <c r="BI479" t="s">
        <v>67</v>
      </c>
      <c r="BJ479" t="s">
        <v>168</v>
      </c>
      <c r="BK479" t="s">
        <v>46</v>
      </c>
      <c r="BL479">
        <v>13</v>
      </c>
    </row>
    <row r="480" spans="58:64" x14ac:dyDescent="0.25">
      <c r="BF480" t="s">
        <v>162</v>
      </c>
      <c r="BG480" t="s">
        <v>177</v>
      </c>
      <c r="BH480" t="s">
        <v>83</v>
      </c>
      <c r="BI480" t="s">
        <v>67</v>
      </c>
      <c r="BJ480" t="s">
        <v>168</v>
      </c>
      <c r="BK480" t="s">
        <v>45</v>
      </c>
      <c r="BL480">
        <v>4</v>
      </c>
    </row>
    <row r="481" spans="58:64" x14ac:dyDescent="0.25">
      <c r="BF481" t="s">
        <v>162</v>
      </c>
      <c r="BG481" t="s">
        <v>177</v>
      </c>
      <c r="BH481" t="s">
        <v>83</v>
      </c>
      <c r="BI481" t="s">
        <v>67</v>
      </c>
      <c r="BJ481" t="s">
        <v>168</v>
      </c>
      <c r="BK481" t="s">
        <v>46</v>
      </c>
      <c r="BL481">
        <v>4</v>
      </c>
    </row>
    <row r="482" spans="58:64" x14ac:dyDescent="0.25">
      <c r="BF482" t="s">
        <v>162</v>
      </c>
      <c r="BG482" t="s">
        <v>177</v>
      </c>
      <c r="BH482" t="s">
        <v>120</v>
      </c>
      <c r="BI482" t="s">
        <v>67</v>
      </c>
      <c r="BJ482" t="s">
        <v>168</v>
      </c>
      <c r="BK482" t="s">
        <v>45</v>
      </c>
      <c r="BL482">
        <v>1</v>
      </c>
    </row>
    <row r="483" spans="58:64" x14ac:dyDescent="0.25">
      <c r="BF483" t="s">
        <v>162</v>
      </c>
      <c r="BG483" t="s">
        <v>177</v>
      </c>
      <c r="BH483" t="s">
        <v>120</v>
      </c>
      <c r="BI483" t="s">
        <v>67</v>
      </c>
      <c r="BJ483" t="s">
        <v>168</v>
      </c>
      <c r="BK483" t="s">
        <v>46</v>
      </c>
      <c r="BL483">
        <v>1</v>
      </c>
    </row>
    <row r="484" spans="58:64" x14ac:dyDescent="0.25">
      <c r="BF484" t="s">
        <v>162</v>
      </c>
      <c r="BG484" t="s">
        <v>177</v>
      </c>
      <c r="BH484" t="s">
        <v>56</v>
      </c>
      <c r="BI484" t="s">
        <v>67</v>
      </c>
      <c r="BJ484" t="s">
        <v>168</v>
      </c>
      <c r="BK484" t="s">
        <v>45</v>
      </c>
      <c r="BL484">
        <v>1</v>
      </c>
    </row>
    <row r="485" spans="58:64" x14ac:dyDescent="0.25">
      <c r="BF485" t="s">
        <v>162</v>
      </c>
      <c r="BG485" t="s">
        <v>177</v>
      </c>
      <c r="BH485" t="s">
        <v>56</v>
      </c>
      <c r="BI485" t="s">
        <v>67</v>
      </c>
      <c r="BJ485" t="s">
        <v>168</v>
      </c>
      <c r="BK485" t="s">
        <v>46</v>
      </c>
      <c r="BL485">
        <v>1</v>
      </c>
    </row>
    <row r="486" spans="58:64" x14ac:dyDescent="0.25">
      <c r="BF486" t="s">
        <v>162</v>
      </c>
      <c r="BG486" t="s">
        <v>177</v>
      </c>
      <c r="BH486" t="s">
        <v>82</v>
      </c>
      <c r="BI486" t="s">
        <v>67</v>
      </c>
      <c r="BJ486" t="s">
        <v>168</v>
      </c>
      <c r="BK486" t="s">
        <v>45</v>
      </c>
      <c r="BL486">
        <v>208</v>
      </c>
    </row>
    <row r="487" spans="58:64" x14ac:dyDescent="0.25">
      <c r="BF487" t="s">
        <v>162</v>
      </c>
      <c r="BG487" t="s">
        <v>177</v>
      </c>
      <c r="BH487" t="s">
        <v>82</v>
      </c>
      <c r="BI487" t="s">
        <v>67</v>
      </c>
      <c r="BJ487" t="s">
        <v>168</v>
      </c>
      <c r="BK487" t="s">
        <v>46</v>
      </c>
      <c r="BL487">
        <v>208</v>
      </c>
    </row>
    <row r="488" spans="58:64" x14ac:dyDescent="0.25">
      <c r="BF488" t="s">
        <v>162</v>
      </c>
      <c r="BG488" t="s">
        <v>177</v>
      </c>
      <c r="BH488" t="s">
        <v>72</v>
      </c>
      <c r="BI488" t="s">
        <v>67</v>
      </c>
      <c r="BJ488" t="s">
        <v>168</v>
      </c>
      <c r="BK488" t="s">
        <v>45</v>
      </c>
      <c r="BL488">
        <v>1</v>
      </c>
    </row>
    <row r="489" spans="58:64" x14ac:dyDescent="0.25">
      <c r="BF489" t="s">
        <v>162</v>
      </c>
      <c r="BG489" t="s">
        <v>177</v>
      </c>
      <c r="BH489" t="s">
        <v>72</v>
      </c>
      <c r="BI489" t="s">
        <v>67</v>
      </c>
      <c r="BJ489" t="s">
        <v>168</v>
      </c>
      <c r="BK489" t="s">
        <v>46</v>
      </c>
      <c r="BL489">
        <v>1</v>
      </c>
    </row>
    <row r="490" spans="58:64" x14ac:dyDescent="0.25">
      <c r="BF490" t="s">
        <v>162</v>
      </c>
      <c r="BG490" t="s">
        <v>177</v>
      </c>
      <c r="BH490" t="s">
        <v>74</v>
      </c>
      <c r="BI490" t="s">
        <v>67</v>
      </c>
      <c r="BJ490" t="s">
        <v>168</v>
      </c>
      <c r="BK490" t="s">
        <v>45</v>
      </c>
      <c r="BL490">
        <v>38</v>
      </c>
    </row>
    <row r="491" spans="58:64" x14ac:dyDescent="0.25">
      <c r="BF491" t="s">
        <v>162</v>
      </c>
      <c r="BG491" t="s">
        <v>177</v>
      </c>
      <c r="BH491" t="s">
        <v>74</v>
      </c>
      <c r="BI491" t="s">
        <v>67</v>
      </c>
      <c r="BJ491" t="s">
        <v>168</v>
      </c>
      <c r="BK491" t="s">
        <v>46</v>
      </c>
      <c r="BL491">
        <v>38</v>
      </c>
    </row>
    <row r="492" spans="58:64" x14ac:dyDescent="0.25">
      <c r="BF492" t="s">
        <v>162</v>
      </c>
      <c r="BG492" t="s">
        <v>177</v>
      </c>
      <c r="BH492" t="s">
        <v>71</v>
      </c>
      <c r="BI492" t="s">
        <v>67</v>
      </c>
      <c r="BJ492" t="s">
        <v>168</v>
      </c>
      <c r="BK492" t="s">
        <v>45</v>
      </c>
      <c r="BL492">
        <v>5</v>
      </c>
    </row>
    <row r="493" spans="58:64" x14ac:dyDescent="0.25">
      <c r="BF493" t="s">
        <v>162</v>
      </c>
      <c r="BG493" t="s">
        <v>177</v>
      </c>
      <c r="BH493" t="s">
        <v>71</v>
      </c>
      <c r="BI493" t="s">
        <v>67</v>
      </c>
      <c r="BJ493" t="s">
        <v>168</v>
      </c>
      <c r="BK493" t="s">
        <v>46</v>
      </c>
      <c r="BL493">
        <v>5</v>
      </c>
    </row>
    <row r="494" spans="58:64" x14ac:dyDescent="0.25">
      <c r="BF494" t="s">
        <v>162</v>
      </c>
      <c r="BG494" t="s">
        <v>177</v>
      </c>
      <c r="BH494" t="s">
        <v>80</v>
      </c>
      <c r="BI494" t="s">
        <v>67</v>
      </c>
      <c r="BJ494" t="s">
        <v>168</v>
      </c>
      <c r="BK494" t="s">
        <v>45</v>
      </c>
      <c r="BL494">
        <v>3</v>
      </c>
    </row>
    <row r="495" spans="58:64" x14ac:dyDescent="0.25">
      <c r="BF495" t="s">
        <v>162</v>
      </c>
      <c r="BG495" t="s">
        <v>177</v>
      </c>
      <c r="BH495" t="s">
        <v>80</v>
      </c>
      <c r="BI495" t="s">
        <v>67</v>
      </c>
      <c r="BJ495" t="s">
        <v>168</v>
      </c>
      <c r="BK495" t="s">
        <v>46</v>
      </c>
      <c r="BL495">
        <v>3</v>
      </c>
    </row>
    <row r="496" spans="58:64" x14ac:dyDescent="0.25">
      <c r="BF496" t="s">
        <v>162</v>
      </c>
      <c r="BG496" t="s">
        <v>177</v>
      </c>
      <c r="BH496" t="s">
        <v>84</v>
      </c>
      <c r="BI496" t="s">
        <v>67</v>
      </c>
      <c r="BJ496" t="s">
        <v>168</v>
      </c>
      <c r="BK496" t="s">
        <v>45</v>
      </c>
      <c r="BL496">
        <v>3</v>
      </c>
    </row>
    <row r="497" spans="58:64" x14ac:dyDescent="0.25">
      <c r="BF497" t="s">
        <v>162</v>
      </c>
      <c r="BG497" t="s">
        <v>177</v>
      </c>
      <c r="BH497" t="s">
        <v>61</v>
      </c>
      <c r="BI497" t="s">
        <v>67</v>
      </c>
      <c r="BJ497" t="s">
        <v>10</v>
      </c>
      <c r="BK497" t="s">
        <v>46</v>
      </c>
      <c r="BL497">
        <v>54</v>
      </c>
    </row>
    <row r="498" spans="58:64" x14ac:dyDescent="0.25">
      <c r="BF498" t="s">
        <v>162</v>
      </c>
      <c r="BG498" t="s">
        <v>177</v>
      </c>
      <c r="BH498" t="s">
        <v>62</v>
      </c>
      <c r="BI498" t="s">
        <v>67</v>
      </c>
      <c r="BJ498" t="s">
        <v>10</v>
      </c>
      <c r="BK498" t="s">
        <v>46</v>
      </c>
      <c r="BL498">
        <v>1095</v>
      </c>
    </row>
    <row r="499" spans="58:64" x14ac:dyDescent="0.25">
      <c r="BF499" t="s">
        <v>162</v>
      </c>
      <c r="BG499" t="s">
        <v>177</v>
      </c>
      <c r="BH499" t="s">
        <v>122</v>
      </c>
      <c r="BI499" t="s">
        <v>67</v>
      </c>
      <c r="BJ499" t="s">
        <v>10</v>
      </c>
      <c r="BK499" t="s">
        <v>46</v>
      </c>
      <c r="BL499">
        <v>73</v>
      </c>
    </row>
    <row r="500" spans="58:64" x14ac:dyDescent="0.25">
      <c r="BF500" t="s">
        <v>162</v>
      </c>
      <c r="BG500" t="s">
        <v>177</v>
      </c>
      <c r="BH500" t="s">
        <v>58</v>
      </c>
      <c r="BI500" t="s">
        <v>67</v>
      </c>
      <c r="BJ500" t="s">
        <v>10</v>
      </c>
      <c r="BK500" t="s">
        <v>46</v>
      </c>
      <c r="BL500">
        <v>21</v>
      </c>
    </row>
    <row r="501" spans="58:64" x14ac:dyDescent="0.25">
      <c r="BF501" t="s">
        <v>162</v>
      </c>
      <c r="BG501" t="s">
        <v>177</v>
      </c>
      <c r="BH501" t="s">
        <v>146</v>
      </c>
      <c r="BI501" t="s">
        <v>67</v>
      </c>
      <c r="BJ501" t="s">
        <v>10</v>
      </c>
      <c r="BK501" t="s">
        <v>46</v>
      </c>
      <c r="BL501">
        <v>9</v>
      </c>
    </row>
    <row r="502" spans="58:64" x14ac:dyDescent="0.25">
      <c r="BF502" t="s">
        <v>162</v>
      </c>
      <c r="BG502" t="s">
        <v>177</v>
      </c>
      <c r="BH502" t="s">
        <v>77</v>
      </c>
      <c r="BI502" t="s">
        <v>67</v>
      </c>
      <c r="BJ502" t="s">
        <v>10</v>
      </c>
      <c r="BK502" t="s">
        <v>46</v>
      </c>
      <c r="BL502">
        <v>367</v>
      </c>
    </row>
    <row r="503" spans="58:64" x14ac:dyDescent="0.25">
      <c r="BF503" t="s">
        <v>162</v>
      </c>
      <c r="BG503" t="s">
        <v>177</v>
      </c>
      <c r="BH503" t="s">
        <v>96</v>
      </c>
      <c r="BI503" t="s">
        <v>67</v>
      </c>
      <c r="BJ503" t="s">
        <v>10</v>
      </c>
      <c r="BK503" t="s">
        <v>46</v>
      </c>
      <c r="BL503">
        <v>205</v>
      </c>
    </row>
    <row r="504" spans="58:64" x14ac:dyDescent="0.25">
      <c r="BF504" t="s">
        <v>162</v>
      </c>
      <c r="BG504" t="s">
        <v>177</v>
      </c>
      <c r="BH504" t="s">
        <v>107</v>
      </c>
      <c r="BI504" t="s">
        <v>67</v>
      </c>
      <c r="BJ504" t="s">
        <v>10</v>
      </c>
      <c r="BK504" t="s">
        <v>46</v>
      </c>
      <c r="BL504">
        <v>17</v>
      </c>
    </row>
    <row r="505" spans="58:64" x14ac:dyDescent="0.25">
      <c r="BF505" t="s">
        <v>162</v>
      </c>
      <c r="BG505" t="s">
        <v>177</v>
      </c>
      <c r="BH505" t="s">
        <v>174</v>
      </c>
      <c r="BI505" t="s">
        <v>67</v>
      </c>
      <c r="BJ505" t="s">
        <v>10</v>
      </c>
      <c r="BK505" t="s">
        <v>46</v>
      </c>
      <c r="BL505">
        <v>44</v>
      </c>
    </row>
    <row r="506" spans="58:64" x14ac:dyDescent="0.25">
      <c r="BF506" t="s">
        <v>162</v>
      </c>
      <c r="BG506" t="s">
        <v>177</v>
      </c>
      <c r="BH506" t="s">
        <v>114</v>
      </c>
      <c r="BI506" t="s">
        <v>67</v>
      </c>
      <c r="BJ506" t="s">
        <v>10</v>
      </c>
      <c r="BK506" t="s">
        <v>46</v>
      </c>
      <c r="BL506">
        <v>24</v>
      </c>
    </row>
    <row r="507" spans="58:64" x14ac:dyDescent="0.25">
      <c r="BF507" t="s">
        <v>162</v>
      </c>
      <c r="BG507" t="s">
        <v>177</v>
      </c>
      <c r="BH507" t="s">
        <v>118</v>
      </c>
      <c r="BI507" t="s">
        <v>67</v>
      </c>
      <c r="BJ507" t="s">
        <v>10</v>
      </c>
      <c r="BK507" t="s">
        <v>46</v>
      </c>
      <c r="BL507">
        <v>1</v>
      </c>
    </row>
    <row r="508" spans="58:64" x14ac:dyDescent="0.25">
      <c r="BF508" t="s">
        <v>162</v>
      </c>
      <c r="BG508" t="s">
        <v>177</v>
      </c>
      <c r="BH508" t="s">
        <v>82</v>
      </c>
      <c r="BI508" t="s">
        <v>67</v>
      </c>
      <c r="BJ508" t="s">
        <v>10</v>
      </c>
      <c r="BK508" t="s">
        <v>46</v>
      </c>
      <c r="BL508">
        <v>93</v>
      </c>
    </row>
    <row r="509" spans="58:64" x14ac:dyDescent="0.25">
      <c r="BF509" t="s">
        <v>162</v>
      </c>
      <c r="BG509" t="s">
        <v>177</v>
      </c>
      <c r="BH509" t="s">
        <v>78</v>
      </c>
      <c r="BI509" t="s">
        <v>67</v>
      </c>
      <c r="BJ509" t="s">
        <v>10</v>
      </c>
      <c r="BK509" t="s">
        <v>46</v>
      </c>
      <c r="BL509">
        <v>44</v>
      </c>
    </row>
    <row r="510" spans="58:64" x14ac:dyDescent="0.25">
      <c r="BF510" t="s">
        <v>162</v>
      </c>
      <c r="BG510" t="s">
        <v>177</v>
      </c>
      <c r="BH510" t="s">
        <v>126</v>
      </c>
      <c r="BI510" t="s">
        <v>67</v>
      </c>
      <c r="BJ510" t="s">
        <v>10</v>
      </c>
      <c r="BK510" t="s">
        <v>46</v>
      </c>
      <c r="BL510">
        <v>6</v>
      </c>
    </row>
    <row r="511" spans="58:64" x14ac:dyDescent="0.25">
      <c r="BF511" t="s">
        <v>162</v>
      </c>
      <c r="BG511" t="s">
        <v>177</v>
      </c>
      <c r="BH511" t="s">
        <v>128</v>
      </c>
      <c r="BI511" t="s">
        <v>67</v>
      </c>
      <c r="BJ511" t="s">
        <v>10</v>
      </c>
      <c r="BK511" t="s">
        <v>46</v>
      </c>
      <c r="BL511">
        <v>7</v>
      </c>
    </row>
    <row r="512" spans="58:64" x14ac:dyDescent="0.25">
      <c r="BF512" t="s">
        <v>162</v>
      </c>
      <c r="BG512" t="s">
        <v>177</v>
      </c>
      <c r="BH512" t="s">
        <v>117</v>
      </c>
      <c r="BI512" t="s">
        <v>67</v>
      </c>
      <c r="BJ512" t="s">
        <v>10</v>
      </c>
      <c r="BK512" t="s">
        <v>46</v>
      </c>
      <c r="BL512">
        <v>20</v>
      </c>
    </row>
    <row r="513" spans="58:64" x14ac:dyDescent="0.25">
      <c r="BF513" t="s">
        <v>162</v>
      </c>
      <c r="BG513" t="s">
        <v>177</v>
      </c>
      <c r="BH513" t="s">
        <v>95</v>
      </c>
      <c r="BI513" t="s">
        <v>67</v>
      </c>
      <c r="BJ513" t="s">
        <v>10</v>
      </c>
      <c r="BK513" t="s">
        <v>46</v>
      </c>
      <c r="BL513">
        <v>2</v>
      </c>
    </row>
    <row r="514" spans="58:64" x14ac:dyDescent="0.25">
      <c r="BF514" t="s">
        <v>162</v>
      </c>
      <c r="BG514" t="s">
        <v>177</v>
      </c>
      <c r="BH514" t="s">
        <v>79</v>
      </c>
      <c r="BI514" t="s">
        <v>67</v>
      </c>
      <c r="BJ514" t="s">
        <v>10</v>
      </c>
      <c r="BK514" t="s">
        <v>46</v>
      </c>
      <c r="BL514">
        <v>68</v>
      </c>
    </row>
    <row r="515" spans="58:64" x14ac:dyDescent="0.25">
      <c r="BF515" t="s">
        <v>162</v>
      </c>
      <c r="BG515" t="s">
        <v>177</v>
      </c>
      <c r="BH515" t="s">
        <v>99</v>
      </c>
      <c r="BI515" t="s">
        <v>67</v>
      </c>
      <c r="BJ515" t="s">
        <v>10</v>
      </c>
      <c r="BK515" t="s">
        <v>46</v>
      </c>
      <c r="BL515">
        <v>6</v>
      </c>
    </row>
    <row r="516" spans="58:64" x14ac:dyDescent="0.25">
      <c r="BF516" t="s">
        <v>162</v>
      </c>
      <c r="BG516" t="s">
        <v>177</v>
      </c>
      <c r="BH516" t="s">
        <v>69</v>
      </c>
      <c r="BI516" t="s">
        <v>67</v>
      </c>
      <c r="BJ516" t="s">
        <v>10</v>
      </c>
      <c r="BK516" t="s">
        <v>46</v>
      </c>
      <c r="BL516">
        <v>217</v>
      </c>
    </row>
    <row r="517" spans="58:64" x14ac:dyDescent="0.25">
      <c r="BF517" t="s">
        <v>162</v>
      </c>
      <c r="BG517" t="s">
        <v>177</v>
      </c>
      <c r="BH517" t="s">
        <v>124</v>
      </c>
      <c r="BI517" t="s">
        <v>67</v>
      </c>
      <c r="BJ517" t="s">
        <v>10</v>
      </c>
      <c r="BK517" t="s">
        <v>46</v>
      </c>
      <c r="BL517">
        <v>274</v>
      </c>
    </row>
    <row r="518" spans="58:64" x14ac:dyDescent="0.25">
      <c r="BF518" t="s">
        <v>162</v>
      </c>
      <c r="BG518" t="s">
        <v>177</v>
      </c>
      <c r="BH518" t="s">
        <v>116</v>
      </c>
      <c r="BI518" t="s">
        <v>67</v>
      </c>
      <c r="BJ518" t="s">
        <v>10</v>
      </c>
      <c r="BK518" t="s">
        <v>46</v>
      </c>
      <c r="BL518">
        <v>68</v>
      </c>
    </row>
    <row r="519" spans="58:64" x14ac:dyDescent="0.25">
      <c r="BF519" t="s">
        <v>162</v>
      </c>
      <c r="BG519" t="s">
        <v>177</v>
      </c>
      <c r="BH519" t="s">
        <v>80</v>
      </c>
      <c r="BI519" t="s">
        <v>67</v>
      </c>
      <c r="BJ519" t="s">
        <v>10</v>
      </c>
      <c r="BK519" t="s">
        <v>46</v>
      </c>
      <c r="BL519">
        <v>118</v>
      </c>
    </row>
    <row r="520" spans="58:64" x14ac:dyDescent="0.25">
      <c r="BF520" t="s">
        <v>162</v>
      </c>
      <c r="BG520" t="s">
        <v>177</v>
      </c>
      <c r="BH520" t="s">
        <v>94</v>
      </c>
      <c r="BI520" t="s">
        <v>67</v>
      </c>
      <c r="BJ520" t="s">
        <v>10</v>
      </c>
      <c r="BK520" t="s">
        <v>46</v>
      </c>
      <c r="BL520">
        <v>22</v>
      </c>
    </row>
    <row r="521" spans="58:64" x14ac:dyDescent="0.25">
      <c r="BF521" t="s">
        <v>162</v>
      </c>
      <c r="BG521" t="s">
        <v>177</v>
      </c>
      <c r="BH521" t="s">
        <v>115</v>
      </c>
      <c r="BI521" t="s">
        <v>67</v>
      </c>
      <c r="BJ521" t="s">
        <v>10</v>
      </c>
      <c r="BK521" t="s">
        <v>46</v>
      </c>
      <c r="BL521">
        <v>5</v>
      </c>
    </row>
    <row r="522" spans="58:64" x14ac:dyDescent="0.25">
      <c r="BF522" t="s">
        <v>162</v>
      </c>
      <c r="BG522" t="s">
        <v>177</v>
      </c>
      <c r="BH522" t="s">
        <v>65</v>
      </c>
      <c r="BI522" t="s">
        <v>67</v>
      </c>
      <c r="BJ522" t="s">
        <v>10</v>
      </c>
      <c r="BK522" t="s">
        <v>46</v>
      </c>
      <c r="BL522">
        <v>280</v>
      </c>
    </row>
    <row r="523" spans="58:64" x14ac:dyDescent="0.25">
      <c r="BF523" t="s">
        <v>162</v>
      </c>
      <c r="BG523" t="s">
        <v>177</v>
      </c>
      <c r="BH523" t="s">
        <v>97</v>
      </c>
      <c r="BI523" t="s">
        <v>67</v>
      </c>
      <c r="BJ523" t="s">
        <v>10</v>
      </c>
      <c r="BK523" t="s">
        <v>46</v>
      </c>
      <c r="BL523">
        <v>1</v>
      </c>
    </row>
    <row r="524" spans="58:64" x14ac:dyDescent="0.25">
      <c r="BF524" t="s">
        <v>162</v>
      </c>
      <c r="BG524" t="s">
        <v>177</v>
      </c>
      <c r="BH524" t="s">
        <v>73</v>
      </c>
      <c r="BI524" t="s">
        <v>67</v>
      </c>
      <c r="BJ524" t="s">
        <v>10</v>
      </c>
      <c r="BK524" t="s">
        <v>46</v>
      </c>
      <c r="BL524">
        <v>3</v>
      </c>
    </row>
    <row r="525" spans="58:64" x14ac:dyDescent="0.25">
      <c r="BF525" t="s">
        <v>162</v>
      </c>
      <c r="BG525" t="s">
        <v>177</v>
      </c>
      <c r="BH525" t="s">
        <v>120</v>
      </c>
      <c r="BI525" t="s">
        <v>67</v>
      </c>
      <c r="BJ525" t="s">
        <v>10</v>
      </c>
      <c r="BK525" t="s">
        <v>46</v>
      </c>
      <c r="BL525">
        <v>1</v>
      </c>
    </row>
    <row r="526" spans="58:64" x14ac:dyDescent="0.25">
      <c r="BF526" t="s">
        <v>162</v>
      </c>
      <c r="BG526" t="s">
        <v>177</v>
      </c>
      <c r="BH526" t="s">
        <v>71</v>
      </c>
      <c r="BI526" t="s">
        <v>67</v>
      </c>
      <c r="BJ526" t="s">
        <v>10</v>
      </c>
      <c r="BK526" t="s">
        <v>46</v>
      </c>
      <c r="BL526">
        <v>106</v>
      </c>
    </row>
    <row r="527" spans="58:64" x14ac:dyDescent="0.25">
      <c r="BF527" t="s">
        <v>162</v>
      </c>
      <c r="BG527" t="s">
        <v>177</v>
      </c>
      <c r="BH527" t="s">
        <v>130</v>
      </c>
      <c r="BI527" t="s">
        <v>67</v>
      </c>
      <c r="BJ527" t="s">
        <v>10</v>
      </c>
      <c r="BK527" t="s">
        <v>46</v>
      </c>
      <c r="BL527">
        <v>1</v>
      </c>
    </row>
    <row r="528" spans="58:64" x14ac:dyDescent="0.25">
      <c r="BF528" t="s">
        <v>162</v>
      </c>
      <c r="BG528" t="s">
        <v>177</v>
      </c>
      <c r="BH528" t="s">
        <v>74</v>
      </c>
      <c r="BI528" t="s">
        <v>67</v>
      </c>
      <c r="BJ528" t="s">
        <v>10</v>
      </c>
      <c r="BK528" t="s">
        <v>46</v>
      </c>
      <c r="BL528">
        <v>553</v>
      </c>
    </row>
    <row r="529" spans="58:64" x14ac:dyDescent="0.25">
      <c r="BF529" t="s">
        <v>162</v>
      </c>
      <c r="BG529" t="s">
        <v>177</v>
      </c>
      <c r="BH529" t="s">
        <v>110</v>
      </c>
      <c r="BI529" t="s">
        <v>67</v>
      </c>
      <c r="BJ529" t="s">
        <v>10</v>
      </c>
      <c r="BK529" t="s">
        <v>46</v>
      </c>
      <c r="BL529">
        <v>50</v>
      </c>
    </row>
    <row r="530" spans="58:64" x14ac:dyDescent="0.25">
      <c r="BF530" t="s">
        <v>162</v>
      </c>
      <c r="BG530" t="s">
        <v>177</v>
      </c>
      <c r="BH530" t="s">
        <v>113</v>
      </c>
      <c r="BI530" t="s">
        <v>67</v>
      </c>
      <c r="BJ530" t="s">
        <v>10</v>
      </c>
      <c r="BK530" t="s">
        <v>46</v>
      </c>
      <c r="BL530">
        <v>3</v>
      </c>
    </row>
    <row r="531" spans="58:64" x14ac:dyDescent="0.25">
      <c r="BF531" t="s">
        <v>162</v>
      </c>
      <c r="BG531" t="s">
        <v>177</v>
      </c>
      <c r="BH531" t="s">
        <v>123</v>
      </c>
      <c r="BI531" t="s">
        <v>67</v>
      </c>
      <c r="BJ531" t="s">
        <v>10</v>
      </c>
      <c r="BK531" t="s">
        <v>46</v>
      </c>
      <c r="BL531">
        <v>25</v>
      </c>
    </row>
    <row r="532" spans="58:64" x14ac:dyDescent="0.25">
      <c r="BF532" t="s">
        <v>162</v>
      </c>
      <c r="BG532" t="s">
        <v>177</v>
      </c>
      <c r="BH532" t="s">
        <v>120</v>
      </c>
      <c r="BI532" t="s">
        <v>67</v>
      </c>
      <c r="BJ532" t="s">
        <v>10</v>
      </c>
      <c r="BK532" t="s">
        <v>46</v>
      </c>
      <c r="BL532">
        <v>51</v>
      </c>
    </row>
    <row r="533" spans="58:64" x14ac:dyDescent="0.25">
      <c r="BF533" t="s">
        <v>162</v>
      </c>
      <c r="BG533" t="s">
        <v>177</v>
      </c>
      <c r="BH533" t="s">
        <v>62</v>
      </c>
      <c r="BI533" t="s">
        <v>67</v>
      </c>
      <c r="BJ533" t="s">
        <v>10</v>
      </c>
      <c r="BK533" t="s">
        <v>46</v>
      </c>
      <c r="BL533">
        <v>1</v>
      </c>
    </row>
    <row r="534" spans="58:64" x14ac:dyDescent="0.25">
      <c r="BF534" t="s">
        <v>162</v>
      </c>
      <c r="BG534" t="s">
        <v>177</v>
      </c>
      <c r="BH534" t="s">
        <v>84</v>
      </c>
      <c r="BI534" t="s">
        <v>67</v>
      </c>
      <c r="BJ534" t="s">
        <v>10</v>
      </c>
      <c r="BK534" t="s">
        <v>46</v>
      </c>
      <c r="BL534">
        <v>181</v>
      </c>
    </row>
    <row r="535" spans="58:64" x14ac:dyDescent="0.25">
      <c r="BF535" t="s">
        <v>162</v>
      </c>
      <c r="BG535" t="s">
        <v>177</v>
      </c>
      <c r="BH535" t="s">
        <v>66</v>
      </c>
      <c r="BI535" t="s">
        <v>67</v>
      </c>
      <c r="BJ535" t="s">
        <v>10</v>
      </c>
      <c r="BK535" t="s">
        <v>46</v>
      </c>
      <c r="BL535">
        <v>168</v>
      </c>
    </row>
    <row r="536" spans="58:64" x14ac:dyDescent="0.25">
      <c r="BF536" t="s">
        <v>162</v>
      </c>
      <c r="BG536" t="s">
        <v>177</v>
      </c>
      <c r="BH536" t="s">
        <v>81</v>
      </c>
      <c r="BI536" t="s">
        <v>67</v>
      </c>
      <c r="BJ536" t="s">
        <v>10</v>
      </c>
      <c r="BK536" t="s">
        <v>46</v>
      </c>
      <c r="BL536">
        <v>34</v>
      </c>
    </row>
    <row r="537" spans="58:64" x14ac:dyDescent="0.25">
      <c r="BF537" t="s">
        <v>162</v>
      </c>
      <c r="BG537" t="s">
        <v>177</v>
      </c>
      <c r="BH537" t="s">
        <v>89</v>
      </c>
      <c r="BI537" t="s">
        <v>67</v>
      </c>
      <c r="BJ537" t="s">
        <v>10</v>
      </c>
      <c r="BK537" t="s">
        <v>46</v>
      </c>
      <c r="BL537">
        <v>46</v>
      </c>
    </row>
    <row r="538" spans="58:64" x14ac:dyDescent="0.25">
      <c r="BF538" t="s">
        <v>162</v>
      </c>
      <c r="BG538" t="s">
        <v>177</v>
      </c>
      <c r="BH538" t="s">
        <v>97</v>
      </c>
      <c r="BI538" t="s">
        <v>67</v>
      </c>
      <c r="BJ538" t="s">
        <v>10</v>
      </c>
      <c r="BK538" t="s">
        <v>46</v>
      </c>
      <c r="BL538">
        <v>18</v>
      </c>
    </row>
    <row r="539" spans="58:64" x14ac:dyDescent="0.25">
      <c r="BF539" t="s">
        <v>162</v>
      </c>
      <c r="BG539" t="s">
        <v>177</v>
      </c>
      <c r="BH539" t="s">
        <v>131</v>
      </c>
      <c r="BI539" t="s">
        <v>67</v>
      </c>
      <c r="BJ539" t="s">
        <v>10</v>
      </c>
      <c r="BK539" t="s">
        <v>46</v>
      </c>
      <c r="BL539">
        <v>5</v>
      </c>
    </row>
    <row r="540" spans="58:64" x14ac:dyDescent="0.25">
      <c r="BF540" t="s">
        <v>162</v>
      </c>
      <c r="BG540" t="s">
        <v>177</v>
      </c>
      <c r="BH540" t="s">
        <v>56</v>
      </c>
      <c r="BI540" t="s">
        <v>67</v>
      </c>
      <c r="BJ540" t="s">
        <v>10</v>
      </c>
      <c r="BK540" t="s">
        <v>46</v>
      </c>
      <c r="BL540">
        <v>51</v>
      </c>
    </row>
    <row r="541" spans="58:64" x14ac:dyDescent="0.25">
      <c r="BF541" t="s">
        <v>162</v>
      </c>
      <c r="BG541" t="s">
        <v>177</v>
      </c>
      <c r="BH541" t="s">
        <v>139</v>
      </c>
      <c r="BI541" t="s">
        <v>67</v>
      </c>
      <c r="BJ541" t="s">
        <v>10</v>
      </c>
      <c r="BK541" t="s">
        <v>46</v>
      </c>
      <c r="BL541">
        <v>4</v>
      </c>
    </row>
    <row r="542" spans="58:64" x14ac:dyDescent="0.25">
      <c r="BF542" t="s">
        <v>162</v>
      </c>
      <c r="BG542" t="s">
        <v>177</v>
      </c>
      <c r="BH542" t="s">
        <v>83</v>
      </c>
      <c r="BI542" t="s">
        <v>67</v>
      </c>
      <c r="BJ542" t="s">
        <v>10</v>
      </c>
      <c r="BK542" t="s">
        <v>46</v>
      </c>
      <c r="BL542">
        <v>51</v>
      </c>
    </row>
    <row r="543" spans="58:64" x14ac:dyDescent="0.25">
      <c r="BF543" t="s">
        <v>162</v>
      </c>
      <c r="BG543" t="s">
        <v>177</v>
      </c>
      <c r="BH543" t="s">
        <v>70</v>
      </c>
      <c r="BI543" t="s">
        <v>67</v>
      </c>
      <c r="BJ543" t="s">
        <v>10</v>
      </c>
      <c r="BK543" t="s">
        <v>46</v>
      </c>
      <c r="BL543">
        <v>68</v>
      </c>
    </row>
    <row r="544" spans="58:64" x14ac:dyDescent="0.25">
      <c r="BF544" t="s">
        <v>162</v>
      </c>
      <c r="BG544" t="s">
        <v>177</v>
      </c>
      <c r="BH544" t="s">
        <v>75</v>
      </c>
      <c r="BI544" t="s">
        <v>67</v>
      </c>
      <c r="BJ544" t="s">
        <v>10</v>
      </c>
      <c r="BK544" t="s">
        <v>46</v>
      </c>
      <c r="BL544">
        <v>3</v>
      </c>
    </row>
    <row r="545" spans="58:64" x14ac:dyDescent="0.25">
      <c r="BF545" t="s">
        <v>162</v>
      </c>
      <c r="BG545" t="s">
        <v>177</v>
      </c>
      <c r="BH545" t="s">
        <v>133</v>
      </c>
      <c r="BI545" t="s">
        <v>67</v>
      </c>
      <c r="BJ545" t="s">
        <v>10</v>
      </c>
      <c r="BK545" t="s">
        <v>46</v>
      </c>
      <c r="BL545">
        <v>1</v>
      </c>
    </row>
    <row r="546" spans="58:64" x14ac:dyDescent="0.25">
      <c r="BF546" t="s">
        <v>162</v>
      </c>
      <c r="BG546" t="s">
        <v>177</v>
      </c>
      <c r="BH546" t="s">
        <v>167</v>
      </c>
      <c r="BI546" t="s">
        <v>67</v>
      </c>
      <c r="BJ546" t="s">
        <v>10</v>
      </c>
      <c r="BK546" t="s">
        <v>46</v>
      </c>
      <c r="BL546">
        <v>5</v>
      </c>
    </row>
    <row r="547" spans="58:64" x14ac:dyDescent="0.25">
      <c r="BF547" t="s">
        <v>162</v>
      </c>
      <c r="BG547" t="s">
        <v>177</v>
      </c>
      <c r="BH547" t="s">
        <v>108</v>
      </c>
      <c r="BI547" t="s">
        <v>67</v>
      </c>
      <c r="BJ547" t="s">
        <v>10</v>
      </c>
      <c r="BK547" t="s">
        <v>46</v>
      </c>
      <c r="BL547">
        <v>22</v>
      </c>
    </row>
    <row r="548" spans="58:64" x14ac:dyDescent="0.25">
      <c r="BF548" t="s">
        <v>162</v>
      </c>
      <c r="BG548" t="s">
        <v>177</v>
      </c>
      <c r="BH548" t="s">
        <v>77</v>
      </c>
      <c r="BI548" t="s">
        <v>67</v>
      </c>
      <c r="BJ548" t="s">
        <v>10</v>
      </c>
      <c r="BK548" t="s">
        <v>46</v>
      </c>
      <c r="BL548">
        <v>1</v>
      </c>
    </row>
    <row r="549" spans="58:64" x14ac:dyDescent="0.25">
      <c r="BF549" t="s">
        <v>162</v>
      </c>
      <c r="BG549" t="s">
        <v>177</v>
      </c>
      <c r="BH549" t="s">
        <v>155</v>
      </c>
      <c r="BI549" t="s">
        <v>67</v>
      </c>
      <c r="BJ549" t="s">
        <v>10</v>
      </c>
      <c r="BK549" t="s">
        <v>46</v>
      </c>
      <c r="BL549">
        <v>24</v>
      </c>
    </row>
    <row r="550" spans="58:64" x14ac:dyDescent="0.25">
      <c r="BF550" t="s">
        <v>162</v>
      </c>
      <c r="BG550" t="s">
        <v>177</v>
      </c>
      <c r="BH550" t="s">
        <v>87</v>
      </c>
      <c r="BI550" t="s">
        <v>67</v>
      </c>
      <c r="BJ550" t="s">
        <v>10</v>
      </c>
      <c r="BK550" t="s">
        <v>46</v>
      </c>
      <c r="BL550">
        <v>7</v>
      </c>
    </row>
    <row r="551" spans="58:64" x14ac:dyDescent="0.25">
      <c r="BF551" t="s">
        <v>162</v>
      </c>
      <c r="BG551" t="s">
        <v>177</v>
      </c>
      <c r="BH551" t="s">
        <v>100</v>
      </c>
      <c r="BI551" t="s">
        <v>67</v>
      </c>
      <c r="BJ551" t="s">
        <v>10</v>
      </c>
      <c r="BK551" t="s">
        <v>46</v>
      </c>
      <c r="BL551">
        <v>1</v>
      </c>
    </row>
    <row r="552" spans="58:64" x14ac:dyDescent="0.25">
      <c r="BF552" t="s">
        <v>162</v>
      </c>
      <c r="BG552" t="s">
        <v>177</v>
      </c>
      <c r="BH552" t="s">
        <v>160</v>
      </c>
      <c r="BI552" t="s">
        <v>67</v>
      </c>
      <c r="BJ552" t="s">
        <v>10</v>
      </c>
      <c r="BK552" t="s">
        <v>46</v>
      </c>
      <c r="BL552">
        <v>2</v>
      </c>
    </row>
    <row r="553" spans="58:64" x14ac:dyDescent="0.25">
      <c r="BF553" t="s">
        <v>162</v>
      </c>
      <c r="BG553" t="s">
        <v>177</v>
      </c>
      <c r="BH553" t="s">
        <v>92</v>
      </c>
      <c r="BI553" t="s">
        <v>67</v>
      </c>
      <c r="BJ553" t="s">
        <v>10</v>
      </c>
      <c r="BK553" t="s">
        <v>46</v>
      </c>
      <c r="BL553">
        <v>5</v>
      </c>
    </row>
    <row r="554" spans="58:64" x14ac:dyDescent="0.25">
      <c r="BF554" t="s">
        <v>162</v>
      </c>
      <c r="BG554" t="s">
        <v>177</v>
      </c>
      <c r="BH554" t="s">
        <v>129</v>
      </c>
      <c r="BI554" t="s">
        <v>67</v>
      </c>
      <c r="BJ554" t="s">
        <v>10</v>
      </c>
      <c r="BK554" t="s">
        <v>46</v>
      </c>
      <c r="BL554">
        <v>4</v>
      </c>
    </row>
    <row r="555" spans="58:64" x14ac:dyDescent="0.25">
      <c r="BF555" t="s">
        <v>162</v>
      </c>
      <c r="BG555" t="s">
        <v>177</v>
      </c>
      <c r="BH555" t="s">
        <v>91</v>
      </c>
      <c r="BI555" t="s">
        <v>67</v>
      </c>
      <c r="BJ555" t="s">
        <v>10</v>
      </c>
      <c r="BK555" t="s">
        <v>46</v>
      </c>
      <c r="BL555">
        <v>2</v>
      </c>
    </row>
    <row r="556" spans="58:64" x14ac:dyDescent="0.25">
      <c r="BF556" t="s">
        <v>162</v>
      </c>
      <c r="BG556" t="s">
        <v>177</v>
      </c>
      <c r="BH556" t="s">
        <v>95</v>
      </c>
      <c r="BI556" t="s">
        <v>67</v>
      </c>
      <c r="BJ556" t="s">
        <v>10</v>
      </c>
      <c r="BK556" t="s">
        <v>46</v>
      </c>
      <c r="BL556">
        <v>827</v>
      </c>
    </row>
    <row r="557" spans="58:64" x14ac:dyDescent="0.25">
      <c r="BF557" t="s">
        <v>162</v>
      </c>
      <c r="BG557" t="s">
        <v>177</v>
      </c>
      <c r="BH557" t="s">
        <v>145</v>
      </c>
      <c r="BI557" t="s">
        <v>67</v>
      </c>
      <c r="BJ557" t="s">
        <v>10</v>
      </c>
      <c r="BK557" t="s">
        <v>46</v>
      </c>
      <c r="BL557">
        <v>3</v>
      </c>
    </row>
    <row r="558" spans="58:64" x14ac:dyDescent="0.25">
      <c r="BF558" t="s">
        <v>162</v>
      </c>
      <c r="BG558" t="s">
        <v>177</v>
      </c>
      <c r="BH558" t="s">
        <v>72</v>
      </c>
      <c r="BI558" t="s">
        <v>67</v>
      </c>
      <c r="BJ558" t="s">
        <v>10</v>
      </c>
      <c r="BK558" t="s">
        <v>46</v>
      </c>
      <c r="BL558">
        <v>185</v>
      </c>
    </row>
    <row r="559" spans="58:64" x14ac:dyDescent="0.25">
      <c r="BF559" t="s">
        <v>162</v>
      </c>
      <c r="BG559" t="s">
        <v>177</v>
      </c>
      <c r="BH559" t="s">
        <v>86</v>
      </c>
      <c r="BI559" t="s">
        <v>67</v>
      </c>
      <c r="BJ559" t="s">
        <v>10</v>
      </c>
      <c r="BK559" t="s">
        <v>46</v>
      </c>
      <c r="BL559">
        <v>251</v>
      </c>
    </row>
    <row r="560" spans="58:64" x14ac:dyDescent="0.25">
      <c r="BF560" t="s">
        <v>162</v>
      </c>
      <c r="BG560" t="s">
        <v>177</v>
      </c>
      <c r="BH560" t="s">
        <v>76</v>
      </c>
      <c r="BI560" t="s">
        <v>67</v>
      </c>
      <c r="BJ560" t="s">
        <v>10</v>
      </c>
      <c r="BK560" t="s">
        <v>46</v>
      </c>
      <c r="BL560">
        <v>24</v>
      </c>
    </row>
    <row r="561" spans="58:64" x14ac:dyDescent="0.25">
      <c r="BF561" t="s">
        <v>162</v>
      </c>
      <c r="BG561" t="s">
        <v>177</v>
      </c>
      <c r="BH561" t="s">
        <v>102</v>
      </c>
      <c r="BI561" t="s">
        <v>67</v>
      </c>
      <c r="BJ561" t="s">
        <v>10</v>
      </c>
      <c r="BK561" t="s">
        <v>46</v>
      </c>
      <c r="BL561">
        <v>36</v>
      </c>
    </row>
    <row r="562" spans="58:64" x14ac:dyDescent="0.25">
      <c r="BF562" t="s">
        <v>162</v>
      </c>
      <c r="BG562" t="s">
        <v>177</v>
      </c>
      <c r="BH562" t="s">
        <v>119</v>
      </c>
      <c r="BI562" t="s">
        <v>67</v>
      </c>
      <c r="BJ562" t="s">
        <v>10</v>
      </c>
      <c r="BK562" t="s">
        <v>46</v>
      </c>
      <c r="BL562">
        <v>5</v>
      </c>
    </row>
    <row r="563" spans="58:64" x14ac:dyDescent="0.25">
      <c r="BF563" t="s">
        <v>162</v>
      </c>
      <c r="BG563" t="s">
        <v>177</v>
      </c>
      <c r="BH563" t="s">
        <v>111</v>
      </c>
      <c r="BI563" t="s">
        <v>67</v>
      </c>
      <c r="BJ563" t="s">
        <v>10</v>
      </c>
      <c r="BK563" t="s">
        <v>46</v>
      </c>
      <c r="BL563">
        <v>3</v>
      </c>
    </row>
    <row r="564" spans="58:64" x14ac:dyDescent="0.25">
      <c r="BF564" t="s">
        <v>162</v>
      </c>
      <c r="BG564" t="s">
        <v>177</v>
      </c>
      <c r="BH564" t="s">
        <v>132</v>
      </c>
      <c r="BI564" t="s">
        <v>67</v>
      </c>
      <c r="BJ564" t="s">
        <v>10</v>
      </c>
      <c r="BK564" t="s">
        <v>46</v>
      </c>
      <c r="BL564">
        <v>6</v>
      </c>
    </row>
    <row r="565" spans="58:64" x14ac:dyDescent="0.25">
      <c r="BF565" t="s">
        <v>162</v>
      </c>
      <c r="BG565" t="s">
        <v>177</v>
      </c>
      <c r="BH565" t="s">
        <v>93</v>
      </c>
      <c r="BI565" t="s">
        <v>67</v>
      </c>
      <c r="BJ565" t="s">
        <v>10</v>
      </c>
      <c r="BK565" t="s">
        <v>46</v>
      </c>
      <c r="BL565">
        <v>6</v>
      </c>
    </row>
    <row r="566" spans="58:64" x14ac:dyDescent="0.25">
      <c r="BF566" t="s">
        <v>162</v>
      </c>
      <c r="BG566" t="s">
        <v>177</v>
      </c>
      <c r="BH566" t="s">
        <v>98</v>
      </c>
      <c r="BI566" t="s">
        <v>67</v>
      </c>
      <c r="BJ566" t="s">
        <v>10</v>
      </c>
      <c r="BK566" t="s">
        <v>46</v>
      </c>
      <c r="BL566">
        <v>5</v>
      </c>
    </row>
    <row r="567" spans="58:64" x14ac:dyDescent="0.25">
      <c r="BF567" t="s">
        <v>162</v>
      </c>
      <c r="BG567" t="s">
        <v>177</v>
      </c>
      <c r="BH567" t="s">
        <v>90</v>
      </c>
      <c r="BI567" t="s">
        <v>67</v>
      </c>
      <c r="BJ567" t="s">
        <v>10</v>
      </c>
      <c r="BK567" t="s">
        <v>46</v>
      </c>
      <c r="BL567">
        <v>10</v>
      </c>
    </row>
    <row r="568" spans="58:64" x14ac:dyDescent="0.25">
      <c r="BF568" t="s">
        <v>162</v>
      </c>
      <c r="BG568" t="s">
        <v>177</v>
      </c>
      <c r="BH568" t="s">
        <v>138</v>
      </c>
      <c r="BI568" t="s">
        <v>67</v>
      </c>
      <c r="BJ568" t="s">
        <v>10</v>
      </c>
      <c r="BK568" t="s">
        <v>46</v>
      </c>
      <c r="BL568">
        <v>15</v>
      </c>
    </row>
    <row r="569" spans="58:64" x14ac:dyDescent="0.25">
      <c r="BF569" t="s">
        <v>162</v>
      </c>
      <c r="BG569" t="s">
        <v>177</v>
      </c>
      <c r="BH569" t="s">
        <v>125</v>
      </c>
      <c r="BI569" t="s">
        <v>67</v>
      </c>
      <c r="BJ569" t="s">
        <v>10</v>
      </c>
      <c r="BK569" t="s">
        <v>46</v>
      </c>
      <c r="BL569">
        <v>33</v>
      </c>
    </row>
    <row r="570" spans="58:64" x14ac:dyDescent="0.25">
      <c r="BF570" t="s">
        <v>162</v>
      </c>
      <c r="BG570" t="s">
        <v>177</v>
      </c>
      <c r="BH570" t="s">
        <v>156</v>
      </c>
      <c r="BI570" t="s">
        <v>67</v>
      </c>
      <c r="BJ570" t="s">
        <v>10</v>
      </c>
      <c r="BK570" t="s">
        <v>46</v>
      </c>
      <c r="BL570">
        <v>2</v>
      </c>
    </row>
    <row r="571" spans="58:64" x14ac:dyDescent="0.25">
      <c r="BF571" t="s">
        <v>162</v>
      </c>
      <c r="BG571" t="s">
        <v>177</v>
      </c>
      <c r="BH571" t="s">
        <v>101</v>
      </c>
      <c r="BI571" t="s">
        <v>67</v>
      </c>
      <c r="BJ571" t="s">
        <v>10</v>
      </c>
      <c r="BK571" t="s">
        <v>46</v>
      </c>
      <c r="BL571">
        <v>20</v>
      </c>
    </row>
    <row r="572" spans="58:64" x14ac:dyDescent="0.25">
      <c r="BF572" t="s">
        <v>162</v>
      </c>
      <c r="BG572" t="s">
        <v>177</v>
      </c>
      <c r="BH572" t="s">
        <v>112</v>
      </c>
      <c r="BI572" t="s">
        <v>67</v>
      </c>
      <c r="BJ572" t="s">
        <v>10</v>
      </c>
      <c r="BK572" t="s">
        <v>46</v>
      </c>
      <c r="BL572">
        <v>4</v>
      </c>
    </row>
    <row r="573" spans="58:64" x14ac:dyDescent="0.25">
      <c r="BF573" t="s">
        <v>162</v>
      </c>
      <c r="BG573" t="s">
        <v>177</v>
      </c>
      <c r="BH573" t="s">
        <v>104</v>
      </c>
      <c r="BI573" t="s">
        <v>67</v>
      </c>
      <c r="BJ573" t="s">
        <v>10</v>
      </c>
      <c r="BK573" t="s">
        <v>46</v>
      </c>
      <c r="BL573">
        <v>39</v>
      </c>
    </row>
    <row r="574" spans="58:64" x14ac:dyDescent="0.25">
      <c r="BF574" t="s">
        <v>162</v>
      </c>
      <c r="BG574" t="s">
        <v>177</v>
      </c>
      <c r="BH574" t="s">
        <v>161</v>
      </c>
      <c r="BI574" t="s">
        <v>67</v>
      </c>
      <c r="BJ574" t="s">
        <v>10</v>
      </c>
      <c r="BK574" t="s">
        <v>46</v>
      </c>
      <c r="BL574">
        <v>16</v>
      </c>
    </row>
    <row r="575" spans="58:64" x14ac:dyDescent="0.25">
      <c r="BF575" t="s">
        <v>162</v>
      </c>
      <c r="BG575" t="s">
        <v>177</v>
      </c>
      <c r="BH575" t="s">
        <v>105</v>
      </c>
      <c r="BI575" t="s">
        <v>67</v>
      </c>
      <c r="BJ575" t="s">
        <v>10</v>
      </c>
      <c r="BK575" t="s">
        <v>46</v>
      </c>
      <c r="BL575">
        <v>9</v>
      </c>
    </row>
    <row r="576" spans="58:64" x14ac:dyDescent="0.25">
      <c r="BF576" t="s">
        <v>162</v>
      </c>
      <c r="BG576" t="s">
        <v>177</v>
      </c>
      <c r="BH576" t="s">
        <v>121</v>
      </c>
      <c r="BI576" t="s">
        <v>67</v>
      </c>
      <c r="BJ576" t="s">
        <v>10</v>
      </c>
      <c r="BK576" t="s">
        <v>46</v>
      </c>
      <c r="BL576">
        <v>1</v>
      </c>
    </row>
    <row r="577" spans="58:64" x14ac:dyDescent="0.25">
      <c r="BF577" t="s">
        <v>162</v>
      </c>
      <c r="BG577" t="s">
        <v>177</v>
      </c>
      <c r="BH577" t="s">
        <v>127</v>
      </c>
      <c r="BI577" t="s">
        <v>67</v>
      </c>
      <c r="BJ577" t="s">
        <v>10</v>
      </c>
      <c r="BK577" t="s">
        <v>46</v>
      </c>
      <c r="BL577">
        <v>1</v>
      </c>
    </row>
    <row r="578" spans="58:64" x14ac:dyDescent="0.25">
      <c r="BF578" t="s">
        <v>162</v>
      </c>
      <c r="BG578" t="s">
        <v>177</v>
      </c>
      <c r="BH578" t="s">
        <v>103</v>
      </c>
      <c r="BI578" t="s">
        <v>67</v>
      </c>
      <c r="BJ578" t="s">
        <v>10</v>
      </c>
      <c r="BK578" t="s">
        <v>46</v>
      </c>
      <c r="BL578">
        <v>10</v>
      </c>
    </row>
    <row r="579" spans="58:64" x14ac:dyDescent="0.25">
      <c r="BF579" t="s">
        <v>162</v>
      </c>
      <c r="BG579" t="s">
        <v>177</v>
      </c>
      <c r="BH579" t="s">
        <v>74</v>
      </c>
      <c r="BI579" t="s">
        <v>59</v>
      </c>
      <c r="BJ579" t="s">
        <v>11</v>
      </c>
      <c r="BK579" t="s">
        <v>46</v>
      </c>
      <c r="BL579">
        <v>1</v>
      </c>
    </row>
    <row r="580" spans="58:64" x14ac:dyDescent="0.25">
      <c r="BF580" t="s">
        <v>162</v>
      </c>
      <c r="BG580" t="s">
        <v>177</v>
      </c>
      <c r="BH580" t="s">
        <v>69</v>
      </c>
      <c r="BI580" t="s">
        <v>59</v>
      </c>
      <c r="BJ580" t="s">
        <v>11</v>
      </c>
      <c r="BK580" t="s">
        <v>46</v>
      </c>
      <c r="BL580">
        <v>1</v>
      </c>
    </row>
    <row r="581" spans="58:64" x14ac:dyDescent="0.25">
      <c r="BF581" t="s">
        <v>162</v>
      </c>
      <c r="BG581" t="s">
        <v>177</v>
      </c>
      <c r="BH581" t="s">
        <v>84</v>
      </c>
      <c r="BI581" t="s">
        <v>59</v>
      </c>
      <c r="BJ581" t="s">
        <v>11</v>
      </c>
      <c r="BK581" t="s">
        <v>46</v>
      </c>
      <c r="BL581">
        <v>4</v>
      </c>
    </row>
    <row r="582" spans="58:64" x14ac:dyDescent="0.25">
      <c r="BF582" t="s">
        <v>162</v>
      </c>
      <c r="BG582" t="s">
        <v>177</v>
      </c>
      <c r="BH582" t="s">
        <v>62</v>
      </c>
      <c r="BI582" t="s">
        <v>59</v>
      </c>
      <c r="BJ582" t="s">
        <v>11</v>
      </c>
      <c r="BK582" t="s">
        <v>46</v>
      </c>
      <c r="BL582">
        <v>1</v>
      </c>
    </row>
    <row r="583" spans="58:64" x14ac:dyDescent="0.25">
      <c r="BF583" t="s">
        <v>162</v>
      </c>
      <c r="BG583" t="s">
        <v>177</v>
      </c>
      <c r="BH583" t="s">
        <v>61</v>
      </c>
      <c r="BI583" t="s">
        <v>59</v>
      </c>
      <c r="BJ583" t="s">
        <v>11</v>
      </c>
      <c r="BK583" t="s">
        <v>46</v>
      </c>
      <c r="BL583">
        <v>1</v>
      </c>
    </row>
    <row r="584" spans="58:64" x14ac:dyDescent="0.25">
      <c r="BF584" t="s">
        <v>162</v>
      </c>
      <c r="BG584" t="s">
        <v>177</v>
      </c>
      <c r="BH584" t="s">
        <v>135</v>
      </c>
      <c r="BI584" t="s">
        <v>59</v>
      </c>
      <c r="BJ584" t="s">
        <v>11</v>
      </c>
      <c r="BK584" t="s">
        <v>46</v>
      </c>
      <c r="BL584">
        <v>1</v>
      </c>
    </row>
    <row r="585" spans="58:64" x14ac:dyDescent="0.25">
      <c r="BF585" t="s">
        <v>162</v>
      </c>
      <c r="BG585" t="s">
        <v>177</v>
      </c>
      <c r="BH585" t="s">
        <v>85</v>
      </c>
      <c r="BI585" t="s">
        <v>67</v>
      </c>
      <c r="BJ585" t="s">
        <v>169</v>
      </c>
      <c r="BK585" t="s">
        <v>46</v>
      </c>
      <c r="BL585">
        <v>4</v>
      </c>
    </row>
    <row r="586" spans="58:64" x14ac:dyDescent="0.25">
      <c r="BF586" t="s">
        <v>162</v>
      </c>
      <c r="BG586" t="s">
        <v>177</v>
      </c>
      <c r="BH586" t="s">
        <v>56</v>
      </c>
      <c r="BI586" t="s">
        <v>67</v>
      </c>
      <c r="BJ586" t="s">
        <v>169</v>
      </c>
      <c r="BK586" t="s">
        <v>46</v>
      </c>
      <c r="BL586">
        <v>1</v>
      </c>
    </row>
    <row r="587" spans="58:64" x14ac:dyDescent="0.25">
      <c r="BF587" t="s">
        <v>162</v>
      </c>
      <c r="BG587" t="s">
        <v>177</v>
      </c>
      <c r="BH587" t="s">
        <v>83</v>
      </c>
      <c r="BI587" t="s">
        <v>67</v>
      </c>
      <c r="BJ587" t="s">
        <v>169</v>
      </c>
      <c r="BK587" t="s">
        <v>46</v>
      </c>
      <c r="BL587">
        <v>2</v>
      </c>
    </row>
    <row r="588" spans="58:64" x14ac:dyDescent="0.25">
      <c r="BF588" t="s">
        <v>162</v>
      </c>
      <c r="BG588" t="s">
        <v>177</v>
      </c>
      <c r="BH588" t="s">
        <v>62</v>
      </c>
      <c r="BI588" t="s">
        <v>67</v>
      </c>
      <c r="BJ588" t="s">
        <v>169</v>
      </c>
      <c r="BK588" t="s">
        <v>46</v>
      </c>
      <c r="BL588">
        <v>1</v>
      </c>
    </row>
    <row r="589" spans="58:64" x14ac:dyDescent="0.25">
      <c r="BF589" t="s">
        <v>162</v>
      </c>
      <c r="BG589" t="s">
        <v>177</v>
      </c>
      <c r="BH589" t="s">
        <v>76</v>
      </c>
      <c r="BI589" t="s">
        <v>67</v>
      </c>
      <c r="BJ589" t="s">
        <v>169</v>
      </c>
      <c r="BK589" t="s">
        <v>46</v>
      </c>
      <c r="BL589">
        <v>1</v>
      </c>
    </row>
    <row r="590" spans="58:64" x14ac:dyDescent="0.25">
      <c r="BF590" t="s">
        <v>162</v>
      </c>
      <c r="BG590" t="s">
        <v>177</v>
      </c>
      <c r="BH590" t="s">
        <v>74</v>
      </c>
      <c r="BI590" t="s">
        <v>67</v>
      </c>
      <c r="BJ590" t="s">
        <v>169</v>
      </c>
      <c r="BK590" t="s">
        <v>46</v>
      </c>
      <c r="BL590">
        <v>2</v>
      </c>
    </row>
    <row r="591" spans="58:64" x14ac:dyDescent="0.25">
      <c r="BF591" t="s">
        <v>162</v>
      </c>
      <c r="BG591" t="s">
        <v>177</v>
      </c>
      <c r="BH591" t="s">
        <v>58</v>
      </c>
      <c r="BI591" t="s">
        <v>67</v>
      </c>
      <c r="BJ591" t="s">
        <v>169</v>
      </c>
      <c r="BK591" t="s">
        <v>46</v>
      </c>
      <c r="BL591">
        <v>1</v>
      </c>
    </row>
    <row r="592" spans="58:64" x14ac:dyDescent="0.25">
      <c r="BF592" t="s">
        <v>162</v>
      </c>
      <c r="BG592" t="s">
        <v>177</v>
      </c>
      <c r="BH592" t="s">
        <v>72</v>
      </c>
      <c r="BI592" t="s">
        <v>67</v>
      </c>
      <c r="BJ592" t="s">
        <v>169</v>
      </c>
      <c r="BK592" t="s">
        <v>46</v>
      </c>
      <c r="BL592">
        <v>1</v>
      </c>
    </row>
    <row r="593" spans="58:64" x14ac:dyDescent="0.25">
      <c r="BF593" t="s">
        <v>162</v>
      </c>
      <c r="BG593" t="s">
        <v>177</v>
      </c>
      <c r="BH593" t="s">
        <v>69</v>
      </c>
      <c r="BI593" t="s">
        <v>67</v>
      </c>
      <c r="BJ593" t="s">
        <v>169</v>
      </c>
      <c r="BK593" t="s">
        <v>46</v>
      </c>
      <c r="BL593">
        <v>1</v>
      </c>
    </row>
    <row r="594" spans="58:64" x14ac:dyDescent="0.25">
      <c r="BF594" t="s">
        <v>162</v>
      </c>
      <c r="BG594" t="s">
        <v>177</v>
      </c>
      <c r="BH594" t="s">
        <v>74</v>
      </c>
      <c r="BI594" t="s">
        <v>59</v>
      </c>
      <c r="BJ594" t="s">
        <v>170</v>
      </c>
      <c r="BK594" t="s">
        <v>46</v>
      </c>
      <c r="BL594">
        <v>1</v>
      </c>
    </row>
    <row r="595" spans="58:64" x14ac:dyDescent="0.25">
      <c r="BF595" t="s">
        <v>162</v>
      </c>
      <c r="BG595" t="s">
        <v>177</v>
      </c>
      <c r="BH595" t="s">
        <v>69</v>
      </c>
      <c r="BI595" t="s">
        <v>59</v>
      </c>
      <c r="BJ595" t="s">
        <v>170</v>
      </c>
      <c r="BK595" t="s">
        <v>46</v>
      </c>
      <c r="BL595">
        <v>2</v>
      </c>
    </row>
    <row r="596" spans="58:64" x14ac:dyDescent="0.25">
      <c r="BF596" t="s">
        <v>162</v>
      </c>
      <c r="BG596" t="s">
        <v>177</v>
      </c>
      <c r="BH596" t="s">
        <v>75</v>
      </c>
      <c r="BI596" t="s">
        <v>59</v>
      </c>
      <c r="BJ596" t="s">
        <v>170</v>
      </c>
      <c r="BK596" t="s">
        <v>46</v>
      </c>
      <c r="BL596">
        <v>1</v>
      </c>
    </row>
    <row r="597" spans="58:64" x14ac:dyDescent="0.25">
      <c r="BF597" t="s">
        <v>162</v>
      </c>
      <c r="BG597" t="s">
        <v>177</v>
      </c>
      <c r="BH597" t="s">
        <v>62</v>
      </c>
      <c r="BI597" t="s">
        <v>59</v>
      </c>
      <c r="BJ597" t="s">
        <v>170</v>
      </c>
      <c r="BK597" t="s">
        <v>46</v>
      </c>
      <c r="BL597">
        <v>1</v>
      </c>
    </row>
    <row r="598" spans="58:64" x14ac:dyDescent="0.25">
      <c r="BF598" t="s">
        <v>162</v>
      </c>
      <c r="BG598" t="s">
        <v>177</v>
      </c>
      <c r="BH598" t="s">
        <v>84</v>
      </c>
      <c r="BI598" t="s">
        <v>59</v>
      </c>
      <c r="BJ598" t="s">
        <v>170</v>
      </c>
      <c r="BK598" t="s">
        <v>46</v>
      </c>
      <c r="BL598">
        <v>1</v>
      </c>
    </row>
    <row r="599" spans="58:64" x14ac:dyDescent="0.25">
      <c r="BF599" t="s">
        <v>162</v>
      </c>
      <c r="BG599" t="s">
        <v>177</v>
      </c>
      <c r="BH599" t="s">
        <v>77</v>
      </c>
      <c r="BI599" t="s">
        <v>67</v>
      </c>
      <c r="BJ599" t="s">
        <v>13</v>
      </c>
      <c r="BK599" t="s">
        <v>46</v>
      </c>
      <c r="BL599">
        <v>1</v>
      </c>
    </row>
    <row r="600" spans="58:64" x14ac:dyDescent="0.25">
      <c r="BF600" t="s">
        <v>162</v>
      </c>
      <c r="BG600" t="s">
        <v>177</v>
      </c>
      <c r="BH600" t="s">
        <v>71</v>
      </c>
      <c r="BI600" t="s">
        <v>67</v>
      </c>
      <c r="BJ600" t="s">
        <v>13</v>
      </c>
      <c r="BK600" t="s">
        <v>45</v>
      </c>
      <c r="BL600">
        <v>21</v>
      </c>
    </row>
    <row r="601" spans="58:64" x14ac:dyDescent="0.25">
      <c r="BF601" t="s">
        <v>162</v>
      </c>
      <c r="BG601" t="s">
        <v>177</v>
      </c>
      <c r="BH601" t="s">
        <v>70</v>
      </c>
      <c r="BI601" t="s">
        <v>67</v>
      </c>
      <c r="BJ601" t="s">
        <v>13</v>
      </c>
      <c r="BK601" t="s">
        <v>46</v>
      </c>
      <c r="BL601">
        <v>7</v>
      </c>
    </row>
    <row r="602" spans="58:64" x14ac:dyDescent="0.25">
      <c r="BF602" t="s">
        <v>162</v>
      </c>
      <c r="BG602" t="s">
        <v>177</v>
      </c>
      <c r="BH602" t="s">
        <v>70</v>
      </c>
      <c r="BI602" t="s">
        <v>67</v>
      </c>
      <c r="BJ602" t="s">
        <v>13</v>
      </c>
      <c r="BK602" t="s">
        <v>45</v>
      </c>
      <c r="BL602">
        <v>7</v>
      </c>
    </row>
    <row r="603" spans="58:64" x14ac:dyDescent="0.25">
      <c r="BF603" t="s">
        <v>162</v>
      </c>
      <c r="BG603" t="s">
        <v>177</v>
      </c>
      <c r="BH603" t="s">
        <v>174</v>
      </c>
      <c r="BI603" t="s">
        <v>67</v>
      </c>
      <c r="BJ603" t="s">
        <v>13</v>
      </c>
      <c r="BK603" t="s">
        <v>46</v>
      </c>
      <c r="BL603">
        <v>1</v>
      </c>
    </row>
    <row r="604" spans="58:64" x14ac:dyDescent="0.25">
      <c r="BF604" t="s">
        <v>162</v>
      </c>
      <c r="BG604" t="s">
        <v>177</v>
      </c>
      <c r="BH604" t="s">
        <v>174</v>
      </c>
      <c r="BI604" t="s">
        <v>67</v>
      </c>
      <c r="BJ604" t="s">
        <v>13</v>
      </c>
      <c r="BK604" t="s">
        <v>45</v>
      </c>
      <c r="BL604">
        <v>1</v>
      </c>
    </row>
    <row r="605" spans="58:64" x14ac:dyDescent="0.25">
      <c r="BF605" t="s">
        <v>162</v>
      </c>
      <c r="BG605" t="s">
        <v>177</v>
      </c>
      <c r="BH605" t="s">
        <v>61</v>
      </c>
      <c r="BI605" t="s">
        <v>67</v>
      </c>
      <c r="BJ605" t="s">
        <v>13</v>
      </c>
      <c r="BK605" t="s">
        <v>46</v>
      </c>
      <c r="BL605">
        <v>11</v>
      </c>
    </row>
    <row r="606" spans="58:64" x14ac:dyDescent="0.25">
      <c r="BF606" t="s">
        <v>162</v>
      </c>
      <c r="BG606" t="s">
        <v>177</v>
      </c>
      <c r="BH606" t="s">
        <v>61</v>
      </c>
      <c r="BI606" t="s">
        <v>67</v>
      </c>
      <c r="BJ606" t="s">
        <v>13</v>
      </c>
      <c r="BK606" t="s">
        <v>45</v>
      </c>
      <c r="BL606">
        <v>11</v>
      </c>
    </row>
    <row r="607" spans="58:64" x14ac:dyDescent="0.25">
      <c r="BF607" t="s">
        <v>162</v>
      </c>
      <c r="BG607" t="s">
        <v>177</v>
      </c>
      <c r="BH607" t="s">
        <v>69</v>
      </c>
      <c r="BI607" t="s">
        <v>67</v>
      </c>
      <c r="BJ607" t="s">
        <v>13</v>
      </c>
      <c r="BK607" t="s">
        <v>46</v>
      </c>
      <c r="BL607">
        <v>97</v>
      </c>
    </row>
    <row r="608" spans="58:64" x14ac:dyDescent="0.25">
      <c r="BF608" t="s">
        <v>162</v>
      </c>
      <c r="BG608" t="s">
        <v>177</v>
      </c>
      <c r="BH608" t="s">
        <v>69</v>
      </c>
      <c r="BI608" t="s">
        <v>67</v>
      </c>
      <c r="BJ608" t="s">
        <v>13</v>
      </c>
      <c r="BK608" t="s">
        <v>45</v>
      </c>
      <c r="BL608">
        <v>97</v>
      </c>
    </row>
    <row r="609" spans="58:64" x14ac:dyDescent="0.25">
      <c r="BF609" t="s">
        <v>162</v>
      </c>
      <c r="BG609" t="s">
        <v>177</v>
      </c>
      <c r="BH609" t="s">
        <v>124</v>
      </c>
      <c r="BI609" t="s">
        <v>67</v>
      </c>
      <c r="BJ609" t="s">
        <v>13</v>
      </c>
      <c r="BK609" t="s">
        <v>46</v>
      </c>
      <c r="BL609">
        <v>7</v>
      </c>
    </row>
    <row r="610" spans="58:64" x14ac:dyDescent="0.25">
      <c r="BF610" t="s">
        <v>162</v>
      </c>
      <c r="BG610" t="s">
        <v>177</v>
      </c>
      <c r="BH610" t="s">
        <v>124</v>
      </c>
      <c r="BI610" t="s">
        <v>67</v>
      </c>
      <c r="BJ610" t="s">
        <v>13</v>
      </c>
      <c r="BK610" t="s">
        <v>45</v>
      </c>
      <c r="BL610">
        <v>7</v>
      </c>
    </row>
    <row r="611" spans="58:64" x14ac:dyDescent="0.25">
      <c r="BF611" t="s">
        <v>162</v>
      </c>
      <c r="BG611" t="s">
        <v>177</v>
      </c>
      <c r="BH611" t="s">
        <v>83</v>
      </c>
      <c r="BI611" t="s">
        <v>67</v>
      </c>
      <c r="BJ611" t="s">
        <v>13</v>
      </c>
      <c r="BK611" t="s">
        <v>46</v>
      </c>
      <c r="BL611">
        <v>5</v>
      </c>
    </row>
    <row r="612" spans="58:64" x14ac:dyDescent="0.25">
      <c r="BF612" t="s">
        <v>162</v>
      </c>
      <c r="BG612" t="s">
        <v>177</v>
      </c>
      <c r="BH612" t="s">
        <v>83</v>
      </c>
      <c r="BI612" t="s">
        <v>67</v>
      </c>
      <c r="BJ612" t="s">
        <v>13</v>
      </c>
      <c r="BK612" t="s">
        <v>45</v>
      </c>
      <c r="BL612">
        <v>5</v>
      </c>
    </row>
    <row r="613" spans="58:64" x14ac:dyDescent="0.25">
      <c r="BF613" t="s">
        <v>162</v>
      </c>
      <c r="BG613" t="s">
        <v>177</v>
      </c>
      <c r="BH613" t="s">
        <v>66</v>
      </c>
      <c r="BI613" t="s">
        <v>67</v>
      </c>
      <c r="BJ613" t="s">
        <v>13</v>
      </c>
      <c r="BK613" t="s">
        <v>46</v>
      </c>
      <c r="BL613">
        <v>4</v>
      </c>
    </row>
    <row r="614" spans="58:64" x14ac:dyDescent="0.25">
      <c r="BF614" t="s">
        <v>162</v>
      </c>
      <c r="BG614" t="s">
        <v>177</v>
      </c>
      <c r="BH614" t="s">
        <v>66</v>
      </c>
      <c r="BI614" t="s">
        <v>67</v>
      </c>
      <c r="BJ614" t="s">
        <v>13</v>
      </c>
      <c r="BK614" t="s">
        <v>45</v>
      </c>
      <c r="BL614">
        <v>4</v>
      </c>
    </row>
    <row r="615" spans="58:64" x14ac:dyDescent="0.25">
      <c r="BF615" t="s">
        <v>162</v>
      </c>
      <c r="BG615" t="s">
        <v>177</v>
      </c>
      <c r="BH615" t="s">
        <v>96</v>
      </c>
      <c r="BI615" t="s">
        <v>67</v>
      </c>
      <c r="BJ615" t="s">
        <v>13</v>
      </c>
      <c r="BK615" t="s">
        <v>46</v>
      </c>
      <c r="BL615">
        <v>4</v>
      </c>
    </row>
    <row r="616" spans="58:64" x14ac:dyDescent="0.25">
      <c r="BF616" t="s">
        <v>162</v>
      </c>
      <c r="BG616" t="s">
        <v>177</v>
      </c>
      <c r="BH616" t="s">
        <v>96</v>
      </c>
      <c r="BI616" t="s">
        <v>67</v>
      </c>
      <c r="BJ616" t="s">
        <v>13</v>
      </c>
      <c r="BK616" t="s">
        <v>45</v>
      </c>
      <c r="BL616">
        <v>4</v>
      </c>
    </row>
    <row r="617" spans="58:64" x14ac:dyDescent="0.25">
      <c r="BF617" t="s">
        <v>162</v>
      </c>
      <c r="BG617" t="s">
        <v>177</v>
      </c>
      <c r="BH617" t="s">
        <v>74</v>
      </c>
      <c r="BI617" t="s">
        <v>67</v>
      </c>
      <c r="BJ617" t="s">
        <v>13</v>
      </c>
      <c r="BK617" t="s">
        <v>46</v>
      </c>
      <c r="BL617">
        <v>574</v>
      </c>
    </row>
    <row r="618" spans="58:64" x14ac:dyDescent="0.25">
      <c r="BF618" t="s">
        <v>162</v>
      </c>
      <c r="BG618" t="s">
        <v>177</v>
      </c>
      <c r="BH618" t="s">
        <v>74</v>
      </c>
      <c r="BI618" t="s">
        <v>67</v>
      </c>
      <c r="BJ618" t="s">
        <v>13</v>
      </c>
      <c r="BK618" t="s">
        <v>45</v>
      </c>
      <c r="BL618">
        <v>574</v>
      </c>
    </row>
    <row r="619" spans="58:64" x14ac:dyDescent="0.25">
      <c r="BF619" t="s">
        <v>162</v>
      </c>
      <c r="BG619" t="s">
        <v>177</v>
      </c>
      <c r="BH619" t="s">
        <v>95</v>
      </c>
      <c r="BI619" t="s">
        <v>67</v>
      </c>
      <c r="BJ619" t="s">
        <v>13</v>
      </c>
      <c r="BK619" t="s">
        <v>46</v>
      </c>
      <c r="BL619">
        <v>26</v>
      </c>
    </row>
    <row r="620" spans="58:64" x14ac:dyDescent="0.25">
      <c r="BF620" t="s">
        <v>162</v>
      </c>
      <c r="BG620" t="s">
        <v>177</v>
      </c>
      <c r="BH620" t="s">
        <v>95</v>
      </c>
      <c r="BI620" t="s">
        <v>67</v>
      </c>
      <c r="BJ620" t="s">
        <v>13</v>
      </c>
      <c r="BK620" t="s">
        <v>45</v>
      </c>
      <c r="BL620">
        <v>26</v>
      </c>
    </row>
    <row r="621" spans="58:64" x14ac:dyDescent="0.25">
      <c r="BF621" t="s">
        <v>162</v>
      </c>
      <c r="BG621" t="s">
        <v>177</v>
      </c>
      <c r="BH621" t="s">
        <v>65</v>
      </c>
      <c r="BI621" t="s">
        <v>67</v>
      </c>
      <c r="BJ621" t="s">
        <v>13</v>
      </c>
      <c r="BK621" t="s">
        <v>46</v>
      </c>
      <c r="BL621">
        <v>40</v>
      </c>
    </row>
    <row r="622" spans="58:64" x14ac:dyDescent="0.25">
      <c r="BF622" t="s">
        <v>162</v>
      </c>
      <c r="BG622" t="s">
        <v>177</v>
      </c>
      <c r="BH622" t="s">
        <v>65</v>
      </c>
      <c r="BI622" t="s">
        <v>67</v>
      </c>
      <c r="BJ622" t="s">
        <v>13</v>
      </c>
      <c r="BK622" t="s">
        <v>45</v>
      </c>
      <c r="BL622">
        <v>40</v>
      </c>
    </row>
    <row r="623" spans="58:64" x14ac:dyDescent="0.25">
      <c r="BF623" t="s">
        <v>162</v>
      </c>
      <c r="BG623" t="s">
        <v>177</v>
      </c>
      <c r="BH623" t="s">
        <v>82</v>
      </c>
      <c r="BI623" t="s">
        <v>67</v>
      </c>
      <c r="BJ623" t="s">
        <v>13</v>
      </c>
      <c r="BK623" t="s">
        <v>46</v>
      </c>
      <c r="BL623">
        <v>11</v>
      </c>
    </row>
    <row r="624" spans="58:64" x14ac:dyDescent="0.25">
      <c r="BF624" t="s">
        <v>162</v>
      </c>
      <c r="BG624" t="s">
        <v>177</v>
      </c>
      <c r="BH624" t="s">
        <v>82</v>
      </c>
      <c r="BI624" t="s">
        <v>67</v>
      </c>
      <c r="BJ624" t="s">
        <v>13</v>
      </c>
      <c r="BK624" t="s">
        <v>45</v>
      </c>
      <c r="BL624">
        <v>11</v>
      </c>
    </row>
    <row r="625" spans="58:64" x14ac:dyDescent="0.25">
      <c r="BF625" t="s">
        <v>162</v>
      </c>
      <c r="BG625" t="s">
        <v>177</v>
      </c>
      <c r="BH625" t="s">
        <v>72</v>
      </c>
      <c r="BI625" t="s">
        <v>67</v>
      </c>
      <c r="BJ625" t="s">
        <v>13</v>
      </c>
      <c r="BK625" t="s">
        <v>46</v>
      </c>
      <c r="BL625">
        <v>40</v>
      </c>
    </row>
    <row r="626" spans="58:64" x14ac:dyDescent="0.25">
      <c r="BF626" t="s">
        <v>162</v>
      </c>
      <c r="BG626" t="s">
        <v>177</v>
      </c>
      <c r="BH626" t="s">
        <v>72</v>
      </c>
      <c r="BI626" t="s">
        <v>67</v>
      </c>
      <c r="BJ626" t="s">
        <v>13</v>
      </c>
      <c r="BK626" t="s">
        <v>45</v>
      </c>
      <c r="BL626">
        <v>40</v>
      </c>
    </row>
    <row r="627" spans="58:64" x14ac:dyDescent="0.25">
      <c r="BF627" t="s">
        <v>162</v>
      </c>
      <c r="BG627" t="s">
        <v>177</v>
      </c>
      <c r="BH627" t="s">
        <v>80</v>
      </c>
      <c r="BI627" t="s">
        <v>67</v>
      </c>
      <c r="BJ627" t="s">
        <v>13</v>
      </c>
      <c r="BK627" t="s">
        <v>46</v>
      </c>
      <c r="BL627">
        <v>18</v>
      </c>
    </row>
    <row r="628" spans="58:64" x14ac:dyDescent="0.25">
      <c r="BF628" t="s">
        <v>162</v>
      </c>
      <c r="BG628" t="s">
        <v>177</v>
      </c>
      <c r="BH628" t="s">
        <v>80</v>
      </c>
      <c r="BI628" t="s">
        <v>67</v>
      </c>
      <c r="BJ628" t="s">
        <v>13</v>
      </c>
      <c r="BK628" t="s">
        <v>45</v>
      </c>
      <c r="BL628">
        <v>18</v>
      </c>
    </row>
    <row r="629" spans="58:64" x14ac:dyDescent="0.25">
      <c r="BF629" t="s">
        <v>162</v>
      </c>
      <c r="BG629" t="s">
        <v>177</v>
      </c>
      <c r="BH629" t="s">
        <v>62</v>
      </c>
      <c r="BI629" t="s">
        <v>67</v>
      </c>
      <c r="BJ629" t="s">
        <v>13</v>
      </c>
      <c r="BK629" t="s">
        <v>46</v>
      </c>
      <c r="BL629">
        <v>269</v>
      </c>
    </row>
    <row r="630" spans="58:64" x14ac:dyDescent="0.25">
      <c r="BF630" t="s">
        <v>162</v>
      </c>
      <c r="BG630" t="s">
        <v>177</v>
      </c>
      <c r="BH630" t="s">
        <v>62</v>
      </c>
      <c r="BI630" t="s">
        <v>67</v>
      </c>
      <c r="BJ630" t="s">
        <v>13</v>
      </c>
      <c r="BK630" t="s">
        <v>45</v>
      </c>
      <c r="BL630">
        <v>269</v>
      </c>
    </row>
    <row r="631" spans="58:64" x14ac:dyDescent="0.25">
      <c r="BF631" t="s">
        <v>162</v>
      </c>
      <c r="BG631" t="s">
        <v>177</v>
      </c>
      <c r="BH631" t="s">
        <v>71</v>
      </c>
      <c r="BI631" t="s">
        <v>67</v>
      </c>
      <c r="BJ631" t="s">
        <v>13</v>
      </c>
      <c r="BK631" t="s">
        <v>46</v>
      </c>
      <c r="BL631">
        <v>21</v>
      </c>
    </row>
    <row r="632" spans="58:64" x14ac:dyDescent="0.25">
      <c r="BF632" t="s">
        <v>162</v>
      </c>
      <c r="BG632" t="s">
        <v>177</v>
      </c>
      <c r="BH632" t="s">
        <v>77</v>
      </c>
      <c r="BI632" t="s">
        <v>67</v>
      </c>
      <c r="BJ632" t="s">
        <v>13</v>
      </c>
      <c r="BK632" t="s">
        <v>45</v>
      </c>
      <c r="BL632">
        <v>1</v>
      </c>
    </row>
    <row r="633" spans="58:64" x14ac:dyDescent="0.25">
      <c r="BF633" t="s">
        <v>162</v>
      </c>
      <c r="BG633" t="s">
        <v>177</v>
      </c>
      <c r="BH633" t="s">
        <v>95</v>
      </c>
      <c r="BI633" t="s">
        <v>57</v>
      </c>
      <c r="BJ633" t="s">
        <v>14</v>
      </c>
      <c r="BK633" t="s">
        <v>46</v>
      </c>
      <c r="BL633">
        <v>31</v>
      </c>
    </row>
    <row r="634" spans="58:64" x14ac:dyDescent="0.25">
      <c r="BF634" t="s">
        <v>162</v>
      </c>
      <c r="BG634" t="s">
        <v>177</v>
      </c>
      <c r="BH634" t="s">
        <v>77</v>
      </c>
      <c r="BI634" t="s">
        <v>57</v>
      </c>
      <c r="BJ634" t="s">
        <v>14</v>
      </c>
      <c r="BK634" t="s">
        <v>45</v>
      </c>
      <c r="BL634">
        <v>4</v>
      </c>
    </row>
    <row r="635" spans="58:64" x14ac:dyDescent="0.25">
      <c r="BF635" t="s">
        <v>162</v>
      </c>
      <c r="BG635" t="s">
        <v>177</v>
      </c>
      <c r="BH635" t="s">
        <v>65</v>
      </c>
      <c r="BI635" t="s">
        <v>57</v>
      </c>
      <c r="BJ635" t="s">
        <v>14</v>
      </c>
      <c r="BK635" t="s">
        <v>46</v>
      </c>
      <c r="BL635">
        <v>6</v>
      </c>
    </row>
    <row r="636" spans="58:64" x14ac:dyDescent="0.25">
      <c r="BF636" t="s">
        <v>162</v>
      </c>
      <c r="BG636" t="s">
        <v>177</v>
      </c>
      <c r="BH636" t="s">
        <v>65</v>
      </c>
      <c r="BI636" t="s">
        <v>57</v>
      </c>
      <c r="BJ636" t="s">
        <v>14</v>
      </c>
      <c r="BK636" t="s">
        <v>45</v>
      </c>
      <c r="BL636">
        <v>6</v>
      </c>
    </row>
    <row r="637" spans="58:64" x14ac:dyDescent="0.25">
      <c r="BF637" t="s">
        <v>162</v>
      </c>
      <c r="BG637" t="s">
        <v>177</v>
      </c>
      <c r="BH637" t="s">
        <v>62</v>
      </c>
      <c r="BI637" t="s">
        <v>57</v>
      </c>
      <c r="BJ637" t="s">
        <v>14</v>
      </c>
      <c r="BK637" t="s">
        <v>46</v>
      </c>
      <c r="BL637">
        <v>49</v>
      </c>
    </row>
    <row r="638" spans="58:64" x14ac:dyDescent="0.25">
      <c r="BF638" t="s">
        <v>162</v>
      </c>
      <c r="BG638" t="s">
        <v>177</v>
      </c>
      <c r="BH638" t="s">
        <v>62</v>
      </c>
      <c r="BI638" t="s">
        <v>57</v>
      </c>
      <c r="BJ638" t="s">
        <v>14</v>
      </c>
      <c r="BK638" t="s">
        <v>45</v>
      </c>
      <c r="BL638">
        <v>49</v>
      </c>
    </row>
    <row r="639" spans="58:64" x14ac:dyDescent="0.25">
      <c r="BF639" t="s">
        <v>162</v>
      </c>
      <c r="BG639" t="s">
        <v>177</v>
      </c>
      <c r="BH639" t="s">
        <v>90</v>
      </c>
      <c r="BI639" t="s">
        <v>57</v>
      </c>
      <c r="BJ639" t="s">
        <v>14</v>
      </c>
      <c r="BK639" t="s">
        <v>46</v>
      </c>
      <c r="BL639">
        <v>1</v>
      </c>
    </row>
    <row r="640" spans="58:64" x14ac:dyDescent="0.25">
      <c r="BF640" t="s">
        <v>162</v>
      </c>
      <c r="BG640" t="s">
        <v>177</v>
      </c>
      <c r="BH640" t="s">
        <v>90</v>
      </c>
      <c r="BI640" t="s">
        <v>57</v>
      </c>
      <c r="BJ640" t="s">
        <v>14</v>
      </c>
      <c r="BK640" t="s">
        <v>45</v>
      </c>
      <c r="BL640">
        <v>1</v>
      </c>
    </row>
    <row r="641" spans="58:64" x14ac:dyDescent="0.25">
      <c r="BF641" t="s">
        <v>162</v>
      </c>
      <c r="BG641" t="s">
        <v>177</v>
      </c>
      <c r="BH641" t="s">
        <v>74</v>
      </c>
      <c r="BI641" t="s">
        <v>57</v>
      </c>
      <c r="BJ641" t="s">
        <v>14</v>
      </c>
      <c r="BK641" t="s">
        <v>46</v>
      </c>
      <c r="BL641">
        <v>25</v>
      </c>
    </row>
    <row r="642" spans="58:64" x14ac:dyDescent="0.25">
      <c r="BF642" t="s">
        <v>162</v>
      </c>
      <c r="BG642" t="s">
        <v>177</v>
      </c>
      <c r="BH642" t="s">
        <v>74</v>
      </c>
      <c r="BI642" t="s">
        <v>57</v>
      </c>
      <c r="BJ642" t="s">
        <v>14</v>
      </c>
      <c r="BK642" t="s">
        <v>45</v>
      </c>
      <c r="BL642">
        <v>25</v>
      </c>
    </row>
    <row r="643" spans="58:64" x14ac:dyDescent="0.25">
      <c r="BF643" t="s">
        <v>162</v>
      </c>
      <c r="BG643" t="s">
        <v>177</v>
      </c>
      <c r="BH643" t="s">
        <v>123</v>
      </c>
      <c r="BI643" t="s">
        <v>57</v>
      </c>
      <c r="BJ643" t="s">
        <v>14</v>
      </c>
      <c r="BK643" t="s">
        <v>46</v>
      </c>
      <c r="BL643">
        <v>2</v>
      </c>
    </row>
    <row r="644" spans="58:64" x14ac:dyDescent="0.25">
      <c r="BF644" t="s">
        <v>162</v>
      </c>
      <c r="BG644" t="s">
        <v>177</v>
      </c>
      <c r="BH644" t="s">
        <v>123</v>
      </c>
      <c r="BI644" t="s">
        <v>57</v>
      </c>
      <c r="BJ644" t="s">
        <v>14</v>
      </c>
      <c r="BK644" t="s">
        <v>45</v>
      </c>
      <c r="BL644">
        <v>2</v>
      </c>
    </row>
    <row r="645" spans="58:64" x14ac:dyDescent="0.25">
      <c r="BF645" t="s">
        <v>162</v>
      </c>
      <c r="BG645" t="s">
        <v>177</v>
      </c>
      <c r="BH645" t="s">
        <v>98</v>
      </c>
      <c r="BI645" t="s">
        <v>57</v>
      </c>
      <c r="BJ645" t="s">
        <v>14</v>
      </c>
      <c r="BK645" t="s">
        <v>46</v>
      </c>
      <c r="BL645">
        <v>1</v>
      </c>
    </row>
    <row r="646" spans="58:64" x14ac:dyDescent="0.25">
      <c r="BF646" t="s">
        <v>162</v>
      </c>
      <c r="BG646" t="s">
        <v>177</v>
      </c>
      <c r="BH646" t="s">
        <v>98</v>
      </c>
      <c r="BI646" t="s">
        <v>57</v>
      </c>
      <c r="BJ646" t="s">
        <v>14</v>
      </c>
      <c r="BK646" t="s">
        <v>45</v>
      </c>
      <c r="BL646">
        <v>1</v>
      </c>
    </row>
    <row r="647" spans="58:64" x14ac:dyDescent="0.25">
      <c r="BF647" t="s">
        <v>162</v>
      </c>
      <c r="BG647" t="s">
        <v>177</v>
      </c>
      <c r="BH647" t="s">
        <v>69</v>
      </c>
      <c r="BI647" t="s">
        <v>57</v>
      </c>
      <c r="BJ647" t="s">
        <v>14</v>
      </c>
      <c r="BK647" t="s">
        <v>46</v>
      </c>
      <c r="BL647">
        <v>13</v>
      </c>
    </row>
    <row r="648" spans="58:64" x14ac:dyDescent="0.25">
      <c r="BF648" t="s">
        <v>162</v>
      </c>
      <c r="BG648" t="s">
        <v>177</v>
      </c>
      <c r="BH648" t="s">
        <v>69</v>
      </c>
      <c r="BI648" t="s">
        <v>57</v>
      </c>
      <c r="BJ648" t="s">
        <v>14</v>
      </c>
      <c r="BK648" t="s">
        <v>45</v>
      </c>
      <c r="BL648">
        <v>13</v>
      </c>
    </row>
    <row r="649" spans="58:64" x14ac:dyDescent="0.25">
      <c r="BF649" t="s">
        <v>162</v>
      </c>
      <c r="BG649" t="s">
        <v>177</v>
      </c>
      <c r="BH649" t="s">
        <v>104</v>
      </c>
      <c r="BI649" t="s">
        <v>57</v>
      </c>
      <c r="BJ649" t="s">
        <v>14</v>
      </c>
      <c r="BK649" t="s">
        <v>46</v>
      </c>
      <c r="BL649">
        <v>1</v>
      </c>
    </row>
    <row r="650" spans="58:64" x14ac:dyDescent="0.25">
      <c r="BF650" t="s">
        <v>162</v>
      </c>
      <c r="BG650" t="s">
        <v>177</v>
      </c>
      <c r="BH650" t="s">
        <v>104</v>
      </c>
      <c r="BI650" t="s">
        <v>57</v>
      </c>
      <c r="BJ650" t="s">
        <v>14</v>
      </c>
      <c r="BK650" t="s">
        <v>45</v>
      </c>
      <c r="BL650">
        <v>1</v>
      </c>
    </row>
    <row r="651" spans="58:64" x14ac:dyDescent="0.25">
      <c r="BF651" t="s">
        <v>162</v>
      </c>
      <c r="BG651" t="s">
        <v>177</v>
      </c>
      <c r="BH651" t="s">
        <v>76</v>
      </c>
      <c r="BI651" t="s">
        <v>57</v>
      </c>
      <c r="BJ651" t="s">
        <v>14</v>
      </c>
      <c r="BK651" t="s">
        <v>46</v>
      </c>
      <c r="BL651">
        <v>1</v>
      </c>
    </row>
    <row r="652" spans="58:64" x14ac:dyDescent="0.25">
      <c r="BF652" t="s">
        <v>162</v>
      </c>
      <c r="BG652" t="s">
        <v>177</v>
      </c>
      <c r="BH652" t="s">
        <v>76</v>
      </c>
      <c r="BI652" t="s">
        <v>57</v>
      </c>
      <c r="BJ652" t="s">
        <v>14</v>
      </c>
      <c r="BK652" t="s">
        <v>45</v>
      </c>
      <c r="BL652">
        <v>1</v>
      </c>
    </row>
    <row r="653" spans="58:64" x14ac:dyDescent="0.25">
      <c r="BF653" t="s">
        <v>162</v>
      </c>
      <c r="BG653" t="s">
        <v>177</v>
      </c>
      <c r="BH653" t="s">
        <v>96</v>
      </c>
      <c r="BI653" t="s">
        <v>57</v>
      </c>
      <c r="BJ653" t="s">
        <v>14</v>
      </c>
      <c r="BK653" t="s">
        <v>46</v>
      </c>
      <c r="BL653">
        <v>4</v>
      </c>
    </row>
    <row r="654" spans="58:64" x14ac:dyDescent="0.25">
      <c r="BF654" t="s">
        <v>162</v>
      </c>
      <c r="BG654" t="s">
        <v>177</v>
      </c>
      <c r="BH654" t="s">
        <v>96</v>
      </c>
      <c r="BI654" t="s">
        <v>57</v>
      </c>
      <c r="BJ654" t="s">
        <v>14</v>
      </c>
      <c r="BK654" t="s">
        <v>45</v>
      </c>
      <c r="BL654">
        <v>4</v>
      </c>
    </row>
    <row r="655" spans="58:64" x14ac:dyDescent="0.25">
      <c r="BF655" t="s">
        <v>162</v>
      </c>
      <c r="BG655" t="s">
        <v>177</v>
      </c>
      <c r="BH655" t="s">
        <v>56</v>
      </c>
      <c r="BI655" t="s">
        <v>57</v>
      </c>
      <c r="BJ655" t="s">
        <v>14</v>
      </c>
      <c r="BK655" t="s">
        <v>46</v>
      </c>
      <c r="BL655">
        <v>5</v>
      </c>
    </row>
    <row r="656" spans="58:64" x14ac:dyDescent="0.25">
      <c r="BF656" t="s">
        <v>162</v>
      </c>
      <c r="BG656" t="s">
        <v>177</v>
      </c>
      <c r="BH656" t="s">
        <v>56</v>
      </c>
      <c r="BI656" t="s">
        <v>57</v>
      </c>
      <c r="BJ656" t="s">
        <v>14</v>
      </c>
      <c r="BK656" t="s">
        <v>45</v>
      </c>
      <c r="BL656">
        <v>5</v>
      </c>
    </row>
    <row r="657" spans="58:64" x14ac:dyDescent="0.25">
      <c r="BF657" t="s">
        <v>162</v>
      </c>
      <c r="BG657" t="s">
        <v>177</v>
      </c>
      <c r="BH657" t="s">
        <v>102</v>
      </c>
      <c r="BI657" t="s">
        <v>57</v>
      </c>
      <c r="BJ657" t="s">
        <v>14</v>
      </c>
      <c r="BK657" t="s">
        <v>46</v>
      </c>
      <c r="BL657">
        <v>1</v>
      </c>
    </row>
    <row r="658" spans="58:64" x14ac:dyDescent="0.25">
      <c r="BF658" t="s">
        <v>162</v>
      </c>
      <c r="BG658" t="s">
        <v>177</v>
      </c>
      <c r="BH658" t="s">
        <v>102</v>
      </c>
      <c r="BI658" t="s">
        <v>57</v>
      </c>
      <c r="BJ658" t="s">
        <v>14</v>
      </c>
      <c r="BK658" t="s">
        <v>45</v>
      </c>
      <c r="BL658">
        <v>1</v>
      </c>
    </row>
    <row r="659" spans="58:64" x14ac:dyDescent="0.25">
      <c r="BF659" t="s">
        <v>162</v>
      </c>
      <c r="BG659" t="s">
        <v>177</v>
      </c>
      <c r="BH659" t="s">
        <v>79</v>
      </c>
      <c r="BI659" t="s">
        <v>57</v>
      </c>
      <c r="BJ659" t="s">
        <v>14</v>
      </c>
      <c r="BK659" t="s">
        <v>46</v>
      </c>
      <c r="BL659">
        <v>5</v>
      </c>
    </row>
    <row r="660" spans="58:64" x14ac:dyDescent="0.25">
      <c r="BF660" t="s">
        <v>162</v>
      </c>
      <c r="BG660" t="s">
        <v>177</v>
      </c>
      <c r="BH660" t="s">
        <v>79</v>
      </c>
      <c r="BI660" t="s">
        <v>57</v>
      </c>
      <c r="BJ660" t="s">
        <v>14</v>
      </c>
      <c r="BK660" t="s">
        <v>45</v>
      </c>
      <c r="BL660">
        <v>5</v>
      </c>
    </row>
    <row r="661" spans="58:64" x14ac:dyDescent="0.25">
      <c r="BF661" t="s">
        <v>162</v>
      </c>
      <c r="BG661" t="s">
        <v>177</v>
      </c>
      <c r="BH661" t="s">
        <v>70</v>
      </c>
      <c r="BI661" t="s">
        <v>57</v>
      </c>
      <c r="BJ661" t="s">
        <v>14</v>
      </c>
      <c r="BK661" t="s">
        <v>46</v>
      </c>
      <c r="BL661">
        <v>2</v>
      </c>
    </row>
    <row r="662" spans="58:64" x14ac:dyDescent="0.25">
      <c r="BF662" t="s">
        <v>162</v>
      </c>
      <c r="BG662" t="s">
        <v>177</v>
      </c>
      <c r="BH662" t="s">
        <v>70</v>
      </c>
      <c r="BI662" t="s">
        <v>57</v>
      </c>
      <c r="BJ662" t="s">
        <v>14</v>
      </c>
      <c r="BK662" t="s">
        <v>45</v>
      </c>
      <c r="BL662">
        <v>2</v>
      </c>
    </row>
    <row r="663" spans="58:64" x14ac:dyDescent="0.25">
      <c r="BF663" t="s">
        <v>162</v>
      </c>
      <c r="BG663" t="s">
        <v>177</v>
      </c>
      <c r="BH663" t="s">
        <v>86</v>
      </c>
      <c r="BI663" t="s">
        <v>57</v>
      </c>
      <c r="BJ663" t="s">
        <v>14</v>
      </c>
      <c r="BK663" t="s">
        <v>46</v>
      </c>
      <c r="BL663">
        <v>4</v>
      </c>
    </row>
    <row r="664" spans="58:64" x14ac:dyDescent="0.25">
      <c r="BF664" t="s">
        <v>162</v>
      </c>
      <c r="BG664" t="s">
        <v>177</v>
      </c>
      <c r="BH664" t="s">
        <v>86</v>
      </c>
      <c r="BI664" t="s">
        <v>57</v>
      </c>
      <c r="BJ664" t="s">
        <v>14</v>
      </c>
      <c r="BK664" t="s">
        <v>45</v>
      </c>
      <c r="BL664">
        <v>4</v>
      </c>
    </row>
    <row r="665" spans="58:64" x14ac:dyDescent="0.25">
      <c r="BF665" t="s">
        <v>162</v>
      </c>
      <c r="BG665" t="s">
        <v>177</v>
      </c>
      <c r="BH665" t="s">
        <v>71</v>
      </c>
      <c r="BI665" t="s">
        <v>57</v>
      </c>
      <c r="BJ665" t="s">
        <v>14</v>
      </c>
      <c r="BK665" t="s">
        <v>46</v>
      </c>
      <c r="BL665">
        <v>3</v>
      </c>
    </row>
    <row r="666" spans="58:64" x14ac:dyDescent="0.25">
      <c r="BF666" t="s">
        <v>162</v>
      </c>
      <c r="BG666" t="s">
        <v>177</v>
      </c>
      <c r="BH666" t="s">
        <v>71</v>
      </c>
      <c r="BI666" t="s">
        <v>57</v>
      </c>
      <c r="BJ666" t="s">
        <v>14</v>
      </c>
      <c r="BK666" t="s">
        <v>45</v>
      </c>
      <c r="BL666">
        <v>3</v>
      </c>
    </row>
    <row r="667" spans="58:64" x14ac:dyDescent="0.25">
      <c r="BF667" t="s">
        <v>162</v>
      </c>
      <c r="BG667" t="s">
        <v>177</v>
      </c>
      <c r="BH667" t="s">
        <v>124</v>
      </c>
      <c r="BI667" t="s">
        <v>57</v>
      </c>
      <c r="BJ667" t="s">
        <v>14</v>
      </c>
      <c r="BK667" t="s">
        <v>46</v>
      </c>
      <c r="BL667">
        <v>6</v>
      </c>
    </row>
    <row r="668" spans="58:64" x14ac:dyDescent="0.25">
      <c r="BF668" t="s">
        <v>162</v>
      </c>
      <c r="BG668" t="s">
        <v>177</v>
      </c>
      <c r="BH668" t="s">
        <v>124</v>
      </c>
      <c r="BI668" t="s">
        <v>57</v>
      </c>
      <c r="BJ668" t="s">
        <v>14</v>
      </c>
      <c r="BK668" t="s">
        <v>45</v>
      </c>
      <c r="BL668">
        <v>6</v>
      </c>
    </row>
    <row r="669" spans="58:64" x14ac:dyDescent="0.25">
      <c r="BF669" t="s">
        <v>162</v>
      </c>
      <c r="BG669" t="s">
        <v>177</v>
      </c>
      <c r="BH669" t="s">
        <v>116</v>
      </c>
      <c r="BI669" t="s">
        <v>57</v>
      </c>
      <c r="BJ669" t="s">
        <v>14</v>
      </c>
      <c r="BK669" t="s">
        <v>46</v>
      </c>
      <c r="BL669">
        <v>1</v>
      </c>
    </row>
    <row r="670" spans="58:64" x14ac:dyDescent="0.25">
      <c r="BF670" t="s">
        <v>162</v>
      </c>
      <c r="BG670" t="s">
        <v>177</v>
      </c>
      <c r="BH670" t="s">
        <v>116</v>
      </c>
      <c r="BI670" t="s">
        <v>57</v>
      </c>
      <c r="BJ670" t="s">
        <v>14</v>
      </c>
      <c r="BK670" t="s">
        <v>45</v>
      </c>
      <c r="BL670">
        <v>1</v>
      </c>
    </row>
    <row r="671" spans="58:64" x14ac:dyDescent="0.25">
      <c r="BF671" t="s">
        <v>162</v>
      </c>
      <c r="BG671" t="s">
        <v>177</v>
      </c>
      <c r="BH671" t="s">
        <v>61</v>
      </c>
      <c r="BI671" t="s">
        <v>57</v>
      </c>
      <c r="BJ671" t="s">
        <v>14</v>
      </c>
      <c r="BK671" t="s">
        <v>46</v>
      </c>
      <c r="BL671">
        <v>3</v>
      </c>
    </row>
    <row r="672" spans="58:64" x14ac:dyDescent="0.25">
      <c r="BF672" t="s">
        <v>162</v>
      </c>
      <c r="BG672" t="s">
        <v>177</v>
      </c>
      <c r="BH672" t="s">
        <v>61</v>
      </c>
      <c r="BI672" t="s">
        <v>57</v>
      </c>
      <c r="BJ672" t="s">
        <v>14</v>
      </c>
      <c r="BK672" t="s">
        <v>45</v>
      </c>
      <c r="BL672">
        <v>3</v>
      </c>
    </row>
    <row r="673" spans="58:64" x14ac:dyDescent="0.25">
      <c r="BF673" t="s">
        <v>162</v>
      </c>
      <c r="BG673" t="s">
        <v>177</v>
      </c>
      <c r="BH673" t="s">
        <v>92</v>
      </c>
      <c r="BI673" t="s">
        <v>57</v>
      </c>
      <c r="BJ673" t="s">
        <v>14</v>
      </c>
      <c r="BK673" t="s">
        <v>46</v>
      </c>
      <c r="BL673">
        <v>1</v>
      </c>
    </row>
    <row r="674" spans="58:64" x14ac:dyDescent="0.25">
      <c r="BF674" t="s">
        <v>162</v>
      </c>
      <c r="BG674" t="s">
        <v>177</v>
      </c>
      <c r="BH674" t="s">
        <v>92</v>
      </c>
      <c r="BI674" t="s">
        <v>57</v>
      </c>
      <c r="BJ674" t="s">
        <v>14</v>
      </c>
      <c r="BK674" t="s">
        <v>45</v>
      </c>
      <c r="BL674">
        <v>1</v>
      </c>
    </row>
    <row r="675" spans="58:64" x14ac:dyDescent="0.25">
      <c r="BF675" t="s">
        <v>162</v>
      </c>
      <c r="BG675" t="s">
        <v>177</v>
      </c>
      <c r="BH675" t="s">
        <v>72</v>
      </c>
      <c r="BI675" t="s">
        <v>57</v>
      </c>
      <c r="BJ675" t="s">
        <v>14</v>
      </c>
      <c r="BK675" t="s">
        <v>46</v>
      </c>
      <c r="BL675">
        <v>4</v>
      </c>
    </row>
    <row r="676" spans="58:64" x14ac:dyDescent="0.25">
      <c r="BF676" t="s">
        <v>162</v>
      </c>
      <c r="BG676" t="s">
        <v>177</v>
      </c>
      <c r="BH676" t="s">
        <v>72</v>
      </c>
      <c r="BI676" t="s">
        <v>57</v>
      </c>
      <c r="BJ676" t="s">
        <v>14</v>
      </c>
      <c r="BK676" t="s">
        <v>45</v>
      </c>
      <c r="BL676">
        <v>4</v>
      </c>
    </row>
    <row r="677" spans="58:64" x14ac:dyDescent="0.25">
      <c r="BF677" t="s">
        <v>162</v>
      </c>
      <c r="BG677" t="s">
        <v>177</v>
      </c>
      <c r="BH677" t="s">
        <v>126</v>
      </c>
      <c r="BI677" t="s">
        <v>57</v>
      </c>
      <c r="BJ677" t="s">
        <v>14</v>
      </c>
      <c r="BK677" t="s">
        <v>46</v>
      </c>
      <c r="BL677">
        <v>1</v>
      </c>
    </row>
    <row r="678" spans="58:64" x14ac:dyDescent="0.25">
      <c r="BF678" t="s">
        <v>162</v>
      </c>
      <c r="BG678" t="s">
        <v>177</v>
      </c>
      <c r="BH678" t="s">
        <v>126</v>
      </c>
      <c r="BI678" t="s">
        <v>57</v>
      </c>
      <c r="BJ678" t="s">
        <v>14</v>
      </c>
      <c r="BK678" t="s">
        <v>45</v>
      </c>
      <c r="BL678">
        <v>1</v>
      </c>
    </row>
    <row r="679" spans="58:64" x14ac:dyDescent="0.25">
      <c r="BF679" t="s">
        <v>162</v>
      </c>
      <c r="BG679" t="s">
        <v>177</v>
      </c>
      <c r="BH679" t="s">
        <v>108</v>
      </c>
      <c r="BI679" t="s">
        <v>57</v>
      </c>
      <c r="BJ679" t="s">
        <v>14</v>
      </c>
      <c r="BK679" t="s">
        <v>46</v>
      </c>
      <c r="BL679">
        <v>1</v>
      </c>
    </row>
    <row r="680" spans="58:64" x14ac:dyDescent="0.25">
      <c r="BF680" t="s">
        <v>162</v>
      </c>
      <c r="BG680" t="s">
        <v>177</v>
      </c>
      <c r="BH680" t="s">
        <v>108</v>
      </c>
      <c r="BI680" t="s">
        <v>57</v>
      </c>
      <c r="BJ680" t="s">
        <v>14</v>
      </c>
      <c r="BK680" t="s">
        <v>45</v>
      </c>
      <c r="BL680">
        <v>1</v>
      </c>
    </row>
    <row r="681" spans="58:64" x14ac:dyDescent="0.25">
      <c r="BF681" t="s">
        <v>162</v>
      </c>
      <c r="BG681" t="s">
        <v>177</v>
      </c>
      <c r="BH681" t="s">
        <v>84</v>
      </c>
      <c r="BI681" t="s">
        <v>57</v>
      </c>
      <c r="BJ681" t="s">
        <v>14</v>
      </c>
      <c r="BK681" t="s">
        <v>46</v>
      </c>
      <c r="BL681">
        <v>17</v>
      </c>
    </row>
    <row r="682" spans="58:64" x14ac:dyDescent="0.25">
      <c r="BF682" t="s">
        <v>162</v>
      </c>
      <c r="BG682" t="s">
        <v>177</v>
      </c>
      <c r="BH682" t="s">
        <v>84</v>
      </c>
      <c r="BI682" t="s">
        <v>57</v>
      </c>
      <c r="BJ682" t="s">
        <v>14</v>
      </c>
      <c r="BK682" t="s">
        <v>45</v>
      </c>
      <c r="BL682">
        <v>17</v>
      </c>
    </row>
    <row r="683" spans="58:64" x14ac:dyDescent="0.25">
      <c r="BF683" t="s">
        <v>162</v>
      </c>
      <c r="BG683" t="s">
        <v>177</v>
      </c>
      <c r="BH683" t="s">
        <v>66</v>
      </c>
      <c r="BI683" t="s">
        <v>57</v>
      </c>
      <c r="BJ683" t="s">
        <v>14</v>
      </c>
      <c r="BK683" t="s">
        <v>46</v>
      </c>
      <c r="BL683">
        <v>2</v>
      </c>
    </row>
    <row r="684" spans="58:64" x14ac:dyDescent="0.25">
      <c r="BF684" t="s">
        <v>162</v>
      </c>
      <c r="BG684" t="s">
        <v>177</v>
      </c>
      <c r="BH684" t="s">
        <v>66</v>
      </c>
      <c r="BI684" t="s">
        <v>57</v>
      </c>
      <c r="BJ684" t="s">
        <v>14</v>
      </c>
      <c r="BK684" t="s">
        <v>45</v>
      </c>
      <c r="BL684">
        <v>2</v>
      </c>
    </row>
    <row r="685" spans="58:64" x14ac:dyDescent="0.25">
      <c r="BF685" t="s">
        <v>162</v>
      </c>
      <c r="BG685" t="s">
        <v>177</v>
      </c>
      <c r="BH685" t="s">
        <v>75</v>
      </c>
      <c r="BI685" t="s">
        <v>57</v>
      </c>
      <c r="BJ685" t="s">
        <v>14</v>
      </c>
      <c r="BK685" t="s">
        <v>46</v>
      </c>
      <c r="BL685">
        <v>1</v>
      </c>
    </row>
    <row r="686" spans="58:64" x14ac:dyDescent="0.25">
      <c r="BF686" t="s">
        <v>162</v>
      </c>
      <c r="BG686" t="s">
        <v>177</v>
      </c>
      <c r="BH686" t="s">
        <v>75</v>
      </c>
      <c r="BI686" t="s">
        <v>57</v>
      </c>
      <c r="BJ686" t="s">
        <v>14</v>
      </c>
      <c r="BK686" t="s">
        <v>45</v>
      </c>
      <c r="BL686">
        <v>1</v>
      </c>
    </row>
    <row r="687" spans="58:64" x14ac:dyDescent="0.25">
      <c r="BF687" t="s">
        <v>162</v>
      </c>
      <c r="BG687" t="s">
        <v>177</v>
      </c>
      <c r="BH687" t="s">
        <v>114</v>
      </c>
      <c r="BI687" t="s">
        <v>57</v>
      </c>
      <c r="BJ687" t="s">
        <v>14</v>
      </c>
      <c r="BK687" t="s">
        <v>46</v>
      </c>
      <c r="BL687">
        <v>1</v>
      </c>
    </row>
    <row r="688" spans="58:64" x14ac:dyDescent="0.25">
      <c r="BF688" t="s">
        <v>162</v>
      </c>
      <c r="BG688" t="s">
        <v>177</v>
      </c>
      <c r="BH688" t="s">
        <v>114</v>
      </c>
      <c r="BI688" t="s">
        <v>57</v>
      </c>
      <c r="BJ688" t="s">
        <v>14</v>
      </c>
      <c r="BK688" t="s">
        <v>45</v>
      </c>
      <c r="BL688">
        <v>1</v>
      </c>
    </row>
    <row r="689" spans="58:64" x14ac:dyDescent="0.25">
      <c r="BF689" t="s">
        <v>162</v>
      </c>
      <c r="BG689" t="s">
        <v>177</v>
      </c>
      <c r="BH689" t="s">
        <v>80</v>
      </c>
      <c r="BI689" t="s">
        <v>57</v>
      </c>
      <c r="BJ689" t="s">
        <v>14</v>
      </c>
      <c r="BK689" t="s">
        <v>46</v>
      </c>
      <c r="BL689">
        <v>2</v>
      </c>
    </row>
    <row r="690" spans="58:64" x14ac:dyDescent="0.25">
      <c r="BF690" t="s">
        <v>162</v>
      </c>
      <c r="BG690" t="s">
        <v>177</v>
      </c>
      <c r="BH690" t="s">
        <v>80</v>
      </c>
      <c r="BI690" t="s">
        <v>57</v>
      </c>
      <c r="BJ690" t="s">
        <v>14</v>
      </c>
      <c r="BK690" t="s">
        <v>45</v>
      </c>
      <c r="BL690">
        <v>2</v>
      </c>
    </row>
    <row r="691" spans="58:64" x14ac:dyDescent="0.25">
      <c r="BF691" t="s">
        <v>162</v>
      </c>
      <c r="BG691" t="s">
        <v>177</v>
      </c>
      <c r="BH691" t="s">
        <v>107</v>
      </c>
      <c r="BI691" t="s">
        <v>57</v>
      </c>
      <c r="BJ691" t="s">
        <v>14</v>
      </c>
      <c r="BK691" t="s">
        <v>46</v>
      </c>
      <c r="BL691">
        <v>1</v>
      </c>
    </row>
    <row r="692" spans="58:64" x14ac:dyDescent="0.25">
      <c r="BF692" t="s">
        <v>162</v>
      </c>
      <c r="BG692" t="s">
        <v>177</v>
      </c>
      <c r="BH692" t="s">
        <v>107</v>
      </c>
      <c r="BI692" t="s">
        <v>57</v>
      </c>
      <c r="BJ692" t="s">
        <v>14</v>
      </c>
      <c r="BK692" t="s">
        <v>45</v>
      </c>
      <c r="BL692">
        <v>1</v>
      </c>
    </row>
    <row r="693" spans="58:64" x14ac:dyDescent="0.25">
      <c r="BF693" t="s">
        <v>162</v>
      </c>
      <c r="BG693" t="s">
        <v>177</v>
      </c>
      <c r="BH693" t="s">
        <v>82</v>
      </c>
      <c r="BI693" t="s">
        <v>57</v>
      </c>
      <c r="BJ693" t="s">
        <v>14</v>
      </c>
      <c r="BK693" t="s">
        <v>46</v>
      </c>
      <c r="BL693">
        <v>3</v>
      </c>
    </row>
    <row r="694" spans="58:64" x14ac:dyDescent="0.25">
      <c r="BF694" t="s">
        <v>162</v>
      </c>
      <c r="BG694" t="s">
        <v>177</v>
      </c>
      <c r="BH694" t="s">
        <v>82</v>
      </c>
      <c r="BI694" t="s">
        <v>57</v>
      </c>
      <c r="BJ694" t="s">
        <v>14</v>
      </c>
      <c r="BK694" t="s">
        <v>45</v>
      </c>
      <c r="BL694">
        <v>3</v>
      </c>
    </row>
    <row r="695" spans="58:64" x14ac:dyDescent="0.25">
      <c r="BF695" t="s">
        <v>162</v>
      </c>
      <c r="BG695" t="s">
        <v>177</v>
      </c>
      <c r="BH695" t="s">
        <v>77</v>
      </c>
      <c r="BI695" t="s">
        <v>57</v>
      </c>
      <c r="BJ695" t="s">
        <v>14</v>
      </c>
      <c r="BK695" t="s">
        <v>46</v>
      </c>
      <c r="BL695">
        <v>4</v>
      </c>
    </row>
    <row r="696" spans="58:64" x14ac:dyDescent="0.25">
      <c r="BF696" t="s">
        <v>162</v>
      </c>
      <c r="BG696" t="s">
        <v>177</v>
      </c>
      <c r="BH696" t="s">
        <v>95</v>
      </c>
      <c r="BI696" t="s">
        <v>57</v>
      </c>
      <c r="BJ696" t="s">
        <v>14</v>
      </c>
      <c r="BK696" t="s">
        <v>45</v>
      </c>
      <c r="BL696">
        <v>31</v>
      </c>
    </row>
    <row r="697" spans="58:64" x14ac:dyDescent="0.25">
      <c r="BF697" t="s">
        <v>162</v>
      </c>
      <c r="BG697" t="s">
        <v>177</v>
      </c>
      <c r="BH697" t="s">
        <v>89</v>
      </c>
      <c r="BI697" t="s">
        <v>136</v>
      </c>
      <c r="BJ697" t="s">
        <v>15</v>
      </c>
      <c r="BK697" t="s">
        <v>46</v>
      </c>
      <c r="BL697">
        <v>1</v>
      </c>
    </row>
    <row r="698" spans="58:64" x14ac:dyDescent="0.25">
      <c r="BF698" t="s">
        <v>162</v>
      </c>
      <c r="BG698" t="s">
        <v>177</v>
      </c>
      <c r="BH698" t="s">
        <v>110</v>
      </c>
      <c r="BI698" t="s">
        <v>136</v>
      </c>
      <c r="BJ698" t="s">
        <v>15</v>
      </c>
      <c r="BK698" t="s">
        <v>46</v>
      </c>
      <c r="BL698">
        <v>2</v>
      </c>
    </row>
    <row r="699" spans="58:64" x14ac:dyDescent="0.25">
      <c r="BF699" t="s">
        <v>162</v>
      </c>
      <c r="BG699" t="s">
        <v>177</v>
      </c>
      <c r="BH699" t="s">
        <v>72</v>
      </c>
      <c r="BI699" t="s">
        <v>136</v>
      </c>
      <c r="BJ699" t="s">
        <v>15</v>
      </c>
      <c r="BK699" t="s">
        <v>46</v>
      </c>
      <c r="BL699">
        <v>1</v>
      </c>
    </row>
    <row r="700" spans="58:64" x14ac:dyDescent="0.25">
      <c r="BF700" t="s">
        <v>162</v>
      </c>
      <c r="BG700" t="s">
        <v>177</v>
      </c>
      <c r="BH700" t="s">
        <v>103</v>
      </c>
      <c r="BI700" t="s">
        <v>136</v>
      </c>
      <c r="BJ700" t="s">
        <v>15</v>
      </c>
      <c r="BK700" t="s">
        <v>46</v>
      </c>
      <c r="BL700">
        <v>13</v>
      </c>
    </row>
    <row r="701" spans="58:64" x14ac:dyDescent="0.25">
      <c r="BF701" t="s">
        <v>162</v>
      </c>
      <c r="BG701" t="s">
        <v>177</v>
      </c>
      <c r="BH701" t="s">
        <v>123</v>
      </c>
      <c r="BI701" t="s">
        <v>136</v>
      </c>
      <c r="BJ701" t="s">
        <v>15</v>
      </c>
      <c r="BK701" t="s">
        <v>46</v>
      </c>
      <c r="BL701">
        <v>16</v>
      </c>
    </row>
    <row r="702" spans="58:64" x14ac:dyDescent="0.25">
      <c r="BF702" t="s">
        <v>162</v>
      </c>
      <c r="BG702" t="s">
        <v>177</v>
      </c>
      <c r="BH702" t="s">
        <v>115</v>
      </c>
      <c r="BI702" t="s">
        <v>136</v>
      </c>
      <c r="BJ702" t="s">
        <v>15</v>
      </c>
      <c r="BK702" t="s">
        <v>46</v>
      </c>
      <c r="BL702">
        <v>4</v>
      </c>
    </row>
    <row r="703" spans="58:64" x14ac:dyDescent="0.25">
      <c r="BF703" t="s">
        <v>162</v>
      </c>
      <c r="BG703" t="s">
        <v>177</v>
      </c>
      <c r="BH703" t="s">
        <v>99</v>
      </c>
      <c r="BI703" t="s">
        <v>136</v>
      </c>
      <c r="BJ703" t="s">
        <v>15</v>
      </c>
      <c r="BK703" t="s">
        <v>46</v>
      </c>
      <c r="BL703">
        <v>3</v>
      </c>
    </row>
    <row r="704" spans="58:64" x14ac:dyDescent="0.25">
      <c r="BF704" t="s">
        <v>162</v>
      </c>
      <c r="BG704" t="s">
        <v>177</v>
      </c>
      <c r="BH704" t="s">
        <v>128</v>
      </c>
      <c r="BI704" t="s">
        <v>136</v>
      </c>
      <c r="BJ704" t="s">
        <v>15</v>
      </c>
      <c r="BK704" t="s">
        <v>46</v>
      </c>
      <c r="BL704">
        <v>1</v>
      </c>
    </row>
    <row r="705" spans="58:64" x14ac:dyDescent="0.25">
      <c r="BF705" t="s">
        <v>162</v>
      </c>
      <c r="BG705" t="s">
        <v>177</v>
      </c>
      <c r="BH705" t="s">
        <v>160</v>
      </c>
      <c r="BI705" t="s">
        <v>136</v>
      </c>
      <c r="BJ705" t="s">
        <v>15</v>
      </c>
      <c r="BK705" t="s">
        <v>46</v>
      </c>
      <c r="BL705">
        <v>44</v>
      </c>
    </row>
    <row r="706" spans="58:64" x14ac:dyDescent="0.25">
      <c r="BF706" t="s">
        <v>162</v>
      </c>
      <c r="BG706" t="s">
        <v>177</v>
      </c>
      <c r="BH706" t="s">
        <v>66</v>
      </c>
      <c r="BI706" t="s">
        <v>136</v>
      </c>
      <c r="BJ706" t="s">
        <v>15</v>
      </c>
      <c r="BK706" t="s">
        <v>46</v>
      </c>
      <c r="BL706">
        <v>8</v>
      </c>
    </row>
    <row r="707" spans="58:64" x14ac:dyDescent="0.25">
      <c r="BF707" t="s">
        <v>162</v>
      </c>
      <c r="BG707" t="s">
        <v>177</v>
      </c>
      <c r="BH707" t="s">
        <v>109</v>
      </c>
      <c r="BI707" t="s">
        <v>136</v>
      </c>
      <c r="BJ707" t="s">
        <v>15</v>
      </c>
      <c r="BK707" t="s">
        <v>46</v>
      </c>
      <c r="BL707">
        <v>2</v>
      </c>
    </row>
    <row r="708" spans="58:64" x14ac:dyDescent="0.25">
      <c r="BF708" t="s">
        <v>162</v>
      </c>
      <c r="BG708" t="s">
        <v>177</v>
      </c>
      <c r="BH708" t="s">
        <v>95</v>
      </c>
      <c r="BI708" t="s">
        <v>136</v>
      </c>
      <c r="BJ708" t="s">
        <v>15</v>
      </c>
      <c r="BK708" t="s">
        <v>46</v>
      </c>
      <c r="BL708">
        <v>18</v>
      </c>
    </row>
    <row r="709" spans="58:64" x14ac:dyDescent="0.25">
      <c r="BF709" t="s">
        <v>162</v>
      </c>
      <c r="BG709" t="s">
        <v>177</v>
      </c>
      <c r="BH709" t="s">
        <v>122</v>
      </c>
      <c r="BI709" t="s">
        <v>136</v>
      </c>
      <c r="BJ709" t="s">
        <v>15</v>
      </c>
      <c r="BK709" t="s">
        <v>46</v>
      </c>
      <c r="BL709">
        <v>72</v>
      </c>
    </row>
    <row r="710" spans="58:64" x14ac:dyDescent="0.25">
      <c r="BF710" t="s">
        <v>162</v>
      </c>
      <c r="BG710" t="s">
        <v>177</v>
      </c>
      <c r="BH710" t="s">
        <v>94</v>
      </c>
      <c r="BI710" t="s">
        <v>136</v>
      </c>
      <c r="BJ710" t="s">
        <v>15</v>
      </c>
      <c r="BK710" t="s">
        <v>46</v>
      </c>
      <c r="BL710">
        <v>3</v>
      </c>
    </row>
    <row r="711" spans="58:64" x14ac:dyDescent="0.25">
      <c r="BF711" t="s">
        <v>162</v>
      </c>
      <c r="BG711" t="s">
        <v>177</v>
      </c>
      <c r="BH711" t="s">
        <v>105</v>
      </c>
      <c r="BI711" t="s">
        <v>136</v>
      </c>
      <c r="BJ711" t="s">
        <v>15</v>
      </c>
      <c r="BK711" t="s">
        <v>46</v>
      </c>
      <c r="BL711">
        <v>3</v>
      </c>
    </row>
    <row r="712" spans="58:64" x14ac:dyDescent="0.25">
      <c r="BF712" t="s">
        <v>162</v>
      </c>
      <c r="BG712" t="s">
        <v>177</v>
      </c>
      <c r="BH712" t="s">
        <v>92</v>
      </c>
      <c r="BI712" t="s">
        <v>136</v>
      </c>
      <c r="BJ712" t="s">
        <v>15</v>
      </c>
      <c r="BK712" t="s">
        <v>46</v>
      </c>
      <c r="BL712">
        <v>3</v>
      </c>
    </row>
    <row r="713" spans="58:64" x14ac:dyDescent="0.25">
      <c r="BF713" t="s">
        <v>162</v>
      </c>
      <c r="BG713" t="s">
        <v>177</v>
      </c>
      <c r="BH713" t="s">
        <v>104</v>
      </c>
      <c r="BI713" t="s">
        <v>136</v>
      </c>
      <c r="BJ713" t="s">
        <v>15</v>
      </c>
      <c r="BK713" t="s">
        <v>46</v>
      </c>
      <c r="BL713">
        <v>16</v>
      </c>
    </row>
    <row r="714" spans="58:64" x14ac:dyDescent="0.25">
      <c r="BF714" t="s">
        <v>162</v>
      </c>
      <c r="BG714" t="s">
        <v>177</v>
      </c>
      <c r="BH714" t="s">
        <v>97</v>
      </c>
      <c r="BI714" t="s">
        <v>136</v>
      </c>
      <c r="BJ714" t="s">
        <v>15</v>
      </c>
      <c r="BK714" t="s">
        <v>46</v>
      </c>
      <c r="BL714">
        <v>79</v>
      </c>
    </row>
    <row r="715" spans="58:64" x14ac:dyDescent="0.25">
      <c r="BF715" t="s">
        <v>162</v>
      </c>
      <c r="BG715" t="s">
        <v>177</v>
      </c>
      <c r="BH715" t="s">
        <v>128</v>
      </c>
      <c r="BI715" t="s">
        <v>136</v>
      </c>
      <c r="BJ715" t="s">
        <v>15</v>
      </c>
      <c r="BK715" t="s">
        <v>46</v>
      </c>
      <c r="BL715">
        <v>9</v>
      </c>
    </row>
    <row r="716" spans="58:64" x14ac:dyDescent="0.25">
      <c r="BF716" t="s">
        <v>162</v>
      </c>
      <c r="BG716" t="s">
        <v>177</v>
      </c>
      <c r="BH716" t="s">
        <v>113</v>
      </c>
      <c r="BI716" t="s">
        <v>136</v>
      </c>
      <c r="BJ716" t="s">
        <v>15</v>
      </c>
      <c r="BK716" t="s">
        <v>46</v>
      </c>
      <c r="BL716">
        <v>2</v>
      </c>
    </row>
    <row r="717" spans="58:64" x14ac:dyDescent="0.25">
      <c r="BF717" t="s">
        <v>162</v>
      </c>
      <c r="BG717" t="s">
        <v>177</v>
      </c>
      <c r="BH717" t="s">
        <v>116</v>
      </c>
      <c r="BI717" t="s">
        <v>136</v>
      </c>
      <c r="BJ717" t="s">
        <v>15</v>
      </c>
      <c r="BK717" t="s">
        <v>46</v>
      </c>
      <c r="BL717">
        <v>11</v>
      </c>
    </row>
    <row r="718" spans="58:64" x14ac:dyDescent="0.25">
      <c r="BF718" t="s">
        <v>162</v>
      </c>
      <c r="BG718" t="s">
        <v>177</v>
      </c>
      <c r="BH718" t="s">
        <v>102</v>
      </c>
      <c r="BI718" t="s">
        <v>136</v>
      </c>
      <c r="BJ718" t="s">
        <v>15</v>
      </c>
      <c r="BK718" t="s">
        <v>46</v>
      </c>
      <c r="BL718">
        <v>35</v>
      </c>
    </row>
    <row r="719" spans="58:64" x14ac:dyDescent="0.25">
      <c r="BF719" t="s">
        <v>162</v>
      </c>
      <c r="BG719" t="s">
        <v>177</v>
      </c>
      <c r="BH719" t="s">
        <v>80</v>
      </c>
      <c r="BI719" t="s">
        <v>136</v>
      </c>
      <c r="BJ719" t="s">
        <v>15</v>
      </c>
      <c r="BK719" t="s">
        <v>46</v>
      </c>
      <c r="BL719">
        <v>1</v>
      </c>
    </row>
    <row r="720" spans="58:64" x14ac:dyDescent="0.25">
      <c r="BF720" t="s">
        <v>162</v>
      </c>
      <c r="BG720" t="s">
        <v>177</v>
      </c>
      <c r="BH720" t="s">
        <v>126</v>
      </c>
      <c r="BI720" t="s">
        <v>136</v>
      </c>
      <c r="BJ720" t="s">
        <v>15</v>
      </c>
      <c r="BK720" t="s">
        <v>46</v>
      </c>
      <c r="BL720">
        <v>12</v>
      </c>
    </row>
    <row r="721" spans="58:64" x14ac:dyDescent="0.25">
      <c r="BF721" t="s">
        <v>162</v>
      </c>
      <c r="BG721" t="s">
        <v>177</v>
      </c>
      <c r="BH721" t="s">
        <v>119</v>
      </c>
      <c r="BI721" t="s">
        <v>136</v>
      </c>
      <c r="BJ721" t="s">
        <v>15</v>
      </c>
      <c r="BK721" t="s">
        <v>46</v>
      </c>
      <c r="BL721">
        <v>6</v>
      </c>
    </row>
    <row r="722" spans="58:64" x14ac:dyDescent="0.25">
      <c r="BF722" t="s">
        <v>162</v>
      </c>
      <c r="BG722" t="s">
        <v>177</v>
      </c>
      <c r="BH722" t="s">
        <v>137</v>
      </c>
      <c r="BI722" t="s">
        <v>136</v>
      </c>
      <c r="BJ722" t="s">
        <v>15</v>
      </c>
      <c r="BK722" t="s">
        <v>46</v>
      </c>
      <c r="BL722">
        <v>9</v>
      </c>
    </row>
    <row r="723" spans="58:64" x14ac:dyDescent="0.25">
      <c r="BF723" t="s">
        <v>162</v>
      </c>
      <c r="BG723" t="s">
        <v>177</v>
      </c>
      <c r="BH723" t="s">
        <v>81</v>
      </c>
      <c r="BI723" t="s">
        <v>136</v>
      </c>
      <c r="BJ723" t="s">
        <v>15</v>
      </c>
      <c r="BK723" t="s">
        <v>46</v>
      </c>
      <c r="BL723">
        <v>6</v>
      </c>
    </row>
    <row r="724" spans="58:64" x14ac:dyDescent="0.25">
      <c r="BF724" t="s">
        <v>162</v>
      </c>
      <c r="BG724" t="s">
        <v>177</v>
      </c>
      <c r="BH724" t="s">
        <v>124</v>
      </c>
      <c r="BI724" t="s">
        <v>136</v>
      </c>
      <c r="BJ724" t="s">
        <v>15</v>
      </c>
      <c r="BK724" t="s">
        <v>46</v>
      </c>
      <c r="BL724">
        <v>20</v>
      </c>
    </row>
    <row r="725" spans="58:64" x14ac:dyDescent="0.25">
      <c r="BF725" t="s">
        <v>162</v>
      </c>
      <c r="BG725" t="s">
        <v>177</v>
      </c>
      <c r="BH725" t="s">
        <v>107</v>
      </c>
      <c r="BI725" t="s">
        <v>136</v>
      </c>
      <c r="BJ725" t="s">
        <v>15</v>
      </c>
      <c r="BK725" t="s">
        <v>46</v>
      </c>
      <c r="BL725">
        <v>15</v>
      </c>
    </row>
    <row r="726" spans="58:64" x14ac:dyDescent="0.25">
      <c r="BF726" t="s">
        <v>162</v>
      </c>
      <c r="BG726" t="s">
        <v>177</v>
      </c>
      <c r="BH726" t="s">
        <v>155</v>
      </c>
      <c r="BI726" t="s">
        <v>136</v>
      </c>
      <c r="BJ726" t="s">
        <v>15</v>
      </c>
      <c r="BK726" t="s">
        <v>46</v>
      </c>
      <c r="BL726">
        <v>1</v>
      </c>
    </row>
    <row r="727" spans="58:64" x14ac:dyDescent="0.25">
      <c r="BF727" t="s">
        <v>162</v>
      </c>
      <c r="BG727" t="s">
        <v>177</v>
      </c>
      <c r="BH727" t="s">
        <v>131</v>
      </c>
      <c r="BI727" t="s">
        <v>136</v>
      </c>
      <c r="BJ727" t="s">
        <v>15</v>
      </c>
      <c r="BK727" t="s">
        <v>46</v>
      </c>
      <c r="BL727">
        <v>3</v>
      </c>
    </row>
    <row r="728" spans="58:64" x14ac:dyDescent="0.25">
      <c r="BF728" t="s">
        <v>162</v>
      </c>
      <c r="BG728" t="s">
        <v>177</v>
      </c>
      <c r="BH728" t="s">
        <v>146</v>
      </c>
      <c r="BI728" t="s">
        <v>136</v>
      </c>
      <c r="BJ728" t="s">
        <v>15</v>
      </c>
      <c r="BK728" t="s">
        <v>46</v>
      </c>
      <c r="BL728">
        <v>1</v>
      </c>
    </row>
    <row r="729" spans="58:64" x14ac:dyDescent="0.25">
      <c r="BF729" t="s">
        <v>162</v>
      </c>
      <c r="BG729" t="s">
        <v>177</v>
      </c>
      <c r="BH729" t="s">
        <v>71</v>
      </c>
      <c r="BI729" t="s">
        <v>136</v>
      </c>
      <c r="BJ729" t="s">
        <v>15</v>
      </c>
      <c r="BK729" t="s">
        <v>46</v>
      </c>
      <c r="BL729">
        <v>14</v>
      </c>
    </row>
    <row r="730" spans="58:64" x14ac:dyDescent="0.25">
      <c r="BF730" t="s">
        <v>162</v>
      </c>
      <c r="BG730" t="s">
        <v>177</v>
      </c>
      <c r="BH730" t="s">
        <v>114</v>
      </c>
      <c r="BI730" t="s">
        <v>136</v>
      </c>
      <c r="BJ730" t="s">
        <v>15</v>
      </c>
      <c r="BK730" t="s">
        <v>46</v>
      </c>
      <c r="BL730">
        <v>1</v>
      </c>
    </row>
    <row r="731" spans="58:64" x14ac:dyDescent="0.25">
      <c r="BF731" t="s">
        <v>162</v>
      </c>
      <c r="BG731" t="s">
        <v>177</v>
      </c>
      <c r="BH731" t="s">
        <v>69</v>
      </c>
      <c r="BI731" t="s">
        <v>136</v>
      </c>
      <c r="BJ731" t="s">
        <v>15</v>
      </c>
      <c r="BK731" t="s">
        <v>46</v>
      </c>
      <c r="BL731">
        <v>65</v>
      </c>
    </row>
    <row r="732" spans="58:64" x14ac:dyDescent="0.25">
      <c r="BF732" t="s">
        <v>162</v>
      </c>
      <c r="BG732" t="s">
        <v>177</v>
      </c>
      <c r="BH732" t="s">
        <v>65</v>
      </c>
      <c r="BI732" t="s">
        <v>136</v>
      </c>
      <c r="BJ732" t="s">
        <v>15</v>
      </c>
      <c r="BK732" t="s">
        <v>46</v>
      </c>
      <c r="BL732">
        <v>48</v>
      </c>
    </row>
    <row r="733" spans="58:64" x14ac:dyDescent="0.25">
      <c r="BF733" t="s">
        <v>162</v>
      </c>
      <c r="BG733" t="s">
        <v>177</v>
      </c>
      <c r="BH733" t="s">
        <v>80</v>
      </c>
      <c r="BI733" t="s">
        <v>136</v>
      </c>
      <c r="BJ733" t="s">
        <v>15</v>
      </c>
      <c r="BK733" t="s">
        <v>46</v>
      </c>
      <c r="BL733">
        <v>29</v>
      </c>
    </row>
    <row r="734" spans="58:64" x14ac:dyDescent="0.25">
      <c r="BF734" t="s">
        <v>162</v>
      </c>
      <c r="BG734" t="s">
        <v>177</v>
      </c>
      <c r="BH734" t="s">
        <v>77</v>
      </c>
      <c r="BI734" t="s">
        <v>136</v>
      </c>
      <c r="BJ734" t="s">
        <v>15</v>
      </c>
      <c r="BK734" t="s">
        <v>46</v>
      </c>
      <c r="BL734">
        <v>156</v>
      </c>
    </row>
    <row r="735" spans="58:64" x14ac:dyDescent="0.25">
      <c r="BF735" t="s">
        <v>162</v>
      </c>
      <c r="BG735" t="s">
        <v>177</v>
      </c>
      <c r="BH735" t="s">
        <v>65</v>
      </c>
      <c r="BI735" t="s">
        <v>136</v>
      </c>
      <c r="BJ735" t="s">
        <v>15</v>
      </c>
      <c r="BK735" t="s">
        <v>46</v>
      </c>
      <c r="BL735">
        <v>1</v>
      </c>
    </row>
    <row r="736" spans="58:64" x14ac:dyDescent="0.25">
      <c r="BF736" t="s">
        <v>162</v>
      </c>
      <c r="BG736" t="s">
        <v>177</v>
      </c>
      <c r="BH736" t="s">
        <v>118</v>
      </c>
      <c r="BI736" t="s">
        <v>136</v>
      </c>
      <c r="BJ736" t="s">
        <v>15</v>
      </c>
      <c r="BK736" t="s">
        <v>46</v>
      </c>
      <c r="BL736">
        <v>1</v>
      </c>
    </row>
    <row r="737" spans="58:64" x14ac:dyDescent="0.25">
      <c r="BF737" t="s">
        <v>162</v>
      </c>
      <c r="BG737" t="s">
        <v>177</v>
      </c>
      <c r="BH737" t="s">
        <v>120</v>
      </c>
      <c r="BI737" t="s">
        <v>136</v>
      </c>
      <c r="BJ737" t="s">
        <v>15</v>
      </c>
      <c r="BK737" t="s">
        <v>46</v>
      </c>
      <c r="BL737">
        <v>73</v>
      </c>
    </row>
    <row r="738" spans="58:64" x14ac:dyDescent="0.25">
      <c r="BF738" t="s">
        <v>162</v>
      </c>
      <c r="BG738" t="s">
        <v>177</v>
      </c>
      <c r="BH738" t="s">
        <v>77</v>
      </c>
      <c r="BI738" t="s">
        <v>136</v>
      </c>
      <c r="BJ738" t="s">
        <v>15</v>
      </c>
      <c r="BK738" t="s">
        <v>46</v>
      </c>
      <c r="BL738">
        <v>3</v>
      </c>
    </row>
    <row r="739" spans="58:64" x14ac:dyDescent="0.25">
      <c r="BF739" t="s">
        <v>162</v>
      </c>
      <c r="BG739" t="s">
        <v>177</v>
      </c>
      <c r="BH739" t="s">
        <v>121</v>
      </c>
      <c r="BI739" t="s">
        <v>136</v>
      </c>
      <c r="BJ739" t="s">
        <v>15</v>
      </c>
      <c r="BK739" t="s">
        <v>46</v>
      </c>
      <c r="BL739">
        <v>1</v>
      </c>
    </row>
    <row r="740" spans="58:64" x14ac:dyDescent="0.25">
      <c r="BF740" t="s">
        <v>162</v>
      </c>
      <c r="BG740" t="s">
        <v>177</v>
      </c>
      <c r="BH740" t="s">
        <v>74</v>
      </c>
      <c r="BI740" t="s">
        <v>136</v>
      </c>
      <c r="BJ740" t="s">
        <v>15</v>
      </c>
      <c r="BK740" t="s">
        <v>46</v>
      </c>
      <c r="BL740">
        <v>1</v>
      </c>
    </row>
    <row r="741" spans="58:64" x14ac:dyDescent="0.25">
      <c r="BF741" t="s">
        <v>162</v>
      </c>
      <c r="BG741" t="s">
        <v>177</v>
      </c>
      <c r="BH741" t="s">
        <v>161</v>
      </c>
      <c r="BI741" t="s">
        <v>136</v>
      </c>
      <c r="BJ741" t="s">
        <v>15</v>
      </c>
      <c r="BK741" t="s">
        <v>46</v>
      </c>
      <c r="BL741">
        <v>3</v>
      </c>
    </row>
    <row r="742" spans="58:64" x14ac:dyDescent="0.25">
      <c r="BF742" t="s">
        <v>162</v>
      </c>
      <c r="BG742" t="s">
        <v>177</v>
      </c>
      <c r="BH742" t="s">
        <v>125</v>
      </c>
      <c r="BI742" t="s">
        <v>136</v>
      </c>
      <c r="BJ742" t="s">
        <v>15</v>
      </c>
      <c r="BK742" t="s">
        <v>46</v>
      </c>
      <c r="BL742">
        <v>11</v>
      </c>
    </row>
    <row r="743" spans="58:64" x14ac:dyDescent="0.25">
      <c r="BF743" t="s">
        <v>162</v>
      </c>
      <c r="BG743" t="s">
        <v>177</v>
      </c>
      <c r="BH743" t="s">
        <v>93</v>
      </c>
      <c r="BI743" t="s">
        <v>136</v>
      </c>
      <c r="BJ743" t="s">
        <v>15</v>
      </c>
      <c r="BK743" t="s">
        <v>46</v>
      </c>
      <c r="BL743">
        <v>17</v>
      </c>
    </row>
    <row r="744" spans="58:64" x14ac:dyDescent="0.25">
      <c r="BF744" t="s">
        <v>162</v>
      </c>
      <c r="BG744" t="s">
        <v>177</v>
      </c>
      <c r="BH744" t="s">
        <v>86</v>
      </c>
      <c r="BI744" t="s">
        <v>136</v>
      </c>
      <c r="BJ744" t="s">
        <v>15</v>
      </c>
      <c r="BK744" t="s">
        <v>46</v>
      </c>
      <c r="BL744">
        <v>53</v>
      </c>
    </row>
    <row r="745" spans="58:64" x14ac:dyDescent="0.25">
      <c r="BF745" t="s">
        <v>162</v>
      </c>
      <c r="BG745" t="s">
        <v>177</v>
      </c>
      <c r="BH745" t="s">
        <v>160</v>
      </c>
      <c r="BI745" t="s">
        <v>136</v>
      </c>
      <c r="BJ745" t="s">
        <v>15</v>
      </c>
      <c r="BK745" t="s">
        <v>46</v>
      </c>
      <c r="BL745">
        <v>1</v>
      </c>
    </row>
    <row r="746" spans="58:64" x14ac:dyDescent="0.25">
      <c r="BF746" t="s">
        <v>162</v>
      </c>
      <c r="BG746" t="s">
        <v>177</v>
      </c>
      <c r="BH746" t="s">
        <v>139</v>
      </c>
      <c r="BI746" t="s">
        <v>136</v>
      </c>
      <c r="BJ746" t="s">
        <v>15</v>
      </c>
      <c r="BK746" t="s">
        <v>46</v>
      </c>
      <c r="BL746">
        <v>6</v>
      </c>
    </row>
    <row r="747" spans="58:64" x14ac:dyDescent="0.25">
      <c r="BF747" t="s">
        <v>162</v>
      </c>
      <c r="BG747" t="s">
        <v>177</v>
      </c>
      <c r="BH747" t="s">
        <v>108</v>
      </c>
      <c r="BI747" t="s">
        <v>136</v>
      </c>
      <c r="BJ747" t="s">
        <v>15</v>
      </c>
      <c r="BK747" t="s">
        <v>46</v>
      </c>
      <c r="BL747">
        <v>30</v>
      </c>
    </row>
    <row r="748" spans="58:64" x14ac:dyDescent="0.25">
      <c r="BF748" t="s">
        <v>162</v>
      </c>
      <c r="BG748" t="s">
        <v>177</v>
      </c>
      <c r="BH748" t="s">
        <v>117</v>
      </c>
      <c r="BI748" t="s">
        <v>136</v>
      </c>
      <c r="BJ748" t="s">
        <v>15</v>
      </c>
      <c r="BK748" t="s">
        <v>46</v>
      </c>
      <c r="BL748">
        <v>1</v>
      </c>
    </row>
    <row r="749" spans="58:64" x14ac:dyDescent="0.25">
      <c r="BF749" t="s">
        <v>162</v>
      </c>
      <c r="BG749" t="s">
        <v>177</v>
      </c>
      <c r="BH749" t="s">
        <v>112</v>
      </c>
      <c r="BI749" t="s">
        <v>136</v>
      </c>
      <c r="BJ749" t="s">
        <v>15</v>
      </c>
      <c r="BK749" t="s">
        <v>46</v>
      </c>
      <c r="BL749">
        <v>1</v>
      </c>
    </row>
    <row r="750" spans="58:64" x14ac:dyDescent="0.25">
      <c r="BF750" t="s">
        <v>162</v>
      </c>
      <c r="BG750" t="s">
        <v>177</v>
      </c>
      <c r="BH750" t="s">
        <v>132</v>
      </c>
      <c r="BI750" t="s">
        <v>136</v>
      </c>
      <c r="BJ750" t="s">
        <v>15</v>
      </c>
      <c r="BK750" t="s">
        <v>46</v>
      </c>
      <c r="BL750">
        <v>2</v>
      </c>
    </row>
    <row r="751" spans="58:64" x14ac:dyDescent="0.25">
      <c r="BF751" t="s">
        <v>162</v>
      </c>
      <c r="BG751" t="s">
        <v>177</v>
      </c>
      <c r="BH751" t="s">
        <v>84</v>
      </c>
      <c r="BI751" t="s">
        <v>136</v>
      </c>
      <c r="BJ751" t="s">
        <v>15</v>
      </c>
      <c r="BK751" t="s">
        <v>46</v>
      </c>
      <c r="BL751">
        <v>107</v>
      </c>
    </row>
    <row r="752" spans="58:64" x14ac:dyDescent="0.25">
      <c r="BF752" t="s">
        <v>162</v>
      </c>
      <c r="BG752" t="s">
        <v>177</v>
      </c>
      <c r="BH752" t="s">
        <v>96</v>
      </c>
      <c r="BI752" t="s">
        <v>136</v>
      </c>
      <c r="BJ752" t="s">
        <v>15</v>
      </c>
      <c r="BK752" t="s">
        <v>46</v>
      </c>
      <c r="BL752">
        <v>38</v>
      </c>
    </row>
    <row r="753" spans="58:64" x14ac:dyDescent="0.25">
      <c r="BF753" t="s">
        <v>162</v>
      </c>
      <c r="BG753" t="s">
        <v>177</v>
      </c>
      <c r="BH753" t="s">
        <v>97</v>
      </c>
      <c r="BI753" t="s">
        <v>136</v>
      </c>
      <c r="BJ753" t="s">
        <v>15</v>
      </c>
      <c r="BK753" t="s">
        <v>46</v>
      </c>
      <c r="BL753">
        <v>2</v>
      </c>
    </row>
    <row r="754" spans="58:64" x14ac:dyDescent="0.25">
      <c r="BF754" t="s">
        <v>162</v>
      </c>
      <c r="BG754" t="s">
        <v>177</v>
      </c>
      <c r="BH754" t="s">
        <v>158</v>
      </c>
      <c r="BI754" t="s">
        <v>136</v>
      </c>
      <c r="BJ754" t="s">
        <v>16</v>
      </c>
      <c r="BK754" t="s">
        <v>46</v>
      </c>
      <c r="BL754">
        <v>1</v>
      </c>
    </row>
    <row r="755" spans="58:64" x14ac:dyDescent="0.25">
      <c r="BF755" t="s">
        <v>162</v>
      </c>
      <c r="BG755" t="s">
        <v>177</v>
      </c>
      <c r="BH755" t="s">
        <v>69</v>
      </c>
      <c r="BI755" t="s">
        <v>136</v>
      </c>
      <c r="BJ755" t="s">
        <v>16</v>
      </c>
      <c r="BK755" t="s">
        <v>46</v>
      </c>
      <c r="BL755">
        <v>43</v>
      </c>
    </row>
    <row r="756" spans="58:64" x14ac:dyDescent="0.25">
      <c r="BF756" t="s">
        <v>162</v>
      </c>
      <c r="BG756" t="s">
        <v>177</v>
      </c>
      <c r="BH756" t="s">
        <v>105</v>
      </c>
      <c r="BI756" t="s">
        <v>136</v>
      </c>
      <c r="BJ756" t="s">
        <v>16</v>
      </c>
      <c r="BK756" t="s">
        <v>46</v>
      </c>
      <c r="BL756">
        <v>106</v>
      </c>
    </row>
    <row r="757" spans="58:64" x14ac:dyDescent="0.25">
      <c r="BF757" t="s">
        <v>162</v>
      </c>
      <c r="BG757" t="s">
        <v>177</v>
      </c>
      <c r="BH757" t="s">
        <v>89</v>
      </c>
      <c r="BI757" t="s">
        <v>136</v>
      </c>
      <c r="BJ757" t="s">
        <v>16</v>
      </c>
      <c r="BK757" t="s">
        <v>46</v>
      </c>
      <c r="BL757">
        <v>15</v>
      </c>
    </row>
    <row r="758" spans="58:64" x14ac:dyDescent="0.25">
      <c r="BF758" t="s">
        <v>162</v>
      </c>
      <c r="BG758" t="s">
        <v>177</v>
      </c>
      <c r="BH758" t="s">
        <v>156</v>
      </c>
      <c r="BI758" t="s">
        <v>136</v>
      </c>
      <c r="BJ758" t="s">
        <v>16</v>
      </c>
      <c r="BK758" t="s">
        <v>46</v>
      </c>
      <c r="BL758">
        <v>3</v>
      </c>
    </row>
    <row r="759" spans="58:64" x14ac:dyDescent="0.25">
      <c r="BF759" t="s">
        <v>162</v>
      </c>
      <c r="BG759" t="s">
        <v>177</v>
      </c>
      <c r="BH759" t="s">
        <v>83</v>
      </c>
      <c r="BI759" t="s">
        <v>136</v>
      </c>
      <c r="BJ759" t="s">
        <v>16</v>
      </c>
      <c r="BK759" t="s">
        <v>46</v>
      </c>
      <c r="BL759">
        <v>4</v>
      </c>
    </row>
    <row r="760" spans="58:64" x14ac:dyDescent="0.25">
      <c r="BF760" t="s">
        <v>162</v>
      </c>
      <c r="BG760" t="s">
        <v>177</v>
      </c>
      <c r="BH760" t="s">
        <v>122</v>
      </c>
      <c r="BI760" t="s">
        <v>136</v>
      </c>
      <c r="BJ760" t="s">
        <v>16</v>
      </c>
      <c r="BK760" t="s">
        <v>46</v>
      </c>
      <c r="BL760">
        <v>1</v>
      </c>
    </row>
    <row r="761" spans="58:64" x14ac:dyDescent="0.25">
      <c r="BF761" t="s">
        <v>162</v>
      </c>
      <c r="BG761" t="s">
        <v>177</v>
      </c>
      <c r="BH761" t="s">
        <v>160</v>
      </c>
      <c r="BI761" t="s">
        <v>136</v>
      </c>
      <c r="BJ761" t="s">
        <v>16</v>
      </c>
      <c r="BK761" t="s">
        <v>46</v>
      </c>
      <c r="BL761">
        <v>77</v>
      </c>
    </row>
    <row r="762" spans="58:64" x14ac:dyDescent="0.25">
      <c r="BF762" t="s">
        <v>162</v>
      </c>
      <c r="BG762" t="s">
        <v>177</v>
      </c>
      <c r="BH762" t="s">
        <v>146</v>
      </c>
      <c r="BI762" t="s">
        <v>136</v>
      </c>
      <c r="BJ762" t="s">
        <v>16</v>
      </c>
      <c r="BK762" t="s">
        <v>46</v>
      </c>
      <c r="BL762">
        <v>6</v>
      </c>
    </row>
    <row r="763" spans="58:64" x14ac:dyDescent="0.25">
      <c r="BF763" t="s">
        <v>162</v>
      </c>
      <c r="BG763" t="s">
        <v>177</v>
      </c>
      <c r="BH763" t="s">
        <v>71</v>
      </c>
      <c r="BI763" t="s">
        <v>136</v>
      </c>
      <c r="BJ763" t="s">
        <v>16</v>
      </c>
      <c r="BK763" t="s">
        <v>46</v>
      </c>
      <c r="BL763">
        <v>2</v>
      </c>
    </row>
    <row r="764" spans="58:64" x14ac:dyDescent="0.25">
      <c r="BF764" t="s">
        <v>162</v>
      </c>
      <c r="BG764" t="s">
        <v>177</v>
      </c>
      <c r="BH764" t="s">
        <v>176</v>
      </c>
      <c r="BI764" t="s">
        <v>136</v>
      </c>
      <c r="BJ764" t="s">
        <v>16</v>
      </c>
      <c r="BK764" t="s">
        <v>46</v>
      </c>
      <c r="BL764">
        <v>1</v>
      </c>
    </row>
    <row r="765" spans="58:64" x14ac:dyDescent="0.25">
      <c r="BF765" t="s">
        <v>162</v>
      </c>
      <c r="BG765" t="s">
        <v>177</v>
      </c>
      <c r="BH765" t="s">
        <v>86</v>
      </c>
      <c r="BI765" t="s">
        <v>136</v>
      </c>
      <c r="BJ765" t="s">
        <v>16</v>
      </c>
      <c r="BK765" t="s">
        <v>46</v>
      </c>
      <c r="BL765">
        <v>279</v>
      </c>
    </row>
    <row r="766" spans="58:64" x14ac:dyDescent="0.25">
      <c r="BF766" t="s">
        <v>162</v>
      </c>
      <c r="BG766" t="s">
        <v>177</v>
      </c>
      <c r="BH766" t="s">
        <v>161</v>
      </c>
      <c r="BI766" t="s">
        <v>136</v>
      </c>
      <c r="BJ766" t="s">
        <v>16</v>
      </c>
      <c r="BK766" t="s">
        <v>46</v>
      </c>
      <c r="BL766">
        <v>96</v>
      </c>
    </row>
    <row r="767" spans="58:64" x14ac:dyDescent="0.25">
      <c r="BF767" t="s">
        <v>162</v>
      </c>
      <c r="BG767" t="s">
        <v>177</v>
      </c>
      <c r="BH767" t="s">
        <v>123</v>
      </c>
      <c r="BI767" t="s">
        <v>136</v>
      </c>
      <c r="BJ767" t="s">
        <v>16</v>
      </c>
      <c r="BK767" t="s">
        <v>46</v>
      </c>
      <c r="BL767">
        <v>1</v>
      </c>
    </row>
    <row r="768" spans="58:64" x14ac:dyDescent="0.25">
      <c r="BF768" t="s">
        <v>162</v>
      </c>
      <c r="BG768" t="s">
        <v>177</v>
      </c>
      <c r="BH768" t="s">
        <v>115</v>
      </c>
      <c r="BI768" t="s">
        <v>136</v>
      </c>
      <c r="BJ768" t="s">
        <v>16</v>
      </c>
      <c r="BK768" t="s">
        <v>46</v>
      </c>
      <c r="BL768">
        <v>47</v>
      </c>
    </row>
    <row r="769" spans="58:64" x14ac:dyDescent="0.25">
      <c r="BF769" t="s">
        <v>162</v>
      </c>
      <c r="BG769" t="s">
        <v>177</v>
      </c>
      <c r="BH769" t="s">
        <v>103</v>
      </c>
      <c r="BI769" t="s">
        <v>136</v>
      </c>
      <c r="BJ769" t="s">
        <v>16</v>
      </c>
      <c r="BK769" t="s">
        <v>46</v>
      </c>
      <c r="BL769">
        <v>65</v>
      </c>
    </row>
    <row r="770" spans="58:64" x14ac:dyDescent="0.25">
      <c r="BF770" t="s">
        <v>162</v>
      </c>
      <c r="BG770" t="s">
        <v>177</v>
      </c>
      <c r="BH770" t="s">
        <v>121</v>
      </c>
      <c r="BI770" t="s">
        <v>136</v>
      </c>
      <c r="BJ770" t="s">
        <v>16</v>
      </c>
      <c r="BK770" t="s">
        <v>46</v>
      </c>
      <c r="BL770">
        <v>2</v>
      </c>
    </row>
    <row r="771" spans="58:64" x14ac:dyDescent="0.25">
      <c r="BF771" t="s">
        <v>162</v>
      </c>
      <c r="BG771" t="s">
        <v>177</v>
      </c>
      <c r="BH771" t="s">
        <v>97</v>
      </c>
      <c r="BI771" t="s">
        <v>136</v>
      </c>
      <c r="BJ771" t="s">
        <v>16</v>
      </c>
      <c r="BK771" t="s">
        <v>46</v>
      </c>
      <c r="BL771">
        <v>498</v>
      </c>
    </row>
    <row r="772" spans="58:64" x14ac:dyDescent="0.25">
      <c r="BF772" t="s">
        <v>162</v>
      </c>
      <c r="BG772" t="s">
        <v>177</v>
      </c>
      <c r="BH772" t="s">
        <v>119</v>
      </c>
      <c r="BI772" t="s">
        <v>136</v>
      </c>
      <c r="BJ772" t="s">
        <v>16</v>
      </c>
      <c r="BK772" t="s">
        <v>46</v>
      </c>
      <c r="BL772">
        <v>17</v>
      </c>
    </row>
    <row r="773" spans="58:64" x14ac:dyDescent="0.25">
      <c r="BF773" t="s">
        <v>162</v>
      </c>
      <c r="BG773" t="s">
        <v>177</v>
      </c>
      <c r="BH773" t="s">
        <v>133</v>
      </c>
      <c r="BI773" t="s">
        <v>136</v>
      </c>
      <c r="BJ773" t="s">
        <v>16</v>
      </c>
      <c r="BK773" t="s">
        <v>46</v>
      </c>
      <c r="BL773">
        <v>3</v>
      </c>
    </row>
    <row r="774" spans="58:64" x14ac:dyDescent="0.25">
      <c r="BF774" t="s">
        <v>162</v>
      </c>
      <c r="BG774" t="s">
        <v>177</v>
      </c>
      <c r="BH774" t="s">
        <v>116</v>
      </c>
      <c r="BI774" t="s">
        <v>136</v>
      </c>
      <c r="BJ774" t="s">
        <v>16</v>
      </c>
      <c r="BK774" t="s">
        <v>46</v>
      </c>
      <c r="BL774">
        <v>27</v>
      </c>
    </row>
    <row r="775" spans="58:64" x14ac:dyDescent="0.25">
      <c r="BF775" t="s">
        <v>162</v>
      </c>
      <c r="BG775" t="s">
        <v>177</v>
      </c>
      <c r="BH775" t="s">
        <v>127</v>
      </c>
      <c r="BI775" t="s">
        <v>136</v>
      </c>
      <c r="BJ775" t="s">
        <v>16</v>
      </c>
      <c r="BK775" t="s">
        <v>46</v>
      </c>
      <c r="BL775">
        <v>2</v>
      </c>
    </row>
    <row r="776" spans="58:64" x14ac:dyDescent="0.25">
      <c r="BF776" t="s">
        <v>162</v>
      </c>
      <c r="BG776" t="s">
        <v>177</v>
      </c>
      <c r="BH776" t="s">
        <v>134</v>
      </c>
      <c r="BI776" t="s">
        <v>136</v>
      </c>
      <c r="BJ776" t="s">
        <v>16</v>
      </c>
      <c r="BK776" t="s">
        <v>46</v>
      </c>
      <c r="BL776">
        <v>4</v>
      </c>
    </row>
    <row r="777" spans="58:64" x14ac:dyDescent="0.25">
      <c r="BF777" t="s">
        <v>162</v>
      </c>
      <c r="BG777" t="s">
        <v>177</v>
      </c>
      <c r="BH777" t="s">
        <v>97</v>
      </c>
      <c r="BI777" t="s">
        <v>136</v>
      </c>
      <c r="BJ777" t="s">
        <v>16</v>
      </c>
      <c r="BK777" t="s">
        <v>46</v>
      </c>
      <c r="BL777">
        <v>3</v>
      </c>
    </row>
    <row r="778" spans="58:64" x14ac:dyDescent="0.25">
      <c r="BF778" t="s">
        <v>162</v>
      </c>
      <c r="BG778" t="s">
        <v>177</v>
      </c>
      <c r="BH778" t="s">
        <v>120</v>
      </c>
      <c r="BI778" t="s">
        <v>136</v>
      </c>
      <c r="BJ778" t="s">
        <v>16</v>
      </c>
      <c r="BK778" t="s">
        <v>46</v>
      </c>
      <c r="BL778">
        <v>3</v>
      </c>
    </row>
    <row r="779" spans="58:64" x14ac:dyDescent="0.25">
      <c r="BF779" t="s">
        <v>162</v>
      </c>
      <c r="BG779" t="s">
        <v>177</v>
      </c>
      <c r="BH779" t="s">
        <v>140</v>
      </c>
      <c r="BI779" t="s">
        <v>136</v>
      </c>
      <c r="BJ779" t="s">
        <v>16</v>
      </c>
      <c r="BK779" t="s">
        <v>46</v>
      </c>
      <c r="BL779">
        <v>1</v>
      </c>
    </row>
    <row r="780" spans="58:64" x14ac:dyDescent="0.25">
      <c r="BF780" t="s">
        <v>162</v>
      </c>
      <c r="BG780" t="s">
        <v>177</v>
      </c>
      <c r="BH780" t="s">
        <v>66</v>
      </c>
      <c r="BI780" t="s">
        <v>136</v>
      </c>
      <c r="BJ780" t="s">
        <v>16</v>
      </c>
      <c r="BK780" t="s">
        <v>46</v>
      </c>
      <c r="BL780">
        <v>62</v>
      </c>
    </row>
    <row r="781" spans="58:64" x14ac:dyDescent="0.25">
      <c r="BF781" t="s">
        <v>162</v>
      </c>
      <c r="BG781" t="s">
        <v>177</v>
      </c>
      <c r="BH781" t="s">
        <v>160</v>
      </c>
      <c r="BI781" t="s">
        <v>136</v>
      </c>
      <c r="BJ781" t="s">
        <v>16</v>
      </c>
      <c r="BK781" t="s">
        <v>46</v>
      </c>
      <c r="BL781">
        <v>3</v>
      </c>
    </row>
    <row r="782" spans="58:64" x14ac:dyDescent="0.25">
      <c r="BF782" t="s">
        <v>162</v>
      </c>
      <c r="BG782" t="s">
        <v>177</v>
      </c>
      <c r="BH782" t="s">
        <v>86</v>
      </c>
      <c r="BI782" t="s">
        <v>136</v>
      </c>
      <c r="BJ782" t="s">
        <v>16</v>
      </c>
      <c r="BK782" t="s">
        <v>46</v>
      </c>
      <c r="BL782">
        <v>1</v>
      </c>
    </row>
    <row r="783" spans="58:64" x14ac:dyDescent="0.25">
      <c r="BF783" t="s">
        <v>162</v>
      </c>
      <c r="BG783" t="s">
        <v>177</v>
      </c>
      <c r="BH783" t="s">
        <v>104</v>
      </c>
      <c r="BI783" t="s">
        <v>136</v>
      </c>
      <c r="BJ783" t="s">
        <v>16</v>
      </c>
      <c r="BK783" t="s">
        <v>46</v>
      </c>
      <c r="BL783">
        <v>2</v>
      </c>
    </row>
    <row r="784" spans="58:64" x14ac:dyDescent="0.25">
      <c r="BF784" t="s">
        <v>162</v>
      </c>
      <c r="BG784" t="s">
        <v>177</v>
      </c>
      <c r="BH784" t="s">
        <v>121</v>
      </c>
      <c r="BI784" t="s">
        <v>136</v>
      </c>
      <c r="BJ784" t="s">
        <v>16</v>
      </c>
      <c r="BK784" t="s">
        <v>46</v>
      </c>
      <c r="BL784">
        <v>21</v>
      </c>
    </row>
    <row r="785" spans="58:64" x14ac:dyDescent="0.25">
      <c r="BF785" t="s">
        <v>162</v>
      </c>
      <c r="BG785" t="s">
        <v>177</v>
      </c>
      <c r="BH785" t="s">
        <v>125</v>
      </c>
      <c r="BI785" t="s">
        <v>136</v>
      </c>
      <c r="BJ785" t="s">
        <v>16</v>
      </c>
      <c r="BK785" t="s">
        <v>46</v>
      </c>
      <c r="BL785">
        <v>2</v>
      </c>
    </row>
    <row r="786" spans="58:64" x14ac:dyDescent="0.25">
      <c r="BF786" t="s">
        <v>162</v>
      </c>
      <c r="BG786" t="s">
        <v>177</v>
      </c>
      <c r="BH786" t="s">
        <v>107</v>
      </c>
      <c r="BI786" t="s">
        <v>136</v>
      </c>
      <c r="BJ786" t="s">
        <v>16</v>
      </c>
      <c r="BK786" t="s">
        <v>46</v>
      </c>
      <c r="BL786">
        <v>80</v>
      </c>
    </row>
    <row r="787" spans="58:64" x14ac:dyDescent="0.25">
      <c r="BF787" t="s">
        <v>162</v>
      </c>
      <c r="BG787" t="s">
        <v>177</v>
      </c>
      <c r="BH787" t="s">
        <v>94</v>
      </c>
      <c r="BI787" t="s">
        <v>136</v>
      </c>
      <c r="BJ787" t="s">
        <v>16</v>
      </c>
      <c r="BK787" t="s">
        <v>46</v>
      </c>
      <c r="BL787">
        <v>43</v>
      </c>
    </row>
    <row r="788" spans="58:64" x14ac:dyDescent="0.25">
      <c r="BF788" t="s">
        <v>162</v>
      </c>
      <c r="BG788" t="s">
        <v>177</v>
      </c>
      <c r="BH788" t="s">
        <v>103</v>
      </c>
      <c r="BI788" t="s">
        <v>136</v>
      </c>
      <c r="BJ788" t="s">
        <v>16</v>
      </c>
      <c r="BK788" t="s">
        <v>46</v>
      </c>
      <c r="BL788">
        <v>3</v>
      </c>
    </row>
    <row r="789" spans="58:64" x14ac:dyDescent="0.25">
      <c r="BF789" t="s">
        <v>162</v>
      </c>
      <c r="BG789" t="s">
        <v>177</v>
      </c>
      <c r="BH789" t="s">
        <v>82</v>
      </c>
      <c r="BI789" t="s">
        <v>136</v>
      </c>
      <c r="BJ789" t="s">
        <v>16</v>
      </c>
      <c r="BK789" t="s">
        <v>46</v>
      </c>
      <c r="BL789">
        <v>3</v>
      </c>
    </row>
    <row r="790" spans="58:64" x14ac:dyDescent="0.25">
      <c r="BF790" t="s">
        <v>162</v>
      </c>
      <c r="BG790" t="s">
        <v>177</v>
      </c>
      <c r="BH790" t="s">
        <v>125</v>
      </c>
      <c r="BI790" t="s">
        <v>136</v>
      </c>
      <c r="BJ790" t="s">
        <v>16</v>
      </c>
      <c r="BK790" t="s">
        <v>46</v>
      </c>
      <c r="BL790">
        <v>53</v>
      </c>
    </row>
    <row r="791" spans="58:64" x14ac:dyDescent="0.25">
      <c r="BF791" t="s">
        <v>162</v>
      </c>
      <c r="BG791" t="s">
        <v>177</v>
      </c>
      <c r="BH791" t="s">
        <v>145</v>
      </c>
      <c r="BI791" t="s">
        <v>136</v>
      </c>
      <c r="BJ791" t="s">
        <v>16</v>
      </c>
      <c r="BK791" t="s">
        <v>46</v>
      </c>
      <c r="BL791">
        <v>3</v>
      </c>
    </row>
    <row r="792" spans="58:64" x14ac:dyDescent="0.25">
      <c r="BF792" t="s">
        <v>162</v>
      </c>
      <c r="BG792" t="s">
        <v>177</v>
      </c>
      <c r="BH792" t="s">
        <v>65</v>
      </c>
      <c r="BI792" t="s">
        <v>136</v>
      </c>
      <c r="BJ792" t="s">
        <v>16</v>
      </c>
      <c r="BK792" t="s">
        <v>46</v>
      </c>
      <c r="BL792">
        <v>1</v>
      </c>
    </row>
    <row r="793" spans="58:64" x14ac:dyDescent="0.25">
      <c r="BF793" t="s">
        <v>162</v>
      </c>
      <c r="BG793" t="s">
        <v>177</v>
      </c>
      <c r="BH793" t="s">
        <v>100</v>
      </c>
      <c r="BI793" t="s">
        <v>136</v>
      </c>
      <c r="BJ793" t="s">
        <v>16</v>
      </c>
      <c r="BK793" t="s">
        <v>46</v>
      </c>
      <c r="BL793">
        <v>5</v>
      </c>
    </row>
    <row r="794" spans="58:64" x14ac:dyDescent="0.25">
      <c r="BF794" t="s">
        <v>162</v>
      </c>
      <c r="BG794" t="s">
        <v>177</v>
      </c>
      <c r="BH794" t="s">
        <v>65</v>
      </c>
      <c r="BI794" t="s">
        <v>136</v>
      </c>
      <c r="BJ794" t="s">
        <v>16</v>
      </c>
      <c r="BK794" t="s">
        <v>46</v>
      </c>
      <c r="BL794">
        <v>110</v>
      </c>
    </row>
    <row r="795" spans="58:64" x14ac:dyDescent="0.25">
      <c r="BF795" t="s">
        <v>162</v>
      </c>
      <c r="BG795" t="s">
        <v>177</v>
      </c>
      <c r="BH795" t="s">
        <v>113</v>
      </c>
      <c r="BI795" t="s">
        <v>136</v>
      </c>
      <c r="BJ795" t="s">
        <v>16</v>
      </c>
      <c r="BK795" t="s">
        <v>46</v>
      </c>
      <c r="BL795">
        <v>1</v>
      </c>
    </row>
    <row r="796" spans="58:64" x14ac:dyDescent="0.25">
      <c r="BF796" t="s">
        <v>162</v>
      </c>
      <c r="BG796" t="s">
        <v>177</v>
      </c>
      <c r="BH796" t="s">
        <v>95</v>
      </c>
      <c r="BI796" t="s">
        <v>136</v>
      </c>
      <c r="BJ796" t="s">
        <v>16</v>
      </c>
      <c r="BK796" t="s">
        <v>46</v>
      </c>
      <c r="BL796">
        <v>1</v>
      </c>
    </row>
    <row r="797" spans="58:64" x14ac:dyDescent="0.25">
      <c r="BF797" t="s">
        <v>162</v>
      </c>
      <c r="BG797" t="s">
        <v>177</v>
      </c>
      <c r="BH797" t="s">
        <v>122</v>
      </c>
      <c r="BI797" t="s">
        <v>136</v>
      </c>
      <c r="BJ797" t="s">
        <v>16</v>
      </c>
      <c r="BK797" t="s">
        <v>46</v>
      </c>
      <c r="BL797">
        <v>285</v>
      </c>
    </row>
    <row r="798" spans="58:64" x14ac:dyDescent="0.25">
      <c r="BF798" t="s">
        <v>162</v>
      </c>
      <c r="BG798" t="s">
        <v>177</v>
      </c>
      <c r="BH798" t="s">
        <v>137</v>
      </c>
      <c r="BI798" t="s">
        <v>136</v>
      </c>
      <c r="BJ798" t="s">
        <v>16</v>
      </c>
      <c r="BK798" t="s">
        <v>46</v>
      </c>
      <c r="BL798">
        <v>97</v>
      </c>
    </row>
    <row r="799" spans="58:64" x14ac:dyDescent="0.25">
      <c r="BF799" t="s">
        <v>162</v>
      </c>
      <c r="BG799" t="s">
        <v>177</v>
      </c>
      <c r="BH799" t="s">
        <v>126</v>
      </c>
      <c r="BI799" t="s">
        <v>136</v>
      </c>
      <c r="BJ799" t="s">
        <v>16</v>
      </c>
      <c r="BK799" t="s">
        <v>46</v>
      </c>
      <c r="BL799">
        <v>20</v>
      </c>
    </row>
    <row r="800" spans="58:64" x14ac:dyDescent="0.25">
      <c r="BF800" t="s">
        <v>162</v>
      </c>
      <c r="BG800" t="s">
        <v>177</v>
      </c>
      <c r="BH800" t="s">
        <v>81</v>
      </c>
      <c r="BI800" t="s">
        <v>136</v>
      </c>
      <c r="BJ800" t="s">
        <v>16</v>
      </c>
      <c r="BK800" t="s">
        <v>46</v>
      </c>
      <c r="BL800">
        <v>7</v>
      </c>
    </row>
    <row r="801" spans="58:64" x14ac:dyDescent="0.25">
      <c r="BF801" t="s">
        <v>162</v>
      </c>
      <c r="BG801" t="s">
        <v>177</v>
      </c>
      <c r="BH801" t="s">
        <v>104</v>
      </c>
      <c r="BI801" t="s">
        <v>136</v>
      </c>
      <c r="BJ801" t="s">
        <v>16</v>
      </c>
      <c r="BK801" t="s">
        <v>46</v>
      </c>
      <c r="BL801">
        <v>50</v>
      </c>
    </row>
    <row r="802" spans="58:64" x14ac:dyDescent="0.25">
      <c r="BF802" t="s">
        <v>162</v>
      </c>
      <c r="BG802" t="s">
        <v>177</v>
      </c>
      <c r="BH802" t="s">
        <v>120</v>
      </c>
      <c r="BI802" t="s">
        <v>136</v>
      </c>
      <c r="BJ802" t="s">
        <v>16</v>
      </c>
      <c r="BK802" t="s">
        <v>46</v>
      </c>
      <c r="BL802">
        <v>499</v>
      </c>
    </row>
    <row r="803" spans="58:64" x14ac:dyDescent="0.25">
      <c r="BF803" t="s">
        <v>162</v>
      </c>
      <c r="BG803" t="s">
        <v>177</v>
      </c>
      <c r="BH803" t="s">
        <v>93</v>
      </c>
      <c r="BI803" t="s">
        <v>136</v>
      </c>
      <c r="BJ803" t="s">
        <v>16</v>
      </c>
      <c r="BK803" t="s">
        <v>46</v>
      </c>
      <c r="BL803">
        <v>69</v>
      </c>
    </row>
    <row r="804" spans="58:64" x14ac:dyDescent="0.25">
      <c r="BF804" t="s">
        <v>162</v>
      </c>
      <c r="BG804" t="s">
        <v>177</v>
      </c>
      <c r="BH804" t="s">
        <v>72</v>
      </c>
      <c r="BI804" t="s">
        <v>136</v>
      </c>
      <c r="BJ804" t="s">
        <v>16</v>
      </c>
      <c r="BK804" t="s">
        <v>46</v>
      </c>
      <c r="BL804">
        <v>4</v>
      </c>
    </row>
    <row r="805" spans="58:64" x14ac:dyDescent="0.25">
      <c r="BF805" t="s">
        <v>162</v>
      </c>
      <c r="BG805" t="s">
        <v>177</v>
      </c>
      <c r="BH805" t="s">
        <v>139</v>
      </c>
      <c r="BI805" t="s">
        <v>136</v>
      </c>
      <c r="BJ805" t="s">
        <v>16</v>
      </c>
      <c r="BK805" t="s">
        <v>46</v>
      </c>
      <c r="BL805">
        <v>26</v>
      </c>
    </row>
    <row r="806" spans="58:64" x14ac:dyDescent="0.25">
      <c r="BF806" t="s">
        <v>162</v>
      </c>
      <c r="BG806" t="s">
        <v>177</v>
      </c>
      <c r="BH806" t="s">
        <v>123</v>
      </c>
      <c r="BI806" t="s">
        <v>136</v>
      </c>
      <c r="BJ806" t="s">
        <v>16</v>
      </c>
      <c r="BK806" t="s">
        <v>46</v>
      </c>
      <c r="BL806">
        <v>135</v>
      </c>
    </row>
    <row r="807" spans="58:64" x14ac:dyDescent="0.25">
      <c r="BF807" t="s">
        <v>162</v>
      </c>
      <c r="BG807" t="s">
        <v>177</v>
      </c>
      <c r="BH807" t="s">
        <v>155</v>
      </c>
      <c r="BI807" t="s">
        <v>136</v>
      </c>
      <c r="BJ807" t="s">
        <v>16</v>
      </c>
      <c r="BK807" t="s">
        <v>46</v>
      </c>
      <c r="BL807">
        <v>37</v>
      </c>
    </row>
    <row r="808" spans="58:64" x14ac:dyDescent="0.25">
      <c r="BF808" t="s">
        <v>162</v>
      </c>
      <c r="BG808" t="s">
        <v>177</v>
      </c>
      <c r="BH808" t="s">
        <v>138</v>
      </c>
      <c r="BI808" t="s">
        <v>136</v>
      </c>
      <c r="BJ808" t="s">
        <v>16</v>
      </c>
      <c r="BK808" t="s">
        <v>46</v>
      </c>
      <c r="BL808">
        <v>45</v>
      </c>
    </row>
    <row r="809" spans="58:64" x14ac:dyDescent="0.25">
      <c r="BF809" t="s">
        <v>162</v>
      </c>
      <c r="BG809" t="s">
        <v>177</v>
      </c>
      <c r="BH809" t="s">
        <v>106</v>
      </c>
      <c r="BI809" t="s">
        <v>136</v>
      </c>
      <c r="BJ809" t="s">
        <v>16</v>
      </c>
      <c r="BK809" t="s">
        <v>46</v>
      </c>
      <c r="BL809">
        <v>24</v>
      </c>
    </row>
    <row r="810" spans="58:64" x14ac:dyDescent="0.25">
      <c r="BF810" t="s">
        <v>162</v>
      </c>
      <c r="BG810" t="s">
        <v>177</v>
      </c>
      <c r="BH810" t="s">
        <v>132</v>
      </c>
      <c r="BI810" t="s">
        <v>136</v>
      </c>
      <c r="BJ810" t="s">
        <v>16</v>
      </c>
      <c r="BK810" t="s">
        <v>46</v>
      </c>
      <c r="BL810">
        <v>2</v>
      </c>
    </row>
    <row r="811" spans="58:64" x14ac:dyDescent="0.25">
      <c r="BF811" t="s">
        <v>162</v>
      </c>
      <c r="BG811" t="s">
        <v>177</v>
      </c>
      <c r="BH811" t="s">
        <v>62</v>
      </c>
      <c r="BI811" t="s">
        <v>136</v>
      </c>
      <c r="BJ811" t="s">
        <v>16</v>
      </c>
      <c r="BK811" t="s">
        <v>46</v>
      </c>
      <c r="BL811">
        <v>1</v>
      </c>
    </row>
    <row r="812" spans="58:64" x14ac:dyDescent="0.25">
      <c r="BF812" t="s">
        <v>162</v>
      </c>
      <c r="BG812" t="s">
        <v>177</v>
      </c>
      <c r="BH812" t="s">
        <v>84</v>
      </c>
      <c r="BI812" t="s">
        <v>136</v>
      </c>
      <c r="BJ812" t="s">
        <v>16</v>
      </c>
      <c r="BK812" t="s">
        <v>46</v>
      </c>
      <c r="BL812">
        <v>226</v>
      </c>
    </row>
    <row r="813" spans="58:64" x14ac:dyDescent="0.25">
      <c r="BF813" t="s">
        <v>162</v>
      </c>
      <c r="BG813" t="s">
        <v>177</v>
      </c>
      <c r="BH813" t="s">
        <v>96</v>
      </c>
      <c r="BI813" t="s">
        <v>136</v>
      </c>
      <c r="BJ813" t="s">
        <v>16</v>
      </c>
      <c r="BK813" t="s">
        <v>46</v>
      </c>
      <c r="BL813">
        <v>110</v>
      </c>
    </row>
    <row r="814" spans="58:64" x14ac:dyDescent="0.25">
      <c r="BF814" t="s">
        <v>162</v>
      </c>
      <c r="BG814" t="s">
        <v>177</v>
      </c>
      <c r="BH814" t="s">
        <v>117</v>
      </c>
      <c r="BI814" t="s">
        <v>136</v>
      </c>
      <c r="BJ814" t="s">
        <v>16</v>
      </c>
      <c r="BK814" t="s">
        <v>46</v>
      </c>
      <c r="BL814">
        <v>11</v>
      </c>
    </row>
    <row r="815" spans="58:64" x14ac:dyDescent="0.25">
      <c r="BF815" t="s">
        <v>162</v>
      </c>
      <c r="BG815" t="s">
        <v>177</v>
      </c>
      <c r="BH815" t="s">
        <v>69</v>
      </c>
      <c r="BI815" t="s">
        <v>136</v>
      </c>
      <c r="BJ815" t="s">
        <v>16</v>
      </c>
      <c r="BK815" t="s">
        <v>46</v>
      </c>
      <c r="BL815">
        <v>1</v>
      </c>
    </row>
    <row r="816" spans="58:64" x14ac:dyDescent="0.25">
      <c r="BF816" t="s">
        <v>162</v>
      </c>
      <c r="BG816" t="s">
        <v>177</v>
      </c>
      <c r="BH816" t="s">
        <v>71</v>
      </c>
      <c r="BI816" t="s">
        <v>136</v>
      </c>
      <c r="BJ816" t="s">
        <v>16</v>
      </c>
      <c r="BK816" t="s">
        <v>46</v>
      </c>
      <c r="BL816">
        <v>22</v>
      </c>
    </row>
    <row r="817" spans="58:64" x14ac:dyDescent="0.25">
      <c r="BF817" t="s">
        <v>162</v>
      </c>
      <c r="BG817" t="s">
        <v>177</v>
      </c>
      <c r="BH817" t="s">
        <v>92</v>
      </c>
      <c r="BI817" t="s">
        <v>136</v>
      </c>
      <c r="BJ817" t="s">
        <v>16</v>
      </c>
      <c r="BK817" t="s">
        <v>46</v>
      </c>
      <c r="BL817">
        <v>28</v>
      </c>
    </row>
    <row r="818" spans="58:64" x14ac:dyDescent="0.25">
      <c r="BF818" t="s">
        <v>162</v>
      </c>
      <c r="BG818" t="s">
        <v>177</v>
      </c>
      <c r="BH818" t="s">
        <v>114</v>
      </c>
      <c r="BI818" t="s">
        <v>136</v>
      </c>
      <c r="BJ818" t="s">
        <v>16</v>
      </c>
      <c r="BK818" t="s">
        <v>46</v>
      </c>
      <c r="BL818">
        <v>8</v>
      </c>
    </row>
    <row r="819" spans="58:64" x14ac:dyDescent="0.25">
      <c r="BF819" t="s">
        <v>162</v>
      </c>
      <c r="BG819" t="s">
        <v>177</v>
      </c>
      <c r="BH819" t="s">
        <v>74</v>
      </c>
      <c r="BI819" t="s">
        <v>136</v>
      </c>
      <c r="BJ819" t="s">
        <v>16</v>
      </c>
      <c r="BK819" t="s">
        <v>46</v>
      </c>
      <c r="BL819">
        <v>2</v>
      </c>
    </row>
    <row r="820" spans="58:64" x14ac:dyDescent="0.25">
      <c r="BF820" t="s">
        <v>162</v>
      </c>
      <c r="BG820" t="s">
        <v>177</v>
      </c>
      <c r="BH820" t="s">
        <v>77</v>
      </c>
      <c r="BI820" t="s">
        <v>136</v>
      </c>
      <c r="BJ820" t="s">
        <v>16</v>
      </c>
      <c r="BK820" t="s">
        <v>46</v>
      </c>
      <c r="BL820">
        <v>654</v>
      </c>
    </row>
    <row r="821" spans="58:64" x14ac:dyDescent="0.25">
      <c r="BF821" t="s">
        <v>162</v>
      </c>
      <c r="BG821" t="s">
        <v>177</v>
      </c>
      <c r="BH821" t="s">
        <v>62</v>
      </c>
      <c r="BI821" t="s">
        <v>136</v>
      </c>
      <c r="BJ821" t="s">
        <v>16</v>
      </c>
      <c r="BK821" t="s">
        <v>46</v>
      </c>
      <c r="BL821">
        <v>63</v>
      </c>
    </row>
    <row r="822" spans="58:64" x14ac:dyDescent="0.25">
      <c r="BF822" t="s">
        <v>162</v>
      </c>
      <c r="BG822" t="s">
        <v>177</v>
      </c>
      <c r="BH822" t="s">
        <v>113</v>
      </c>
      <c r="BI822" t="s">
        <v>136</v>
      </c>
      <c r="BJ822" t="s">
        <v>16</v>
      </c>
      <c r="BK822" t="s">
        <v>46</v>
      </c>
      <c r="BL822">
        <v>16</v>
      </c>
    </row>
    <row r="823" spans="58:64" x14ac:dyDescent="0.25">
      <c r="BF823" t="s">
        <v>162</v>
      </c>
      <c r="BG823" t="s">
        <v>177</v>
      </c>
      <c r="BH823" t="s">
        <v>80</v>
      </c>
      <c r="BI823" t="s">
        <v>136</v>
      </c>
      <c r="BJ823" t="s">
        <v>16</v>
      </c>
      <c r="BK823" t="s">
        <v>46</v>
      </c>
      <c r="BL823">
        <v>67</v>
      </c>
    </row>
    <row r="824" spans="58:64" x14ac:dyDescent="0.25">
      <c r="BF824" t="s">
        <v>162</v>
      </c>
      <c r="BG824" t="s">
        <v>177</v>
      </c>
      <c r="BH824" t="s">
        <v>99</v>
      </c>
      <c r="BI824" t="s">
        <v>136</v>
      </c>
      <c r="BJ824" t="s">
        <v>16</v>
      </c>
      <c r="BK824" t="s">
        <v>46</v>
      </c>
      <c r="BL824">
        <v>1</v>
      </c>
    </row>
    <row r="825" spans="58:64" x14ac:dyDescent="0.25">
      <c r="BF825" t="s">
        <v>162</v>
      </c>
      <c r="BG825" t="s">
        <v>177</v>
      </c>
      <c r="BH825" t="s">
        <v>148</v>
      </c>
      <c r="BI825" t="s">
        <v>136</v>
      </c>
      <c r="BJ825" t="s">
        <v>16</v>
      </c>
      <c r="BK825" t="s">
        <v>46</v>
      </c>
      <c r="BL825">
        <v>2</v>
      </c>
    </row>
    <row r="826" spans="58:64" x14ac:dyDescent="0.25">
      <c r="BF826" t="s">
        <v>162</v>
      </c>
      <c r="BG826" t="s">
        <v>177</v>
      </c>
      <c r="BH826" t="s">
        <v>84</v>
      </c>
      <c r="BI826" t="s">
        <v>136</v>
      </c>
      <c r="BJ826" t="s">
        <v>16</v>
      </c>
      <c r="BK826" t="s">
        <v>46</v>
      </c>
      <c r="BL826">
        <v>3</v>
      </c>
    </row>
    <row r="827" spans="58:64" x14ac:dyDescent="0.25">
      <c r="BF827" t="s">
        <v>162</v>
      </c>
      <c r="BG827" t="s">
        <v>177</v>
      </c>
      <c r="BH827" t="s">
        <v>111</v>
      </c>
      <c r="BI827" t="s">
        <v>136</v>
      </c>
      <c r="BJ827" t="s">
        <v>16</v>
      </c>
      <c r="BK827" t="s">
        <v>46</v>
      </c>
      <c r="BL827">
        <v>6</v>
      </c>
    </row>
    <row r="828" spans="58:64" x14ac:dyDescent="0.25">
      <c r="BF828" t="s">
        <v>162</v>
      </c>
      <c r="BG828" t="s">
        <v>177</v>
      </c>
      <c r="BH828" t="s">
        <v>108</v>
      </c>
      <c r="BI828" t="s">
        <v>136</v>
      </c>
      <c r="BJ828" t="s">
        <v>16</v>
      </c>
      <c r="BK828" t="s">
        <v>46</v>
      </c>
      <c r="BL828">
        <v>219</v>
      </c>
    </row>
    <row r="829" spans="58:64" x14ac:dyDescent="0.25">
      <c r="BF829" t="s">
        <v>162</v>
      </c>
      <c r="BG829" t="s">
        <v>177</v>
      </c>
      <c r="BH829" t="s">
        <v>124</v>
      </c>
      <c r="BI829" t="s">
        <v>136</v>
      </c>
      <c r="BJ829" t="s">
        <v>16</v>
      </c>
      <c r="BK829" t="s">
        <v>46</v>
      </c>
      <c r="BL829">
        <v>78</v>
      </c>
    </row>
    <row r="830" spans="58:64" x14ac:dyDescent="0.25">
      <c r="BF830" t="s">
        <v>162</v>
      </c>
      <c r="BG830" t="s">
        <v>177</v>
      </c>
      <c r="BH830" t="s">
        <v>118</v>
      </c>
      <c r="BI830" t="s">
        <v>136</v>
      </c>
      <c r="BJ830" t="s">
        <v>16</v>
      </c>
      <c r="BK830" t="s">
        <v>46</v>
      </c>
      <c r="BL830">
        <v>6</v>
      </c>
    </row>
    <row r="831" spans="58:64" x14ac:dyDescent="0.25">
      <c r="BF831" t="s">
        <v>162</v>
      </c>
      <c r="BG831" t="s">
        <v>177</v>
      </c>
      <c r="BH831" t="s">
        <v>129</v>
      </c>
      <c r="BI831" t="s">
        <v>136</v>
      </c>
      <c r="BJ831" t="s">
        <v>16</v>
      </c>
      <c r="BK831" t="s">
        <v>46</v>
      </c>
      <c r="BL831">
        <v>7</v>
      </c>
    </row>
    <row r="832" spans="58:64" x14ac:dyDescent="0.25">
      <c r="BF832" t="s">
        <v>162</v>
      </c>
      <c r="BG832" t="s">
        <v>177</v>
      </c>
      <c r="BH832" t="s">
        <v>77</v>
      </c>
      <c r="BI832" t="s">
        <v>136</v>
      </c>
      <c r="BJ832" t="s">
        <v>16</v>
      </c>
      <c r="BK832" t="s">
        <v>46</v>
      </c>
      <c r="BL832">
        <v>5</v>
      </c>
    </row>
    <row r="833" spans="58:64" x14ac:dyDescent="0.25">
      <c r="BF833" t="s">
        <v>162</v>
      </c>
      <c r="BG833" t="s">
        <v>177</v>
      </c>
      <c r="BH833" t="s">
        <v>95</v>
      </c>
      <c r="BI833" t="s">
        <v>136</v>
      </c>
      <c r="BJ833" t="s">
        <v>16</v>
      </c>
      <c r="BK833" t="s">
        <v>46</v>
      </c>
      <c r="BL833">
        <v>37</v>
      </c>
    </row>
    <row r="834" spans="58:64" x14ac:dyDescent="0.25">
      <c r="BF834" t="s">
        <v>162</v>
      </c>
      <c r="BG834" t="s">
        <v>177</v>
      </c>
      <c r="BH834" t="s">
        <v>102</v>
      </c>
      <c r="BI834" t="s">
        <v>136</v>
      </c>
      <c r="BJ834" t="s">
        <v>16</v>
      </c>
      <c r="BK834" t="s">
        <v>46</v>
      </c>
      <c r="BL834">
        <v>185</v>
      </c>
    </row>
    <row r="835" spans="58:64" x14ac:dyDescent="0.25">
      <c r="BF835" t="s">
        <v>162</v>
      </c>
      <c r="BG835" t="s">
        <v>177</v>
      </c>
      <c r="BH835" t="s">
        <v>131</v>
      </c>
      <c r="BI835" t="s">
        <v>136</v>
      </c>
      <c r="BJ835" t="s">
        <v>16</v>
      </c>
      <c r="BK835" t="s">
        <v>46</v>
      </c>
      <c r="BL835">
        <v>20</v>
      </c>
    </row>
    <row r="836" spans="58:64" x14ac:dyDescent="0.25">
      <c r="BF836" t="s">
        <v>162</v>
      </c>
      <c r="BG836" t="s">
        <v>177</v>
      </c>
      <c r="BH836" t="s">
        <v>101</v>
      </c>
      <c r="BI836" t="s">
        <v>136</v>
      </c>
      <c r="BJ836" t="s">
        <v>16</v>
      </c>
      <c r="BK836" t="s">
        <v>46</v>
      </c>
      <c r="BL836">
        <v>4</v>
      </c>
    </row>
    <row r="837" spans="58:64" x14ac:dyDescent="0.25">
      <c r="BF837" t="s">
        <v>162</v>
      </c>
      <c r="BG837" t="s">
        <v>177</v>
      </c>
      <c r="BH837" t="s">
        <v>130</v>
      </c>
      <c r="BI837" t="s">
        <v>136</v>
      </c>
      <c r="BJ837" t="s">
        <v>16</v>
      </c>
      <c r="BK837" t="s">
        <v>46</v>
      </c>
      <c r="BL837">
        <v>4</v>
      </c>
    </row>
    <row r="838" spans="58:64" x14ac:dyDescent="0.25">
      <c r="BF838" t="s">
        <v>162</v>
      </c>
      <c r="BG838" t="s">
        <v>177</v>
      </c>
      <c r="BH838" t="s">
        <v>128</v>
      </c>
      <c r="BI838" t="s">
        <v>136</v>
      </c>
      <c r="BJ838" t="s">
        <v>16</v>
      </c>
      <c r="BK838" t="s">
        <v>46</v>
      </c>
      <c r="BL838">
        <v>99</v>
      </c>
    </row>
    <row r="839" spans="58:64" x14ac:dyDescent="0.25">
      <c r="BF839" t="s">
        <v>162</v>
      </c>
      <c r="BG839" t="s">
        <v>177</v>
      </c>
      <c r="BH839" t="s">
        <v>109</v>
      </c>
      <c r="BI839" t="s">
        <v>136</v>
      </c>
      <c r="BJ839" t="s">
        <v>16</v>
      </c>
      <c r="BK839" t="s">
        <v>46</v>
      </c>
      <c r="BL839">
        <v>4</v>
      </c>
    </row>
    <row r="840" spans="58:64" x14ac:dyDescent="0.25">
      <c r="BF840" t="s">
        <v>162</v>
      </c>
      <c r="BG840" t="s">
        <v>177</v>
      </c>
      <c r="BH840" t="s">
        <v>112</v>
      </c>
      <c r="BI840" t="s">
        <v>136</v>
      </c>
      <c r="BJ840" t="s">
        <v>16</v>
      </c>
      <c r="BK840" t="s">
        <v>46</v>
      </c>
      <c r="BL840">
        <v>22</v>
      </c>
    </row>
    <row r="841" spans="58:64" x14ac:dyDescent="0.25">
      <c r="BF841" t="s">
        <v>162</v>
      </c>
      <c r="BG841" t="s">
        <v>177</v>
      </c>
      <c r="BH841" t="s">
        <v>110</v>
      </c>
      <c r="BI841" t="s">
        <v>136</v>
      </c>
      <c r="BJ841" t="s">
        <v>16</v>
      </c>
      <c r="BK841" t="s">
        <v>46</v>
      </c>
      <c r="BL841">
        <v>32</v>
      </c>
    </row>
    <row r="842" spans="58:64" x14ac:dyDescent="0.25">
      <c r="BF842" t="s">
        <v>162</v>
      </c>
      <c r="BG842" t="s">
        <v>177</v>
      </c>
      <c r="BH842" t="s">
        <v>87</v>
      </c>
      <c r="BI842" t="s">
        <v>136</v>
      </c>
      <c r="BJ842" t="s">
        <v>16</v>
      </c>
      <c r="BK842" t="s">
        <v>46</v>
      </c>
      <c r="BL842">
        <v>4</v>
      </c>
    </row>
    <row r="843" spans="58:64" x14ac:dyDescent="0.25">
      <c r="BF843" t="s">
        <v>162</v>
      </c>
      <c r="BG843" t="s">
        <v>177</v>
      </c>
      <c r="BH843" t="s">
        <v>157</v>
      </c>
      <c r="BI843" t="s">
        <v>136</v>
      </c>
      <c r="BJ843" t="s">
        <v>16</v>
      </c>
      <c r="BK843" t="s">
        <v>46</v>
      </c>
      <c r="BL843">
        <v>3</v>
      </c>
    </row>
    <row r="844" spans="58:64" x14ac:dyDescent="0.25">
      <c r="BF844" t="s">
        <v>162</v>
      </c>
      <c r="BG844" t="s">
        <v>177</v>
      </c>
      <c r="BH844" t="s">
        <v>96</v>
      </c>
      <c r="BI844" t="s">
        <v>136</v>
      </c>
      <c r="BJ844" t="s">
        <v>16</v>
      </c>
      <c r="BK844" t="s">
        <v>46</v>
      </c>
      <c r="BL844">
        <v>1</v>
      </c>
    </row>
    <row r="845" spans="58:64" x14ac:dyDescent="0.25">
      <c r="BF845" t="s">
        <v>162</v>
      </c>
      <c r="BG845" t="s">
        <v>177</v>
      </c>
      <c r="BH845" t="s">
        <v>146</v>
      </c>
      <c r="BI845" t="s">
        <v>136</v>
      </c>
      <c r="BJ845" t="s">
        <v>16</v>
      </c>
      <c r="BK845" t="s">
        <v>46</v>
      </c>
      <c r="BL845">
        <v>1</v>
      </c>
    </row>
    <row r="846" spans="58:64" x14ac:dyDescent="0.25">
      <c r="BF846" t="s">
        <v>162</v>
      </c>
      <c r="BG846" t="s">
        <v>177</v>
      </c>
      <c r="BH846" t="s">
        <v>172</v>
      </c>
      <c r="BI846" t="s">
        <v>136</v>
      </c>
      <c r="BJ846" t="s">
        <v>16</v>
      </c>
      <c r="BK846" t="s">
        <v>46</v>
      </c>
      <c r="BL846">
        <v>1</v>
      </c>
    </row>
    <row r="847" spans="58:64" x14ac:dyDescent="0.25">
      <c r="BF847" t="s">
        <v>162</v>
      </c>
      <c r="BG847" t="s">
        <v>177</v>
      </c>
      <c r="BH847" t="s">
        <v>99</v>
      </c>
      <c r="BI847" t="s">
        <v>136</v>
      </c>
      <c r="BJ847" t="s">
        <v>16</v>
      </c>
      <c r="BK847" t="s">
        <v>46</v>
      </c>
      <c r="BL847">
        <v>22</v>
      </c>
    </row>
    <row r="848" spans="58:64" x14ac:dyDescent="0.25">
      <c r="BF848" t="s">
        <v>162</v>
      </c>
      <c r="BG848" t="s">
        <v>177</v>
      </c>
      <c r="BH848" t="s">
        <v>69</v>
      </c>
      <c r="BI848" t="s">
        <v>136</v>
      </c>
      <c r="BJ848" t="s">
        <v>17</v>
      </c>
      <c r="BK848" t="s">
        <v>46</v>
      </c>
      <c r="BL848">
        <v>274</v>
      </c>
    </row>
    <row r="849" spans="58:64" x14ac:dyDescent="0.25">
      <c r="BF849" t="s">
        <v>162</v>
      </c>
      <c r="BG849" t="s">
        <v>177</v>
      </c>
      <c r="BH849" t="s">
        <v>69</v>
      </c>
      <c r="BI849" t="s">
        <v>136</v>
      </c>
      <c r="BJ849" t="s">
        <v>17</v>
      </c>
      <c r="BK849" t="s">
        <v>45</v>
      </c>
      <c r="BL849">
        <v>274</v>
      </c>
    </row>
    <row r="850" spans="58:64" x14ac:dyDescent="0.25">
      <c r="BF850" t="s">
        <v>162</v>
      </c>
      <c r="BG850" t="s">
        <v>177</v>
      </c>
      <c r="BH850" t="s">
        <v>134</v>
      </c>
      <c r="BI850" t="s">
        <v>136</v>
      </c>
      <c r="BJ850" t="s">
        <v>17</v>
      </c>
      <c r="BK850" t="s">
        <v>46</v>
      </c>
      <c r="BL850">
        <v>144</v>
      </c>
    </row>
    <row r="851" spans="58:64" x14ac:dyDescent="0.25">
      <c r="BF851" t="s">
        <v>162</v>
      </c>
      <c r="BG851" t="s">
        <v>177</v>
      </c>
      <c r="BH851" t="s">
        <v>134</v>
      </c>
      <c r="BI851" t="s">
        <v>136</v>
      </c>
      <c r="BJ851" t="s">
        <v>17</v>
      </c>
      <c r="BK851" t="s">
        <v>45</v>
      </c>
      <c r="BL851">
        <v>144</v>
      </c>
    </row>
    <row r="852" spans="58:64" x14ac:dyDescent="0.25">
      <c r="BF852" t="s">
        <v>162</v>
      </c>
      <c r="BG852" t="s">
        <v>177</v>
      </c>
      <c r="BH852" t="s">
        <v>65</v>
      </c>
      <c r="BI852" t="s">
        <v>136</v>
      </c>
      <c r="BJ852" t="s">
        <v>17</v>
      </c>
      <c r="BK852" t="s">
        <v>46</v>
      </c>
      <c r="BL852">
        <v>31</v>
      </c>
    </row>
    <row r="853" spans="58:64" x14ac:dyDescent="0.25">
      <c r="BF853" t="s">
        <v>162</v>
      </c>
      <c r="BG853" t="s">
        <v>177</v>
      </c>
      <c r="BH853" t="s">
        <v>125</v>
      </c>
      <c r="BI853" t="s">
        <v>136</v>
      </c>
      <c r="BJ853" t="s">
        <v>17</v>
      </c>
      <c r="BK853" t="s">
        <v>46</v>
      </c>
      <c r="BL853">
        <v>4</v>
      </c>
    </row>
    <row r="854" spans="58:64" x14ac:dyDescent="0.25">
      <c r="BF854" t="s">
        <v>162</v>
      </c>
      <c r="BG854" t="s">
        <v>177</v>
      </c>
      <c r="BH854" t="s">
        <v>141</v>
      </c>
      <c r="BI854" t="s">
        <v>136</v>
      </c>
      <c r="BJ854" t="s">
        <v>17</v>
      </c>
      <c r="BK854" t="s">
        <v>46</v>
      </c>
      <c r="BL854">
        <v>1</v>
      </c>
    </row>
    <row r="855" spans="58:64" x14ac:dyDescent="0.25">
      <c r="BF855" t="s">
        <v>162</v>
      </c>
      <c r="BG855" t="s">
        <v>177</v>
      </c>
      <c r="BH855" t="s">
        <v>141</v>
      </c>
      <c r="BI855" t="s">
        <v>136</v>
      </c>
      <c r="BJ855" t="s">
        <v>17</v>
      </c>
      <c r="BK855" t="s">
        <v>45</v>
      </c>
      <c r="BL855">
        <v>1</v>
      </c>
    </row>
    <row r="856" spans="58:64" x14ac:dyDescent="0.25">
      <c r="BF856" t="s">
        <v>162</v>
      </c>
      <c r="BG856" t="s">
        <v>177</v>
      </c>
      <c r="BH856" t="s">
        <v>86</v>
      </c>
      <c r="BI856" t="s">
        <v>136</v>
      </c>
      <c r="BJ856" t="s">
        <v>17</v>
      </c>
      <c r="BK856" t="s">
        <v>46</v>
      </c>
      <c r="BL856">
        <v>7355</v>
      </c>
    </row>
    <row r="857" spans="58:64" x14ac:dyDescent="0.25">
      <c r="BF857" t="s">
        <v>162</v>
      </c>
      <c r="BG857" t="s">
        <v>177</v>
      </c>
      <c r="BH857" t="s">
        <v>86</v>
      </c>
      <c r="BI857" t="s">
        <v>136</v>
      </c>
      <c r="BJ857" t="s">
        <v>17</v>
      </c>
      <c r="BK857" t="s">
        <v>45</v>
      </c>
      <c r="BL857">
        <v>7355</v>
      </c>
    </row>
    <row r="858" spans="58:64" x14ac:dyDescent="0.25">
      <c r="BF858" t="s">
        <v>162</v>
      </c>
      <c r="BG858" t="s">
        <v>177</v>
      </c>
      <c r="BH858" t="s">
        <v>155</v>
      </c>
      <c r="BI858" t="s">
        <v>136</v>
      </c>
      <c r="BJ858" t="s">
        <v>17</v>
      </c>
      <c r="BK858" t="s">
        <v>46</v>
      </c>
      <c r="BL858">
        <v>5</v>
      </c>
    </row>
    <row r="859" spans="58:64" x14ac:dyDescent="0.25">
      <c r="BF859" t="s">
        <v>162</v>
      </c>
      <c r="BG859" t="s">
        <v>177</v>
      </c>
      <c r="BH859" t="s">
        <v>86</v>
      </c>
      <c r="BI859" t="s">
        <v>136</v>
      </c>
      <c r="BJ859" t="s">
        <v>17</v>
      </c>
      <c r="BK859" t="s">
        <v>46</v>
      </c>
      <c r="BL859">
        <v>53</v>
      </c>
    </row>
    <row r="860" spans="58:64" x14ac:dyDescent="0.25">
      <c r="BF860" t="s">
        <v>162</v>
      </c>
      <c r="BG860" t="s">
        <v>177</v>
      </c>
      <c r="BH860" t="s">
        <v>87</v>
      </c>
      <c r="BI860" t="s">
        <v>136</v>
      </c>
      <c r="BJ860" t="s">
        <v>17</v>
      </c>
      <c r="BK860" t="s">
        <v>46</v>
      </c>
      <c r="BL860">
        <v>50</v>
      </c>
    </row>
    <row r="861" spans="58:64" x14ac:dyDescent="0.25">
      <c r="BF861" t="s">
        <v>162</v>
      </c>
      <c r="BG861" t="s">
        <v>177</v>
      </c>
      <c r="BH861" t="s">
        <v>87</v>
      </c>
      <c r="BI861" t="s">
        <v>136</v>
      </c>
      <c r="BJ861" t="s">
        <v>17</v>
      </c>
      <c r="BK861" t="s">
        <v>45</v>
      </c>
      <c r="BL861">
        <v>50</v>
      </c>
    </row>
    <row r="862" spans="58:64" x14ac:dyDescent="0.25">
      <c r="BF862" t="s">
        <v>162</v>
      </c>
      <c r="BG862" t="s">
        <v>177</v>
      </c>
      <c r="BH862" t="s">
        <v>128</v>
      </c>
      <c r="BI862" t="s">
        <v>136</v>
      </c>
      <c r="BJ862" t="s">
        <v>17</v>
      </c>
      <c r="BK862" t="s">
        <v>46</v>
      </c>
      <c r="BL862">
        <v>9</v>
      </c>
    </row>
    <row r="863" spans="58:64" x14ac:dyDescent="0.25">
      <c r="BF863" t="s">
        <v>162</v>
      </c>
      <c r="BG863" t="s">
        <v>177</v>
      </c>
      <c r="BH863" t="s">
        <v>76</v>
      </c>
      <c r="BI863" t="s">
        <v>136</v>
      </c>
      <c r="BJ863" t="s">
        <v>17</v>
      </c>
      <c r="BK863" t="s">
        <v>46</v>
      </c>
      <c r="BL863">
        <v>62</v>
      </c>
    </row>
    <row r="864" spans="58:64" x14ac:dyDescent="0.25">
      <c r="BF864" t="s">
        <v>162</v>
      </c>
      <c r="BG864" t="s">
        <v>177</v>
      </c>
      <c r="BH864" t="s">
        <v>76</v>
      </c>
      <c r="BI864" t="s">
        <v>136</v>
      </c>
      <c r="BJ864" t="s">
        <v>17</v>
      </c>
      <c r="BK864" t="s">
        <v>45</v>
      </c>
      <c r="BL864">
        <v>62</v>
      </c>
    </row>
    <row r="865" spans="58:64" x14ac:dyDescent="0.25">
      <c r="BF865" t="s">
        <v>162</v>
      </c>
      <c r="BG865" t="s">
        <v>177</v>
      </c>
      <c r="BH865" t="s">
        <v>104</v>
      </c>
      <c r="BI865" t="s">
        <v>136</v>
      </c>
      <c r="BJ865" t="s">
        <v>17</v>
      </c>
      <c r="BK865" t="s">
        <v>46</v>
      </c>
      <c r="BL865">
        <v>7</v>
      </c>
    </row>
    <row r="866" spans="58:64" x14ac:dyDescent="0.25">
      <c r="BF866" t="s">
        <v>162</v>
      </c>
      <c r="BG866" t="s">
        <v>177</v>
      </c>
      <c r="BH866" t="s">
        <v>126</v>
      </c>
      <c r="BI866" t="s">
        <v>136</v>
      </c>
      <c r="BJ866" t="s">
        <v>17</v>
      </c>
      <c r="BK866" t="s">
        <v>46</v>
      </c>
      <c r="BL866">
        <v>9</v>
      </c>
    </row>
    <row r="867" spans="58:64" x14ac:dyDescent="0.25">
      <c r="BF867" t="s">
        <v>162</v>
      </c>
      <c r="BG867" t="s">
        <v>177</v>
      </c>
      <c r="BH867" t="s">
        <v>58</v>
      </c>
      <c r="BI867" t="s">
        <v>136</v>
      </c>
      <c r="BJ867" t="s">
        <v>17</v>
      </c>
      <c r="BK867" t="s">
        <v>46</v>
      </c>
      <c r="BL867">
        <v>1</v>
      </c>
    </row>
    <row r="868" spans="58:64" x14ac:dyDescent="0.25">
      <c r="BF868" t="s">
        <v>162</v>
      </c>
      <c r="BG868" t="s">
        <v>177</v>
      </c>
      <c r="BH868" t="s">
        <v>58</v>
      </c>
      <c r="BI868" t="s">
        <v>136</v>
      </c>
      <c r="BJ868" t="s">
        <v>17</v>
      </c>
      <c r="BK868" t="s">
        <v>45</v>
      </c>
      <c r="BL868">
        <v>1</v>
      </c>
    </row>
    <row r="869" spans="58:64" x14ac:dyDescent="0.25">
      <c r="BF869" t="s">
        <v>162</v>
      </c>
      <c r="BG869" t="s">
        <v>177</v>
      </c>
      <c r="BH869" t="s">
        <v>118</v>
      </c>
      <c r="BI869" t="s">
        <v>136</v>
      </c>
      <c r="BJ869" t="s">
        <v>17</v>
      </c>
      <c r="BK869" t="s">
        <v>46</v>
      </c>
      <c r="BL869">
        <v>144</v>
      </c>
    </row>
    <row r="870" spans="58:64" x14ac:dyDescent="0.25">
      <c r="BF870" t="s">
        <v>162</v>
      </c>
      <c r="BG870" t="s">
        <v>177</v>
      </c>
      <c r="BH870" t="s">
        <v>118</v>
      </c>
      <c r="BI870" t="s">
        <v>136</v>
      </c>
      <c r="BJ870" t="s">
        <v>17</v>
      </c>
      <c r="BK870" t="s">
        <v>45</v>
      </c>
      <c r="BL870">
        <v>144</v>
      </c>
    </row>
    <row r="871" spans="58:64" x14ac:dyDescent="0.25">
      <c r="BF871" t="s">
        <v>162</v>
      </c>
      <c r="BG871" t="s">
        <v>177</v>
      </c>
      <c r="BH871" t="s">
        <v>125</v>
      </c>
      <c r="BI871" t="s">
        <v>136</v>
      </c>
      <c r="BJ871" t="s">
        <v>17</v>
      </c>
      <c r="BK871" t="s">
        <v>46</v>
      </c>
      <c r="BL871">
        <v>1225</v>
      </c>
    </row>
    <row r="872" spans="58:64" x14ac:dyDescent="0.25">
      <c r="BF872" t="s">
        <v>162</v>
      </c>
      <c r="BG872" t="s">
        <v>177</v>
      </c>
      <c r="BH872" t="s">
        <v>125</v>
      </c>
      <c r="BI872" t="s">
        <v>136</v>
      </c>
      <c r="BJ872" t="s">
        <v>17</v>
      </c>
      <c r="BK872" t="s">
        <v>45</v>
      </c>
      <c r="BL872">
        <v>1225</v>
      </c>
    </row>
    <row r="873" spans="58:64" x14ac:dyDescent="0.25">
      <c r="BF873" t="s">
        <v>162</v>
      </c>
      <c r="BG873" t="s">
        <v>177</v>
      </c>
      <c r="BH873" t="s">
        <v>106</v>
      </c>
      <c r="BI873" t="s">
        <v>136</v>
      </c>
      <c r="BJ873" t="s">
        <v>17</v>
      </c>
      <c r="BK873" t="s">
        <v>46</v>
      </c>
      <c r="BL873">
        <v>6</v>
      </c>
    </row>
    <row r="874" spans="58:64" x14ac:dyDescent="0.25">
      <c r="BF874" t="s">
        <v>162</v>
      </c>
      <c r="BG874" t="s">
        <v>177</v>
      </c>
      <c r="BH874" t="s">
        <v>146</v>
      </c>
      <c r="BI874" t="s">
        <v>136</v>
      </c>
      <c r="BJ874" t="s">
        <v>17</v>
      </c>
      <c r="BK874" t="s">
        <v>46</v>
      </c>
      <c r="BL874">
        <v>2</v>
      </c>
    </row>
    <row r="875" spans="58:64" x14ac:dyDescent="0.25">
      <c r="BF875" t="s">
        <v>162</v>
      </c>
      <c r="BG875" t="s">
        <v>177</v>
      </c>
      <c r="BH875" t="s">
        <v>174</v>
      </c>
      <c r="BI875" t="s">
        <v>136</v>
      </c>
      <c r="BJ875" t="s">
        <v>17</v>
      </c>
      <c r="BK875" t="s">
        <v>46</v>
      </c>
      <c r="BL875">
        <v>1</v>
      </c>
    </row>
    <row r="876" spans="58:64" x14ac:dyDescent="0.25">
      <c r="BF876" t="s">
        <v>162</v>
      </c>
      <c r="BG876" t="s">
        <v>177</v>
      </c>
      <c r="BH876" t="s">
        <v>174</v>
      </c>
      <c r="BI876" t="s">
        <v>136</v>
      </c>
      <c r="BJ876" t="s">
        <v>17</v>
      </c>
      <c r="BK876" t="s">
        <v>45</v>
      </c>
      <c r="BL876">
        <v>1</v>
      </c>
    </row>
    <row r="877" spans="58:64" x14ac:dyDescent="0.25">
      <c r="BF877" t="s">
        <v>162</v>
      </c>
      <c r="BG877" t="s">
        <v>177</v>
      </c>
      <c r="BH877" t="s">
        <v>97</v>
      </c>
      <c r="BI877" t="s">
        <v>136</v>
      </c>
      <c r="BJ877" t="s">
        <v>17</v>
      </c>
      <c r="BK877" t="s">
        <v>46</v>
      </c>
      <c r="BL877">
        <v>7466</v>
      </c>
    </row>
    <row r="878" spans="58:64" x14ac:dyDescent="0.25">
      <c r="BF878" t="s">
        <v>162</v>
      </c>
      <c r="BG878" t="s">
        <v>177</v>
      </c>
      <c r="BH878" t="s">
        <v>97</v>
      </c>
      <c r="BI878" t="s">
        <v>136</v>
      </c>
      <c r="BJ878" t="s">
        <v>17</v>
      </c>
      <c r="BK878" t="s">
        <v>45</v>
      </c>
      <c r="BL878">
        <v>7466</v>
      </c>
    </row>
    <row r="879" spans="58:64" x14ac:dyDescent="0.25">
      <c r="BF879" t="s">
        <v>162</v>
      </c>
      <c r="BG879" t="s">
        <v>177</v>
      </c>
      <c r="BH879" t="s">
        <v>121</v>
      </c>
      <c r="BI879" t="s">
        <v>136</v>
      </c>
      <c r="BJ879" t="s">
        <v>17</v>
      </c>
      <c r="BK879" t="s">
        <v>46</v>
      </c>
      <c r="BL879">
        <v>1142</v>
      </c>
    </row>
    <row r="880" spans="58:64" x14ac:dyDescent="0.25">
      <c r="BF880" t="s">
        <v>162</v>
      </c>
      <c r="BG880" t="s">
        <v>177</v>
      </c>
      <c r="BH880" t="s">
        <v>121</v>
      </c>
      <c r="BI880" t="s">
        <v>136</v>
      </c>
      <c r="BJ880" t="s">
        <v>17</v>
      </c>
      <c r="BK880" t="s">
        <v>45</v>
      </c>
      <c r="BL880">
        <v>1142</v>
      </c>
    </row>
    <row r="881" spans="58:64" x14ac:dyDescent="0.25">
      <c r="BF881" t="s">
        <v>162</v>
      </c>
      <c r="BG881" t="s">
        <v>177</v>
      </c>
      <c r="BH881" t="s">
        <v>160</v>
      </c>
      <c r="BI881" t="s">
        <v>136</v>
      </c>
      <c r="BJ881" t="s">
        <v>17</v>
      </c>
      <c r="BK881" t="s">
        <v>45</v>
      </c>
      <c r="BL881">
        <v>1079</v>
      </c>
    </row>
    <row r="882" spans="58:64" x14ac:dyDescent="0.25">
      <c r="BF882" t="s">
        <v>162</v>
      </c>
      <c r="BG882" t="s">
        <v>177</v>
      </c>
      <c r="BH882" t="s">
        <v>132</v>
      </c>
      <c r="BI882" t="s">
        <v>136</v>
      </c>
      <c r="BJ882" t="s">
        <v>17</v>
      </c>
      <c r="BK882" t="s">
        <v>46</v>
      </c>
      <c r="BL882">
        <v>7</v>
      </c>
    </row>
    <row r="883" spans="58:64" x14ac:dyDescent="0.25">
      <c r="BF883" t="s">
        <v>162</v>
      </c>
      <c r="BG883" t="s">
        <v>177</v>
      </c>
      <c r="BH883" t="s">
        <v>114</v>
      </c>
      <c r="BI883" t="s">
        <v>136</v>
      </c>
      <c r="BJ883" t="s">
        <v>17</v>
      </c>
      <c r="BK883" t="s">
        <v>46</v>
      </c>
      <c r="BL883">
        <v>2</v>
      </c>
    </row>
    <row r="884" spans="58:64" x14ac:dyDescent="0.25">
      <c r="BF884" t="s">
        <v>162</v>
      </c>
      <c r="BG884" t="s">
        <v>177</v>
      </c>
      <c r="BH884" t="s">
        <v>94</v>
      </c>
      <c r="BI884" t="s">
        <v>136</v>
      </c>
      <c r="BJ884" t="s">
        <v>17</v>
      </c>
      <c r="BK884" t="s">
        <v>46</v>
      </c>
      <c r="BL884">
        <v>1146</v>
      </c>
    </row>
    <row r="885" spans="58:64" x14ac:dyDescent="0.25">
      <c r="BF885" t="s">
        <v>162</v>
      </c>
      <c r="BG885" t="s">
        <v>177</v>
      </c>
      <c r="BH885" t="s">
        <v>94</v>
      </c>
      <c r="BI885" t="s">
        <v>136</v>
      </c>
      <c r="BJ885" t="s">
        <v>17</v>
      </c>
      <c r="BK885" t="s">
        <v>45</v>
      </c>
      <c r="BL885">
        <v>1146</v>
      </c>
    </row>
    <row r="886" spans="58:64" x14ac:dyDescent="0.25">
      <c r="BF886" t="s">
        <v>162</v>
      </c>
      <c r="BG886" t="s">
        <v>177</v>
      </c>
      <c r="BH886" t="s">
        <v>109</v>
      </c>
      <c r="BI886" t="s">
        <v>136</v>
      </c>
      <c r="BJ886" t="s">
        <v>17</v>
      </c>
      <c r="BK886" t="s">
        <v>46</v>
      </c>
      <c r="BL886">
        <v>225</v>
      </c>
    </row>
    <row r="887" spans="58:64" x14ac:dyDescent="0.25">
      <c r="BF887" t="s">
        <v>162</v>
      </c>
      <c r="BG887" t="s">
        <v>177</v>
      </c>
      <c r="BH887" t="s">
        <v>109</v>
      </c>
      <c r="BI887" t="s">
        <v>136</v>
      </c>
      <c r="BJ887" t="s">
        <v>17</v>
      </c>
      <c r="BK887" t="s">
        <v>45</v>
      </c>
      <c r="BL887">
        <v>225</v>
      </c>
    </row>
    <row r="888" spans="58:64" x14ac:dyDescent="0.25">
      <c r="BF888" t="s">
        <v>162</v>
      </c>
      <c r="BG888" t="s">
        <v>177</v>
      </c>
      <c r="BH888" t="s">
        <v>137</v>
      </c>
      <c r="BI888" t="s">
        <v>136</v>
      </c>
      <c r="BJ888" t="s">
        <v>17</v>
      </c>
      <c r="BK888" t="s">
        <v>46</v>
      </c>
      <c r="BL888">
        <v>4</v>
      </c>
    </row>
    <row r="889" spans="58:64" x14ac:dyDescent="0.25">
      <c r="BF889" t="s">
        <v>162</v>
      </c>
      <c r="BG889" t="s">
        <v>177</v>
      </c>
      <c r="BH889" t="s">
        <v>161</v>
      </c>
      <c r="BI889" t="s">
        <v>136</v>
      </c>
      <c r="BJ889" t="s">
        <v>17</v>
      </c>
      <c r="BK889" t="s">
        <v>46</v>
      </c>
      <c r="BL889">
        <v>1</v>
      </c>
    </row>
    <row r="890" spans="58:64" x14ac:dyDescent="0.25">
      <c r="BF890" t="s">
        <v>162</v>
      </c>
      <c r="BG890" t="s">
        <v>177</v>
      </c>
      <c r="BH890" t="s">
        <v>66</v>
      </c>
      <c r="BI890" t="s">
        <v>136</v>
      </c>
      <c r="BJ890" t="s">
        <v>17</v>
      </c>
      <c r="BK890" t="s">
        <v>46</v>
      </c>
      <c r="BL890">
        <v>3</v>
      </c>
    </row>
    <row r="891" spans="58:64" x14ac:dyDescent="0.25">
      <c r="BF891" t="s">
        <v>162</v>
      </c>
      <c r="BG891" t="s">
        <v>177</v>
      </c>
      <c r="BH891" t="s">
        <v>71</v>
      </c>
      <c r="BI891" t="s">
        <v>136</v>
      </c>
      <c r="BJ891" t="s">
        <v>17</v>
      </c>
      <c r="BK891" t="s">
        <v>46</v>
      </c>
      <c r="BL891">
        <v>1410</v>
      </c>
    </row>
    <row r="892" spans="58:64" x14ac:dyDescent="0.25">
      <c r="BF892" t="s">
        <v>162</v>
      </c>
      <c r="BG892" t="s">
        <v>177</v>
      </c>
      <c r="BH892" t="s">
        <v>71</v>
      </c>
      <c r="BI892" t="s">
        <v>136</v>
      </c>
      <c r="BJ892" t="s">
        <v>17</v>
      </c>
      <c r="BK892" t="s">
        <v>45</v>
      </c>
      <c r="BL892">
        <v>1410</v>
      </c>
    </row>
    <row r="893" spans="58:64" x14ac:dyDescent="0.25">
      <c r="BF893" t="s">
        <v>162</v>
      </c>
      <c r="BG893" t="s">
        <v>177</v>
      </c>
      <c r="BH893" t="s">
        <v>132</v>
      </c>
      <c r="BI893" t="s">
        <v>136</v>
      </c>
      <c r="BJ893" t="s">
        <v>17</v>
      </c>
      <c r="BK893" t="s">
        <v>46</v>
      </c>
      <c r="BL893">
        <v>85</v>
      </c>
    </row>
    <row r="894" spans="58:64" x14ac:dyDescent="0.25">
      <c r="BF894" t="s">
        <v>162</v>
      </c>
      <c r="BG894" t="s">
        <v>177</v>
      </c>
      <c r="BH894" t="s">
        <v>132</v>
      </c>
      <c r="BI894" t="s">
        <v>136</v>
      </c>
      <c r="BJ894" t="s">
        <v>17</v>
      </c>
      <c r="BK894" t="s">
        <v>45</v>
      </c>
      <c r="BL894">
        <v>85</v>
      </c>
    </row>
    <row r="895" spans="58:64" x14ac:dyDescent="0.25">
      <c r="BF895" t="s">
        <v>162</v>
      </c>
      <c r="BG895" t="s">
        <v>177</v>
      </c>
      <c r="BH895" t="s">
        <v>157</v>
      </c>
      <c r="BI895" t="s">
        <v>136</v>
      </c>
      <c r="BJ895" t="s">
        <v>17</v>
      </c>
      <c r="BK895" t="s">
        <v>46</v>
      </c>
      <c r="BL895">
        <v>43</v>
      </c>
    </row>
    <row r="896" spans="58:64" x14ac:dyDescent="0.25">
      <c r="BF896" t="s">
        <v>162</v>
      </c>
      <c r="BG896" t="s">
        <v>177</v>
      </c>
      <c r="BH896" t="s">
        <v>157</v>
      </c>
      <c r="BI896" t="s">
        <v>136</v>
      </c>
      <c r="BJ896" t="s">
        <v>17</v>
      </c>
      <c r="BK896" t="s">
        <v>45</v>
      </c>
      <c r="BL896">
        <v>43</v>
      </c>
    </row>
    <row r="897" spans="58:64" x14ac:dyDescent="0.25">
      <c r="BF897" t="s">
        <v>162</v>
      </c>
      <c r="BG897" t="s">
        <v>177</v>
      </c>
      <c r="BH897" t="s">
        <v>115</v>
      </c>
      <c r="BI897" t="s">
        <v>136</v>
      </c>
      <c r="BJ897" t="s">
        <v>17</v>
      </c>
      <c r="BK897" t="s">
        <v>46</v>
      </c>
      <c r="BL897">
        <v>5</v>
      </c>
    </row>
    <row r="898" spans="58:64" x14ac:dyDescent="0.25">
      <c r="BF898" t="s">
        <v>162</v>
      </c>
      <c r="BG898" t="s">
        <v>177</v>
      </c>
      <c r="BH898" t="s">
        <v>92</v>
      </c>
      <c r="BI898" t="s">
        <v>136</v>
      </c>
      <c r="BJ898" t="s">
        <v>17</v>
      </c>
      <c r="BK898" t="s">
        <v>46</v>
      </c>
      <c r="BL898">
        <v>9</v>
      </c>
    </row>
    <row r="899" spans="58:64" x14ac:dyDescent="0.25">
      <c r="BF899" t="s">
        <v>162</v>
      </c>
      <c r="BG899" t="s">
        <v>177</v>
      </c>
      <c r="BH899" t="s">
        <v>105</v>
      </c>
      <c r="BI899" t="s">
        <v>136</v>
      </c>
      <c r="BJ899" t="s">
        <v>17</v>
      </c>
      <c r="BK899" t="s">
        <v>46</v>
      </c>
      <c r="BL899">
        <v>1010</v>
      </c>
    </row>
    <row r="900" spans="58:64" x14ac:dyDescent="0.25">
      <c r="BF900" t="s">
        <v>162</v>
      </c>
      <c r="BG900" t="s">
        <v>177</v>
      </c>
      <c r="BH900" t="s">
        <v>105</v>
      </c>
      <c r="BI900" t="s">
        <v>136</v>
      </c>
      <c r="BJ900" t="s">
        <v>17</v>
      </c>
      <c r="BK900" t="s">
        <v>45</v>
      </c>
      <c r="BL900">
        <v>1010</v>
      </c>
    </row>
    <row r="901" spans="58:64" x14ac:dyDescent="0.25">
      <c r="BF901" t="s">
        <v>162</v>
      </c>
      <c r="BG901" t="s">
        <v>177</v>
      </c>
      <c r="BH901" t="s">
        <v>120</v>
      </c>
      <c r="BI901" t="s">
        <v>136</v>
      </c>
      <c r="BJ901" t="s">
        <v>17</v>
      </c>
      <c r="BK901" t="s">
        <v>46</v>
      </c>
      <c r="BL901">
        <v>125</v>
      </c>
    </row>
    <row r="902" spans="58:64" x14ac:dyDescent="0.25">
      <c r="BF902" t="s">
        <v>162</v>
      </c>
      <c r="BG902" t="s">
        <v>177</v>
      </c>
      <c r="BH902" t="s">
        <v>121</v>
      </c>
      <c r="BI902" t="s">
        <v>136</v>
      </c>
      <c r="BJ902" t="s">
        <v>17</v>
      </c>
      <c r="BK902" t="s">
        <v>46</v>
      </c>
      <c r="BL902">
        <v>7</v>
      </c>
    </row>
    <row r="903" spans="58:64" x14ac:dyDescent="0.25">
      <c r="BF903" t="s">
        <v>162</v>
      </c>
      <c r="BG903" t="s">
        <v>177</v>
      </c>
      <c r="BH903" t="s">
        <v>124</v>
      </c>
      <c r="BI903" t="s">
        <v>136</v>
      </c>
      <c r="BJ903" t="s">
        <v>17</v>
      </c>
      <c r="BK903" t="s">
        <v>46</v>
      </c>
      <c r="BL903">
        <v>4154</v>
      </c>
    </row>
    <row r="904" spans="58:64" x14ac:dyDescent="0.25">
      <c r="BF904" t="s">
        <v>162</v>
      </c>
      <c r="BG904" t="s">
        <v>177</v>
      </c>
      <c r="BH904" t="s">
        <v>124</v>
      </c>
      <c r="BI904" t="s">
        <v>136</v>
      </c>
      <c r="BJ904" t="s">
        <v>17</v>
      </c>
      <c r="BK904" t="s">
        <v>45</v>
      </c>
      <c r="BL904">
        <v>4154</v>
      </c>
    </row>
    <row r="905" spans="58:64" x14ac:dyDescent="0.25">
      <c r="BF905" t="s">
        <v>162</v>
      </c>
      <c r="BG905" t="s">
        <v>177</v>
      </c>
      <c r="BH905" t="s">
        <v>100</v>
      </c>
      <c r="BI905" t="s">
        <v>136</v>
      </c>
      <c r="BJ905" t="s">
        <v>17</v>
      </c>
      <c r="BK905" t="s">
        <v>46</v>
      </c>
      <c r="BL905">
        <v>347</v>
      </c>
    </row>
    <row r="906" spans="58:64" x14ac:dyDescent="0.25">
      <c r="BF906" t="s">
        <v>162</v>
      </c>
      <c r="BG906" t="s">
        <v>177</v>
      </c>
      <c r="BH906" t="s">
        <v>100</v>
      </c>
      <c r="BI906" t="s">
        <v>136</v>
      </c>
      <c r="BJ906" t="s">
        <v>17</v>
      </c>
      <c r="BK906" t="s">
        <v>45</v>
      </c>
      <c r="BL906">
        <v>347</v>
      </c>
    </row>
    <row r="907" spans="58:64" x14ac:dyDescent="0.25">
      <c r="BF907" t="s">
        <v>162</v>
      </c>
      <c r="BG907" t="s">
        <v>177</v>
      </c>
      <c r="BH907" t="s">
        <v>115</v>
      </c>
      <c r="BI907" t="s">
        <v>136</v>
      </c>
      <c r="BJ907" t="s">
        <v>17</v>
      </c>
      <c r="BK907" t="s">
        <v>46</v>
      </c>
      <c r="BL907">
        <v>835</v>
      </c>
    </row>
    <row r="908" spans="58:64" x14ac:dyDescent="0.25">
      <c r="BF908" t="s">
        <v>162</v>
      </c>
      <c r="BG908" t="s">
        <v>177</v>
      </c>
      <c r="BH908" t="s">
        <v>115</v>
      </c>
      <c r="BI908" t="s">
        <v>136</v>
      </c>
      <c r="BJ908" t="s">
        <v>17</v>
      </c>
      <c r="BK908" t="s">
        <v>45</v>
      </c>
      <c r="BL908">
        <v>835</v>
      </c>
    </row>
    <row r="909" spans="58:64" x14ac:dyDescent="0.25">
      <c r="BF909" t="s">
        <v>162</v>
      </c>
      <c r="BG909" t="s">
        <v>177</v>
      </c>
      <c r="BH909" t="s">
        <v>140</v>
      </c>
      <c r="BI909" t="s">
        <v>136</v>
      </c>
      <c r="BJ909" t="s">
        <v>17</v>
      </c>
      <c r="BK909" t="s">
        <v>46</v>
      </c>
      <c r="BL909">
        <v>9</v>
      </c>
    </row>
    <row r="910" spans="58:64" x14ac:dyDescent="0.25">
      <c r="BF910" t="s">
        <v>162</v>
      </c>
      <c r="BG910" t="s">
        <v>177</v>
      </c>
      <c r="BH910" t="s">
        <v>140</v>
      </c>
      <c r="BI910" t="s">
        <v>136</v>
      </c>
      <c r="BJ910" t="s">
        <v>17</v>
      </c>
      <c r="BK910" t="s">
        <v>45</v>
      </c>
      <c r="BL910">
        <v>9</v>
      </c>
    </row>
    <row r="911" spans="58:64" x14ac:dyDescent="0.25">
      <c r="BF911" t="s">
        <v>162</v>
      </c>
      <c r="BG911" t="s">
        <v>177</v>
      </c>
      <c r="BH911" t="s">
        <v>66</v>
      </c>
      <c r="BI911" t="s">
        <v>136</v>
      </c>
      <c r="BJ911" t="s">
        <v>17</v>
      </c>
      <c r="BK911" t="s">
        <v>46</v>
      </c>
      <c r="BL911">
        <v>1234</v>
      </c>
    </row>
    <row r="912" spans="58:64" x14ac:dyDescent="0.25">
      <c r="BF912" t="s">
        <v>162</v>
      </c>
      <c r="BG912" t="s">
        <v>177</v>
      </c>
      <c r="BH912" t="s">
        <v>66</v>
      </c>
      <c r="BI912" t="s">
        <v>136</v>
      </c>
      <c r="BJ912" t="s">
        <v>17</v>
      </c>
      <c r="BK912" t="s">
        <v>45</v>
      </c>
      <c r="BL912">
        <v>1234</v>
      </c>
    </row>
    <row r="913" spans="58:64" x14ac:dyDescent="0.25">
      <c r="BF913" t="s">
        <v>162</v>
      </c>
      <c r="BG913" t="s">
        <v>177</v>
      </c>
      <c r="BH913" t="s">
        <v>148</v>
      </c>
      <c r="BI913" t="s">
        <v>136</v>
      </c>
      <c r="BJ913" t="s">
        <v>17</v>
      </c>
      <c r="BK913" t="s">
        <v>46</v>
      </c>
      <c r="BL913">
        <v>87</v>
      </c>
    </row>
    <row r="914" spans="58:64" x14ac:dyDescent="0.25">
      <c r="BF914" t="s">
        <v>162</v>
      </c>
      <c r="BG914" t="s">
        <v>177</v>
      </c>
      <c r="BH914" t="s">
        <v>148</v>
      </c>
      <c r="BI914" t="s">
        <v>136</v>
      </c>
      <c r="BJ914" t="s">
        <v>17</v>
      </c>
      <c r="BK914" t="s">
        <v>45</v>
      </c>
      <c r="BL914">
        <v>87</v>
      </c>
    </row>
    <row r="915" spans="58:64" x14ac:dyDescent="0.25">
      <c r="BF915" t="s">
        <v>162</v>
      </c>
      <c r="BG915" t="s">
        <v>177</v>
      </c>
      <c r="BH915" t="s">
        <v>98</v>
      </c>
      <c r="BI915" t="s">
        <v>136</v>
      </c>
      <c r="BJ915" t="s">
        <v>17</v>
      </c>
      <c r="BK915" t="s">
        <v>46</v>
      </c>
      <c r="BL915">
        <v>47</v>
      </c>
    </row>
    <row r="916" spans="58:64" x14ac:dyDescent="0.25">
      <c r="BF916" t="s">
        <v>162</v>
      </c>
      <c r="BG916" t="s">
        <v>177</v>
      </c>
      <c r="BH916" t="s">
        <v>98</v>
      </c>
      <c r="BI916" t="s">
        <v>136</v>
      </c>
      <c r="BJ916" t="s">
        <v>17</v>
      </c>
      <c r="BK916" t="s">
        <v>45</v>
      </c>
      <c r="BL916">
        <v>47</v>
      </c>
    </row>
    <row r="917" spans="58:64" x14ac:dyDescent="0.25">
      <c r="BF917" t="s">
        <v>162</v>
      </c>
      <c r="BG917" t="s">
        <v>177</v>
      </c>
      <c r="BH917" t="s">
        <v>61</v>
      </c>
      <c r="BI917" t="s">
        <v>136</v>
      </c>
      <c r="BJ917" t="s">
        <v>17</v>
      </c>
      <c r="BK917" t="s">
        <v>46</v>
      </c>
      <c r="BL917">
        <v>5</v>
      </c>
    </row>
    <row r="918" spans="58:64" x14ac:dyDescent="0.25">
      <c r="BF918" t="s">
        <v>162</v>
      </c>
      <c r="BG918" t="s">
        <v>177</v>
      </c>
      <c r="BH918" t="s">
        <v>61</v>
      </c>
      <c r="BI918" t="s">
        <v>136</v>
      </c>
      <c r="BJ918" t="s">
        <v>17</v>
      </c>
      <c r="BK918" t="s">
        <v>45</v>
      </c>
      <c r="BL918">
        <v>5</v>
      </c>
    </row>
    <row r="919" spans="58:64" x14ac:dyDescent="0.25">
      <c r="BF919" t="s">
        <v>162</v>
      </c>
      <c r="BG919" t="s">
        <v>177</v>
      </c>
      <c r="BH919" t="s">
        <v>99</v>
      </c>
      <c r="BI919" t="s">
        <v>136</v>
      </c>
      <c r="BJ919" t="s">
        <v>17</v>
      </c>
      <c r="BK919" t="s">
        <v>46</v>
      </c>
      <c r="BL919">
        <v>593</v>
      </c>
    </row>
    <row r="920" spans="58:64" x14ac:dyDescent="0.25">
      <c r="BF920" t="s">
        <v>162</v>
      </c>
      <c r="BG920" t="s">
        <v>177</v>
      </c>
      <c r="BH920" t="s">
        <v>99</v>
      </c>
      <c r="BI920" t="s">
        <v>136</v>
      </c>
      <c r="BJ920" t="s">
        <v>17</v>
      </c>
      <c r="BK920" t="s">
        <v>45</v>
      </c>
      <c r="BL920">
        <v>593</v>
      </c>
    </row>
    <row r="921" spans="58:64" x14ac:dyDescent="0.25">
      <c r="BF921" t="s">
        <v>162</v>
      </c>
      <c r="BG921" t="s">
        <v>177</v>
      </c>
      <c r="BH921" t="s">
        <v>94</v>
      </c>
      <c r="BI921" t="s">
        <v>136</v>
      </c>
      <c r="BJ921" t="s">
        <v>17</v>
      </c>
      <c r="BK921" t="s">
        <v>46</v>
      </c>
      <c r="BL921">
        <v>9</v>
      </c>
    </row>
    <row r="922" spans="58:64" x14ac:dyDescent="0.25">
      <c r="BF922" t="s">
        <v>162</v>
      </c>
      <c r="BG922" t="s">
        <v>177</v>
      </c>
      <c r="BH922" t="s">
        <v>119</v>
      </c>
      <c r="BI922" t="s">
        <v>136</v>
      </c>
      <c r="BJ922" t="s">
        <v>17</v>
      </c>
      <c r="BK922" t="s">
        <v>46</v>
      </c>
      <c r="BL922">
        <v>5</v>
      </c>
    </row>
    <row r="923" spans="58:64" x14ac:dyDescent="0.25">
      <c r="BF923" t="s">
        <v>162</v>
      </c>
      <c r="BG923" t="s">
        <v>177</v>
      </c>
      <c r="BH923" t="s">
        <v>82</v>
      </c>
      <c r="BI923" t="s">
        <v>136</v>
      </c>
      <c r="BJ923" t="s">
        <v>17</v>
      </c>
      <c r="BK923" t="s">
        <v>46</v>
      </c>
      <c r="BL923">
        <v>40</v>
      </c>
    </row>
    <row r="924" spans="58:64" x14ac:dyDescent="0.25">
      <c r="BF924" t="s">
        <v>162</v>
      </c>
      <c r="BG924" t="s">
        <v>177</v>
      </c>
      <c r="BH924" t="s">
        <v>82</v>
      </c>
      <c r="BI924" t="s">
        <v>136</v>
      </c>
      <c r="BJ924" t="s">
        <v>17</v>
      </c>
      <c r="BK924" t="s">
        <v>45</v>
      </c>
      <c r="BL924">
        <v>40</v>
      </c>
    </row>
    <row r="925" spans="58:64" x14ac:dyDescent="0.25">
      <c r="BF925" t="s">
        <v>162</v>
      </c>
      <c r="BG925" t="s">
        <v>177</v>
      </c>
      <c r="BH925" t="s">
        <v>93</v>
      </c>
      <c r="BI925" t="s">
        <v>136</v>
      </c>
      <c r="BJ925" t="s">
        <v>17</v>
      </c>
      <c r="BK925" t="s">
        <v>46</v>
      </c>
      <c r="BL925">
        <v>1724</v>
      </c>
    </row>
    <row r="926" spans="58:64" x14ac:dyDescent="0.25">
      <c r="BF926" t="s">
        <v>162</v>
      </c>
      <c r="BG926" t="s">
        <v>177</v>
      </c>
      <c r="BH926" t="s">
        <v>93</v>
      </c>
      <c r="BI926" t="s">
        <v>136</v>
      </c>
      <c r="BJ926" t="s">
        <v>17</v>
      </c>
      <c r="BK926" t="s">
        <v>45</v>
      </c>
      <c r="BL926">
        <v>1724</v>
      </c>
    </row>
    <row r="927" spans="58:64" x14ac:dyDescent="0.25">
      <c r="BF927" t="s">
        <v>162</v>
      </c>
      <c r="BG927" t="s">
        <v>177</v>
      </c>
      <c r="BH927" t="s">
        <v>107</v>
      </c>
      <c r="BI927" t="s">
        <v>136</v>
      </c>
      <c r="BJ927" t="s">
        <v>17</v>
      </c>
      <c r="BK927" t="s">
        <v>46</v>
      </c>
      <c r="BL927">
        <v>2567</v>
      </c>
    </row>
    <row r="928" spans="58:64" x14ac:dyDescent="0.25">
      <c r="BF928" t="s">
        <v>162</v>
      </c>
      <c r="BG928" t="s">
        <v>177</v>
      </c>
      <c r="BH928" t="s">
        <v>107</v>
      </c>
      <c r="BI928" t="s">
        <v>136</v>
      </c>
      <c r="BJ928" t="s">
        <v>17</v>
      </c>
      <c r="BK928" t="s">
        <v>45</v>
      </c>
      <c r="BL928">
        <v>2567</v>
      </c>
    </row>
    <row r="929" spans="58:64" x14ac:dyDescent="0.25">
      <c r="BF929" t="s">
        <v>162</v>
      </c>
      <c r="BG929" t="s">
        <v>177</v>
      </c>
      <c r="BH929" t="s">
        <v>122</v>
      </c>
      <c r="BI929" t="s">
        <v>136</v>
      </c>
      <c r="BJ929" t="s">
        <v>17</v>
      </c>
      <c r="BK929" t="s">
        <v>46</v>
      </c>
      <c r="BL929">
        <v>70</v>
      </c>
    </row>
    <row r="930" spans="58:64" x14ac:dyDescent="0.25">
      <c r="BF930" t="s">
        <v>162</v>
      </c>
      <c r="BG930" t="s">
        <v>177</v>
      </c>
      <c r="BH930" t="s">
        <v>176</v>
      </c>
      <c r="BI930" t="s">
        <v>136</v>
      </c>
      <c r="BJ930" t="s">
        <v>17</v>
      </c>
      <c r="BK930" t="s">
        <v>46</v>
      </c>
      <c r="BL930">
        <v>6</v>
      </c>
    </row>
    <row r="931" spans="58:64" x14ac:dyDescent="0.25">
      <c r="BF931" t="s">
        <v>162</v>
      </c>
      <c r="BG931" t="s">
        <v>177</v>
      </c>
      <c r="BH931" t="s">
        <v>176</v>
      </c>
      <c r="BI931" t="s">
        <v>136</v>
      </c>
      <c r="BJ931" t="s">
        <v>17</v>
      </c>
      <c r="BK931" t="s">
        <v>45</v>
      </c>
      <c r="BL931">
        <v>6</v>
      </c>
    </row>
    <row r="932" spans="58:64" x14ac:dyDescent="0.25">
      <c r="BF932" t="s">
        <v>162</v>
      </c>
      <c r="BG932" t="s">
        <v>177</v>
      </c>
      <c r="BH932" t="s">
        <v>84</v>
      </c>
      <c r="BI932" t="s">
        <v>136</v>
      </c>
      <c r="BJ932" t="s">
        <v>17</v>
      </c>
      <c r="BK932" t="s">
        <v>46</v>
      </c>
      <c r="BL932">
        <v>6854</v>
      </c>
    </row>
    <row r="933" spans="58:64" x14ac:dyDescent="0.25">
      <c r="BF933" t="s">
        <v>162</v>
      </c>
      <c r="BG933" t="s">
        <v>177</v>
      </c>
      <c r="BH933" t="s">
        <v>84</v>
      </c>
      <c r="BI933" t="s">
        <v>136</v>
      </c>
      <c r="BJ933" t="s">
        <v>17</v>
      </c>
      <c r="BK933" t="s">
        <v>45</v>
      </c>
      <c r="BL933">
        <v>6854</v>
      </c>
    </row>
    <row r="934" spans="58:64" x14ac:dyDescent="0.25">
      <c r="BF934" t="s">
        <v>162</v>
      </c>
      <c r="BG934" t="s">
        <v>177</v>
      </c>
      <c r="BH934" t="s">
        <v>95</v>
      </c>
      <c r="BI934" t="s">
        <v>136</v>
      </c>
      <c r="BJ934" t="s">
        <v>17</v>
      </c>
      <c r="BK934" t="s">
        <v>46</v>
      </c>
      <c r="BL934">
        <v>1061</v>
      </c>
    </row>
    <row r="935" spans="58:64" x14ac:dyDescent="0.25">
      <c r="BF935" t="s">
        <v>162</v>
      </c>
      <c r="BG935" t="s">
        <v>177</v>
      </c>
      <c r="BH935" t="s">
        <v>95</v>
      </c>
      <c r="BI935" t="s">
        <v>136</v>
      </c>
      <c r="BJ935" t="s">
        <v>17</v>
      </c>
      <c r="BK935" t="s">
        <v>45</v>
      </c>
      <c r="BL935">
        <v>1061</v>
      </c>
    </row>
    <row r="936" spans="58:64" x14ac:dyDescent="0.25">
      <c r="BF936" t="s">
        <v>162</v>
      </c>
      <c r="BG936" t="s">
        <v>177</v>
      </c>
      <c r="BH936" t="s">
        <v>81</v>
      </c>
      <c r="BI936" t="s">
        <v>136</v>
      </c>
      <c r="BJ936" t="s">
        <v>17</v>
      </c>
      <c r="BK936" t="s">
        <v>46</v>
      </c>
      <c r="BL936">
        <v>551</v>
      </c>
    </row>
    <row r="937" spans="58:64" x14ac:dyDescent="0.25">
      <c r="BF937" t="s">
        <v>162</v>
      </c>
      <c r="BG937" t="s">
        <v>177</v>
      </c>
      <c r="BH937" t="s">
        <v>81</v>
      </c>
      <c r="BI937" t="s">
        <v>136</v>
      </c>
      <c r="BJ937" t="s">
        <v>17</v>
      </c>
      <c r="BK937" t="s">
        <v>45</v>
      </c>
      <c r="BL937">
        <v>551</v>
      </c>
    </row>
    <row r="938" spans="58:64" x14ac:dyDescent="0.25">
      <c r="BF938" t="s">
        <v>162</v>
      </c>
      <c r="BG938" t="s">
        <v>177</v>
      </c>
      <c r="BH938" t="s">
        <v>139</v>
      </c>
      <c r="BI938" t="s">
        <v>136</v>
      </c>
      <c r="BJ938" t="s">
        <v>17</v>
      </c>
      <c r="BK938" t="s">
        <v>46</v>
      </c>
      <c r="BL938">
        <v>5</v>
      </c>
    </row>
    <row r="939" spans="58:64" x14ac:dyDescent="0.25">
      <c r="BF939" t="s">
        <v>162</v>
      </c>
      <c r="BG939" t="s">
        <v>177</v>
      </c>
      <c r="BH939" t="s">
        <v>139</v>
      </c>
      <c r="BI939" t="s">
        <v>136</v>
      </c>
      <c r="BJ939" t="s">
        <v>17</v>
      </c>
      <c r="BK939" t="s">
        <v>46</v>
      </c>
      <c r="BL939">
        <v>448</v>
      </c>
    </row>
    <row r="940" spans="58:64" x14ac:dyDescent="0.25">
      <c r="BF940" t="s">
        <v>162</v>
      </c>
      <c r="BG940" t="s">
        <v>177</v>
      </c>
      <c r="BH940" t="s">
        <v>139</v>
      </c>
      <c r="BI940" t="s">
        <v>136</v>
      </c>
      <c r="BJ940" t="s">
        <v>17</v>
      </c>
      <c r="BK940" t="s">
        <v>45</v>
      </c>
      <c r="BL940">
        <v>448</v>
      </c>
    </row>
    <row r="941" spans="58:64" x14ac:dyDescent="0.25">
      <c r="BF941" t="s">
        <v>162</v>
      </c>
      <c r="BG941" t="s">
        <v>177</v>
      </c>
      <c r="BH941" t="s">
        <v>93</v>
      </c>
      <c r="BI941" t="s">
        <v>136</v>
      </c>
      <c r="BJ941" t="s">
        <v>17</v>
      </c>
      <c r="BK941" t="s">
        <v>46</v>
      </c>
      <c r="BL941">
        <v>21</v>
      </c>
    </row>
    <row r="942" spans="58:64" x14ac:dyDescent="0.25">
      <c r="BF942" t="s">
        <v>162</v>
      </c>
      <c r="BG942" t="s">
        <v>177</v>
      </c>
      <c r="BH942" t="s">
        <v>148</v>
      </c>
      <c r="BI942" t="s">
        <v>136</v>
      </c>
      <c r="BJ942" t="s">
        <v>17</v>
      </c>
      <c r="BK942" t="s">
        <v>46</v>
      </c>
      <c r="BL942">
        <v>1</v>
      </c>
    </row>
    <row r="943" spans="58:64" x14ac:dyDescent="0.25">
      <c r="BF943" t="s">
        <v>162</v>
      </c>
      <c r="BG943" t="s">
        <v>177</v>
      </c>
      <c r="BH943" t="s">
        <v>137</v>
      </c>
      <c r="BI943" t="s">
        <v>136</v>
      </c>
      <c r="BJ943" t="s">
        <v>17</v>
      </c>
      <c r="BK943" t="s">
        <v>46</v>
      </c>
      <c r="BL943">
        <v>560</v>
      </c>
    </row>
    <row r="944" spans="58:64" x14ac:dyDescent="0.25">
      <c r="BF944" t="s">
        <v>162</v>
      </c>
      <c r="BG944" t="s">
        <v>177</v>
      </c>
      <c r="BH944" t="s">
        <v>137</v>
      </c>
      <c r="BI944" t="s">
        <v>136</v>
      </c>
      <c r="BJ944" t="s">
        <v>17</v>
      </c>
      <c r="BK944" t="s">
        <v>45</v>
      </c>
      <c r="BL944">
        <v>560</v>
      </c>
    </row>
    <row r="945" spans="58:64" x14ac:dyDescent="0.25">
      <c r="BF945" t="s">
        <v>162</v>
      </c>
      <c r="BG945" t="s">
        <v>177</v>
      </c>
      <c r="BH945" t="s">
        <v>103</v>
      </c>
      <c r="BI945" t="s">
        <v>136</v>
      </c>
      <c r="BJ945" t="s">
        <v>17</v>
      </c>
      <c r="BK945" t="s">
        <v>45</v>
      </c>
      <c r="BL945">
        <v>1806</v>
      </c>
    </row>
    <row r="946" spans="58:64" x14ac:dyDescent="0.25">
      <c r="BF946" t="s">
        <v>162</v>
      </c>
      <c r="BG946" t="s">
        <v>177</v>
      </c>
      <c r="BH946" t="s">
        <v>65</v>
      </c>
      <c r="BI946" t="s">
        <v>136</v>
      </c>
      <c r="BJ946" t="s">
        <v>17</v>
      </c>
      <c r="BK946" t="s">
        <v>46</v>
      </c>
      <c r="BL946">
        <v>2583</v>
      </c>
    </row>
    <row r="947" spans="58:64" x14ac:dyDescent="0.25">
      <c r="BF947" t="s">
        <v>162</v>
      </c>
      <c r="BG947" t="s">
        <v>177</v>
      </c>
      <c r="BH947" t="s">
        <v>65</v>
      </c>
      <c r="BI947" t="s">
        <v>136</v>
      </c>
      <c r="BJ947" t="s">
        <v>17</v>
      </c>
      <c r="BK947" t="s">
        <v>45</v>
      </c>
      <c r="BL947">
        <v>2583</v>
      </c>
    </row>
    <row r="948" spans="58:64" x14ac:dyDescent="0.25">
      <c r="BF948" t="s">
        <v>162</v>
      </c>
      <c r="BG948" t="s">
        <v>177</v>
      </c>
      <c r="BH948" t="s">
        <v>96</v>
      </c>
      <c r="BI948" t="s">
        <v>136</v>
      </c>
      <c r="BJ948" t="s">
        <v>17</v>
      </c>
      <c r="BK948" t="s">
        <v>46</v>
      </c>
      <c r="BL948">
        <v>28</v>
      </c>
    </row>
    <row r="949" spans="58:64" x14ac:dyDescent="0.25">
      <c r="BF949" t="s">
        <v>162</v>
      </c>
      <c r="BG949" t="s">
        <v>177</v>
      </c>
      <c r="BH949" t="s">
        <v>56</v>
      </c>
      <c r="BI949" t="s">
        <v>136</v>
      </c>
      <c r="BJ949" t="s">
        <v>17</v>
      </c>
      <c r="BK949" t="s">
        <v>46</v>
      </c>
      <c r="BL949">
        <v>6</v>
      </c>
    </row>
    <row r="950" spans="58:64" x14ac:dyDescent="0.25">
      <c r="BF950" t="s">
        <v>162</v>
      </c>
      <c r="BG950" t="s">
        <v>177</v>
      </c>
      <c r="BH950" t="s">
        <v>56</v>
      </c>
      <c r="BI950" t="s">
        <v>136</v>
      </c>
      <c r="BJ950" t="s">
        <v>17</v>
      </c>
      <c r="BK950" t="s">
        <v>45</v>
      </c>
      <c r="BL950">
        <v>6</v>
      </c>
    </row>
    <row r="951" spans="58:64" x14ac:dyDescent="0.25">
      <c r="BF951" t="s">
        <v>162</v>
      </c>
      <c r="BG951" t="s">
        <v>177</v>
      </c>
      <c r="BH951" t="s">
        <v>119</v>
      </c>
      <c r="BI951" t="s">
        <v>136</v>
      </c>
      <c r="BJ951" t="s">
        <v>17</v>
      </c>
      <c r="BK951" t="s">
        <v>46</v>
      </c>
      <c r="BL951">
        <v>838</v>
      </c>
    </row>
    <row r="952" spans="58:64" x14ac:dyDescent="0.25">
      <c r="BF952" t="s">
        <v>162</v>
      </c>
      <c r="BG952" t="s">
        <v>177</v>
      </c>
      <c r="BH952" t="s">
        <v>119</v>
      </c>
      <c r="BI952" t="s">
        <v>136</v>
      </c>
      <c r="BJ952" t="s">
        <v>17</v>
      </c>
      <c r="BK952" t="s">
        <v>45</v>
      </c>
      <c r="BL952">
        <v>838</v>
      </c>
    </row>
    <row r="953" spans="58:64" x14ac:dyDescent="0.25">
      <c r="BF953" t="s">
        <v>162</v>
      </c>
      <c r="BG953" t="s">
        <v>177</v>
      </c>
      <c r="BH953" t="s">
        <v>160</v>
      </c>
      <c r="BI953" t="s">
        <v>136</v>
      </c>
      <c r="BJ953" t="s">
        <v>17</v>
      </c>
      <c r="BK953" t="s">
        <v>46</v>
      </c>
      <c r="BL953">
        <v>9</v>
      </c>
    </row>
    <row r="954" spans="58:64" x14ac:dyDescent="0.25">
      <c r="BF954" t="s">
        <v>162</v>
      </c>
      <c r="BG954" t="s">
        <v>177</v>
      </c>
      <c r="BH954" t="s">
        <v>96</v>
      </c>
      <c r="BI954" t="s">
        <v>136</v>
      </c>
      <c r="BJ954" t="s">
        <v>17</v>
      </c>
      <c r="BK954" t="s">
        <v>46</v>
      </c>
      <c r="BL954">
        <v>3347</v>
      </c>
    </row>
    <row r="955" spans="58:64" x14ac:dyDescent="0.25">
      <c r="BF955" t="s">
        <v>162</v>
      </c>
      <c r="BG955" t="s">
        <v>177</v>
      </c>
      <c r="BH955" t="s">
        <v>96</v>
      </c>
      <c r="BI955" t="s">
        <v>136</v>
      </c>
      <c r="BJ955" t="s">
        <v>17</v>
      </c>
      <c r="BK955" t="s">
        <v>45</v>
      </c>
      <c r="BL955">
        <v>3347</v>
      </c>
    </row>
    <row r="956" spans="58:64" x14ac:dyDescent="0.25">
      <c r="BF956" t="s">
        <v>162</v>
      </c>
      <c r="BG956" t="s">
        <v>177</v>
      </c>
      <c r="BH956" t="s">
        <v>113</v>
      </c>
      <c r="BI956" t="s">
        <v>136</v>
      </c>
      <c r="BJ956" t="s">
        <v>17</v>
      </c>
      <c r="BK956" t="s">
        <v>46</v>
      </c>
      <c r="BL956">
        <v>351</v>
      </c>
    </row>
    <row r="957" spans="58:64" x14ac:dyDescent="0.25">
      <c r="BF957" t="s">
        <v>162</v>
      </c>
      <c r="BG957" t="s">
        <v>177</v>
      </c>
      <c r="BH957" t="s">
        <v>113</v>
      </c>
      <c r="BI957" t="s">
        <v>136</v>
      </c>
      <c r="BJ957" t="s">
        <v>17</v>
      </c>
      <c r="BK957" t="s">
        <v>45</v>
      </c>
      <c r="BL957">
        <v>351</v>
      </c>
    </row>
    <row r="958" spans="58:64" x14ac:dyDescent="0.25">
      <c r="BF958" t="s">
        <v>162</v>
      </c>
      <c r="BG958" t="s">
        <v>177</v>
      </c>
      <c r="BH958" t="s">
        <v>80</v>
      </c>
      <c r="BI958" t="s">
        <v>136</v>
      </c>
      <c r="BJ958" t="s">
        <v>17</v>
      </c>
      <c r="BK958" t="s">
        <v>46</v>
      </c>
      <c r="BL958">
        <v>39</v>
      </c>
    </row>
    <row r="959" spans="58:64" x14ac:dyDescent="0.25">
      <c r="BF959" t="s">
        <v>162</v>
      </c>
      <c r="BG959" t="s">
        <v>177</v>
      </c>
      <c r="BH959" t="s">
        <v>90</v>
      </c>
      <c r="BI959" t="s">
        <v>136</v>
      </c>
      <c r="BJ959" t="s">
        <v>17</v>
      </c>
      <c r="BK959" t="s">
        <v>46</v>
      </c>
      <c r="BL959">
        <v>13</v>
      </c>
    </row>
    <row r="960" spans="58:64" x14ac:dyDescent="0.25">
      <c r="BF960" t="s">
        <v>162</v>
      </c>
      <c r="BG960" t="s">
        <v>177</v>
      </c>
      <c r="BH960" t="s">
        <v>90</v>
      </c>
      <c r="BI960" t="s">
        <v>136</v>
      </c>
      <c r="BJ960" t="s">
        <v>17</v>
      </c>
      <c r="BK960" t="s">
        <v>45</v>
      </c>
      <c r="BL960">
        <v>13</v>
      </c>
    </row>
    <row r="961" spans="58:64" x14ac:dyDescent="0.25">
      <c r="BF961" t="s">
        <v>162</v>
      </c>
      <c r="BG961" t="s">
        <v>177</v>
      </c>
      <c r="BH961" t="s">
        <v>127</v>
      </c>
      <c r="BI961" t="s">
        <v>136</v>
      </c>
      <c r="BJ961" t="s">
        <v>17</v>
      </c>
      <c r="BK961" t="s">
        <v>46</v>
      </c>
      <c r="BL961">
        <v>9</v>
      </c>
    </row>
    <row r="962" spans="58:64" x14ac:dyDescent="0.25">
      <c r="BF962" t="s">
        <v>162</v>
      </c>
      <c r="BG962" t="s">
        <v>177</v>
      </c>
      <c r="BH962" t="s">
        <v>77</v>
      </c>
      <c r="BI962" t="s">
        <v>136</v>
      </c>
      <c r="BJ962" t="s">
        <v>17</v>
      </c>
      <c r="BK962" t="s">
        <v>46</v>
      </c>
      <c r="BL962">
        <v>1</v>
      </c>
    </row>
    <row r="963" spans="58:64" x14ac:dyDescent="0.25">
      <c r="BF963" t="s">
        <v>162</v>
      </c>
      <c r="BG963" t="s">
        <v>177</v>
      </c>
      <c r="BH963" t="s">
        <v>107</v>
      </c>
      <c r="BI963" t="s">
        <v>136</v>
      </c>
      <c r="BJ963" t="s">
        <v>17</v>
      </c>
      <c r="BK963" t="s">
        <v>46</v>
      </c>
      <c r="BL963">
        <v>17</v>
      </c>
    </row>
    <row r="964" spans="58:64" x14ac:dyDescent="0.25">
      <c r="BF964" t="s">
        <v>162</v>
      </c>
      <c r="BG964" t="s">
        <v>177</v>
      </c>
      <c r="BH964" t="s">
        <v>161</v>
      </c>
      <c r="BI964" t="s">
        <v>136</v>
      </c>
      <c r="BJ964" t="s">
        <v>17</v>
      </c>
      <c r="BK964" t="s">
        <v>46</v>
      </c>
      <c r="BL964">
        <v>177</v>
      </c>
    </row>
    <row r="965" spans="58:64" x14ac:dyDescent="0.25">
      <c r="BF965" t="s">
        <v>162</v>
      </c>
      <c r="BG965" t="s">
        <v>177</v>
      </c>
      <c r="BH965" t="s">
        <v>161</v>
      </c>
      <c r="BI965" t="s">
        <v>136</v>
      </c>
      <c r="BJ965" t="s">
        <v>17</v>
      </c>
      <c r="BK965" t="s">
        <v>45</v>
      </c>
      <c r="BL965">
        <v>177</v>
      </c>
    </row>
    <row r="966" spans="58:64" x14ac:dyDescent="0.25">
      <c r="BF966" t="s">
        <v>162</v>
      </c>
      <c r="BG966" t="s">
        <v>177</v>
      </c>
      <c r="BH966" t="s">
        <v>133</v>
      </c>
      <c r="BI966" t="s">
        <v>136</v>
      </c>
      <c r="BJ966" t="s">
        <v>17</v>
      </c>
      <c r="BK966" t="s">
        <v>46</v>
      </c>
      <c r="BL966">
        <v>2</v>
      </c>
    </row>
    <row r="967" spans="58:64" x14ac:dyDescent="0.25">
      <c r="BF967" t="s">
        <v>162</v>
      </c>
      <c r="BG967" t="s">
        <v>177</v>
      </c>
      <c r="BH967" t="s">
        <v>172</v>
      </c>
      <c r="BI967" t="s">
        <v>136</v>
      </c>
      <c r="BJ967" t="s">
        <v>17</v>
      </c>
      <c r="BK967" t="s">
        <v>46</v>
      </c>
      <c r="BL967">
        <v>3</v>
      </c>
    </row>
    <row r="968" spans="58:64" x14ac:dyDescent="0.25">
      <c r="BF968" t="s">
        <v>162</v>
      </c>
      <c r="BG968" t="s">
        <v>177</v>
      </c>
      <c r="BH968" t="s">
        <v>172</v>
      </c>
      <c r="BI968" t="s">
        <v>136</v>
      </c>
      <c r="BJ968" t="s">
        <v>17</v>
      </c>
      <c r="BK968" t="s">
        <v>45</v>
      </c>
      <c r="BL968">
        <v>3</v>
      </c>
    </row>
    <row r="969" spans="58:64" x14ac:dyDescent="0.25">
      <c r="BF969" t="s">
        <v>162</v>
      </c>
      <c r="BG969" t="s">
        <v>177</v>
      </c>
      <c r="BH969" t="s">
        <v>103</v>
      </c>
      <c r="BI969" t="s">
        <v>136</v>
      </c>
      <c r="BJ969" t="s">
        <v>17</v>
      </c>
      <c r="BK969" t="s">
        <v>46</v>
      </c>
      <c r="BL969">
        <v>13</v>
      </c>
    </row>
    <row r="970" spans="58:64" x14ac:dyDescent="0.25">
      <c r="BF970" t="s">
        <v>162</v>
      </c>
      <c r="BG970" t="s">
        <v>177</v>
      </c>
      <c r="BH970" t="s">
        <v>138</v>
      </c>
      <c r="BI970" t="s">
        <v>136</v>
      </c>
      <c r="BJ970" t="s">
        <v>17</v>
      </c>
      <c r="BK970" t="s">
        <v>46</v>
      </c>
      <c r="BL970">
        <v>6</v>
      </c>
    </row>
    <row r="971" spans="58:64" x14ac:dyDescent="0.25">
      <c r="BF971" t="s">
        <v>162</v>
      </c>
      <c r="BG971" t="s">
        <v>177</v>
      </c>
      <c r="BH971" t="s">
        <v>116</v>
      </c>
      <c r="BI971" t="s">
        <v>136</v>
      </c>
      <c r="BJ971" t="s">
        <v>17</v>
      </c>
      <c r="BK971" t="s">
        <v>46</v>
      </c>
      <c r="BL971">
        <v>1289</v>
      </c>
    </row>
    <row r="972" spans="58:64" x14ac:dyDescent="0.25">
      <c r="BF972" t="s">
        <v>162</v>
      </c>
      <c r="BG972" t="s">
        <v>177</v>
      </c>
      <c r="BH972" t="s">
        <v>116</v>
      </c>
      <c r="BI972" t="s">
        <v>136</v>
      </c>
      <c r="BJ972" t="s">
        <v>17</v>
      </c>
      <c r="BK972" t="s">
        <v>45</v>
      </c>
      <c r="BL972">
        <v>1289</v>
      </c>
    </row>
    <row r="973" spans="58:64" x14ac:dyDescent="0.25">
      <c r="BF973" t="s">
        <v>162</v>
      </c>
      <c r="BG973" t="s">
        <v>177</v>
      </c>
      <c r="BH973" t="s">
        <v>97</v>
      </c>
      <c r="BI973" t="s">
        <v>136</v>
      </c>
      <c r="BJ973" t="s">
        <v>17</v>
      </c>
      <c r="BK973" t="s">
        <v>46</v>
      </c>
      <c r="BL973">
        <v>81</v>
      </c>
    </row>
    <row r="974" spans="58:64" x14ac:dyDescent="0.25">
      <c r="BF974" t="s">
        <v>162</v>
      </c>
      <c r="BG974" t="s">
        <v>177</v>
      </c>
      <c r="BH974" t="s">
        <v>83</v>
      </c>
      <c r="BI974" t="s">
        <v>136</v>
      </c>
      <c r="BJ974" t="s">
        <v>17</v>
      </c>
      <c r="BK974" t="s">
        <v>46</v>
      </c>
      <c r="BL974">
        <v>52</v>
      </c>
    </row>
    <row r="975" spans="58:64" x14ac:dyDescent="0.25">
      <c r="BF975" t="s">
        <v>162</v>
      </c>
      <c r="BG975" t="s">
        <v>177</v>
      </c>
      <c r="BH975" t="s">
        <v>83</v>
      </c>
      <c r="BI975" t="s">
        <v>136</v>
      </c>
      <c r="BJ975" t="s">
        <v>17</v>
      </c>
      <c r="BK975" t="s">
        <v>45</v>
      </c>
      <c r="BL975">
        <v>52</v>
      </c>
    </row>
    <row r="976" spans="58:64" x14ac:dyDescent="0.25">
      <c r="BF976" t="s">
        <v>162</v>
      </c>
      <c r="BG976" t="s">
        <v>177</v>
      </c>
      <c r="BH976" t="s">
        <v>145</v>
      </c>
      <c r="BI976" t="s">
        <v>136</v>
      </c>
      <c r="BJ976" t="s">
        <v>17</v>
      </c>
      <c r="BK976" t="s">
        <v>46</v>
      </c>
      <c r="BL976">
        <v>191</v>
      </c>
    </row>
    <row r="977" spans="58:64" x14ac:dyDescent="0.25">
      <c r="BF977" t="s">
        <v>162</v>
      </c>
      <c r="BG977" t="s">
        <v>177</v>
      </c>
      <c r="BH977" t="s">
        <v>145</v>
      </c>
      <c r="BI977" t="s">
        <v>136</v>
      </c>
      <c r="BJ977" t="s">
        <v>17</v>
      </c>
      <c r="BK977" t="s">
        <v>45</v>
      </c>
      <c r="BL977">
        <v>191</v>
      </c>
    </row>
    <row r="978" spans="58:64" x14ac:dyDescent="0.25">
      <c r="BF978" t="s">
        <v>162</v>
      </c>
      <c r="BG978" t="s">
        <v>177</v>
      </c>
      <c r="BH978" t="s">
        <v>130</v>
      </c>
      <c r="BI978" t="s">
        <v>136</v>
      </c>
      <c r="BJ978" t="s">
        <v>17</v>
      </c>
      <c r="BK978" t="s">
        <v>46</v>
      </c>
      <c r="BL978">
        <v>116</v>
      </c>
    </row>
    <row r="979" spans="58:64" x14ac:dyDescent="0.25">
      <c r="BF979" t="s">
        <v>162</v>
      </c>
      <c r="BG979" t="s">
        <v>177</v>
      </c>
      <c r="BH979" t="s">
        <v>130</v>
      </c>
      <c r="BI979" t="s">
        <v>136</v>
      </c>
      <c r="BJ979" t="s">
        <v>17</v>
      </c>
      <c r="BK979" t="s">
        <v>45</v>
      </c>
      <c r="BL979">
        <v>116</v>
      </c>
    </row>
    <row r="980" spans="58:64" x14ac:dyDescent="0.25">
      <c r="BF980" t="s">
        <v>162</v>
      </c>
      <c r="BG980" t="s">
        <v>177</v>
      </c>
      <c r="BH980" t="s">
        <v>69</v>
      </c>
      <c r="BI980" t="s">
        <v>136</v>
      </c>
      <c r="BJ980" t="s">
        <v>17</v>
      </c>
      <c r="BK980" t="s">
        <v>46</v>
      </c>
      <c r="BL980">
        <v>3</v>
      </c>
    </row>
    <row r="981" spans="58:64" x14ac:dyDescent="0.25">
      <c r="BF981" t="s">
        <v>162</v>
      </c>
      <c r="BG981" t="s">
        <v>177</v>
      </c>
      <c r="BH981" t="s">
        <v>117</v>
      </c>
      <c r="BI981" t="s">
        <v>136</v>
      </c>
      <c r="BJ981" t="s">
        <v>17</v>
      </c>
      <c r="BK981" t="s">
        <v>46</v>
      </c>
      <c r="BL981">
        <v>527</v>
      </c>
    </row>
    <row r="982" spans="58:64" x14ac:dyDescent="0.25">
      <c r="BF982" t="s">
        <v>162</v>
      </c>
      <c r="BG982" t="s">
        <v>177</v>
      </c>
      <c r="BH982" t="s">
        <v>117</v>
      </c>
      <c r="BI982" t="s">
        <v>136</v>
      </c>
      <c r="BJ982" t="s">
        <v>17</v>
      </c>
      <c r="BK982" t="s">
        <v>45</v>
      </c>
      <c r="BL982">
        <v>527</v>
      </c>
    </row>
    <row r="983" spans="58:64" x14ac:dyDescent="0.25">
      <c r="BF983" t="s">
        <v>162</v>
      </c>
      <c r="BG983" t="s">
        <v>177</v>
      </c>
      <c r="BH983" t="s">
        <v>106</v>
      </c>
      <c r="BI983" t="s">
        <v>136</v>
      </c>
      <c r="BJ983" t="s">
        <v>17</v>
      </c>
      <c r="BK983" t="s">
        <v>46</v>
      </c>
      <c r="BL983">
        <v>428</v>
      </c>
    </row>
    <row r="984" spans="58:64" x14ac:dyDescent="0.25">
      <c r="BF984" t="s">
        <v>162</v>
      </c>
      <c r="BG984" t="s">
        <v>177</v>
      </c>
      <c r="BH984" t="s">
        <v>106</v>
      </c>
      <c r="BI984" t="s">
        <v>136</v>
      </c>
      <c r="BJ984" t="s">
        <v>17</v>
      </c>
      <c r="BK984" t="s">
        <v>45</v>
      </c>
      <c r="BL984">
        <v>428</v>
      </c>
    </row>
    <row r="985" spans="58:64" x14ac:dyDescent="0.25">
      <c r="BF985" t="s">
        <v>162</v>
      </c>
      <c r="BG985" t="s">
        <v>177</v>
      </c>
      <c r="BH985" t="s">
        <v>101</v>
      </c>
      <c r="BI985" t="s">
        <v>136</v>
      </c>
      <c r="BJ985" t="s">
        <v>17</v>
      </c>
      <c r="BK985" t="s">
        <v>46</v>
      </c>
      <c r="BL985">
        <v>133</v>
      </c>
    </row>
    <row r="986" spans="58:64" x14ac:dyDescent="0.25">
      <c r="BF986" t="s">
        <v>162</v>
      </c>
      <c r="BG986" t="s">
        <v>177</v>
      </c>
      <c r="BH986" t="s">
        <v>101</v>
      </c>
      <c r="BI986" t="s">
        <v>136</v>
      </c>
      <c r="BJ986" t="s">
        <v>17</v>
      </c>
      <c r="BK986" t="s">
        <v>45</v>
      </c>
      <c r="BL986">
        <v>133</v>
      </c>
    </row>
    <row r="987" spans="58:64" x14ac:dyDescent="0.25">
      <c r="BF987" t="s">
        <v>162</v>
      </c>
      <c r="BG987" t="s">
        <v>177</v>
      </c>
      <c r="BH987" t="s">
        <v>122</v>
      </c>
      <c r="BI987" t="s">
        <v>136</v>
      </c>
      <c r="BJ987" t="s">
        <v>17</v>
      </c>
      <c r="BK987" t="s">
        <v>46</v>
      </c>
      <c r="BL987">
        <v>7098</v>
      </c>
    </row>
    <row r="988" spans="58:64" x14ac:dyDescent="0.25">
      <c r="BF988" t="s">
        <v>162</v>
      </c>
      <c r="BG988" t="s">
        <v>177</v>
      </c>
      <c r="BH988" t="s">
        <v>122</v>
      </c>
      <c r="BI988" t="s">
        <v>136</v>
      </c>
      <c r="BJ988" t="s">
        <v>17</v>
      </c>
      <c r="BK988" t="s">
        <v>45</v>
      </c>
      <c r="BL988">
        <v>7098</v>
      </c>
    </row>
    <row r="989" spans="58:64" x14ac:dyDescent="0.25">
      <c r="BF989" t="s">
        <v>162</v>
      </c>
      <c r="BG989" t="s">
        <v>177</v>
      </c>
      <c r="BH989" t="s">
        <v>116</v>
      </c>
      <c r="BI989" t="s">
        <v>136</v>
      </c>
      <c r="BJ989" t="s">
        <v>17</v>
      </c>
      <c r="BK989" t="s">
        <v>46</v>
      </c>
      <c r="BL989">
        <v>11</v>
      </c>
    </row>
    <row r="990" spans="58:64" x14ac:dyDescent="0.25">
      <c r="BF990" t="s">
        <v>162</v>
      </c>
      <c r="BG990" t="s">
        <v>177</v>
      </c>
      <c r="BH990" t="s">
        <v>79</v>
      </c>
      <c r="BI990" t="s">
        <v>136</v>
      </c>
      <c r="BJ990" t="s">
        <v>17</v>
      </c>
      <c r="BK990" t="s">
        <v>46</v>
      </c>
      <c r="BL990">
        <v>54</v>
      </c>
    </row>
    <row r="991" spans="58:64" x14ac:dyDescent="0.25">
      <c r="BF991" t="s">
        <v>162</v>
      </c>
      <c r="BG991" t="s">
        <v>177</v>
      </c>
      <c r="BH991" t="s">
        <v>79</v>
      </c>
      <c r="BI991" t="s">
        <v>136</v>
      </c>
      <c r="BJ991" t="s">
        <v>17</v>
      </c>
      <c r="BK991" t="s">
        <v>45</v>
      </c>
      <c r="BL991">
        <v>54</v>
      </c>
    </row>
    <row r="992" spans="58:64" x14ac:dyDescent="0.25">
      <c r="BF992" t="s">
        <v>162</v>
      </c>
      <c r="BG992" t="s">
        <v>177</v>
      </c>
      <c r="BH992" t="s">
        <v>158</v>
      </c>
      <c r="BI992" t="s">
        <v>136</v>
      </c>
      <c r="BJ992" t="s">
        <v>17</v>
      </c>
      <c r="BK992" t="s">
        <v>46</v>
      </c>
      <c r="BL992">
        <v>3</v>
      </c>
    </row>
    <row r="993" spans="58:64" x14ac:dyDescent="0.25">
      <c r="BF993" t="s">
        <v>162</v>
      </c>
      <c r="BG993" t="s">
        <v>177</v>
      </c>
      <c r="BH993" t="s">
        <v>158</v>
      </c>
      <c r="BI993" t="s">
        <v>136</v>
      </c>
      <c r="BJ993" t="s">
        <v>17</v>
      </c>
      <c r="BK993" t="s">
        <v>45</v>
      </c>
      <c r="BL993">
        <v>3</v>
      </c>
    </row>
    <row r="994" spans="58:64" x14ac:dyDescent="0.25">
      <c r="BF994" t="s">
        <v>162</v>
      </c>
      <c r="BG994" t="s">
        <v>177</v>
      </c>
      <c r="BH994" t="s">
        <v>84</v>
      </c>
      <c r="BI994" t="s">
        <v>136</v>
      </c>
      <c r="BJ994" t="s">
        <v>17</v>
      </c>
      <c r="BK994" t="s">
        <v>46</v>
      </c>
      <c r="BL994">
        <v>24</v>
      </c>
    </row>
    <row r="995" spans="58:64" x14ac:dyDescent="0.25">
      <c r="BF995" t="s">
        <v>162</v>
      </c>
      <c r="BG995" t="s">
        <v>177</v>
      </c>
      <c r="BH995" t="s">
        <v>173</v>
      </c>
      <c r="BI995" t="s">
        <v>136</v>
      </c>
      <c r="BJ995" t="s">
        <v>17</v>
      </c>
      <c r="BK995" t="s">
        <v>46</v>
      </c>
      <c r="BL995">
        <v>2</v>
      </c>
    </row>
    <row r="996" spans="58:64" x14ac:dyDescent="0.25">
      <c r="BF996" t="s">
        <v>162</v>
      </c>
      <c r="BG996" t="s">
        <v>177</v>
      </c>
      <c r="BH996" t="s">
        <v>173</v>
      </c>
      <c r="BI996" t="s">
        <v>136</v>
      </c>
      <c r="BJ996" t="s">
        <v>17</v>
      </c>
      <c r="BK996" t="s">
        <v>45</v>
      </c>
      <c r="BL996">
        <v>2</v>
      </c>
    </row>
    <row r="997" spans="58:64" x14ac:dyDescent="0.25">
      <c r="BF997" t="s">
        <v>162</v>
      </c>
      <c r="BG997" t="s">
        <v>177</v>
      </c>
      <c r="BH997" t="s">
        <v>131</v>
      </c>
      <c r="BI997" t="s">
        <v>136</v>
      </c>
      <c r="BJ997" t="s">
        <v>17</v>
      </c>
      <c r="BK997" t="s">
        <v>46</v>
      </c>
      <c r="BL997">
        <v>828</v>
      </c>
    </row>
    <row r="998" spans="58:64" x14ac:dyDescent="0.25">
      <c r="BF998" t="s">
        <v>162</v>
      </c>
      <c r="BG998" t="s">
        <v>177</v>
      </c>
      <c r="BH998" t="s">
        <v>131</v>
      </c>
      <c r="BI998" t="s">
        <v>136</v>
      </c>
      <c r="BJ998" t="s">
        <v>17</v>
      </c>
      <c r="BK998" t="s">
        <v>45</v>
      </c>
      <c r="BL998">
        <v>828</v>
      </c>
    </row>
    <row r="999" spans="58:64" x14ac:dyDescent="0.25">
      <c r="BF999" t="s">
        <v>162</v>
      </c>
      <c r="BG999" t="s">
        <v>177</v>
      </c>
      <c r="BH999" t="s">
        <v>114</v>
      </c>
      <c r="BI999" t="s">
        <v>136</v>
      </c>
      <c r="BJ999" t="s">
        <v>17</v>
      </c>
      <c r="BK999" t="s">
        <v>46</v>
      </c>
      <c r="BL999">
        <v>372</v>
      </c>
    </row>
    <row r="1000" spans="58:64" x14ac:dyDescent="0.25">
      <c r="BF1000" t="s">
        <v>162</v>
      </c>
      <c r="BG1000" t="s">
        <v>177</v>
      </c>
      <c r="BH1000" t="s">
        <v>114</v>
      </c>
      <c r="BI1000" t="s">
        <v>136</v>
      </c>
      <c r="BJ1000" t="s">
        <v>17</v>
      </c>
      <c r="BK1000" t="s">
        <v>45</v>
      </c>
      <c r="BL1000">
        <v>372</v>
      </c>
    </row>
    <row r="1001" spans="58:64" x14ac:dyDescent="0.25">
      <c r="BF1001" t="s">
        <v>162</v>
      </c>
      <c r="BG1001" t="s">
        <v>177</v>
      </c>
      <c r="BH1001" t="s">
        <v>89</v>
      </c>
      <c r="BI1001" t="s">
        <v>136</v>
      </c>
      <c r="BJ1001" t="s">
        <v>17</v>
      </c>
      <c r="BK1001" t="s">
        <v>46</v>
      </c>
      <c r="BL1001">
        <v>225</v>
      </c>
    </row>
    <row r="1002" spans="58:64" x14ac:dyDescent="0.25">
      <c r="BF1002" t="s">
        <v>162</v>
      </c>
      <c r="BG1002" t="s">
        <v>177</v>
      </c>
      <c r="BH1002" t="s">
        <v>89</v>
      </c>
      <c r="BI1002" t="s">
        <v>136</v>
      </c>
      <c r="BJ1002" t="s">
        <v>17</v>
      </c>
      <c r="BK1002" t="s">
        <v>45</v>
      </c>
      <c r="BL1002">
        <v>225</v>
      </c>
    </row>
    <row r="1003" spans="58:64" x14ac:dyDescent="0.25">
      <c r="BF1003" t="s">
        <v>162</v>
      </c>
      <c r="BG1003" t="s">
        <v>177</v>
      </c>
      <c r="BH1003" t="s">
        <v>131</v>
      </c>
      <c r="BI1003" t="s">
        <v>136</v>
      </c>
      <c r="BJ1003" t="s">
        <v>17</v>
      </c>
      <c r="BK1003" t="s">
        <v>46</v>
      </c>
      <c r="BL1003">
        <v>1</v>
      </c>
    </row>
    <row r="1004" spans="58:64" x14ac:dyDescent="0.25">
      <c r="BF1004" t="s">
        <v>162</v>
      </c>
      <c r="BG1004" t="s">
        <v>177</v>
      </c>
      <c r="BH1004" t="s">
        <v>120</v>
      </c>
      <c r="BI1004" t="s">
        <v>136</v>
      </c>
      <c r="BJ1004" t="s">
        <v>17</v>
      </c>
      <c r="BK1004" t="s">
        <v>46</v>
      </c>
      <c r="BL1004">
        <v>12340</v>
      </c>
    </row>
    <row r="1005" spans="58:64" x14ac:dyDescent="0.25">
      <c r="BF1005" t="s">
        <v>162</v>
      </c>
      <c r="BG1005" t="s">
        <v>177</v>
      </c>
      <c r="BH1005" t="s">
        <v>120</v>
      </c>
      <c r="BI1005" t="s">
        <v>136</v>
      </c>
      <c r="BJ1005" t="s">
        <v>17</v>
      </c>
      <c r="BK1005" t="s">
        <v>45</v>
      </c>
      <c r="BL1005">
        <v>12340</v>
      </c>
    </row>
    <row r="1006" spans="58:64" x14ac:dyDescent="0.25">
      <c r="BF1006" t="s">
        <v>162</v>
      </c>
      <c r="BG1006" t="s">
        <v>177</v>
      </c>
      <c r="BH1006" t="s">
        <v>102</v>
      </c>
      <c r="BI1006" t="s">
        <v>136</v>
      </c>
      <c r="BJ1006" t="s">
        <v>17</v>
      </c>
      <c r="BK1006" t="s">
        <v>46</v>
      </c>
      <c r="BL1006">
        <v>4963</v>
      </c>
    </row>
    <row r="1007" spans="58:64" x14ac:dyDescent="0.25">
      <c r="BF1007" t="s">
        <v>162</v>
      </c>
      <c r="BG1007" t="s">
        <v>177</v>
      </c>
      <c r="BH1007" t="s">
        <v>102</v>
      </c>
      <c r="BI1007" t="s">
        <v>136</v>
      </c>
      <c r="BJ1007" t="s">
        <v>17</v>
      </c>
      <c r="BK1007" t="s">
        <v>45</v>
      </c>
      <c r="BL1007">
        <v>4963</v>
      </c>
    </row>
    <row r="1008" spans="58:64" x14ac:dyDescent="0.25">
      <c r="BF1008" t="s">
        <v>162</v>
      </c>
      <c r="BG1008" t="s">
        <v>177</v>
      </c>
      <c r="BH1008" t="s">
        <v>160</v>
      </c>
      <c r="BI1008" t="s">
        <v>136</v>
      </c>
      <c r="BJ1008" t="s">
        <v>17</v>
      </c>
      <c r="BK1008" t="s">
        <v>46</v>
      </c>
      <c r="BL1008">
        <v>1079</v>
      </c>
    </row>
    <row r="1009" spans="58:64" x14ac:dyDescent="0.25">
      <c r="BF1009" t="s">
        <v>162</v>
      </c>
      <c r="BG1009" t="s">
        <v>177</v>
      </c>
      <c r="BH1009" t="s">
        <v>127</v>
      </c>
      <c r="BI1009" t="s">
        <v>136</v>
      </c>
      <c r="BJ1009" t="s">
        <v>17</v>
      </c>
      <c r="BK1009" t="s">
        <v>45</v>
      </c>
      <c r="BL1009">
        <v>9</v>
      </c>
    </row>
    <row r="1010" spans="58:64" x14ac:dyDescent="0.25">
      <c r="BF1010" t="s">
        <v>162</v>
      </c>
      <c r="BG1010" t="s">
        <v>177</v>
      </c>
      <c r="BH1010" t="s">
        <v>70</v>
      </c>
      <c r="BI1010" t="s">
        <v>136</v>
      </c>
      <c r="BJ1010" t="s">
        <v>17</v>
      </c>
      <c r="BK1010" t="s">
        <v>46</v>
      </c>
      <c r="BL1010">
        <v>1</v>
      </c>
    </row>
    <row r="1011" spans="58:64" x14ac:dyDescent="0.25">
      <c r="BF1011" t="s">
        <v>162</v>
      </c>
      <c r="BG1011" t="s">
        <v>177</v>
      </c>
      <c r="BH1011" t="s">
        <v>70</v>
      </c>
      <c r="BI1011" t="s">
        <v>136</v>
      </c>
      <c r="BJ1011" t="s">
        <v>17</v>
      </c>
      <c r="BK1011" t="s">
        <v>45</v>
      </c>
      <c r="BL1011">
        <v>1</v>
      </c>
    </row>
    <row r="1012" spans="58:64" x14ac:dyDescent="0.25">
      <c r="BF1012" t="s">
        <v>162</v>
      </c>
      <c r="BG1012" t="s">
        <v>177</v>
      </c>
      <c r="BH1012" t="s">
        <v>72</v>
      </c>
      <c r="BI1012" t="s">
        <v>136</v>
      </c>
      <c r="BJ1012" t="s">
        <v>17</v>
      </c>
      <c r="BK1012" t="s">
        <v>46</v>
      </c>
      <c r="BL1012">
        <v>383</v>
      </c>
    </row>
    <row r="1013" spans="58:64" x14ac:dyDescent="0.25">
      <c r="BF1013" t="s">
        <v>162</v>
      </c>
      <c r="BG1013" t="s">
        <v>177</v>
      </c>
      <c r="BH1013" t="s">
        <v>72</v>
      </c>
      <c r="BI1013" t="s">
        <v>136</v>
      </c>
      <c r="BJ1013" t="s">
        <v>17</v>
      </c>
      <c r="BK1013" t="s">
        <v>45</v>
      </c>
      <c r="BL1013">
        <v>383</v>
      </c>
    </row>
    <row r="1014" spans="58:64" x14ac:dyDescent="0.25">
      <c r="BF1014" t="s">
        <v>162</v>
      </c>
      <c r="BG1014" t="s">
        <v>177</v>
      </c>
      <c r="BH1014" t="s">
        <v>155</v>
      </c>
      <c r="BI1014" t="s">
        <v>136</v>
      </c>
      <c r="BJ1014" t="s">
        <v>17</v>
      </c>
      <c r="BK1014" t="s">
        <v>46</v>
      </c>
      <c r="BL1014">
        <v>1293</v>
      </c>
    </row>
    <row r="1015" spans="58:64" x14ac:dyDescent="0.25">
      <c r="BF1015" t="s">
        <v>162</v>
      </c>
      <c r="BG1015" t="s">
        <v>177</v>
      </c>
      <c r="BH1015" t="s">
        <v>155</v>
      </c>
      <c r="BI1015" t="s">
        <v>136</v>
      </c>
      <c r="BJ1015" t="s">
        <v>17</v>
      </c>
      <c r="BK1015" t="s">
        <v>45</v>
      </c>
      <c r="BL1015">
        <v>1293</v>
      </c>
    </row>
    <row r="1016" spans="58:64" x14ac:dyDescent="0.25">
      <c r="BF1016" t="s">
        <v>162</v>
      </c>
      <c r="BG1016" t="s">
        <v>177</v>
      </c>
      <c r="BH1016" t="s">
        <v>108</v>
      </c>
      <c r="BI1016" t="s">
        <v>136</v>
      </c>
      <c r="BJ1016" t="s">
        <v>17</v>
      </c>
      <c r="BK1016" t="s">
        <v>46</v>
      </c>
      <c r="BL1016">
        <v>35</v>
      </c>
    </row>
    <row r="1017" spans="58:64" x14ac:dyDescent="0.25">
      <c r="BF1017" t="s">
        <v>162</v>
      </c>
      <c r="BG1017" t="s">
        <v>177</v>
      </c>
      <c r="BH1017" t="s">
        <v>74</v>
      </c>
      <c r="BI1017" t="s">
        <v>136</v>
      </c>
      <c r="BJ1017" t="s">
        <v>17</v>
      </c>
      <c r="BK1017" t="s">
        <v>46</v>
      </c>
      <c r="BL1017">
        <v>16</v>
      </c>
    </row>
    <row r="1018" spans="58:64" x14ac:dyDescent="0.25">
      <c r="BF1018" t="s">
        <v>162</v>
      </c>
      <c r="BG1018" t="s">
        <v>177</v>
      </c>
      <c r="BH1018" t="s">
        <v>74</v>
      </c>
      <c r="BI1018" t="s">
        <v>136</v>
      </c>
      <c r="BJ1018" t="s">
        <v>17</v>
      </c>
      <c r="BK1018" t="s">
        <v>45</v>
      </c>
      <c r="BL1018">
        <v>16</v>
      </c>
    </row>
    <row r="1019" spans="58:64" x14ac:dyDescent="0.25">
      <c r="BF1019" t="s">
        <v>162</v>
      </c>
      <c r="BG1019" t="s">
        <v>177</v>
      </c>
      <c r="BH1019" t="s">
        <v>89</v>
      </c>
      <c r="BI1019" t="s">
        <v>136</v>
      </c>
      <c r="BJ1019" t="s">
        <v>17</v>
      </c>
      <c r="BK1019" t="s">
        <v>46</v>
      </c>
      <c r="BL1019">
        <v>1</v>
      </c>
    </row>
    <row r="1020" spans="58:64" x14ac:dyDescent="0.25">
      <c r="BF1020" t="s">
        <v>162</v>
      </c>
      <c r="BG1020" t="s">
        <v>177</v>
      </c>
      <c r="BH1020" t="s">
        <v>77</v>
      </c>
      <c r="BI1020" t="s">
        <v>136</v>
      </c>
      <c r="BJ1020" t="s">
        <v>17</v>
      </c>
      <c r="BK1020" t="s">
        <v>46</v>
      </c>
      <c r="BL1020">
        <v>107</v>
      </c>
    </row>
    <row r="1021" spans="58:64" x14ac:dyDescent="0.25">
      <c r="BF1021" t="s">
        <v>162</v>
      </c>
      <c r="BG1021" t="s">
        <v>177</v>
      </c>
      <c r="BH1021" t="s">
        <v>109</v>
      </c>
      <c r="BI1021" t="s">
        <v>136</v>
      </c>
      <c r="BJ1021" t="s">
        <v>17</v>
      </c>
      <c r="BK1021" t="s">
        <v>46</v>
      </c>
      <c r="BL1021">
        <v>1</v>
      </c>
    </row>
    <row r="1022" spans="58:64" x14ac:dyDescent="0.25">
      <c r="BF1022" t="s">
        <v>162</v>
      </c>
      <c r="BG1022" t="s">
        <v>177</v>
      </c>
      <c r="BH1022" t="s">
        <v>137</v>
      </c>
      <c r="BI1022" t="s">
        <v>136</v>
      </c>
      <c r="BJ1022" t="s">
        <v>17</v>
      </c>
      <c r="BK1022" t="s">
        <v>46</v>
      </c>
      <c r="BL1022">
        <v>1</v>
      </c>
    </row>
    <row r="1023" spans="58:64" x14ac:dyDescent="0.25">
      <c r="BF1023" t="s">
        <v>162</v>
      </c>
      <c r="BG1023" t="s">
        <v>177</v>
      </c>
      <c r="BH1023" t="s">
        <v>123</v>
      </c>
      <c r="BI1023" t="s">
        <v>136</v>
      </c>
      <c r="BJ1023" t="s">
        <v>17</v>
      </c>
      <c r="BK1023" t="s">
        <v>46</v>
      </c>
      <c r="BL1023">
        <v>1305</v>
      </c>
    </row>
    <row r="1024" spans="58:64" x14ac:dyDescent="0.25">
      <c r="BF1024" t="s">
        <v>162</v>
      </c>
      <c r="BG1024" t="s">
        <v>177</v>
      </c>
      <c r="BH1024" t="s">
        <v>123</v>
      </c>
      <c r="BI1024" t="s">
        <v>136</v>
      </c>
      <c r="BJ1024" t="s">
        <v>17</v>
      </c>
      <c r="BK1024" t="s">
        <v>45</v>
      </c>
      <c r="BL1024">
        <v>1305</v>
      </c>
    </row>
    <row r="1025" spans="58:64" x14ac:dyDescent="0.25">
      <c r="BF1025" t="s">
        <v>162</v>
      </c>
      <c r="BG1025" t="s">
        <v>177</v>
      </c>
      <c r="BH1025" t="s">
        <v>129</v>
      </c>
      <c r="BI1025" t="s">
        <v>136</v>
      </c>
      <c r="BJ1025" t="s">
        <v>17</v>
      </c>
      <c r="BK1025" t="s">
        <v>46</v>
      </c>
      <c r="BL1025">
        <v>436</v>
      </c>
    </row>
    <row r="1026" spans="58:64" x14ac:dyDescent="0.25">
      <c r="BF1026" t="s">
        <v>162</v>
      </c>
      <c r="BG1026" t="s">
        <v>177</v>
      </c>
      <c r="BH1026" t="s">
        <v>129</v>
      </c>
      <c r="BI1026" t="s">
        <v>136</v>
      </c>
      <c r="BJ1026" t="s">
        <v>17</v>
      </c>
      <c r="BK1026" t="s">
        <v>45</v>
      </c>
      <c r="BL1026">
        <v>436</v>
      </c>
    </row>
    <row r="1027" spans="58:64" x14ac:dyDescent="0.25">
      <c r="BF1027" t="s">
        <v>162</v>
      </c>
      <c r="BG1027" t="s">
        <v>177</v>
      </c>
      <c r="BH1027" t="s">
        <v>95</v>
      </c>
      <c r="BI1027" t="s">
        <v>136</v>
      </c>
      <c r="BJ1027" t="s">
        <v>17</v>
      </c>
      <c r="BK1027" t="s">
        <v>46</v>
      </c>
      <c r="BL1027">
        <v>8</v>
      </c>
    </row>
    <row r="1028" spans="58:64" x14ac:dyDescent="0.25">
      <c r="BF1028" t="s">
        <v>162</v>
      </c>
      <c r="BG1028" t="s">
        <v>177</v>
      </c>
      <c r="BH1028" t="s">
        <v>117</v>
      </c>
      <c r="BI1028" t="s">
        <v>136</v>
      </c>
      <c r="BJ1028" t="s">
        <v>17</v>
      </c>
      <c r="BK1028" t="s">
        <v>46</v>
      </c>
      <c r="BL1028">
        <v>4</v>
      </c>
    </row>
    <row r="1029" spans="58:64" x14ac:dyDescent="0.25">
      <c r="BF1029" t="s">
        <v>162</v>
      </c>
      <c r="BG1029" t="s">
        <v>177</v>
      </c>
      <c r="BH1029" t="s">
        <v>77</v>
      </c>
      <c r="BI1029" t="s">
        <v>136</v>
      </c>
      <c r="BJ1029" t="s">
        <v>17</v>
      </c>
      <c r="BK1029" t="s">
        <v>46</v>
      </c>
      <c r="BL1029">
        <v>24622</v>
      </c>
    </row>
    <row r="1030" spans="58:64" x14ac:dyDescent="0.25">
      <c r="BF1030" t="s">
        <v>162</v>
      </c>
      <c r="BG1030" t="s">
        <v>177</v>
      </c>
      <c r="BH1030" t="s">
        <v>77</v>
      </c>
      <c r="BI1030" t="s">
        <v>136</v>
      </c>
      <c r="BJ1030" t="s">
        <v>17</v>
      </c>
      <c r="BK1030" t="s">
        <v>45</v>
      </c>
      <c r="BL1030">
        <v>24622</v>
      </c>
    </row>
    <row r="1031" spans="58:64" x14ac:dyDescent="0.25">
      <c r="BF1031" t="s">
        <v>162</v>
      </c>
      <c r="BG1031" t="s">
        <v>177</v>
      </c>
      <c r="BH1031" t="s">
        <v>110</v>
      </c>
      <c r="BI1031" t="s">
        <v>136</v>
      </c>
      <c r="BJ1031" t="s">
        <v>17</v>
      </c>
      <c r="BK1031" t="s">
        <v>46</v>
      </c>
      <c r="BL1031">
        <v>1024</v>
      </c>
    </row>
    <row r="1032" spans="58:64" x14ac:dyDescent="0.25">
      <c r="BF1032" t="s">
        <v>162</v>
      </c>
      <c r="BG1032" t="s">
        <v>177</v>
      </c>
      <c r="BH1032" t="s">
        <v>110</v>
      </c>
      <c r="BI1032" t="s">
        <v>136</v>
      </c>
      <c r="BJ1032" t="s">
        <v>17</v>
      </c>
      <c r="BK1032" t="s">
        <v>45</v>
      </c>
      <c r="BL1032">
        <v>1024</v>
      </c>
    </row>
    <row r="1033" spans="58:64" x14ac:dyDescent="0.25">
      <c r="BF1033" t="s">
        <v>162</v>
      </c>
      <c r="BG1033" t="s">
        <v>177</v>
      </c>
      <c r="BH1033" t="s">
        <v>102</v>
      </c>
      <c r="BI1033" t="s">
        <v>136</v>
      </c>
      <c r="BJ1033" t="s">
        <v>17</v>
      </c>
      <c r="BK1033" t="s">
        <v>46</v>
      </c>
      <c r="BL1033">
        <v>32</v>
      </c>
    </row>
    <row r="1034" spans="58:64" x14ac:dyDescent="0.25">
      <c r="BF1034" t="s">
        <v>162</v>
      </c>
      <c r="BG1034" t="s">
        <v>177</v>
      </c>
      <c r="BH1034" t="s">
        <v>146</v>
      </c>
      <c r="BI1034" t="s">
        <v>136</v>
      </c>
      <c r="BJ1034" t="s">
        <v>17</v>
      </c>
      <c r="BK1034" t="s">
        <v>46</v>
      </c>
      <c r="BL1034">
        <v>400</v>
      </c>
    </row>
    <row r="1035" spans="58:64" x14ac:dyDescent="0.25">
      <c r="BF1035" t="s">
        <v>162</v>
      </c>
      <c r="BG1035" t="s">
        <v>177</v>
      </c>
      <c r="BH1035" t="s">
        <v>146</v>
      </c>
      <c r="BI1035" t="s">
        <v>136</v>
      </c>
      <c r="BJ1035" t="s">
        <v>17</v>
      </c>
      <c r="BK1035" t="s">
        <v>45</v>
      </c>
      <c r="BL1035">
        <v>400</v>
      </c>
    </row>
    <row r="1036" spans="58:64" x14ac:dyDescent="0.25">
      <c r="BF1036" t="s">
        <v>162</v>
      </c>
      <c r="BG1036" t="s">
        <v>177</v>
      </c>
      <c r="BH1036" t="s">
        <v>105</v>
      </c>
      <c r="BI1036" t="s">
        <v>136</v>
      </c>
      <c r="BJ1036" t="s">
        <v>17</v>
      </c>
      <c r="BK1036" t="s">
        <v>46</v>
      </c>
      <c r="BL1036">
        <v>8</v>
      </c>
    </row>
    <row r="1037" spans="58:64" x14ac:dyDescent="0.25">
      <c r="BF1037" t="s">
        <v>162</v>
      </c>
      <c r="BG1037" t="s">
        <v>177</v>
      </c>
      <c r="BH1037" t="s">
        <v>112</v>
      </c>
      <c r="BI1037" t="s">
        <v>136</v>
      </c>
      <c r="BJ1037" t="s">
        <v>17</v>
      </c>
      <c r="BK1037" t="s">
        <v>46</v>
      </c>
      <c r="BL1037">
        <v>446</v>
      </c>
    </row>
    <row r="1038" spans="58:64" x14ac:dyDescent="0.25">
      <c r="BF1038" t="s">
        <v>162</v>
      </c>
      <c r="BG1038" t="s">
        <v>177</v>
      </c>
      <c r="BH1038" t="s">
        <v>112</v>
      </c>
      <c r="BI1038" t="s">
        <v>136</v>
      </c>
      <c r="BJ1038" t="s">
        <v>17</v>
      </c>
      <c r="BK1038" t="s">
        <v>45</v>
      </c>
      <c r="BL1038">
        <v>446</v>
      </c>
    </row>
    <row r="1039" spans="58:64" x14ac:dyDescent="0.25">
      <c r="BF1039" t="s">
        <v>162</v>
      </c>
      <c r="BG1039" t="s">
        <v>177</v>
      </c>
      <c r="BH1039" t="s">
        <v>123</v>
      </c>
      <c r="BI1039" t="s">
        <v>136</v>
      </c>
      <c r="BJ1039" t="s">
        <v>17</v>
      </c>
      <c r="BK1039" t="s">
        <v>46</v>
      </c>
      <c r="BL1039">
        <v>18</v>
      </c>
    </row>
    <row r="1040" spans="58:64" x14ac:dyDescent="0.25">
      <c r="BF1040" t="s">
        <v>162</v>
      </c>
      <c r="BG1040" t="s">
        <v>177</v>
      </c>
      <c r="BH1040" t="s">
        <v>99</v>
      </c>
      <c r="BI1040" t="s">
        <v>136</v>
      </c>
      <c r="BJ1040" t="s">
        <v>17</v>
      </c>
      <c r="BK1040" t="s">
        <v>46</v>
      </c>
      <c r="BL1040">
        <v>6</v>
      </c>
    </row>
    <row r="1041" spans="58:64" x14ac:dyDescent="0.25">
      <c r="BF1041" t="s">
        <v>162</v>
      </c>
      <c r="BG1041" t="s">
        <v>177</v>
      </c>
      <c r="BH1041" t="s">
        <v>126</v>
      </c>
      <c r="BI1041" t="s">
        <v>136</v>
      </c>
      <c r="BJ1041" t="s">
        <v>17</v>
      </c>
      <c r="BK1041" t="s">
        <v>46</v>
      </c>
      <c r="BL1041">
        <v>600</v>
      </c>
    </row>
    <row r="1042" spans="58:64" x14ac:dyDescent="0.25">
      <c r="BF1042" t="s">
        <v>162</v>
      </c>
      <c r="BG1042" t="s">
        <v>177</v>
      </c>
      <c r="BH1042" t="s">
        <v>126</v>
      </c>
      <c r="BI1042" t="s">
        <v>136</v>
      </c>
      <c r="BJ1042" t="s">
        <v>17</v>
      </c>
      <c r="BK1042" t="s">
        <v>45</v>
      </c>
      <c r="BL1042">
        <v>600</v>
      </c>
    </row>
    <row r="1043" spans="58:64" x14ac:dyDescent="0.25">
      <c r="BF1043" t="s">
        <v>162</v>
      </c>
      <c r="BG1043" t="s">
        <v>177</v>
      </c>
      <c r="BH1043" t="s">
        <v>92</v>
      </c>
      <c r="BI1043" t="s">
        <v>136</v>
      </c>
      <c r="BJ1043" t="s">
        <v>17</v>
      </c>
      <c r="BK1043" t="s">
        <v>46</v>
      </c>
      <c r="BL1043">
        <v>725</v>
      </c>
    </row>
    <row r="1044" spans="58:64" x14ac:dyDescent="0.25">
      <c r="BF1044" t="s">
        <v>162</v>
      </c>
      <c r="BG1044" t="s">
        <v>177</v>
      </c>
      <c r="BH1044" t="s">
        <v>92</v>
      </c>
      <c r="BI1044" t="s">
        <v>136</v>
      </c>
      <c r="BJ1044" t="s">
        <v>17</v>
      </c>
      <c r="BK1044" t="s">
        <v>45</v>
      </c>
      <c r="BL1044">
        <v>725</v>
      </c>
    </row>
    <row r="1045" spans="58:64" x14ac:dyDescent="0.25">
      <c r="BF1045" t="s">
        <v>162</v>
      </c>
      <c r="BG1045" t="s">
        <v>177</v>
      </c>
      <c r="BH1045" t="s">
        <v>128</v>
      </c>
      <c r="BI1045" t="s">
        <v>136</v>
      </c>
      <c r="BJ1045" t="s">
        <v>17</v>
      </c>
      <c r="BK1045" t="s">
        <v>46</v>
      </c>
      <c r="BL1045">
        <v>2189</v>
      </c>
    </row>
    <row r="1046" spans="58:64" x14ac:dyDescent="0.25">
      <c r="BF1046" t="s">
        <v>162</v>
      </c>
      <c r="BG1046" t="s">
        <v>177</v>
      </c>
      <c r="BH1046" t="s">
        <v>128</v>
      </c>
      <c r="BI1046" t="s">
        <v>136</v>
      </c>
      <c r="BJ1046" t="s">
        <v>17</v>
      </c>
      <c r="BK1046" t="s">
        <v>45</v>
      </c>
      <c r="BL1046">
        <v>2189</v>
      </c>
    </row>
    <row r="1047" spans="58:64" x14ac:dyDescent="0.25">
      <c r="BF1047" t="s">
        <v>162</v>
      </c>
      <c r="BG1047" t="s">
        <v>177</v>
      </c>
      <c r="BH1047" t="s">
        <v>108</v>
      </c>
      <c r="BI1047" t="s">
        <v>136</v>
      </c>
      <c r="BJ1047" t="s">
        <v>17</v>
      </c>
      <c r="BK1047" t="s">
        <v>46</v>
      </c>
      <c r="BL1047">
        <v>4156</v>
      </c>
    </row>
    <row r="1048" spans="58:64" x14ac:dyDescent="0.25">
      <c r="BF1048" t="s">
        <v>162</v>
      </c>
      <c r="BG1048" t="s">
        <v>177</v>
      </c>
      <c r="BH1048" t="s">
        <v>108</v>
      </c>
      <c r="BI1048" t="s">
        <v>136</v>
      </c>
      <c r="BJ1048" t="s">
        <v>17</v>
      </c>
      <c r="BK1048" t="s">
        <v>45</v>
      </c>
      <c r="BL1048">
        <v>4156</v>
      </c>
    </row>
    <row r="1049" spans="58:64" x14ac:dyDescent="0.25">
      <c r="BF1049" t="s">
        <v>162</v>
      </c>
      <c r="BG1049" t="s">
        <v>177</v>
      </c>
      <c r="BH1049" t="s">
        <v>62</v>
      </c>
      <c r="BI1049" t="s">
        <v>136</v>
      </c>
      <c r="BJ1049" t="s">
        <v>17</v>
      </c>
      <c r="BK1049" t="s">
        <v>46</v>
      </c>
      <c r="BL1049">
        <v>354</v>
      </c>
    </row>
    <row r="1050" spans="58:64" x14ac:dyDescent="0.25">
      <c r="BF1050" t="s">
        <v>162</v>
      </c>
      <c r="BG1050" t="s">
        <v>177</v>
      </c>
      <c r="BH1050" t="s">
        <v>62</v>
      </c>
      <c r="BI1050" t="s">
        <v>136</v>
      </c>
      <c r="BJ1050" t="s">
        <v>17</v>
      </c>
      <c r="BK1050" t="s">
        <v>45</v>
      </c>
      <c r="BL1050">
        <v>354</v>
      </c>
    </row>
    <row r="1051" spans="58:64" x14ac:dyDescent="0.25">
      <c r="BF1051" t="s">
        <v>162</v>
      </c>
      <c r="BG1051" t="s">
        <v>177</v>
      </c>
      <c r="BH1051" t="s">
        <v>124</v>
      </c>
      <c r="BI1051" t="s">
        <v>136</v>
      </c>
      <c r="BJ1051" t="s">
        <v>17</v>
      </c>
      <c r="BK1051" t="s">
        <v>46</v>
      </c>
      <c r="BL1051">
        <v>34</v>
      </c>
    </row>
    <row r="1052" spans="58:64" x14ac:dyDescent="0.25">
      <c r="BF1052" t="s">
        <v>162</v>
      </c>
      <c r="BG1052" t="s">
        <v>177</v>
      </c>
      <c r="BH1052" t="s">
        <v>104</v>
      </c>
      <c r="BI1052" t="s">
        <v>136</v>
      </c>
      <c r="BJ1052" t="s">
        <v>17</v>
      </c>
      <c r="BK1052" t="s">
        <v>46</v>
      </c>
      <c r="BL1052">
        <v>2233</v>
      </c>
    </row>
    <row r="1053" spans="58:64" x14ac:dyDescent="0.25">
      <c r="BF1053" t="s">
        <v>162</v>
      </c>
      <c r="BG1053" t="s">
        <v>177</v>
      </c>
      <c r="BH1053" t="s">
        <v>104</v>
      </c>
      <c r="BI1053" t="s">
        <v>136</v>
      </c>
      <c r="BJ1053" t="s">
        <v>17</v>
      </c>
      <c r="BK1053" t="s">
        <v>45</v>
      </c>
      <c r="BL1053">
        <v>2233</v>
      </c>
    </row>
    <row r="1054" spans="58:64" x14ac:dyDescent="0.25">
      <c r="BF1054" t="s">
        <v>162</v>
      </c>
      <c r="BG1054" t="s">
        <v>177</v>
      </c>
      <c r="BH1054" t="s">
        <v>138</v>
      </c>
      <c r="BI1054" t="s">
        <v>136</v>
      </c>
      <c r="BJ1054" t="s">
        <v>17</v>
      </c>
      <c r="BK1054" t="s">
        <v>46</v>
      </c>
      <c r="BL1054">
        <v>770</v>
      </c>
    </row>
    <row r="1055" spans="58:64" x14ac:dyDescent="0.25">
      <c r="BF1055" t="s">
        <v>162</v>
      </c>
      <c r="BG1055" t="s">
        <v>177</v>
      </c>
      <c r="BH1055" t="s">
        <v>138</v>
      </c>
      <c r="BI1055" t="s">
        <v>136</v>
      </c>
      <c r="BJ1055" t="s">
        <v>17</v>
      </c>
      <c r="BK1055" t="s">
        <v>45</v>
      </c>
      <c r="BL1055">
        <v>770</v>
      </c>
    </row>
    <row r="1056" spans="58:64" x14ac:dyDescent="0.25">
      <c r="BF1056" t="s">
        <v>162</v>
      </c>
      <c r="BG1056" t="s">
        <v>177</v>
      </c>
      <c r="BH1056" t="s">
        <v>101</v>
      </c>
      <c r="BI1056" t="s">
        <v>136</v>
      </c>
      <c r="BJ1056" t="s">
        <v>17</v>
      </c>
      <c r="BK1056" t="s">
        <v>46</v>
      </c>
      <c r="BL1056">
        <v>6</v>
      </c>
    </row>
    <row r="1057" spans="58:64" x14ac:dyDescent="0.25">
      <c r="BF1057" t="s">
        <v>162</v>
      </c>
      <c r="BG1057" t="s">
        <v>177</v>
      </c>
      <c r="BH1057" t="s">
        <v>112</v>
      </c>
      <c r="BI1057" t="s">
        <v>136</v>
      </c>
      <c r="BJ1057" t="s">
        <v>17</v>
      </c>
      <c r="BK1057" t="s">
        <v>46</v>
      </c>
      <c r="BL1057">
        <v>1</v>
      </c>
    </row>
    <row r="1058" spans="58:64" x14ac:dyDescent="0.25">
      <c r="BF1058" t="s">
        <v>162</v>
      </c>
      <c r="BG1058" t="s">
        <v>177</v>
      </c>
      <c r="BH1058" t="s">
        <v>71</v>
      </c>
      <c r="BI1058" t="s">
        <v>136</v>
      </c>
      <c r="BJ1058" t="s">
        <v>17</v>
      </c>
      <c r="BK1058" t="s">
        <v>46</v>
      </c>
      <c r="BL1058">
        <v>6</v>
      </c>
    </row>
    <row r="1059" spans="58:64" x14ac:dyDescent="0.25">
      <c r="BF1059" t="s">
        <v>162</v>
      </c>
      <c r="BG1059" t="s">
        <v>177</v>
      </c>
      <c r="BH1059" t="s">
        <v>171</v>
      </c>
      <c r="BI1059" t="s">
        <v>136</v>
      </c>
      <c r="BJ1059" t="s">
        <v>17</v>
      </c>
      <c r="BK1059" t="s">
        <v>46</v>
      </c>
      <c r="BL1059">
        <v>1</v>
      </c>
    </row>
    <row r="1060" spans="58:64" x14ac:dyDescent="0.25">
      <c r="BF1060" t="s">
        <v>162</v>
      </c>
      <c r="BG1060" t="s">
        <v>177</v>
      </c>
      <c r="BH1060" t="s">
        <v>171</v>
      </c>
      <c r="BI1060" t="s">
        <v>136</v>
      </c>
      <c r="BJ1060" t="s">
        <v>17</v>
      </c>
      <c r="BK1060" t="s">
        <v>45</v>
      </c>
      <c r="BL1060">
        <v>1</v>
      </c>
    </row>
    <row r="1061" spans="58:64" x14ac:dyDescent="0.25">
      <c r="BF1061" t="s">
        <v>162</v>
      </c>
      <c r="BG1061" t="s">
        <v>177</v>
      </c>
      <c r="BH1061" t="s">
        <v>133</v>
      </c>
      <c r="BI1061" t="s">
        <v>136</v>
      </c>
      <c r="BJ1061" t="s">
        <v>17</v>
      </c>
      <c r="BK1061" t="s">
        <v>46</v>
      </c>
      <c r="BL1061">
        <v>72</v>
      </c>
    </row>
    <row r="1062" spans="58:64" x14ac:dyDescent="0.25">
      <c r="BF1062" t="s">
        <v>162</v>
      </c>
      <c r="BG1062" t="s">
        <v>177</v>
      </c>
      <c r="BH1062" t="s">
        <v>133</v>
      </c>
      <c r="BI1062" t="s">
        <v>136</v>
      </c>
      <c r="BJ1062" t="s">
        <v>17</v>
      </c>
      <c r="BK1062" t="s">
        <v>45</v>
      </c>
      <c r="BL1062">
        <v>72</v>
      </c>
    </row>
    <row r="1063" spans="58:64" x14ac:dyDescent="0.25">
      <c r="BF1063" t="s">
        <v>162</v>
      </c>
      <c r="BG1063" t="s">
        <v>177</v>
      </c>
      <c r="BH1063" t="s">
        <v>75</v>
      </c>
      <c r="BI1063" t="s">
        <v>136</v>
      </c>
      <c r="BJ1063" t="s">
        <v>17</v>
      </c>
      <c r="BK1063" t="s">
        <v>46</v>
      </c>
      <c r="BL1063">
        <v>1</v>
      </c>
    </row>
    <row r="1064" spans="58:64" x14ac:dyDescent="0.25">
      <c r="BF1064" t="s">
        <v>162</v>
      </c>
      <c r="BG1064" t="s">
        <v>177</v>
      </c>
      <c r="BH1064" t="s">
        <v>75</v>
      </c>
      <c r="BI1064" t="s">
        <v>136</v>
      </c>
      <c r="BJ1064" t="s">
        <v>17</v>
      </c>
      <c r="BK1064" t="s">
        <v>45</v>
      </c>
      <c r="BL1064">
        <v>1</v>
      </c>
    </row>
    <row r="1065" spans="58:64" x14ac:dyDescent="0.25">
      <c r="BF1065" t="s">
        <v>162</v>
      </c>
      <c r="BG1065" t="s">
        <v>177</v>
      </c>
      <c r="BH1065" t="s">
        <v>156</v>
      </c>
      <c r="BI1065" t="s">
        <v>136</v>
      </c>
      <c r="BJ1065" t="s">
        <v>17</v>
      </c>
      <c r="BK1065" t="s">
        <v>46</v>
      </c>
      <c r="BL1065">
        <v>4</v>
      </c>
    </row>
    <row r="1066" spans="58:64" x14ac:dyDescent="0.25">
      <c r="BF1066" t="s">
        <v>162</v>
      </c>
      <c r="BG1066" t="s">
        <v>177</v>
      </c>
      <c r="BH1066" t="s">
        <v>156</v>
      </c>
      <c r="BI1066" t="s">
        <v>136</v>
      </c>
      <c r="BJ1066" t="s">
        <v>17</v>
      </c>
      <c r="BK1066" t="s">
        <v>45</v>
      </c>
      <c r="BL1066">
        <v>4</v>
      </c>
    </row>
    <row r="1067" spans="58:64" x14ac:dyDescent="0.25">
      <c r="BF1067" t="s">
        <v>162</v>
      </c>
      <c r="BG1067" t="s">
        <v>177</v>
      </c>
      <c r="BH1067" t="s">
        <v>76</v>
      </c>
      <c r="BI1067" t="s">
        <v>136</v>
      </c>
      <c r="BJ1067" t="s">
        <v>17</v>
      </c>
      <c r="BK1067" t="s">
        <v>46</v>
      </c>
      <c r="BL1067">
        <v>1</v>
      </c>
    </row>
    <row r="1068" spans="58:64" x14ac:dyDescent="0.25">
      <c r="BF1068" t="s">
        <v>162</v>
      </c>
      <c r="BG1068" t="s">
        <v>177</v>
      </c>
      <c r="BH1068" t="s">
        <v>111</v>
      </c>
      <c r="BI1068" t="s">
        <v>136</v>
      </c>
      <c r="BJ1068" t="s">
        <v>17</v>
      </c>
      <c r="BK1068" t="s">
        <v>46</v>
      </c>
      <c r="BL1068">
        <v>291</v>
      </c>
    </row>
    <row r="1069" spans="58:64" x14ac:dyDescent="0.25">
      <c r="BF1069" t="s">
        <v>162</v>
      </c>
      <c r="BG1069" t="s">
        <v>177</v>
      </c>
      <c r="BH1069" t="s">
        <v>111</v>
      </c>
      <c r="BI1069" t="s">
        <v>136</v>
      </c>
      <c r="BJ1069" t="s">
        <v>17</v>
      </c>
      <c r="BK1069" t="s">
        <v>45</v>
      </c>
      <c r="BL1069">
        <v>291</v>
      </c>
    </row>
    <row r="1070" spans="58:64" x14ac:dyDescent="0.25">
      <c r="BF1070" t="s">
        <v>162</v>
      </c>
      <c r="BG1070" t="s">
        <v>177</v>
      </c>
      <c r="BH1070" t="s">
        <v>80</v>
      </c>
      <c r="BI1070" t="s">
        <v>136</v>
      </c>
      <c r="BJ1070" t="s">
        <v>17</v>
      </c>
      <c r="BK1070" t="s">
        <v>46</v>
      </c>
      <c r="BL1070">
        <v>3854</v>
      </c>
    </row>
    <row r="1071" spans="58:64" x14ac:dyDescent="0.25">
      <c r="BF1071" t="s">
        <v>162</v>
      </c>
      <c r="BG1071" t="s">
        <v>177</v>
      </c>
      <c r="BH1071" t="s">
        <v>80</v>
      </c>
      <c r="BI1071" t="s">
        <v>136</v>
      </c>
      <c r="BJ1071" t="s">
        <v>17</v>
      </c>
      <c r="BK1071" t="s">
        <v>45</v>
      </c>
      <c r="BL1071">
        <v>3854</v>
      </c>
    </row>
    <row r="1072" spans="58:64" x14ac:dyDescent="0.25">
      <c r="BF1072" t="s">
        <v>162</v>
      </c>
      <c r="BG1072" t="s">
        <v>177</v>
      </c>
      <c r="BH1072" t="s">
        <v>103</v>
      </c>
      <c r="BI1072" t="s">
        <v>136</v>
      </c>
      <c r="BJ1072" t="s">
        <v>17</v>
      </c>
      <c r="BK1072" t="s">
        <v>46</v>
      </c>
      <c r="BL1072">
        <v>1806</v>
      </c>
    </row>
    <row r="1073" spans="58:64" x14ac:dyDescent="0.25">
      <c r="BF1073" t="s">
        <v>162</v>
      </c>
      <c r="BG1073" t="s">
        <v>177</v>
      </c>
      <c r="BH1073" t="s">
        <v>74</v>
      </c>
      <c r="BI1073" t="s">
        <v>57</v>
      </c>
      <c r="BJ1073" t="s">
        <v>18</v>
      </c>
      <c r="BK1073" t="s">
        <v>45</v>
      </c>
      <c r="BL1073">
        <v>1</v>
      </c>
    </row>
    <row r="1074" spans="58:64" x14ac:dyDescent="0.25">
      <c r="BF1074" t="s">
        <v>162</v>
      </c>
      <c r="BG1074" t="s">
        <v>177</v>
      </c>
      <c r="BH1074" t="s">
        <v>74</v>
      </c>
      <c r="BI1074" t="s">
        <v>57</v>
      </c>
      <c r="BJ1074" t="s">
        <v>18</v>
      </c>
      <c r="BK1074" t="s">
        <v>46</v>
      </c>
      <c r="BL1074">
        <v>1</v>
      </c>
    </row>
    <row r="1075" spans="58:64" x14ac:dyDescent="0.25">
      <c r="BF1075" t="s">
        <v>162</v>
      </c>
      <c r="BG1075" t="s">
        <v>177</v>
      </c>
      <c r="BH1075" t="s">
        <v>82</v>
      </c>
      <c r="BI1075" t="s">
        <v>57</v>
      </c>
      <c r="BJ1075" t="s">
        <v>19</v>
      </c>
      <c r="BK1075" t="s">
        <v>45</v>
      </c>
      <c r="BL1075">
        <v>11</v>
      </c>
    </row>
    <row r="1076" spans="58:64" x14ac:dyDescent="0.25">
      <c r="BF1076" t="s">
        <v>162</v>
      </c>
      <c r="BG1076" t="s">
        <v>177</v>
      </c>
      <c r="BH1076" t="s">
        <v>82</v>
      </c>
      <c r="BI1076" t="s">
        <v>57</v>
      </c>
      <c r="BJ1076" t="s">
        <v>19</v>
      </c>
      <c r="BK1076" t="s">
        <v>46</v>
      </c>
      <c r="BL1076">
        <v>11</v>
      </c>
    </row>
    <row r="1077" spans="58:64" x14ac:dyDescent="0.25">
      <c r="BF1077" t="s">
        <v>162</v>
      </c>
      <c r="BG1077" t="s">
        <v>177</v>
      </c>
      <c r="BH1077" t="s">
        <v>77</v>
      </c>
      <c r="BI1077" t="s">
        <v>57</v>
      </c>
      <c r="BJ1077" t="s">
        <v>20</v>
      </c>
      <c r="BK1077" t="s">
        <v>45</v>
      </c>
      <c r="BL1077">
        <v>1</v>
      </c>
    </row>
    <row r="1078" spans="58:64" x14ac:dyDescent="0.25">
      <c r="BF1078" t="s">
        <v>162</v>
      </c>
      <c r="BG1078" t="s">
        <v>177</v>
      </c>
      <c r="BH1078" t="s">
        <v>77</v>
      </c>
      <c r="BI1078" t="s">
        <v>57</v>
      </c>
      <c r="BJ1078" t="s">
        <v>20</v>
      </c>
      <c r="BK1078" t="s">
        <v>46</v>
      </c>
      <c r="BL1078">
        <v>1</v>
      </c>
    </row>
    <row r="1079" spans="58:64" x14ac:dyDescent="0.25">
      <c r="BF1079" t="s">
        <v>162</v>
      </c>
      <c r="BG1079" t="s">
        <v>177</v>
      </c>
      <c r="BH1079" t="s">
        <v>76</v>
      </c>
      <c r="BI1079" t="s">
        <v>57</v>
      </c>
      <c r="BJ1079" t="s">
        <v>20</v>
      </c>
      <c r="BK1079" t="s">
        <v>45</v>
      </c>
      <c r="BL1079">
        <v>1</v>
      </c>
    </row>
    <row r="1080" spans="58:64" x14ac:dyDescent="0.25">
      <c r="BF1080" t="s">
        <v>162</v>
      </c>
      <c r="BG1080" t="s">
        <v>177</v>
      </c>
      <c r="BH1080" t="s">
        <v>76</v>
      </c>
      <c r="BI1080" t="s">
        <v>57</v>
      </c>
      <c r="BJ1080" t="s">
        <v>20</v>
      </c>
      <c r="BK1080" t="s">
        <v>46</v>
      </c>
      <c r="BL1080">
        <v>1</v>
      </c>
    </row>
    <row r="1081" spans="58:64" x14ac:dyDescent="0.25">
      <c r="BF1081" t="s">
        <v>162</v>
      </c>
      <c r="BG1081" t="s">
        <v>177</v>
      </c>
      <c r="BH1081" t="s">
        <v>78</v>
      </c>
      <c r="BI1081" t="s">
        <v>57</v>
      </c>
      <c r="BJ1081" t="s">
        <v>20</v>
      </c>
      <c r="BK1081" t="s">
        <v>45</v>
      </c>
      <c r="BL1081">
        <v>1</v>
      </c>
    </row>
    <row r="1082" spans="58:64" x14ac:dyDescent="0.25">
      <c r="BF1082" t="s">
        <v>162</v>
      </c>
      <c r="BG1082" t="s">
        <v>177</v>
      </c>
      <c r="BH1082" t="s">
        <v>78</v>
      </c>
      <c r="BI1082" t="s">
        <v>57</v>
      </c>
      <c r="BJ1082" t="s">
        <v>20</v>
      </c>
      <c r="BK1082" t="s">
        <v>46</v>
      </c>
      <c r="BL1082">
        <v>1</v>
      </c>
    </row>
    <row r="1083" spans="58:64" x14ac:dyDescent="0.25">
      <c r="BF1083" t="s">
        <v>162</v>
      </c>
      <c r="BG1083" t="s">
        <v>177</v>
      </c>
      <c r="BH1083" t="s">
        <v>72</v>
      </c>
      <c r="BI1083" t="s">
        <v>57</v>
      </c>
      <c r="BJ1083" t="s">
        <v>20</v>
      </c>
      <c r="BK1083" t="s">
        <v>45</v>
      </c>
      <c r="BL1083">
        <v>4</v>
      </c>
    </row>
    <row r="1084" spans="58:64" x14ac:dyDescent="0.25">
      <c r="BF1084" t="s">
        <v>162</v>
      </c>
      <c r="BG1084" t="s">
        <v>177</v>
      </c>
      <c r="BH1084" t="s">
        <v>72</v>
      </c>
      <c r="BI1084" t="s">
        <v>57</v>
      </c>
      <c r="BJ1084" t="s">
        <v>20</v>
      </c>
      <c r="BK1084" t="s">
        <v>46</v>
      </c>
      <c r="BL1084">
        <v>4</v>
      </c>
    </row>
    <row r="1085" spans="58:64" x14ac:dyDescent="0.25">
      <c r="BF1085" t="s">
        <v>162</v>
      </c>
      <c r="BG1085" t="s">
        <v>177</v>
      </c>
      <c r="BH1085" t="s">
        <v>80</v>
      </c>
      <c r="BI1085" t="s">
        <v>57</v>
      </c>
      <c r="BJ1085" t="s">
        <v>20</v>
      </c>
      <c r="BK1085" t="s">
        <v>45</v>
      </c>
      <c r="BL1085">
        <v>4</v>
      </c>
    </row>
    <row r="1086" spans="58:64" x14ac:dyDescent="0.25">
      <c r="BF1086" t="s">
        <v>162</v>
      </c>
      <c r="BG1086" t="s">
        <v>177</v>
      </c>
      <c r="BH1086" t="s">
        <v>80</v>
      </c>
      <c r="BI1086" t="s">
        <v>57</v>
      </c>
      <c r="BJ1086" t="s">
        <v>20</v>
      </c>
      <c r="BK1086" t="s">
        <v>46</v>
      </c>
      <c r="BL1086">
        <v>4</v>
      </c>
    </row>
    <row r="1087" spans="58:64" x14ac:dyDescent="0.25">
      <c r="BF1087" t="s">
        <v>162</v>
      </c>
      <c r="BG1087" t="s">
        <v>177</v>
      </c>
      <c r="BH1087" t="s">
        <v>74</v>
      </c>
      <c r="BI1087" t="s">
        <v>57</v>
      </c>
      <c r="BJ1087" t="s">
        <v>20</v>
      </c>
      <c r="BK1087" t="s">
        <v>45</v>
      </c>
      <c r="BL1087">
        <v>9</v>
      </c>
    </row>
    <row r="1088" spans="58:64" x14ac:dyDescent="0.25">
      <c r="BF1088" t="s">
        <v>162</v>
      </c>
      <c r="BG1088" t="s">
        <v>177</v>
      </c>
      <c r="BH1088" t="s">
        <v>74</v>
      </c>
      <c r="BI1088" t="s">
        <v>57</v>
      </c>
      <c r="BJ1088" t="s">
        <v>20</v>
      </c>
      <c r="BK1088" t="s">
        <v>46</v>
      </c>
      <c r="BL1088">
        <v>9</v>
      </c>
    </row>
    <row r="1089" spans="58:64" x14ac:dyDescent="0.25">
      <c r="BF1089" t="s">
        <v>162</v>
      </c>
      <c r="BG1089" t="s">
        <v>177</v>
      </c>
      <c r="BH1089" t="s">
        <v>84</v>
      </c>
      <c r="BI1089" t="s">
        <v>57</v>
      </c>
      <c r="BJ1089" t="s">
        <v>20</v>
      </c>
      <c r="BK1089" t="s">
        <v>45</v>
      </c>
      <c r="BL1089">
        <v>7</v>
      </c>
    </row>
    <row r="1090" spans="58:64" x14ac:dyDescent="0.25">
      <c r="BF1090" t="s">
        <v>162</v>
      </c>
      <c r="BG1090" t="s">
        <v>177</v>
      </c>
      <c r="BH1090" t="s">
        <v>84</v>
      </c>
      <c r="BI1090" t="s">
        <v>57</v>
      </c>
      <c r="BJ1090" t="s">
        <v>20</v>
      </c>
      <c r="BK1090" t="s">
        <v>46</v>
      </c>
      <c r="BL1090">
        <v>7</v>
      </c>
    </row>
    <row r="1091" spans="58:64" x14ac:dyDescent="0.25">
      <c r="BF1091" t="s">
        <v>162</v>
      </c>
      <c r="BG1091" t="s">
        <v>177</v>
      </c>
      <c r="BH1091" t="s">
        <v>83</v>
      </c>
      <c r="BI1091" t="s">
        <v>57</v>
      </c>
      <c r="BJ1091" t="s">
        <v>20</v>
      </c>
      <c r="BK1091" t="s">
        <v>45</v>
      </c>
      <c r="BL1091">
        <v>3</v>
      </c>
    </row>
    <row r="1092" spans="58:64" x14ac:dyDescent="0.25">
      <c r="BF1092" t="s">
        <v>162</v>
      </c>
      <c r="BG1092" t="s">
        <v>177</v>
      </c>
      <c r="BH1092" t="s">
        <v>83</v>
      </c>
      <c r="BI1092" t="s">
        <v>57</v>
      </c>
      <c r="BJ1092" t="s">
        <v>20</v>
      </c>
      <c r="BK1092" t="s">
        <v>46</v>
      </c>
      <c r="BL1092">
        <v>3</v>
      </c>
    </row>
    <row r="1093" spans="58:64" x14ac:dyDescent="0.25">
      <c r="BF1093" t="s">
        <v>162</v>
      </c>
      <c r="BG1093" t="s">
        <v>177</v>
      </c>
      <c r="BH1093" t="s">
        <v>69</v>
      </c>
      <c r="BI1093" t="s">
        <v>57</v>
      </c>
      <c r="BJ1093" t="s">
        <v>20</v>
      </c>
      <c r="BK1093" t="s">
        <v>46</v>
      </c>
      <c r="BL1093">
        <v>3</v>
      </c>
    </row>
    <row r="1094" spans="58:64" x14ac:dyDescent="0.25">
      <c r="BF1094" t="s">
        <v>162</v>
      </c>
      <c r="BG1094" t="s">
        <v>177</v>
      </c>
      <c r="BH1094" t="s">
        <v>71</v>
      </c>
      <c r="BI1094" t="s">
        <v>57</v>
      </c>
      <c r="BJ1094" t="s">
        <v>20</v>
      </c>
      <c r="BK1094" t="s">
        <v>46</v>
      </c>
      <c r="BL1094">
        <v>2</v>
      </c>
    </row>
    <row r="1095" spans="58:64" x14ac:dyDescent="0.25">
      <c r="BF1095" t="s">
        <v>162</v>
      </c>
      <c r="BG1095" t="s">
        <v>177</v>
      </c>
      <c r="BH1095" t="s">
        <v>95</v>
      </c>
      <c r="BI1095" t="s">
        <v>57</v>
      </c>
      <c r="BJ1095" t="s">
        <v>20</v>
      </c>
      <c r="BK1095" t="s">
        <v>45</v>
      </c>
      <c r="BL1095">
        <v>4</v>
      </c>
    </row>
    <row r="1096" spans="58:64" x14ac:dyDescent="0.25">
      <c r="BF1096" t="s">
        <v>162</v>
      </c>
      <c r="BG1096" t="s">
        <v>177</v>
      </c>
      <c r="BH1096" t="s">
        <v>95</v>
      </c>
      <c r="BI1096" t="s">
        <v>57</v>
      </c>
      <c r="BJ1096" t="s">
        <v>20</v>
      </c>
      <c r="BK1096" t="s">
        <v>46</v>
      </c>
      <c r="BL1096">
        <v>4</v>
      </c>
    </row>
    <row r="1097" spans="58:64" x14ac:dyDescent="0.25">
      <c r="BF1097" t="s">
        <v>162</v>
      </c>
      <c r="BG1097" t="s">
        <v>177</v>
      </c>
      <c r="BH1097" t="s">
        <v>66</v>
      </c>
      <c r="BI1097" t="s">
        <v>57</v>
      </c>
      <c r="BJ1097" t="s">
        <v>20</v>
      </c>
      <c r="BK1097" t="s">
        <v>45</v>
      </c>
      <c r="BL1097">
        <v>1</v>
      </c>
    </row>
    <row r="1098" spans="58:64" x14ac:dyDescent="0.25">
      <c r="BF1098" t="s">
        <v>162</v>
      </c>
      <c r="BG1098" t="s">
        <v>177</v>
      </c>
      <c r="BH1098" t="s">
        <v>66</v>
      </c>
      <c r="BI1098" t="s">
        <v>57</v>
      </c>
      <c r="BJ1098" t="s">
        <v>20</v>
      </c>
      <c r="BK1098" t="s">
        <v>46</v>
      </c>
      <c r="BL1098">
        <v>1</v>
      </c>
    </row>
    <row r="1099" spans="58:64" x14ac:dyDescent="0.25">
      <c r="BF1099" t="s">
        <v>162</v>
      </c>
      <c r="BG1099" t="s">
        <v>177</v>
      </c>
      <c r="BH1099" t="s">
        <v>65</v>
      </c>
      <c r="BI1099" t="s">
        <v>57</v>
      </c>
      <c r="BJ1099" t="s">
        <v>20</v>
      </c>
      <c r="BK1099" t="s">
        <v>45</v>
      </c>
      <c r="BL1099">
        <v>4</v>
      </c>
    </row>
    <row r="1100" spans="58:64" x14ac:dyDescent="0.25">
      <c r="BF1100" t="s">
        <v>162</v>
      </c>
      <c r="BG1100" t="s">
        <v>177</v>
      </c>
      <c r="BH1100" t="s">
        <v>65</v>
      </c>
      <c r="BI1100" t="s">
        <v>57</v>
      </c>
      <c r="BJ1100" t="s">
        <v>20</v>
      </c>
      <c r="BK1100" t="s">
        <v>46</v>
      </c>
      <c r="BL1100">
        <v>4</v>
      </c>
    </row>
    <row r="1101" spans="58:64" x14ac:dyDescent="0.25">
      <c r="BF1101" t="s">
        <v>162</v>
      </c>
      <c r="BG1101" t="s">
        <v>177</v>
      </c>
      <c r="BH1101" t="s">
        <v>61</v>
      </c>
      <c r="BI1101" t="s">
        <v>57</v>
      </c>
      <c r="BJ1101" t="s">
        <v>20</v>
      </c>
      <c r="BK1101" t="s">
        <v>45</v>
      </c>
      <c r="BL1101">
        <v>3</v>
      </c>
    </row>
    <row r="1102" spans="58:64" x14ac:dyDescent="0.25">
      <c r="BF1102" t="s">
        <v>162</v>
      </c>
      <c r="BG1102" t="s">
        <v>177</v>
      </c>
      <c r="BH1102" t="s">
        <v>61</v>
      </c>
      <c r="BI1102" t="s">
        <v>57</v>
      </c>
      <c r="BJ1102" t="s">
        <v>20</v>
      </c>
      <c r="BK1102" t="s">
        <v>46</v>
      </c>
      <c r="BL1102">
        <v>3</v>
      </c>
    </row>
    <row r="1103" spans="58:64" x14ac:dyDescent="0.25">
      <c r="BF1103" t="s">
        <v>162</v>
      </c>
      <c r="BG1103" t="s">
        <v>177</v>
      </c>
      <c r="BH1103" t="s">
        <v>82</v>
      </c>
      <c r="BI1103" t="s">
        <v>57</v>
      </c>
      <c r="BJ1103" t="s">
        <v>20</v>
      </c>
      <c r="BK1103" t="s">
        <v>45</v>
      </c>
      <c r="BL1103">
        <v>2</v>
      </c>
    </row>
    <row r="1104" spans="58:64" x14ac:dyDescent="0.25">
      <c r="BF1104" t="s">
        <v>162</v>
      </c>
      <c r="BG1104" t="s">
        <v>177</v>
      </c>
      <c r="BH1104" t="s">
        <v>82</v>
      </c>
      <c r="BI1104" t="s">
        <v>57</v>
      </c>
      <c r="BJ1104" t="s">
        <v>20</v>
      </c>
      <c r="BK1104" t="s">
        <v>46</v>
      </c>
      <c r="BL1104">
        <v>2</v>
      </c>
    </row>
    <row r="1105" spans="58:64" x14ac:dyDescent="0.25">
      <c r="BF1105" t="s">
        <v>162</v>
      </c>
      <c r="BG1105" t="s">
        <v>177</v>
      </c>
      <c r="BH1105" t="s">
        <v>174</v>
      </c>
      <c r="BI1105" t="s">
        <v>57</v>
      </c>
      <c r="BJ1105" t="s">
        <v>20</v>
      </c>
      <c r="BK1105" t="s">
        <v>45</v>
      </c>
      <c r="BL1105">
        <v>1</v>
      </c>
    </row>
    <row r="1106" spans="58:64" x14ac:dyDescent="0.25">
      <c r="BF1106" t="s">
        <v>162</v>
      </c>
      <c r="BG1106" t="s">
        <v>177</v>
      </c>
      <c r="BH1106" t="s">
        <v>174</v>
      </c>
      <c r="BI1106" t="s">
        <v>57</v>
      </c>
      <c r="BJ1106" t="s">
        <v>20</v>
      </c>
      <c r="BK1106" t="s">
        <v>46</v>
      </c>
      <c r="BL1106">
        <v>1</v>
      </c>
    </row>
    <row r="1107" spans="58:64" x14ac:dyDescent="0.25">
      <c r="BF1107" t="s">
        <v>162</v>
      </c>
      <c r="BG1107" t="s">
        <v>177</v>
      </c>
      <c r="BH1107" t="s">
        <v>96</v>
      </c>
      <c r="BI1107" t="s">
        <v>57</v>
      </c>
      <c r="BJ1107" t="s">
        <v>20</v>
      </c>
      <c r="BK1107" t="s">
        <v>45</v>
      </c>
      <c r="BL1107">
        <v>1</v>
      </c>
    </row>
    <row r="1108" spans="58:64" x14ac:dyDescent="0.25">
      <c r="BF1108" t="s">
        <v>162</v>
      </c>
      <c r="BG1108" t="s">
        <v>177</v>
      </c>
      <c r="BH1108" t="s">
        <v>96</v>
      </c>
      <c r="BI1108" t="s">
        <v>57</v>
      </c>
      <c r="BJ1108" t="s">
        <v>20</v>
      </c>
      <c r="BK1108" t="s">
        <v>46</v>
      </c>
      <c r="BL1108">
        <v>1</v>
      </c>
    </row>
    <row r="1109" spans="58:64" x14ac:dyDescent="0.25">
      <c r="BF1109" t="s">
        <v>162</v>
      </c>
      <c r="BG1109" t="s">
        <v>177</v>
      </c>
      <c r="BH1109" t="s">
        <v>89</v>
      </c>
      <c r="BI1109" t="s">
        <v>57</v>
      </c>
      <c r="BJ1109" t="s">
        <v>20</v>
      </c>
      <c r="BK1109" t="s">
        <v>45</v>
      </c>
      <c r="BL1109">
        <v>2</v>
      </c>
    </row>
    <row r="1110" spans="58:64" x14ac:dyDescent="0.25">
      <c r="BF1110" t="s">
        <v>162</v>
      </c>
      <c r="BG1110" t="s">
        <v>177</v>
      </c>
      <c r="BH1110" t="s">
        <v>89</v>
      </c>
      <c r="BI1110" t="s">
        <v>57</v>
      </c>
      <c r="BJ1110" t="s">
        <v>20</v>
      </c>
      <c r="BK1110" t="s">
        <v>46</v>
      </c>
      <c r="BL1110">
        <v>2</v>
      </c>
    </row>
    <row r="1111" spans="58:64" x14ac:dyDescent="0.25">
      <c r="BF1111" t="s">
        <v>162</v>
      </c>
      <c r="BG1111" t="s">
        <v>177</v>
      </c>
      <c r="BH1111" t="s">
        <v>70</v>
      </c>
      <c r="BI1111" t="s">
        <v>57</v>
      </c>
      <c r="BJ1111" t="s">
        <v>20</v>
      </c>
      <c r="BK1111" t="s">
        <v>45</v>
      </c>
      <c r="BL1111">
        <v>6</v>
      </c>
    </row>
    <row r="1112" spans="58:64" x14ac:dyDescent="0.25">
      <c r="BF1112" t="s">
        <v>162</v>
      </c>
      <c r="BG1112" t="s">
        <v>177</v>
      </c>
      <c r="BH1112" t="s">
        <v>70</v>
      </c>
      <c r="BI1112" t="s">
        <v>57</v>
      </c>
      <c r="BJ1112" t="s">
        <v>20</v>
      </c>
      <c r="BK1112" t="s">
        <v>46</v>
      </c>
      <c r="BL1112">
        <v>6</v>
      </c>
    </row>
    <row r="1113" spans="58:64" x14ac:dyDescent="0.25">
      <c r="BF1113" t="s">
        <v>162</v>
      </c>
      <c r="BG1113" t="s">
        <v>177</v>
      </c>
      <c r="BH1113" t="s">
        <v>69</v>
      </c>
      <c r="BI1113" t="s">
        <v>57</v>
      </c>
      <c r="BJ1113" t="s">
        <v>20</v>
      </c>
      <c r="BK1113" t="s">
        <v>45</v>
      </c>
      <c r="BL1113">
        <v>3</v>
      </c>
    </row>
    <row r="1114" spans="58:64" x14ac:dyDescent="0.25">
      <c r="BF1114" t="s">
        <v>162</v>
      </c>
      <c r="BG1114" t="s">
        <v>177</v>
      </c>
      <c r="BH1114" t="s">
        <v>62</v>
      </c>
      <c r="BI1114" t="s">
        <v>57</v>
      </c>
      <c r="BJ1114" t="s">
        <v>20</v>
      </c>
      <c r="BK1114" t="s">
        <v>46</v>
      </c>
      <c r="BL1114">
        <v>21</v>
      </c>
    </row>
    <row r="1115" spans="58:64" x14ac:dyDescent="0.25">
      <c r="BF1115" t="s">
        <v>162</v>
      </c>
      <c r="BG1115" t="s">
        <v>177</v>
      </c>
      <c r="BH1115" t="s">
        <v>62</v>
      </c>
      <c r="BI1115" t="s">
        <v>57</v>
      </c>
      <c r="BJ1115" t="s">
        <v>20</v>
      </c>
      <c r="BK1115" t="s">
        <v>45</v>
      </c>
      <c r="BL1115">
        <v>21</v>
      </c>
    </row>
    <row r="1116" spans="58:64" x14ac:dyDescent="0.25">
      <c r="BF1116" t="s">
        <v>162</v>
      </c>
      <c r="BG1116" t="s">
        <v>177</v>
      </c>
      <c r="BH1116" t="s">
        <v>124</v>
      </c>
      <c r="BI1116" t="s">
        <v>57</v>
      </c>
      <c r="BJ1116" t="s">
        <v>20</v>
      </c>
      <c r="BK1116" t="s">
        <v>46</v>
      </c>
      <c r="BL1116">
        <v>3</v>
      </c>
    </row>
    <row r="1117" spans="58:64" x14ac:dyDescent="0.25">
      <c r="BF1117" t="s">
        <v>162</v>
      </c>
      <c r="BG1117" t="s">
        <v>177</v>
      </c>
      <c r="BH1117" t="s">
        <v>124</v>
      </c>
      <c r="BI1117" t="s">
        <v>57</v>
      </c>
      <c r="BJ1117" t="s">
        <v>20</v>
      </c>
      <c r="BK1117" t="s">
        <v>45</v>
      </c>
      <c r="BL1117">
        <v>3</v>
      </c>
    </row>
    <row r="1118" spans="58:64" x14ac:dyDescent="0.25">
      <c r="BF1118" t="s">
        <v>162</v>
      </c>
      <c r="BG1118" t="s">
        <v>177</v>
      </c>
      <c r="BH1118" t="s">
        <v>71</v>
      </c>
      <c r="BI1118" t="s">
        <v>57</v>
      </c>
      <c r="BJ1118" t="s">
        <v>20</v>
      </c>
      <c r="BK1118" t="s">
        <v>45</v>
      </c>
      <c r="BL1118">
        <v>2</v>
      </c>
    </row>
  </sheetData>
  <mergeCells count="15">
    <mergeCell ref="AP9:AV9"/>
    <mergeCell ref="AP10:AV10"/>
    <mergeCell ref="AB10:AF10"/>
    <mergeCell ref="AH10:AN10"/>
    <mergeCell ref="B9:D9"/>
    <mergeCell ref="J9:N9"/>
    <mergeCell ref="P9:T9"/>
    <mergeCell ref="V9:Z9"/>
    <mergeCell ref="AB9:AF9"/>
    <mergeCell ref="AH9:AN9"/>
    <mergeCell ref="B10:D10"/>
    <mergeCell ref="F10:H10"/>
    <mergeCell ref="J10:N10"/>
    <mergeCell ref="P10:T10"/>
    <mergeCell ref="V10:Z10"/>
  </mergeCells>
  <pageMargins left="0.7" right="0.7" top="0.75" bottom="0.75" header="0.3" footer="0.3"/>
  <pageSetup orientation="portrait" r:id="rId1"/>
  <tableParts count="4"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AV408"/>
  <sheetViews>
    <sheetView zoomScale="85" zoomScaleNormal="85" workbookViewId="0">
      <pane ySplit="3" topLeftCell="A134" activePane="bottomLeft" state="frozen"/>
      <selection activeCell="K1" sqref="K1"/>
      <selection pane="bottomLeft" activeCell="A165" sqref="A165:AV165"/>
    </sheetView>
  </sheetViews>
  <sheetFormatPr defaultRowHeight="12.6" x14ac:dyDescent="0.25"/>
  <cols>
    <col min="1" max="1" width="9.109375" style="32"/>
    <col min="2" max="2" width="8.33203125" bestFit="1" customWidth="1"/>
    <col min="3" max="3" width="9.5546875" bestFit="1" customWidth="1"/>
    <col min="4" max="4" width="6.6640625" bestFit="1" customWidth="1"/>
    <col min="5" max="5" width="2.88671875" customWidth="1"/>
    <col min="6" max="6" width="8.33203125" bestFit="1" customWidth="1"/>
    <col min="7" max="7" width="9.5546875" bestFit="1" customWidth="1"/>
    <col min="8" max="8" width="6.6640625" bestFit="1" customWidth="1"/>
    <col min="9" max="9" width="3.109375" customWidth="1"/>
    <col min="10" max="10" width="8.6640625" bestFit="1" customWidth="1"/>
    <col min="11" max="11" width="6.6640625" bestFit="1" customWidth="1"/>
    <col min="12" max="12" width="7.5546875" bestFit="1" customWidth="1"/>
    <col min="13" max="13" width="9.5546875" bestFit="1" customWidth="1"/>
    <col min="14" max="14" width="8.5546875" bestFit="1" customWidth="1"/>
    <col min="15" max="15" width="3.44140625" customWidth="1"/>
    <col min="16" max="16" width="8.5546875" bestFit="1" customWidth="1"/>
    <col min="17" max="17" width="6.5546875" bestFit="1" customWidth="1"/>
    <col min="18" max="18" width="7.5546875" bestFit="1" customWidth="1"/>
    <col min="19" max="19" width="9.5546875" bestFit="1" customWidth="1"/>
    <col min="20" max="20" width="8.5546875" bestFit="1" customWidth="1"/>
    <col min="21" max="21" width="3.6640625" customWidth="1"/>
    <col min="22" max="22" width="12.109375" bestFit="1" customWidth="1"/>
    <col min="23" max="23" width="7.6640625" bestFit="1" customWidth="1"/>
    <col min="24" max="24" width="8.33203125" bestFit="1" customWidth="1"/>
    <col min="25" max="25" width="9.5546875" bestFit="1" customWidth="1"/>
    <col min="26" max="26" width="7.5546875" bestFit="1" customWidth="1"/>
    <col min="27" max="27" width="3.33203125" customWidth="1"/>
    <col min="28" max="28" width="12.109375" bestFit="1" customWidth="1"/>
    <col min="29" max="29" width="6.6640625" bestFit="1" customWidth="1"/>
    <col min="30" max="30" width="8.33203125" bestFit="1" customWidth="1"/>
    <col min="31" max="31" width="9.5546875" bestFit="1" customWidth="1"/>
    <col min="32" max="32" width="7.5546875" bestFit="1" customWidth="1"/>
    <col min="34" max="34" width="11.5546875" bestFit="1" customWidth="1"/>
    <col min="35" max="35" width="12.88671875" bestFit="1" customWidth="1"/>
    <col min="42" max="42" width="11.5546875" bestFit="1" customWidth="1"/>
    <col min="43" max="43" width="12.88671875" bestFit="1" customWidth="1"/>
    <col min="44" max="48" width="9.33203125" customWidth="1"/>
  </cols>
  <sheetData>
    <row r="1" spans="1:48" ht="13.2" x14ac:dyDescent="0.25">
      <c r="A1" s="21"/>
      <c r="B1" s="91" t="s">
        <v>25</v>
      </c>
      <c r="C1" s="91"/>
      <c r="D1" s="91"/>
      <c r="E1" s="55"/>
      <c r="F1" s="56" t="s">
        <v>26</v>
      </c>
      <c r="G1" s="56"/>
      <c r="H1" s="56"/>
      <c r="J1" s="92" t="s">
        <v>25</v>
      </c>
      <c r="K1" s="92"/>
      <c r="L1" s="92"/>
      <c r="M1" s="92"/>
      <c r="N1" s="92"/>
      <c r="O1" s="66"/>
      <c r="P1" s="93" t="s">
        <v>26</v>
      </c>
      <c r="Q1" s="93"/>
      <c r="R1" s="93"/>
      <c r="S1" s="93"/>
      <c r="T1" s="93"/>
      <c r="V1" s="94" t="s">
        <v>25</v>
      </c>
      <c r="W1" s="95"/>
      <c r="X1" s="95"/>
      <c r="Y1" s="95"/>
      <c r="Z1" s="96"/>
      <c r="AA1" s="66"/>
      <c r="AB1" s="86" t="s">
        <v>26</v>
      </c>
      <c r="AC1" s="87"/>
      <c r="AD1" s="87"/>
      <c r="AE1" s="87"/>
      <c r="AF1" s="88"/>
      <c r="AH1" s="97" t="s">
        <v>152</v>
      </c>
      <c r="AI1" s="98"/>
      <c r="AJ1" s="98"/>
      <c r="AK1" s="98"/>
      <c r="AL1" s="98"/>
      <c r="AM1" s="98"/>
      <c r="AN1" s="98"/>
      <c r="AP1" s="82" t="s">
        <v>153</v>
      </c>
      <c r="AQ1" s="83"/>
      <c r="AR1" s="83"/>
      <c r="AS1" s="83"/>
      <c r="AT1" s="83"/>
      <c r="AU1" s="83"/>
      <c r="AV1" s="83"/>
    </row>
    <row r="2" spans="1:48" ht="13.2" x14ac:dyDescent="0.25">
      <c r="A2" s="21"/>
      <c r="B2" s="91" t="s">
        <v>42</v>
      </c>
      <c r="C2" s="91"/>
      <c r="D2" s="91"/>
      <c r="E2" s="57"/>
      <c r="F2" s="99" t="s">
        <v>42</v>
      </c>
      <c r="G2" s="99"/>
      <c r="H2" s="99"/>
      <c r="J2" s="92" t="s">
        <v>42</v>
      </c>
      <c r="K2" s="92"/>
      <c r="L2" s="92"/>
      <c r="M2" s="92"/>
      <c r="N2" s="92"/>
      <c r="O2" s="5"/>
      <c r="P2" s="93" t="s">
        <v>42</v>
      </c>
      <c r="Q2" s="93"/>
      <c r="R2" s="93"/>
      <c r="S2" s="93"/>
      <c r="T2" s="93"/>
      <c r="V2" s="94" t="s">
        <v>42</v>
      </c>
      <c r="W2" s="95"/>
      <c r="X2" s="95"/>
      <c r="Y2" s="95"/>
      <c r="Z2" s="96"/>
      <c r="AA2" s="5"/>
      <c r="AB2" s="86" t="s">
        <v>42</v>
      </c>
      <c r="AC2" s="87"/>
      <c r="AD2" s="87"/>
      <c r="AE2" s="87"/>
      <c r="AF2" s="88"/>
      <c r="AH2" s="89" t="s">
        <v>42</v>
      </c>
      <c r="AI2" s="90"/>
      <c r="AJ2" s="90"/>
      <c r="AK2" s="90"/>
      <c r="AL2" s="90"/>
      <c r="AM2" s="90"/>
      <c r="AN2" s="90"/>
      <c r="AP2" s="84" t="s">
        <v>42</v>
      </c>
      <c r="AQ2" s="85"/>
      <c r="AR2" s="85"/>
      <c r="AS2" s="85"/>
      <c r="AT2" s="85"/>
      <c r="AU2" s="85"/>
      <c r="AV2" s="85"/>
    </row>
    <row r="3" spans="1:48" ht="13.2" x14ac:dyDescent="0.25">
      <c r="A3" s="29" t="s">
        <v>0</v>
      </c>
      <c r="B3" s="58" t="s">
        <v>7</v>
      </c>
      <c r="C3" s="58" t="s">
        <v>9</v>
      </c>
      <c r="D3" s="58" t="s">
        <v>27</v>
      </c>
      <c r="E3" s="57"/>
      <c r="F3" s="59" t="s">
        <v>7</v>
      </c>
      <c r="G3" s="59" t="s">
        <v>9</v>
      </c>
      <c r="H3" s="59" t="s">
        <v>27</v>
      </c>
      <c r="J3" s="67" t="s">
        <v>17</v>
      </c>
      <c r="K3" s="67" t="s">
        <v>15</v>
      </c>
      <c r="L3" s="67" t="s">
        <v>16</v>
      </c>
      <c r="M3" s="67" t="s">
        <v>38</v>
      </c>
      <c r="N3" s="67" t="s">
        <v>27</v>
      </c>
      <c r="O3" s="5"/>
      <c r="P3" s="68" t="s">
        <v>17</v>
      </c>
      <c r="Q3" s="68" t="s">
        <v>15</v>
      </c>
      <c r="R3" s="68" t="s">
        <v>16</v>
      </c>
      <c r="S3" s="68" t="s">
        <v>38</v>
      </c>
      <c r="T3" s="68" t="s">
        <v>27</v>
      </c>
      <c r="V3" s="72" t="s">
        <v>43</v>
      </c>
      <c r="W3" s="72" t="s">
        <v>10</v>
      </c>
      <c r="X3" s="72" t="s">
        <v>6</v>
      </c>
      <c r="Y3" s="72" t="s">
        <v>8</v>
      </c>
      <c r="Z3" s="72" t="s">
        <v>27</v>
      </c>
      <c r="AA3" s="5"/>
      <c r="AB3" s="68" t="s">
        <v>43</v>
      </c>
      <c r="AC3" s="68" t="s">
        <v>10</v>
      </c>
      <c r="AD3" s="68" t="s">
        <v>6</v>
      </c>
      <c r="AE3" s="68" t="s">
        <v>8</v>
      </c>
      <c r="AF3" s="68" t="s">
        <v>27</v>
      </c>
      <c r="AH3" s="73" t="s">
        <v>149</v>
      </c>
      <c r="AI3" s="73" t="s">
        <v>150</v>
      </c>
      <c r="AJ3" s="73" t="s">
        <v>4</v>
      </c>
      <c r="AK3" s="73" t="s">
        <v>44</v>
      </c>
      <c r="AL3" s="73" t="s">
        <v>11</v>
      </c>
      <c r="AM3" s="73" t="s">
        <v>12</v>
      </c>
      <c r="AN3" s="73" t="s">
        <v>27</v>
      </c>
      <c r="AP3" s="80" t="s">
        <v>149</v>
      </c>
      <c r="AQ3" s="80" t="s">
        <v>150</v>
      </c>
      <c r="AR3" s="80" t="s">
        <v>4</v>
      </c>
      <c r="AS3" s="80" t="s">
        <v>44</v>
      </c>
      <c r="AT3" s="80" t="s">
        <v>11</v>
      </c>
      <c r="AU3" s="80" t="s">
        <v>12</v>
      </c>
      <c r="AV3" s="80" t="s">
        <v>27</v>
      </c>
    </row>
    <row r="4" spans="1:48" ht="13.2" x14ac:dyDescent="0.25">
      <c r="A4" s="60">
        <v>39448</v>
      </c>
      <c r="B4" s="61">
        <v>6169</v>
      </c>
      <c r="C4" s="61">
        <v>853</v>
      </c>
      <c r="D4" s="61">
        <f xml:space="preserve"> B4+C4</f>
        <v>7022</v>
      </c>
      <c r="E4" s="62"/>
      <c r="F4" s="61">
        <v>2531</v>
      </c>
      <c r="G4" s="61">
        <v>79</v>
      </c>
      <c r="H4" s="61">
        <f xml:space="preserve"> F4+G4</f>
        <v>2610</v>
      </c>
      <c r="J4" s="64">
        <v>377409</v>
      </c>
      <c r="K4" s="64">
        <v>2795</v>
      </c>
      <c r="L4" s="64">
        <v>26556</v>
      </c>
      <c r="M4" s="64">
        <v>5320</v>
      </c>
      <c r="N4" s="64">
        <f xml:space="preserve"> SUM(J4:M4)</f>
        <v>412080</v>
      </c>
      <c r="O4" s="69"/>
      <c r="P4" s="64">
        <v>117720</v>
      </c>
      <c r="Q4" s="64">
        <v>577</v>
      </c>
      <c r="R4" s="64">
        <v>211</v>
      </c>
      <c r="S4" s="64">
        <v>1034</v>
      </c>
      <c r="T4" s="64">
        <f t="shared" ref="T4:T67" si="0" xml:space="preserve"> SUM(P4:S4)</f>
        <v>119542</v>
      </c>
      <c r="V4" s="60"/>
      <c r="W4" s="64">
        <v>19306</v>
      </c>
      <c r="X4" s="64">
        <v>16820</v>
      </c>
      <c r="Y4" s="64">
        <v>2172</v>
      </c>
      <c r="Z4" s="64">
        <f xml:space="preserve"> SUM(W4:Y4)</f>
        <v>38298</v>
      </c>
      <c r="AA4" s="69"/>
      <c r="AB4" s="69"/>
      <c r="AC4" s="64">
        <v>2662</v>
      </c>
      <c r="AD4" s="64">
        <v>3660</v>
      </c>
      <c r="AE4" s="64">
        <v>256</v>
      </c>
      <c r="AF4" s="64">
        <f t="shared" ref="AF4:AF67" si="1" xml:space="preserve"> SUM(AC4:AE4)</f>
        <v>6578</v>
      </c>
      <c r="AH4" s="78"/>
      <c r="AI4" s="78"/>
      <c r="AJ4" s="78"/>
      <c r="AK4" s="78"/>
      <c r="AL4" s="78"/>
      <c r="AM4" s="78"/>
      <c r="AN4" s="79"/>
    </row>
    <row r="5" spans="1:48" ht="13.2" x14ac:dyDescent="0.25">
      <c r="A5" s="60">
        <v>39479</v>
      </c>
      <c r="B5" s="61">
        <v>6162</v>
      </c>
      <c r="C5" s="61">
        <v>853</v>
      </c>
      <c r="D5" s="61">
        <f t="shared" ref="D5:D68" si="2" xml:space="preserve"> B5+C5</f>
        <v>7015</v>
      </c>
      <c r="E5" s="62"/>
      <c r="F5" s="61">
        <v>2531</v>
      </c>
      <c r="G5" s="61">
        <v>79</v>
      </c>
      <c r="H5" s="61">
        <f t="shared" ref="H5:H68" si="3" xml:space="preserve"> F5+G5</f>
        <v>2610</v>
      </c>
      <c r="J5" s="64">
        <v>378567</v>
      </c>
      <c r="K5" s="64">
        <v>2809</v>
      </c>
      <c r="L5" s="64">
        <v>26770</v>
      </c>
      <c r="M5" s="64">
        <v>6431</v>
      </c>
      <c r="N5" s="64">
        <f t="shared" ref="N5:N68" si="4" xml:space="preserve"> SUM(J5:M5)</f>
        <v>414577</v>
      </c>
      <c r="O5" s="69"/>
      <c r="P5" s="64">
        <v>116598</v>
      </c>
      <c r="Q5" s="64">
        <v>577</v>
      </c>
      <c r="R5" s="64">
        <v>199</v>
      </c>
      <c r="S5" s="64">
        <v>1037</v>
      </c>
      <c r="T5" s="64">
        <f t="shared" si="0"/>
        <v>118411</v>
      </c>
      <c r="V5" s="60"/>
      <c r="W5" s="64">
        <v>19288</v>
      </c>
      <c r="X5" s="64">
        <v>16861</v>
      </c>
      <c r="Y5" s="64">
        <v>2179</v>
      </c>
      <c r="Z5" s="64">
        <f t="shared" ref="Z5:Z68" si="5" xml:space="preserve"> SUM(W5:Y5)</f>
        <v>38328</v>
      </c>
      <c r="AA5" s="69"/>
      <c r="AB5" s="69"/>
      <c r="AC5" s="64">
        <v>2659</v>
      </c>
      <c r="AD5" s="64">
        <v>3661</v>
      </c>
      <c r="AE5" s="64">
        <v>256</v>
      </c>
      <c r="AF5" s="64">
        <f t="shared" si="1"/>
        <v>6576</v>
      </c>
      <c r="AH5" s="78"/>
      <c r="AI5" s="78"/>
      <c r="AJ5" s="78"/>
      <c r="AK5" s="78"/>
      <c r="AL5" s="78"/>
      <c r="AM5" s="78"/>
      <c r="AN5" s="79"/>
    </row>
    <row r="6" spans="1:48" ht="13.2" x14ac:dyDescent="0.25">
      <c r="A6" s="60">
        <v>39508</v>
      </c>
      <c r="B6" s="61">
        <v>6174</v>
      </c>
      <c r="C6" s="61">
        <v>853</v>
      </c>
      <c r="D6" s="61">
        <f t="shared" si="2"/>
        <v>7027</v>
      </c>
      <c r="E6" s="62"/>
      <c r="F6" s="61">
        <v>2515</v>
      </c>
      <c r="G6" s="61">
        <v>78</v>
      </c>
      <c r="H6" s="61">
        <f t="shared" si="3"/>
        <v>2593</v>
      </c>
      <c r="J6" s="64">
        <v>378783</v>
      </c>
      <c r="K6" s="64">
        <v>2812</v>
      </c>
      <c r="L6" s="64">
        <v>26820</v>
      </c>
      <c r="M6" s="64">
        <v>6473</v>
      </c>
      <c r="N6" s="64">
        <f t="shared" si="4"/>
        <v>414888</v>
      </c>
      <c r="O6" s="69"/>
      <c r="P6" s="64">
        <v>116279</v>
      </c>
      <c r="Q6" s="64">
        <v>578</v>
      </c>
      <c r="R6" s="64">
        <v>201</v>
      </c>
      <c r="S6" s="64">
        <v>1041</v>
      </c>
      <c r="T6" s="64">
        <f t="shared" si="0"/>
        <v>118099</v>
      </c>
      <c r="V6" s="60"/>
      <c r="W6" s="64">
        <v>19261</v>
      </c>
      <c r="X6" s="64">
        <v>16849</v>
      </c>
      <c r="Y6" s="64">
        <v>2186</v>
      </c>
      <c r="Z6" s="64">
        <f t="shared" si="5"/>
        <v>38296</v>
      </c>
      <c r="AA6" s="69"/>
      <c r="AB6" s="69"/>
      <c r="AC6" s="64">
        <v>2664</v>
      </c>
      <c r="AD6" s="64">
        <v>3661</v>
      </c>
      <c r="AE6" s="64">
        <v>255</v>
      </c>
      <c r="AF6" s="64">
        <f t="shared" si="1"/>
        <v>6580</v>
      </c>
      <c r="AH6" s="78"/>
      <c r="AI6" s="78"/>
      <c r="AJ6" s="78"/>
      <c r="AK6" s="78"/>
      <c r="AL6" s="78"/>
      <c r="AM6" s="78"/>
      <c r="AN6" s="79"/>
    </row>
    <row r="7" spans="1:48" ht="13.2" x14ac:dyDescent="0.25">
      <c r="A7" s="60">
        <v>39539</v>
      </c>
      <c r="B7" s="61">
        <v>6168</v>
      </c>
      <c r="C7" s="61">
        <v>853</v>
      </c>
      <c r="D7" s="61">
        <f t="shared" si="2"/>
        <v>7021</v>
      </c>
      <c r="E7" s="62"/>
      <c r="F7" s="61">
        <v>2511</v>
      </c>
      <c r="G7" s="61">
        <v>78</v>
      </c>
      <c r="H7" s="61">
        <f t="shared" si="3"/>
        <v>2589</v>
      </c>
      <c r="J7" s="64">
        <v>377929</v>
      </c>
      <c r="K7" s="64">
        <v>2824</v>
      </c>
      <c r="L7" s="64">
        <v>26777</v>
      </c>
      <c r="M7" s="64">
        <v>6494</v>
      </c>
      <c r="N7" s="64">
        <f t="shared" si="4"/>
        <v>414024</v>
      </c>
      <c r="O7" s="69"/>
      <c r="P7" s="64">
        <v>115779</v>
      </c>
      <c r="Q7" s="64">
        <v>569</v>
      </c>
      <c r="R7" s="64">
        <v>196</v>
      </c>
      <c r="S7" s="64">
        <v>1041</v>
      </c>
      <c r="T7" s="64">
        <f t="shared" si="0"/>
        <v>117585</v>
      </c>
      <c r="V7" s="60"/>
      <c r="W7" s="64">
        <v>19253</v>
      </c>
      <c r="X7" s="64">
        <v>16907</v>
      </c>
      <c r="Y7" s="64">
        <v>2184</v>
      </c>
      <c r="Z7" s="64">
        <f t="shared" si="5"/>
        <v>38344</v>
      </c>
      <c r="AA7" s="69"/>
      <c r="AB7" s="69"/>
      <c r="AC7" s="64">
        <v>2654</v>
      </c>
      <c r="AD7" s="64">
        <v>3656</v>
      </c>
      <c r="AE7" s="64">
        <v>256</v>
      </c>
      <c r="AF7" s="64">
        <f t="shared" si="1"/>
        <v>6566</v>
      </c>
      <c r="AH7" s="78"/>
      <c r="AI7" s="78"/>
      <c r="AJ7" s="78"/>
      <c r="AK7" s="78"/>
      <c r="AL7" s="78"/>
      <c r="AM7" s="78"/>
      <c r="AN7" s="79"/>
    </row>
    <row r="8" spans="1:48" ht="13.2" x14ac:dyDescent="0.25">
      <c r="A8" s="60">
        <v>39569</v>
      </c>
      <c r="B8" s="61">
        <v>6191</v>
      </c>
      <c r="C8" s="61">
        <v>857</v>
      </c>
      <c r="D8" s="61">
        <f t="shared" si="2"/>
        <v>7048</v>
      </c>
      <c r="E8" s="62"/>
      <c r="F8" s="61">
        <v>2480</v>
      </c>
      <c r="G8" s="61">
        <v>74</v>
      </c>
      <c r="H8" s="61">
        <f t="shared" si="3"/>
        <v>2554</v>
      </c>
      <c r="J8" s="64">
        <v>378379</v>
      </c>
      <c r="K8" s="64">
        <v>2827</v>
      </c>
      <c r="L8" s="64">
        <v>26773</v>
      </c>
      <c r="M8" s="64">
        <v>6502</v>
      </c>
      <c r="N8" s="64">
        <f t="shared" si="4"/>
        <v>414481</v>
      </c>
      <c r="O8" s="69"/>
      <c r="P8" s="64">
        <v>115118</v>
      </c>
      <c r="Q8" s="64">
        <v>568</v>
      </c>
      <c r="R8" s="64">
        <v>198</v>
      </c>
      <c r="S8" s="64">
        <v>1041</v>
      </c>
      <c r="T8" s="64">
        <f t="shared" si="0"/>
        <v>116925</v>
      </c>
      <c r="V8" s="60"/>
      <c r="W8" s="64">
        <v>19242</v>
      </c>
      <c r="X8" s="64">
        <v>16962</v>
      </c>
      <c r="Y8" s="64">
        <v>2182</v>
      </c>
      <c r="Z8" s="64">
        <f t="shared" si="5"/>
        <v>38386</v>
      </c>
      <c r="AA8" s="69"/>
      <c r="AB8" s="69"/>
      <c r="AC8" s="64">
        <v>2627</v>
      </c>
      <c r="AD8" s="64">
        <v>3629</v>
      </c>
      <c r="AE8" s="64">
        <v>254</v>
      </c>
      <c r="AF8" s="64">
        <f t="shared" si="1"/>
        <v>6510</v>
      </c>
      <c r="AH8" s="78" t="s">
        <v>151</v>
      </c>
      <c r="AI8" s="78"/>
      <c r="AJ8" s="78"/>
      <c r="AK8" s="78"/>
      <c r="AL8" s="78"/>
      <c r="AM8" s="78"/>
      <c r="AN8" s="79"/>
    </row>
    <row r="9" spans="1:48" ht="13.2" x14ac:dyDescent="0.25">
      <c r="A9" s="60">
        <v>39600</v>
      </c>
      <c r="B9" s="61">
        <v>6240</v>
      </c>
      <c r="C9" s="61">
        <v>857</v>
      </c>
      <c r="D9" s="61">
        <f t="shared" si="2"/>
        <v>7097</v>
      </c>
      <c r="E9" s="62"/>
      <c r="F9" s="61">
        <v>2430</v>
      </c>
      <c r="G9" s="61">
        <v>73</v>
      </c>
      <c r="H9" s="61">
        <f t="shared" si="3"/>
        <v>2503</v>
      </c>
      <c r="J9" s="64">
        <v>378458</v>
      </c>
      <c r="K9" s="64">
        <v>2825</v>
      </c>
      <c r="L9" s="64">
        <v>26722</v>
      </c>
      <c r="M9" s="64">
        <v>6510</v>
      </c>
      <c r="N9" s="64">
        <f t="shared" si="4"/>
        <v>414515</v>
      </c>
      <c r="O9" s="69"/>
      <c r="P9" s="64">
        <v>114487</v>
      </c>
      <c r="Q9" s="64">
        <v>567</v>
      </c>
      <c r="R9" s="64">
        <v>195</v>
      </c>
      <c r="S9" s="64">
        <v>1041</v>
      </c>
      <c r="T9" s="64">
        <f t="shared" si="0"/>
        <v>116290</v>
      </c>
      <c r="V9" s="60"/>
      <c r="W9" s="64">
        <v>19320</v>
      </c>
      <c r="X9" s="64">
        <v>16970</v>
      </c>
      <c r="Y9" s="64">
        <v>2182</v>
      </c>
      <c r="Z9" s="64">
        <f t="shared" si="5"/>
        <v>38472</v>
      </c>
      <c r="AA9" s="69"/>
      <c r="AB9" s="69"/>
      <c r="AC9" s="64">
        <v>2596</v>
      </c>
      <c r="AD9" s="64">
        <v>3599</v>
      </c>
      <c r="AE9" s="64">
        <v>254</v>
      </c>
      <c r="AF9" s="64">
        <f t="shared" si="1"/>
        <v>6449</v>
      </c>
      <c r="AH9" s="78"/>
      <c r="AI9" s="78"/>
      <c r="AJ9" s="78"/>
      <c r="AK9" s="78"/>
      <c r="AL9" s="78"/>
      <c r="AM9" s="78"/>
      <c r="AN9" s="79"/>
    </row>
    <row r="10" spans="1:48" ht="13.2" x14ac:dyDescent="0.25">
      <c r="A10" s="60">
        <v>39630</v>
      </c>
      <c r="B10" s="61">
        <v>6300</v>
      </c>
      <c r="C10" s="61">
        <v>855</v>
      </c>
      <c r="D10" s="61">
        <f t="shared" si="2"/>
        <v>7155</v>
      </c>
      <c r="E10" s="62"/>
      <c r="F10" s="61">
        <v>2367</v>
      </c>
      <c r="G10" s="61">
        <v>73</v>
      </c>
      <c r="H10" s="61">
        <f t="shared" si="3"/>
        <v>2440</v>
      </c>
      <c r="J10" s="64">
        <v>378867</v>
      </c>
      <c r="K10" s="64">
        <v>2835</v>
      </c>
      <c r="L10" s="64">
        <v>26694</v>
      </c>
      <c r="M10" s="64">
        <v>6517</v>
      </c>
      <c r="N10" s="64">
        <f t="shared" si="4"/>
        <v>414913</v>
      </c>
      <c r="O10" s="69"/>
      <c r="P10" s="64">
        <v>113758</v>
      </c>
      <c r="Q10" s="64">
        <v>562</v>
      </c>
      <c r="R10" s="64">
        <v>194</v>
      </c>
      <c r="S10" s="64">
        <v>1041</v>
      </c>
      <c r="T10" s="64">
        <f t="shared" si="0"/>
        <v>115555</v>
      </c>
      <c r="V10" s="60"/>
      <c r="W10" s="64">
        <v>19302</v>
      </c>
      <c r="X10" s="64">
        <v>17000</v>
      </c>
      <c r="Y10" s="64">
        <v>2176</v>
      </c>
      <c r="Z10" s="64">
        <f t="shared" si="5"/>
        <v>38478</v>
      </c>
      <c r="AA10" s="69"/>
      <c r="AB10" s="69"/>
      <c r="AC10" s="64">
        <v>2580</v>
      </c>
      <c r="AD10" s="64">
        <v>3557</v>
      </c>
      <c r="AE10" s="64">
        <v>253</v>
      </c>
      <c r="AF10" s="64">
        <f t="shared" si="1"/>
        <v>6390</v>
      </c>
      <c r="AH10" s="78"/>
      <c r="AI10" s="78"/>
      <c r="AJ10" s="78"/>
      <c r="AK10" s="78"/>
      <c r="AL10" s="78"/>
      <c r="AM10" s="78"/>
      <c r="AN10" s="79"/>
    </row>
    <row r="11" spans="1:48" ht="13.2" x14ac:dyDescent="0.25">
      <c r="A11" s="60">
        <v>39661</v>
      </c>
      <c r="B11" s="61">
        <v>6302</v>
      </c>
      <c r="C11" s="61">
        <v>856</v>
      </c>
      <c r="D11" s="61">
        <f t="shared" si="2"/>
        <v>7158</v>
      </c>
      <c r="E11" s="62"/>
      <c r="F11" s="61">
        <v>2361</v>
      </c>
      <c r="G11" s="61">
        <v>73</v>
      </c>
      <c r="H11" s="61">
        <f t="shared" si="3"/>
        <v>2434</v>
      </c>
      <c r="J11" s="64">
        <v>380586</v>
      </c>
      <c r="K11" s="64">
        <v>2852</v>
      </c>
      <c r="L11" s="64">
        <v>26822</v>
      </c>
      <c r="M11" s="64">
        <v>6524</v>
      </c>
      <c r="N11" s="64">
        <f t="shared" si="4"/>
        <v>416784</v>
      </c>
      <c r="O11" s="69"/>
      <c r="P11" s="64">
        <v>112176</v>
      </c>
      <c r="Q11" s="64">
        <v>566</v>
      </c>
      <c r="R11" s="64">
        <v>200</v>
      </c>
      <c r="S11" s="64">
        <v>1041</v>
      </c>
      <c r="T11" s="64">
        <f t="shared" si="0"/>
        <v>113983</v>
      </c>
      <c r="V11" s="60"/>
      <c r="W11" s="64">
        <v>19305</v>
      </c>
      <c r="X11" s="64">
        <v>17048</v>
      </c>
      <c r="Y11" s="64">
        <v>2171</v>
      </c>
      <c r="Z11" s="64">
        <f t="shared" si="5"/>
        <v>38524</v>
      </c>
      <c r="AA11" s="69"/>
      <c r="AB11" s="69"/>
      <c r="AC11" s="64">
        <v>2564</v>
      </c>
      <c r="AD11" s="64">
        <v>3543</v>
      </c>
      <c r="AE11" s="64">
        <v>253</v>
      </c>
      <c r="AF11" s="64">
        <f t="shared" si="1"/>
        <v>6360</v>
      </c>
      <c r="AH11" s="78"/>
      <c r="AI11" s="78"/>
      <c r="AJ11" s="78"/>
      <c r="AK11" s="78"/>
      <c r="AL11" s="78"/>
      <c r="AM11" s="78"/>
      <c r="AN11" s="79"/>
    </row>
    <row r="12" spans="1:48" ht="13.2" x14ac:dyDescent="0.25">
      <c r="A12" s="60">
        <v>39692</v>
      </c>
      <c r="B12" s="61">
        <v>6293</v>
      </c>
      <c r="C12" s="61">
        <v>857</v>
      </c>
      <c r="D12" s="61">
        <f t="shared" si="2"/>
        <v>7150</v>
      </c>
      <c r="E12" s="62"/>
      <c r="F12" s="61">
        <v>2372</v>
      </c>
      <c r="G12" s="61">
        <v>73</v>
      </c>
      <c r="H12" s="61">
        <f t="shared" si="3"/>
        <v>2445</v>
      </c>
      <c r="J12" s="64">
        <v>381711</v>
      </c>
      <c r="K12" s="64">
        <v>2862</v>
      </c>
      <c r="L12" s="64">
        <v>26899</v>
      </c>
      <c r="M12" s="64">
        <v>6518</v>
      </c>
      <c r="N12" s="64">
        <f t="shared" si="4"/>
        <v>417990</v>
      </c>
      <c r="O12" s="69"/>
      <c r="P12" s="64">
        <v>110881</v>
      </c>
      <c r="Q12" s="64">
        <v>562</v>
      </c>
      <c r="R12" s="64">
        <v>199</v>
      </c>
      <c r="S12" s="64">
        <v>1041</v>
      </c>
      <c r="T12" s="64">
        <f t="shared" si="0"/>
        <v>112683</v>
      </c>
      <c r="V12" s="60"/>
      <c r="W12" s="64">
        <v>19287</v>
      </c>
      <c r="X12" s="64">
        <v>17036</v>
      </c>
      <c r="Y12" s="64">
        <v>2168</v>
      </c>
      <c r="Z12" s="64">
        <f t="shared" si="5"/>
        <v>38491</v>
      </c>
      <c r="AA12" s="69"/>
      <c r="AB12" s="69"/>
      <c r="AC12" s="64">
        <v>2564</v>
      </c>
      <c r="AD12" s="64">
        <v>3536</v>
      </c>
      <c r="AE12" s="64">
        <v>253</v>
      </c>
      <c r="AF12" s="64">
        <f t="shared" si="1"/>
        <v>6353</v>
      </c>
      <c r="AH12" s="78"/>
      <c r="AI12" s="78"/>
      <c r="AJ12" s="78"/>
      <c r="AK12" s="78"/>
      <c r="AL12" s="78"/>
      <c r="AM12" s="78"/>
      <c r="AN12" s="79"/>
    </row>
    <row r="13" spans="1:48" ht="13.2" x14ac:dyDescent="0.25">
      <c r="A13" s="60">
        <v>39722</v>
      </c>
      <c r="B13" s="61">
        <v>6282</v>
      </c>
      <c r="C13" s="61">
        <v>856</v>
      </c>
      <c r="D13" s="61">
        <f t="shared" si="2"/>
        <v>7138</v>
      </c>
      <c r="E13" s="62"/>
      <c r="F13" s="61">
        <v>2378</v>
      </c>
      <c r="G13" s="61">
        <v>73</v>
      </c>
      <c r="H13" s="61">
        <f t="shared" si="3"/>
        <v>2451</v>
      </c>
      <c r="J13" s="64">
        <v>383322</v>
      </c>
      <c r="K13" s="64">
        <v>2891</v>
      </c>
      <c r="L13" s="64">
        <v>27001</v>
      </c>
      <c r="M13" s="64">
        <v>6521</v>
      </c>
      <c r="N13" s="64">
        <f t="shared" si="4"/>
        <v>419735</v>
      </c>
      <c r="O13" s="69"/>
      <c r="P13" s="64">
        <v>109670</v>
      </c>
      <c r="Q13" s="64">
        <v>565</v>
      </c>
      <c r="R13" s="64">
        <v>205</v>
      </c>
      <c r="S13" s="64">
        <v>1041</v>
      </c>
      <c r="T13" s="64">
        <f t="shared" si="0"/>
        <v>111481</v>
      </c>
      <c r="V13" s="64"/>
      <c r="W13" s="64">
        <v>19284</v>
      </c>
      <c r="X13" s="64">
        <v>17076</v>
      </c>
      <c r="Y13" s="64">
        <v>2171</v>
      </c>
      <c r="Z13" s="64">
        <f t="shared" si="5"/>
        <v>38531</v>
      </c>
      <c r="AA13" s="69"/>
      <c r="AB13" s="69"/>
      <c r="AC13" s="64">
        <v>2567</v>
      </c>
      <c r="AD13" s="64">
        <v>3520</v>
      </c>
      <c r="AE13" s="64">
        <v>253</v>
      </c>
      <c r="AF13" s="64">
        <f t="shared" si="1"/>
        <v>6340</v>
      </c>
      <c r="AH13" s="78"/>
      <c r="AI13" s="78"/>
      <c r="AJ13" s="78"/>
      <c r="AK13" s="78"/>
      <c r="AL13" s="78"/>
      <c r="AM13" s="78"/>
      <c r="AN13" s="79"/>
    </row>
    <row r="14" spans="1:48" ht="13.2" x14ac:dyDescent="0.25">
      <c r="A14" s="60">
        <v>39753</v>
      </c>
      <c r="B14" s="61">
        <v>6292</v>
      </c>
      <c r="C14" s="61">
        <v>857</v>
      </c>
      <c r="D14" s="61">
        <f t="shared" si="2"/>
        <v>7149</v>
      </c>
      <c r="E14" s="62"/>
      <c r="F14" s="61">
        <v>2375</v>
      </c>
      <c r="G14" s="61">
        <v>73</v>
      </c>
      <c r="H14" s="61">
        <f t="shared" si="3"/>
        <v>2448</v>
      </c>
      <c r="J14" s="64">
        <v>384656</v>
      </c>
      <c r="K14" s="64">
        <v>2928</v>
      </c>
      <c r="L14" s="64">
        <v>27180</v>
      </c>
      <c r="M14" s="64">
        <v>6533</v>
      </c>
      <c r="N14" s="64">
        <f t="shared" si="4"/>
        <v>421297</v>
      </c>
      <c r="O14" s="69"/>
      <c r="P14" s="64">
        <v>108939</v>
      </c>
      <c r="Q14" s="64">
        <v>564</v>
      </c>
      <c r="R14" s="64">
        <v>206</v>
      </c>
      <c r="S14" s="64">
        <v>1040</v>
      </c>
      <c r="T14" s="64">
        <f t="shared" si="0"/>
        <v>110749</v>
      </c>
      <c r="V14" s="64"/>
      <c r="W14" s="64">
        <v>19306</v>
      </c>
      <c r="X14" s="64">
        <v>17103</v>
      </c>
      <c r="Y14" s="64">
        <v>2176</v>
      </c>
      <c r="Z14" s="64">
        <f t="shared" si="5"/>
        <v>38585</v>
      </c>
      <c r="AA14" s="69"/>
      <c r="AB14" s="69"/>
      <c r="AC14" s="64">
        <v>2556</v>
      </c>
      <c r="AD14" s="64">
        <v>3510</v>
      </c>
      <c r="AE14" s="64">
        <v>251</v>
      </c>
      <c r="AF14" s="64">
        <f t="shared" si="1"/>
        <v>6317</v>
      </c>
      <c r="AH14" s="78"/>
      <c r="AI14" s="78"/>
      <c r="AJ14" s="78"/>
      <c r="AK14" s="78"/>
      <c r="AL14" s="78"/>
      <c r="AM14" s="78"/>
      <c r="AN14" s="79"/>
    </row>
    <row r="15" spans="1:48" ht="13.2" x14ac:dyDescent="0.25">
      <c r="A15" s="60">
        <v>39783</v>
      </c>
      <c r="B15" s="61">
        <v>6258</v>
      </c>
      <c r="C15" s="61">
        <v>846</v>
      </c>
      <c r="D15" s="61">
        <f t="shared" si="2"/>
        <v>7104</v>
      </c>
      <c r="E15" s="62"/>
      <c r="F15" s="61">
        <v>2435</v>
      </c>
      <c r="G15" s="61">
        <v>89</v>
      </c>
      <c r="H15" s="61">
        <f t="shared" si="3"/>
        <v>2524</v>
      </c>
      <c r="J15" s="64">
        <v>385602</v>
      </c>
      <c r="K15" s="64">
        <v>2950</v>
      </c>
      <c r="L15" s="64">
        <v>27345</v>
      </c>
      <c r="M15" s="64">
        <v>6526</v>
      </c>
      <c r="N15" s="64">
        <f t="shared" si="4"/>
        <v>422423</v>
      </c>
      <c r="O15" s="69"/>
      <c r="P15" s="64">
        <v>108305</v>
      </c>
      <c r="Q15" s="64">
        <v>564</v>
      </c>
      <c r="R15" s="64">
        <v>210</v>
      </c>
      <c r="S15" s="64">
        <v>1042</v>
      </c>
      <c r="T15" s="64">
        <f t="shared" si="0"/>
        <v>110121</v>
      </c>
      <c r="V15" s="64"/>
      <c r="W15" s="64">
        <v>19296</v>
      </c>
      <c r="X15" s="64">
        <v>17055</v>
      </c>
      <c r="Y15" s="64">
        <v>2181</v>
      </c>
      <c r="Z15" s="64">
        <f t="shared" si="5"/>
        <v>38532</v>
      </c>
      <c r="AA15" s="69"/>
      <c r="AB15" s="69"/>
      <c r="AC15" s="64">
        <v>2549</v>
      </c>
      <c r="AD15" s="64">
        <v>3524</v>
      </c>
      <c r="AE15" s="64">
        <v>254</v>
      </c>
      <c r="AF15" s="64">
        <f t="shared" si="1"/>
        <v>6327</v>
      </c>
      <c r="AH15" s="78"/>
      <c r="AI15" s="78"/>
      <c r="AJ15" s="78"/>
      <c r="AK15" s="78"/>
      <c r="AL15" s="78"/>
      <c r="AM15" s="78"/>
      <c r="AN15" s="79"/>
    </row>
    <row r="16" spans="1:48" ht="13.2" x14ac:dyDescent="0.25">
      <c r="A16" s="60">
        <v>39814</v>
      </c>
      <c r="B16" s="61">
        <v>6366</v>
      </c>
      <c r="C16" s="61">
        <v>909</v>
      </c>
      <c r="D16" s="61">
        <f t="shared" si="2"/>
        <v>7275</v>
      </c>
      <c r="E16" s="62"/>
      <c r="F16" s="61">
        <v>2893</v>
      </c>
      <c r="G16" s="61">
        <v>127</v>
      </c>
      <c r="H16" s="61">
        <f t="shared" si="3"/>
        <v>3020</v>
      </c>
      <c r="J16" s="64">
        <v>386362</v>
      </c>
      <c r="K16" s="64">
        <v>2975</v>
      </c>
      <c r="L16" s="64">
        <v>27587</v>
      </c>
      <c r="M16" s="64">
        <v>6381</v>
      </c>
      <c r="N16" s="64">
        <f t="shared" si="4"/>
        <v>423305</v>
      </c>
      <c r="O16" s="69"/>
      <c r="P16" s="64">
        <v>107708</v>
      </c>
      <c r="Q16" s="64">
        <v>563</v>
      </c>
      <c r="R16" s="64">
        <v>206</v>
      </c>
      <c r="S16" s="64">
        <v>1039</v>
      </c>
      <c r="T16" s="64">
        <f t="shared" si="0"/>
        <v>109516</v>
      </c>
      <c r="V16" s="64"/>
      <c r="W16" s="64">
        <v>19365</v>
      </c>
      <c r="X16" s="64">
        <v>16505</v>
      </c>
      <c r="Y16" s="64">
        <v>2089</v>
      </c>
      <c r="Z16" s="64">
        <f t="shared" si="5"/>
        <v>37959</v>
      </c>
      <c r="AA16" s="69"/>
      <c r="AB16" s="69"/>
      <c r="AC16" s="64">
        <v>2569</v>
      </c>
      <c r="AD16" s="64">
        <v>3419</v>
      </c>
      <c r="AE16" s="64">
        <v>243</v>
      </c>
      <c r="AF16" s="64">
        <f t="shared" si="1"/>
        <v>6231</v>
      </c>
      <c r="AH16" s="78"/>
      <c r="AI16" s="78"/>
      <c r="AJ16" s="78"/>
      <c r="AK16" s="78"/>
      <c r="AL16" s="78"/>
      <c r="AM16" s="78"/>
      <c r="AN16" s="79"/>
    </row>
    <row r="17" spans="1:40" ht="13.2" x14ac:dyDescent="0.25">
      <c r="A17" s="60">
        <v>39845</v>
      </c>
      <c r="B17" s="61">
        <v>6242</v>
      </c>
      <c r="C17" s="61">
        <v>904</v>
      </c>
      <c r="D17" s="61">
        <f t="shared" si="2"/>
        <v>7146</v>
      </c>
      <c r="E17" s="62"/>
      <c r="F17" s="61">
        <v>3003</v>
      </c>
      <c r="G17" s="61">
        <v>132</v>
      </c>
      <c r="H17" s="61">
        <f t="shared" si="3"/>
        <v>3135</v>
      </c>
      <c r="J17" s="64">
        <v>386820</v>
      </c>
      <c r="K17" s="64">
        <v>3003</v>
      </c>
      <c r="L17" s="64">
        <v>27788</v>
      </c>
      <c r="M17" s="64">
        <v>6385</v>
      </c>
      <c r="N17" s="64">
        <f t="shared" si="4"/>
        <v>423996</v>
      </c>
      <c r="O17" s="69"/>
      <c r="P17" s="64">
        <v>107161</v>
      </c>
      <c r="Q17" s="64">
        <v>555</v>
      </c>
      <c r="R17" s="64">
        <v>205</v>
      </c>
      <c r="S17" s="64">
        <v>1034</v>
      </c>
      <c r="T17" s="64">
        <f t="shared" si="0"/>
        <v>108955</v>
      </c>
      <c r="V17" s="64"/>
      <c r="W17" s="64">
        <v>19426</v>
      </c>
      <c r="X17" s="64">
        <v>16436</v>
      </c>
      <c r="Y17" s="64">
        <v>2092</v>
      </c>
      <c r="Z17" s="64">
        <f t="shared" si="5"/>
        <v>37954</v>
      </c>
      <c r="AA17" s="69"/>
      <c r="AB17" s="69"/>
      <c r="AC17" s="64">
        <v>2572</v>
      </c>
      <c r="AD17" s="64">
        <v>3415</v>
      </c>
      <c r="AE17" s="64">
        <v>238</v>
      </c>
      <c r="AF17" s="64">
        <f t="shared" si="1"/>
        <v>6225</v>
      </c>
      <c r="AH17" s="78"/>
      <c r="AI17" s="78"/>
      <c r="AJ17" s="78"/>
      <c r="AK17" s="78"/>
      <c r="AL17" s="78"/>
      <c r="AM17" s="78"/>
      <c r="AN17" s="79"/>
    </row>
    <row r="18" spans="1:40" ht="13.2" x14ac:dyDescent="0.25">
      <c r="A18" s="60">
        <v>39873</v>
      </c>
      <c r="B18" s="61">
        <v>6159</v>
      </c>
      <c r="C18" s="61">
        <v>894</v>
      </c>
      <c r="D18" s="61">
        <f t="shared" si="2"/>
        <v>7053</v>
      </c>
      <c r="E18" s="62"/>
      <c r="F18" s="61">
        <v>3088</v>
      </c>
      <c r="G18" s="61">
        <v>141</v>
      </c>
      <c r="H18" s="61">
        <f t="shared" si="3"/>
        <v>3229</v>
      </c>
      <c r="J18" s="64">
        <v>387241</v>
      </c>
      <c r="K18" s="64">
        <v>3010</v>
      </c>
      <c r="L18" s="64">
        <v>27848</v>
      </c>
      <c r="M18" s="64">
        <v>6381</v>
      </c>
      <c r="N18" s="64">
        <f t="shared" si="4"/>
        <v>424480</v>
      </c>
      <c r="O18" s="69"/>
      <c r="P18" s="64">
        <v>106763</v>
      </c>
      <c r="Q18" s="64">
        <v>551</v>
      </c>
      <c r="R18" s="64">
        <v>203</v>
      </c>
      <c r="S18" s="64">
        <v>1041</v>
      </c>
      <c r="T18" s="64">
        <f t="shared" si="0"/>
        <v>108558</v>
      </c>
      <c r="V18" s="64"/>
      <c r="W18" s="64">
        <v>19417</v>
      </c>
      <c r="X18" s="64">
        <v>16375</v>
      </c>
      <c r="Y18" s="64">
        <v>2089</v>
      </c>
      <c r="Z18" s="64">
        <f t="shared" si="5"/>
        <v>37881</v>
      </c>
      <c r="AA18" s="69"/>
      <c r="AB18" s="69"/>
      <c r="AC18" s="64">
        <v>2580</v>
      </c>
      <c r="AD18" s="64">
        <v>3424</v>
      </c>
      <c r="AE18" s="64">
        <v>242</v>
      </c>
      <c r="AF18" s="64">
        <f t="shared" si="1"/>
        <v>6246</v>
      </c>
      <c r="AH18" s="78"/>
      <c r="AI18" s="78"/>
      <c r="AJ18" s="78"/>
      <c r="AK18" s="78"/>
      <c r="AL18" s="78"/>
      <c r="AM18" s="78"/>
      <c r="AN18" s="79"/>
    </row>
    <row r="19" spans="1:40" ht="13.2" x14ac:dyDescent="0.25">
      <c r="A19" s="60">
        <v>39904</v>
      </c>
      <c r="B19" s="61">
        <v>6020</v>
      </c>
      <c r="C19" s="61">
        <v>866</v>
      </c>
      <c r="D19" s="61">
        <f t="shared" si="2"/>
        <v>6886</v>
      </c>
      <c r="E19" s="62"/>
      <c r="F19" s="61">
        <v>3224</v>
      </c>
      <c r="G19" s="61">
        <v>167</v>
      </c>
      <c r="H19" s="61">
        <f t="shared" si="3"/>
        <v>3391</v>
      </c>
      <c r="J19" s="64">
        <v>386090</v>
      </c>
      <c r="K19" s="64">
        <v>3011</v>
      </c>
      <c r="L19" s="64">
        <v>27766</v>
      </c>
      <c r="M19" s="64">
        <v>6344</v>
      </c>
      <c r="N19" s="64">
        <f t="shared" si="4"/>
        <v>423211</v>
      </c>
      <c r="O19" s="69"/>
      <c r="P19" s="64">
        <v>106371</v>
      </c>
      <c r="Q19" s="64">
        <v>554</v>
      </c>
      <c r="R19" s="64">
        <v>207</v>
      </c>
      <c r="S19" s="64">
        <v>1039</v>
      </c>
      <c r="T19" s="64">
        <f t="shared" si="0"/>
        <v>108171</v>
      </c>
      <c r="V19" s="64"/>
      <c r="W19" s="64">
        <v>19435</v>
      </c>
      <c r="X19" s="64">
        <v>16299</v>
      </c>
      <c r="Y19" s="64">
        <v>2082</v>
      </c>
      <c r="Z19" s="64">
        <f t="shared" si="5"/>
        <v>37816</v>
      </c>
      <c r="AA19" s="69"/>
      <c r="AB19" s="69"/>
      <c r="AC19" s="64">
        <v>2584</v>
      </c>
      <c r="AD19" s="64">
        <v>3454</v>
      </c>
      <c r="AE19" s="64">
        <v>249</v>
      </c>
      <c r="AF19" s="64">
        <f t="shared" si="1"/>
        <v>6287</v>
      </c>
      <c r="AH19" s="78"/>
      <c r="AI19" s="78"/>
      <c r="AJ19" s="78"/>
      <c r="AK19" s="78"/>
      <c r="AL19" s="78"/>
      <c r="AM19" s="78"/>
      <c r="AN19" s="79"/>
    </row>
    <row r="20" spans="1:40" ht="13.2" x14ac:dyDescent="0.25">
      <c r="A20" s="60">
        <v>39934</v>
      </c>
      <c r="B20" s="61">
        <v>5949</v>
      </c>
      <c r="C20" s="61">
        <v>849</v>
      </c>
      <c r="D20" s="61">
        <f t="shared" si="2"/>
        <v>6798</v>
      </c>
      <c r="E20" s="62"/>
      <c r="F20" s="61">
        <v>3283</v>
      </c>
      <c r="G20" s="61">
        <v>181</v>
      </c>
      <c r="H20" s="61">
        <f t="shared" si="3"/>
        <v>3464</v>
      </c>
      <c r="J20" s="64">
        <v>385757</v>
      </c>
      <c r="K20" s="64">
        <v>3016</v>
      </c>
      <c r="L20" s="64">
        <v>27726</v>
      </c>
      <c r="M20" s="64">
        <v>6494</v>
      </c>
      <c r="N20" s="64">
        <f t="shared" si="4"/>
        <v>422993</v>
      </c>
      <c r="O20" s="69"/>
      <c r="P20" s="64">
        <v>106289</v>
      </c>
      <c r="Q20" s="64">
        <v>557</v>
      </c>
      <c r="R20" s="64">
        <v>215</v>
      </c>
      <c r="S20" s="64">
        <v>1025</v>
      </c>
      <c r="T20" s="64">
        <f t="shared" si="0"/>
        <v>108086</v>
      </c>
      <c r="V20" s="64"/>
      <c r="W20" s="64">
        <v>19472</v>
      </c>
      <c r="X20" s="64">
        <v>16225</v>
      </c>
      <c r="Y20" s="64">
        <v>2084</v>
      </c>
      <c r="Z20" s="64">
        <f t="shared" si="5"/>
        <v>37781</v>
      </c>
      <c r="AA20" s="69"/>
      <c r="AB20" s="69"/>
      <c r="AC20" s="64">
        <v>2578</v>
      </c>
      <c r="AD20" s="64">
        <v>3476</v>
      </c>
      <c r="AE20" s="64">
        <v>248</v>
      </c>
      <c r="AF20" s="64">
        <f t="shared" si="1"/>
        <v>6302</v>
      </c>
      <c r="AH20" s="78"/>
      <c r="AI20" s="78"/>
      <c r="AJ20" s="78"/>
      <c r="AK20" s="78"/>
      <c r="AL20" s="78"/>
      <c r="AM20" s="78"/>
      <c r="AN20" s="79"/>
    </row>
    <row r="21" spans="1:40" ht="13.2" x14ac:dyDescent="0.25">
      <c r="A21" s="60">
        <v>39965</v>
      </c>
      <c r="B21" s="61">
        <v>5886</v>
      </c>
      <c r="C21" s="61">
        <v>844</v>
      </c>
      <c r="D21" s="61">
        <f t="shared" si="2"/>
        <v>6730</v>
      </c>
      <c r="E21" s="62"/>
      <c r="F21" s="61">
        <v>3353</v>
      </c>
      <c r="G21" s="61">
        <v>185</v>
      </c>
      <c r="H21" s="61">
        <f t="shared" si="3"/>
        <v>3538</v>
      </c>
      <c r="J21" s="64">
        <v>385767</v>
      </c>
      <c r="K21" s="64">
        <v>3019</v>
      </c>
      <c r="L21" s="64">
        <v>27752</v>
      </c>
      <c r="M21" s="64">
        <v>6489</v>
      </c>
      <c r="N21" s="64">
        <f t="shared" si="4"/>
        <v>423027</v>
      </c>
      <c r="O21" s="69"/>
      <c r="P21" s="64">
        <v>105898</v>
      </c>
      <c r="Q21" s="64">
        <v>556</v>
      </c>
      <c r="R21" s="64">
        <v>216</v>
      </c>
      <c r="S21" s="64">
        <v>1025</v>
      </c>
      <c r="T21" s="64">
        <f t="shared" si="0"/>
        <v>107695</v>
      </c>
      <c r="V21" s="64"/>
      <c r="W21" s="64">
        <v>19435</v>
      </c>
      <c r="X21" s="64">
        <v>16167</v>
      </c>
      <c r="Y21" s="64">
        <v>2080</v>
      </c>
      <c r="Z21" s="64">
        <f t="shared" si="5"/>
        <v>37682</v>
      </c>
      <c r="AA21" s="69"/>
      <c r="AB21" s="69"/>
      <c r="AC21" s="64">
        <v>2600</v>
      </c>
      <c r="AD21" s="64">
        <v>3508</v>
      </c>
      <c r="AE21" s="64">
        <v>252</v>
      </c>
      <c r="AF21" s="64">
        <f t="shared" si="1"/>
        <v>6360</v>
      </c>
      <c r="AH21" s="78"/>
      <c r="AI21" s="78"/>
      <c r="AJ21" s="78"/>
      <c r="AK21" s="78"/>
      <c r="AL21" s="78"/>
      <c r="AM21" s="78"/>
      <c r="AN21" s="79"/>
    </row>
    <row r="22" spans="1:40" ht="13.2" x14ac:dyDescent="0.25">
      <c r="A22" s="60">
        <v>39995</v>
      </c>
      <c r="B22" s="61">
        <v>5840</v>
      </c>
      <c r="C22" s="61">
        <v>832</v>
      </c>
      <c r="D22" s="61">
        <f t="shared" si="2"/>
        <v>6672</v>
      </c>
      <c r="E22" s="62"/>
      <c r="F22" s="61">
        <v>3389</v>
      </c>
      <c r="G22" s="61">
        <v>189</v>
      </c>
      <c r="H22" s="61">
        <f t="shared" si="3"/>
        <v>3578</v>
      </c>
      <c r="J22" s="64">
        <v>385999</v>
      </c>
      <c r="K22" s="64">
        <v>3019</v>
      </c>
      <c r="L22" s="64">
        <v>27747</v>
      </c>
      <c r="M22" s="64">
        <v>6477</v>
      </c>
      <c r="N22" s="64">
        <f t="shared" si="4"/>
        <v>423242</v>
      </c>
      <c r="O22" s="69"/>
      <c r="P22" s="64">
        <v>105584</v>
      </c>
      <c r="Q22" s="64">
        <v>554</v>
      </c>
      <c r="R22" s="64">
        <v>220</v>
      </c>
      <c r="S22" s="64">
        <v>1025</v>
      </c>
      <c r="T22" s="64">
        <f t="shared" si="0"/>
        <v>107383</v>
      </c>
      <c r="V22" s="64"/>
      <c r="W22" s="64">
        <v>19465</v>
      </c>
      <c r="X22" s="64">
        <v>16142</v>
      </c>
      <c r="Y22" s="64">
        <v>2063</v>
      </c>
      <c r="Z22" s="64">
        <f t="shared" si="5"/>
        <v>37670</v>
      </c>
      <c r="AA22" s="69"/>
      <c r="AB22" s="69"/>
      <c r="AC22" s="64">
        <v>2592</v>
      </c>
      <c r="AD22" s="64">
        <v>3521</v>
      </c>
      <c r="AE22" s="64">
        <v>255</v>
      </c>
      <c r="AF22" s="64">
        <f t="shared" si="1"/>
        <v>6368</v>
      </c>
      <c r="AH22" s="78"/>
      <c r="AI22" s="78"/>
      <c r="AJ22" s="78"/>
      <c r="AK22" s="78"/>
      <c r="AL22" s="78"/>
      <c r="AM22" s="78"/>
      <c r="AN22" s="79"/>
    </row>
    <row r="23" spans="1:40" ht="13.2" x14ac:dyDescent="0.25">
      <c r="A23" s="60">
        <v>40026</v>
      </c>
      <c r="B23" s="61">
        <v>5814</v>
      </c>
      <c r="C23" s="61">
        <v>818</v>
      </c>
      <c r="D23" s="61">
        <f t="shared" si="2"/>
        <v>6632</v>
      </c>
      <c r="E23" s="62"/>
      <c r="F23" s="61">
        <v>3411</v>
      </c>
      <c r="G23" s="61">
        <v>200</v>
      </c>
      <c r="H23" s="61">
        <f t="shared" si="3"/>
        <v>3611</v>
      </c>
      <c r="J23" s="64">
        <v>386065</v>
      </c>
      <c r="K23" s="64">
        <v>3023</v>
      </c>
      <c r="L23" s="64">
        <v>27779</v>
      </c>
      <c r="M23" s="64">
        <v>6475</v>
      </c>
      <c r="N23" s="64">
        <f t="shared" si="4"/>
        <v>423342</v>
      </c>
      <c r="O23" s="69"/>
      <c r="P23" s="64">
        <v>105390</v>
      </c>
      <c r="Q23" s="64">
        <v>553</v>
      </c>
      <c r="R23" s="64">
        <v>227</v>
      </c>
      <c r="S23" s="64">
        <v>1025</v>
      </c>
      <c r="T23" s="64">
        <f t="shared" si="0"/>
        <v>107195</v>
      </c>
      <c r="V23" s="64"/>
      <c r="W23" s="64">
        <v>19486</v>
      </c>
      <c r="X23" s="64">
        <v>16031</v>
      </c>
      <c r="Y23" s="64">
        <v>2060</v>
      </c>
      <c r="Z23" s="64">
        <f t="shared" si="5"/>
        <v>37577</v>
      </c>
      <c r="AA23" s="69"/>
      <c r="AB23" s="69"/>
      <c r="AC23" s="64">
        <v>2610</v>
      </c>
      <c r="AD23" s="64">
        <v>3586</v>
      </c>
      <c r="AE23" s="64">
        <v>258</v>
      </c>
      <c r="AF23" s="64">
        <f t="shared" si="1"/>
        <v>6454</v>
      </c>
      <c r="AH23" s="78"/>
      <c r="AI23" s="78"/>
      <c r="AJ23" s="78"/>
      <c r="AK23" s="78"/>
      <c r="AL23" s="78"/>
      <c r="AM23" s="78"/>
      <c r="AN23" s="79"/>
    </row>
    <row r="24" spans="1:40" ht="13.2" x14ac:dyDescent="0.25">
      <c r="A24" s="60">
        <v>40057</v>
      </c>
      <c r="B24" s="61">
        <v>5815</v>
      </c>
      <c r="C24" s="61">
        <v>816</v>
      </c>
      <c r="D24" s="61">
        <f t="shared" si="2"/>
        <v>6631</v>
      </c>
      <c r="E24" s="62"/>
      <c r="F24" s="61">
        <v>3403</v>
      </c>
      <c r="G24" s="61">
        <v>204</v>
      </c>
      <c r="H24" s="61">
        <f t="shared" si="3"/>
        <v>3607</v>
      </c>
      <c r="J24" s="64">
        <v>386588</v>
      </c>
      <c r="K24" s="64">
        <v>3026</v>
      </c>
      <c r="L24" s="64">
        <v>27777</v>
      </c>
      <c r="M24" s="64">
        <v>6481</v>
      </c>
      <c r="N24" s="64">
        <f t="shared" si="4"/>
        <v>423872</v>
      </c>
      <c r="O24" s="69"/>
      <c r="P24" s="64">
        <v>104894</v>
      </c>
      <c r="Q24" s="64">
        <v>552</v>
      </c>
      <c r="R24" s="64">
        <v>225</v>
      </c>
      <c r="S24" s="64">
        <v>1025</v>
      </c>
      <c r="T24" s="64">
        <f t="shared" si="0"/>
        <v>106696</v>
      </c>
      <c r="V24" s="64"/>
      <c r="W24" s="64">
        <v>19570</v>
      </c>
      <c r="X24" s="64">
        <v>15964</v>
      </c>
      <c r="Y24" s="64">
        <v>2066</v>
      </c>
      <c r="Z24" s="64">
        <f t="shared" si="5"/>
        <v>37600</v>
      </c>
      <c r="AA24" s="69"/>
      <c r="AB24" s="69"/>
      <c r="AC24" s="64">
        <v>2616</v>
      </c>
      <c r="AD24" s="64">
        <v>3588</v>
      </c>
      <c r="AE24" s="64">
        <v>260</v>
      </c>
      <c r="AF24" s="64">
        <f t="shared" si="1"/>
        <v>6464</v>
      </c>
      <c r="AH24" s="78"/>
      <c r="AI24" s="78"/>
      <c r="AJ24" s="78"/>
      <c r="AK24" s="78"/>
      <c r="AL24" s="78"/>
      <c r="AM24" s="78"/>
      <c r="AN24" s="79"/>
    </row>
    <row r="25" spans="1:40" ht="13.2" x14ac:dyDescent="0.25">
      <c r="A25" s="60">
        <v>40087</v>
      </c>
      <c r="B25" s="61">
        <v>5744</v>
      </c>
      <c r="C25" s="61">
        <v>805</v>
      </c>
      <c r="D25" s="61">
        <f t="shared" si="2"/>
        <v>6549</v>
      </c>
      <c r="E25" s="63"/>
      <c r="F25" s="61">
        <v>3458</v>
      </c>
      <c r="G25" s="61">
        <v>211</v>
      </c>
      <c r="H25" s="61">
        <f t="shared" si="3"/>
        <v>3669</v>
      </c>
      <c r="J25" s="64">
        <v>386405</v>
      </c>
      <c r="K25" s="64">
        <v>3040</v>
      </c>
      <c r="L25" s="64">
        <v>27837</v>
      </c>
      <c r="M25" s="64">
        <v>6493</v>
      </c>
      <c r="N25" s="64">
        <f t="shared" si="4"/>
        <v>423775</v>
      </c>
      <c r="O25" s="69"/>
      <c r="P25" s="64">
        <v>105605</v>
      </c>
      <c r="Q25" s="64">
        <v>555</v>
      </c>
      <c r="R25" s="64">
        <v>229</v>
      </c>
      <c r="S25" s="64">
        <v>1025</v>
      </c>
      <c r="T25" s="64">
        <f t="shared" si="0"/>
        <v>107414</v>
      </c>
      <c r="V25" s="64"/>
      <c r="W25" s="64">
        <v>19617</v>
      </c>
      <c r="X25" s="64">
        <v>15854</v>
      </c>
      <c r="Y25" s="64">
        <v>2069</v>
      </c>
      <c r="Z25" s="64">
        <f t="shared" si="5"/>
        <v>37540</v>
      </c>
      <c r="AA25" s="69"/>
      <c r="AB25" s="69"/>
      <c r="AC25" s="64">
        <v>2640</v>
      </c>
      <c r="AD25" s="64">
        <v>3635</v>
      </c>
      <c r="AE25" s="64">
        <v>262</v>
      </c>
      <c r="AF25" s="64">
        <f t="shared" si="1"/>
        <v>6537</v>
      </c>
      <c r="AH25" s="78"/>
      <c r="AI25" s="78"/>
      <c r="AJ25" s="78"/>
      <c r="AK25" s="78"/>
      <c r="AL25" s="78"/>
      <c r="AM25" s="78"/>
      <c r="AN25" s="79"/>
    </row>
    <row r="26" spans="1:40" ht="13.2" x14ac:dyDescent="0.25">
      <c r="A26" s="60">
        <v>40118</v>
      </c>
      <c r="B26" s="61">
        <v>5704</v>
      </c>
      <c r="C26" s="61">
        <v>807</v>
      </c>
      <c r="D26" s="61">
        <f t="shared" si="2"/>
        <v>6511</v>
      </c>
      <c r="E26" s="63"/>
      <c r="F26" s="61">
        <v>3497</v>
      </c>
      <c r="G26" s="61">
        <v>212</v>
      </c>
      <c r="H26" s="61">
        <f t="shared" si="3"/>
        <v>3709</v>
      </c>
      <c r="J26" s="64">
        <v>385091</v>
      </c>
      <c r="K26" s="64">
        <v>3139</v>
      </c>
      <c r="L26" s="64">
        <v>27975</v>
      </c>
      <c r="M26" s="64">
        <v>6501</v>
      </c>
      <c r="N26" s="64">
        <f t="shared" si="4"/>
        <v>422706</v>
      </c>
      <c r="O26" s="69"/>
      <c r="P26" s="64">
        <v>106997</v>
      </c>
      <c r="Q26" s="64">
        <v>558</v>
      </c>
      <c r="R26" s="64">
        <v>237</v>
      </c>
      <c r="S26" s="64">
        <v>1024</v>
      </c>
      <c r="T26" s="64">
        <f t="shared" si="0"/>
        <v>108816</v>
      </c>
      <c r="V26" s="64"/>
      <c r="W26" s="64">
        <v>19624</v>
      </c>
      <c r="X26" s="64">
        <v>15772</v>
      </c>
      <c r="Y26" s="64">
        <v>2065</v>
      </c>
      <c r="Z26" s="64">
        <f t="shared" si="5"/>
        <v>37461</v>
      </c>
      <c r="AA26" s="69"/>
      <c r="AB26" s="69"/>
      <c r="AC26" s="64">
        <v>2664</v>
      </c>
      <c r="AD26" s="64">
        <v>3667</v>
      </c>
      <c r="AE26" s="64">
        <v>264</v>
      </c>
      <c r="AF26" s="64">
        <f t="shared" si="1"/>
        <v>6595</v>
      </c>
      <c r="AH26" s="78"/>
      <c r="AI26" s="78"/>
      <c r="AJ26" s="78"/>
      <c r="AK26" s="78"/>
      <c r="AL26" s="78"/>
      <c r="AM26" s="78"/>
      <c r="AN26" s="79"/>
    </row>
    <row r="27" spans="1:40" ht="13.2" x14ac:dyDescent="0.25">
      <c r="A27" s="60">
        <v>40148</v>
      </c>
      <c r="B27" s="61">
        <v>5718</v>
      </c>
      <c r="C27" s="61">
        <v>805</v>
      </c>
      <c r="D27" s="61">
        <f t="shared" si="2"/>
        <v>6523</v>
      </c>
      <c r="E27" s="63"/>
      <c r="F27" s="61">
        <v>3509</v>
      </c>
      <c r="G27" s="61">
        <v>214</v>
      </c>
      <c r="H27" s="61">
        <f t="shared" si="3"/>
        <v>3723</v>
      </c>
      <c r="J27" s="64">
        <v>385992</v>
      </c>
      <c r="K27" s="64">
        <v>3207</v>
      </c>
      <c r="L27" s="64">
        <v>28116</v>
      </c>
      <c r="M27" s="64">
        <v>6486</v>
      </c>
      <c r="N27" s="64">
        <f t="shared" si="4"/>
        <v>423801</v>
      </c>
      <c r="O27" s="69"/>
      <c r="P27" s="64">
        <v>106813</v>
      </c>
      <c r="Q27" s="64">
        <v>558</v>
      </c>
      <c r="R27" s="64">
        <v>239</v>
      </c>
      <c r="S27" s="64">
        <v>1037</v>
      </c>
      <c r="T27" s="64">
        <f t="shared" si="0"/>
        <v>108647</v>
      </c>
      <c r="V27" s="64"/>
      <c r="W27" s="64">
        <v>19679</v>
      </c>
      <c r="X27" s="64">
        <v>15771</v>
      </c>
      <c r="Y27" s="64">
        <v>2071</v>
      </c>
      <c r="Z27" s="64">
        <f t="shared" si="5"/>
        <v>37521</v>
      </c>
      <c r="AA27" s="69"/>
      <c r="AB27" s="69"/>
      <c r="AC27" s="64">
        <v>2651</v>
      </c>
      <c r="AD27" s="64">
        <v>3655</v>
      </c>
      <c r="AE27" s="64">
        <v>266</v>
      </c>
      <c r="AF27" s="64">
        <f t="shared" si="1"/>
        <v>6572</v>
      </c>
      <c r="AH27" s="78"/>
      <c r="AI27" s="78"/>
      <c r="AJ27" s="78"/>
      <c r="AK27" s="78"/>
      <c r="AL27" s="78"/>
      <c r="AM27" s="78"/>
      <c r="AN27" s="79"/>
    </row>
    <row r="28" spans="1:40" ht="13.2" x14ac:dyDescent="0.25">
      <c r="A28" s="60">
        <v>40179</v>
      </c>
      <c r="B28" s="61">
        <v>5651</v>
      </c>
      <c r="C28" s="61">
        <v>789</v>
      </c>
      <c r="D28" s="61">
        <f t="shared" si="2"/>
        <v>6440</v>
      </c>
      <c r="E28" s="63"/>
      <c r="F28" s="61">
        <v>3610</v>
      </c>
      <c r="G28" s="61">
        <v>238</v>
      </c>
      <c r="H28" s="61">
        <f t="shared" si="3"/>
        <v>3848</v>
      </c>
      <c r="J28" s="64">
        <v>386422</v>
      </c>
      <c r="K28" s="64">
        <v>3219</v>
      </c>
      <c r="L28" s="64">
        <v>28227</v>
      </c>
      <c r="M28" s="64">
        <v>6487</v>
      </c>
      <c r="N28" s="64">
        <f t="shared" si="4"/>
        <v>424355</v>
      </c>
      <c r="O28" s="69"/>
      <c r="P28" s="64">
        <v>106599</v>
      </c>
      <c r="Q28" s="64">
        <v>558</v>
      </c>
      <c r="R28" s="64">
        <v>237</v>
      </c>
      <c r="S28" s="64">
        <v>1041</v>
      </c>
      <c r="T28" s="64">
        <f t="shared" si="0"/>
        <v>108435</v>
      </c>
      <c r="V28" s="64"/>
      <c r="W28" s="64">
        <v>19716</v>
      </c>
      <c r="X28" s="64">
        <v>15652</v>
      </c>
      <c r="Y28" s="64">
        <v>2064</v>
      </c>
      <c r="Z28" s="64">
        <f t="shared" si="5"/>
        <v>37432</v>
      </c>
      <c r="AA28" s="69"/>
      <c r="AB28" s="69"/>
      <c r="AC28" s="64">
        <v>2667</v>
      </c>
      <c r="AD28" s="64">
        <v>3685</v>
      </c>
      <c r="AE28" s="64">
        <v>267</v>
      </c>
      <c r="AF28" s="64">
        <f t="shared" si="1"/>
        <v>6619</v>
      </c>
      <c r="AH28" s="78"/>
      <c r="AI28" s="78"/>
      <c r="AJ28" s="78"/>
      <c r="AK28" s="78"/>
      <c r="AL28" s="78"/>
      <c r="AM28" s="78"/>
      <c r="AN28" s="79"/>
    </row>
    <row r="29" spans="1:40" ht="13.2" x14ac:dyDescent="0.25">
      <c r="A29" s="60">
        <v>40210</v>
      </c>
      <c r="B29" s="61">
        <v>5712</v>
      </c>
      <c r="C29" s="61">
        <v>801</v>
      </c>
      <c r="D29" s="61">
        <f t="shared" si="2"/>
        <v>6513</v>
      </c>
      <c r="E29" s="63"/>
      <c r="F29" s="61">
        <v>3642</v>
      </c>
      <c r="G29" s="61">
        <v>241</v>
      </c>
      <c r="H29" s="61">
        <f t="shared" si="3"/>
        <v>3883</v>
      </c>
      <c r="J29" s="64">
        <v>386765</v>
      </c>
      <c r="K29" s="64">
        <v>3224</v>
      </c>
      <c r="L29" s="64">
        <v>28349</v>
      </c>
      <c r="M29" s="64">
        <v>6475</v>
      </c>
      <c r="N29" s="64">
        <f t="shared" si="4"/>
        <v>424813</v>
      </c>
      <c r="O29" s="69"/>
      <c r="P29" s="64">
        <v>106339</v>
      </c>
      <c r="Q29" s="64">
        <v>555</v>
      </c>
      <c r="R29" s="64">
        <v>237</v>
      </c>
      <c r="S29" s="64">
        <v>1061</v>
      </c>
      <c r="T29" s="64">
        <f t="shared" si="0"/>
        <v>108192</v>
      </c>
      <c r="V29" s="64"/>
      <c r="W29" s="64">
        <v>19734</v>
      </c>
      <c r="X29" s="64">
        <v>15420</v>
      </c>
      <c r="Y29" s="64">
        <v>2048</v>
      </c>
      <c r="Z29" s="64">
        <f t="shared" si="5"/>
        <v>37202</v>
      </c>
      <c r="AA29" s="69"/>
      <c r="AB29" s="69"/>
      <c r="AC29" s="64">
        <v>2699</v>
      </c>
      <c r="AD29" s="64">
        <v>3749</v>
      </c>
      <c r="AE29" s="64">
        <v>274</v>
      </c>
      <c r="AF29" s="64">
        <f t="shared" si="1"/>
        <v>6722</v>
      </c>
      <c r="AH29" s="78"/>
      <c r="AI29" s="78"/>
      <c r="AJ29" s="78"/>
      <c r="AK29" s="78"/>
      <c r="AL29" s="78"/>
      <c r="AM29" s="78"/>
      <c r="AN29" s="79"/>
    </row>
    <row r="30" spans="1:40" ht="13.2" x14ac:dyDescent="0.25">
      <c r="A30" s="60">
        <v>40238</v>
      </c>
      <c r="B30" s="61">
        <v>5664</v>
      </c>
      <c r="C30" s="61">
        <v>785</v>
      </c>
      <c r="D30" s="61">
        <f t="shared" si="2"/>
        <v>6449</v>
      </c>
      <c r="E30" s="64"/>
      <c r="F30" s="61">
        <v>3689</v>
      </c>
      <c r="G30" s="61">
        <v>258</v>
      </c>
      <c r="H30" s="61">
        <f t="shared" si="3"/>
        <v>3947</v>
      </c>
      <c r="J30" s="64">
        <v>387196</v>
      </c>
      <c r="K30" s="64">
        <v>3227</v>
      </c>
      <c r="L30" s="64">
        <v>28380</v>
      </c>
      <c r="M30" s="64">
        <v>6475</v>
      </c>
      <c r="N30" s="64">
        <f t="shared" si="4"/>
        <v>425278</v>
      </c>
      <c r="O30" s="69"/>
      <c r="P30" s="64">
        <v>105938</v>
      </c>
      <c r="Q30" s="64">
        <v>554</v>
      </c>
      <c r="R30" s="64">
        <v>240</v>
      </c>
      <c r="S30" s="64">
        <v>1038</v>
      </c>
      <c r="T30" s="64">
        <f t="shared" si="0"/>
        <v>107770</v>
      </c>
      <c r="V30" s="64"/>
      <c r="W30" s="64">
        <v>19647</v>
      </c>
      <c r="X30" s="64">
        <v>15293</v>
      </c>
      <c r="Y30" s="64">
        <v>2037</v>
      </c>
      <c r="Z30" s="64">
        <f t="shared" si="5"/>
        <v>36977</v>
      </c>
      <c r="AA30" s="69"/>
      <c r="AB30" s="69"/>
      <c r="AC30" s="64">
        <v>2789</v>
      </c>
      <c r="AD30" s="64">
        <v>3860</v>
      </c>
      <c r="AE30" s="64">
        <v>286</v>
      </c>
      <c r="AF30" s="64">
        <f t="shared" si="1"/>
        <v>6935</v>
      </c>
      <c r="AH30" s="78"/>
      <c r="AI30" s="78"/>
      <c r="AJ30" s="78"/>
      <c r="AK30" s="78"/>
      <c r="AL30" s="78"/>
      <c r="AM30" s="78"/>
      <c r="AN30" s="79"/>
    </row>
    <row r="31" spans="1:40" ht="13.2" x14ac:dyDescent="0.25">
      <c r="A31" s="60">
        <v>40269</v>
      </c>
      <c r="B31" s="61">
        <v>5631</v>
      </c>
      <c r="C31" s="61">
        <v>776</v>
      </c>
      <c r="D31" s="61">
        <f t="shared" si="2"/>
        <v>6407</v>
      </c>
      <c r="E31" s="64"/>
      <c r="F31" s="61">
        <v>3724</v>
      </c>
      <c r="G31" s="61">
        <v>266</v>
      </c>
      <c r="H31" s="61">
        <f t="shared" si="3"/>
        <v>3990</v>
      </c>
      <c r="J31" s="64">
        <v>386767</v>
      </c>
      <c r="K31" s="64">
        <v>3227</v>
      </c>
      <c r="L31" s="64">
        <v>28329</v>
      </c>
      <c r="M31" s="64">
        <v>6482</v>
      </c>
      <c r="N31" s="64">
        <f t="shared" si="4"/>
        <v>424805</v>
      </c>
      <c r="O31" s="69"/>
      <c r="P31" s="64">
        <v>105363</v>
      </c>
      <c r="Q31" s="64">
        <v>552</v>
      </c>
      <c r="R31" s="64">
        <v>239</v>
      </c>
      <c r="S31" s="64">
        <v>1039</v>
      </c>
      <c r="T31" s="64">
        <f t="shared" si="0"/>
        <v>107193</v>
      </c>
      <c r="V31" s="64"/>
      <c r="W31" s="64">
        <v>19599</v>
      </c>
      <c r="X31" s="64">
        <v>15149</v>
      </c>
      <c r="Y31" s="64">
        <v>2033</v>
      </c>
      <c r="Z31" s="64">
        <f t="shared" si="5"/>
        <v>36781</v>
      </c>
      <c r="AA31" s="69"/>
      <c r="AB31" s="69"/>
      <c r="AC31" s="64">
        <v>2863</v>
      </c>
      <c r="AD31" s="64">
        <v>3999</v>
      </c>
      <c r="AE31" s="64">
        <v>294</v>
      </c>
      <c r="AF31" s="64">
        <f t="shared" si="1"/>
        <v>7156</v>
      </c>
      <c r="AH31" s="78"/>
      <c r="AI31" s="78"/>
      <c r="AJ31" s="78"/>
      <c r="AK31" s="78"/>
      <c r="AL31" s="78"/>
      <c r="AM31" s="78"/>
      <c r="AN31" s="79"/>
    </row>
    <row r="32" spans="1:40" ht="13.2" x14ac:dyDescent="0.25">
      <c r="A32" s="60">
        <v>40299</v>
      </c>
      <c r="B32" s="61">
        <v>5594</v>
      </c>
      <c r="C32" s="61">
        <v>773</v>
      </c>
      <c r="D32" s="61">
        <f t="shared" si="2"/>
        <v>6367</v>
      </c>
      <c r="E32" s="64"/>
      <c r="F32" s="61">
        <v>3758</v>
      </c>
      <c r="G32" s="61">
        <v>268</v>
      </c>
      <c r="H32" s="61">
        <f t="shared" si="3"/>
        <v>4026</v>
      </c>
      <c r="J32" s="64">
        <v>387031</v>
      </c>
      <c r="K32" s="64">
        <v>3224</v>
      </c>
      <c r="L32" s="64">
        <v>28280</v>
      </c>
      <c r="M32" s="64">
        <v>6486</v>
      </c>
      <c r="N32" s="64">
        <f t="shared" si="4"/>
        <v>425021</v>
      </c>
      <c r="O32" s="69"/>
      <c r="P32" s="64">
        <v>104820</v>
      </c>
      <c r="Q32" s="64">
        <v>552</v>
      </c>
      <c r="R32" s="64">
        <v>241</v>
      </c>
      <c r="S32" s="64">
        <v>1037</v>
      </c>
      <c r="T32" s="64">
        <f t="shared" si="0"/>
        <v>106650</v>
      </c>
      <c r="V32" s="64"/>
      <c r="W32" s="64">
        <v>19591</v>
      </c>
      <c r="X32" s="64">
        <v>15110</v>
      </c>
      <c r="Y32" s="64">
        <v>1989</v>
      </c>
      <c r="Z32" s="64">
        <f t="shared" si="5"/>
        <v>36690</v>
      </c>
      <c r="AA32" s="69"/>
      <c r="AB32" s="69"/>
      <c r="AC32" s="64">
        <v>2862</v>
      </c>
      <c r="AD32" s="64">
        <v>4045</v>
      </c>
      <c r="AE32" s="64">
        <v>331</v>
      </c>
      <c r="AF32" s="64">
        <f t="shared" si="1"/>
        <v>7238</v>
      </c>
      <c r="AH32" s="78"/>
      <c r="AI32" s="78"/>
      <c r="AJ32" s="78"/>
      <c r="AK32" s="78"/>
      <c r="AL32" s="78"/>
      <c r="AM32" s="78"/>
      <c r="AN32" s="79"/>
    </row>
    <row r="33" spans="1:40" ht="13.2" x14ac:dyDescent="0.25">
      <c r="A33" s="60">
        <v>40330</v>
      </c>
      <c r="B33" s="61">
        <v>5481</v>
      </c>
      <c r="C33" s="61">
        <v>761</v>
      </c>
      <c r="D33" s="61">
        <f t="shared" si="2"/>
        <v>6242</v>
      </c>
      <c r="E33" s="64"/>
      <c r="F33" s="61">
        <v>3844</v>
      </c>
      <c r="G33" s="61">
        <v>280</v>
      </c>
      <c r="H33" s="61">
        <f t="shared" si="3"/>
        <v>4124</v>
      </c>
      <c r="J33" s="64">
        <v>386993</v>
      </c>
      <c r="K33" s="64">
        <v>3254</v>
      </c>
      <c r="L33" s="64">
        <v>28195</v>
      </c>
      <c r="M33" s="64">
        <v>6446</v>
      </c>
      <c r="N33" s="64">
        <f t="shared" si="4"/>
        <v>424888</v>
      </c>
      <c r="P33" s="64">
        <v>104253</v>
      </c>
      <c r="Q33" s="64">
        <v>550</v>
      </c>
      <c r="R33" s="64">
        <v>247</v>
      </c>
      <c r="S33" s="64">
        <v>1084</v>
      </c>
      <c r="T33" s="64">
        <f t="shared" si="0"/>
        <v>106134</v>
      </c>
      <c r="V33" s="64"/>
      <c r="W33" s="64">
        <v>19607</v>
      </c>
      <c r="X33" s="64">
        <v>14991</v>
      </c>
      <c r="Y33" s="64">
        <v>1988</v>
      </c>
      <c r="Z33" s="64">
        <f t="shared" si="5"/>
        <v>36586</v>
      </c>
      <c r="AC33" s="64">
        <v>2867</v>
      </c>
      <c r="AD33" s="64">
        <v>4165</v>
      </c>
      <c r="AE33" s="64">
        <v>334</v>
      </c>
      <c r="AF33" s="64">
        <f t="shared" si="1"/>
        <v>7366</v>
      </c>
      <c r="AH33" s="78"/>
      <c r="AI33" s="78"/>
      <c r="AJ33" s="78"/>
      <c r="AK33" s="78"/>
      <c r="AL33" s="78"/>
      <c r="AM33" s="78"/>
      <c r="AN33" s="79"/>
    </row>
    <row r="34" spans="1:40" ht="13.2" x14ac:dyDescent="0.25">
      <c r="A34" s="60">
        <v>40360</v>
      </c>
      <c r="B34" s="61">
        <v>5391</v>
      </c>
      <c r="C34" s="61">
        <v>744</v>
      </c>
      <c r="D34" s="61">
        <f t="shared" si="2"/>
        <v>6135</v>
      </c>
      <c r="E34" s="63"/>
      <c r="F34" s="61">
        <v>3922</v>
      </c>
      <c r="G34" s="61">
        <v>297</v>
      </c>
      <c r="H34" s="61">
        <f t="shared" si="3"/>
        <v>4219</v>
      </c>
      <c r="J34" s="64">
        <v>387256</v>
      </c>
      <c r="K34" s="64">
        <v>3259</v>
      </c>
      <c r="L34" s="64">
        <v>28131</v>
      </c>
      <c r="M34" s="64">
        <v>6438</v>
      </c>
      <c r="N34" s="64">
        <f t="shared" si="4"/>
        <v>425084</v>
      </c>
      <c r="P34" s="64">
        <v>103781</v>
      </c>
      <c r="Q34" s="64">
        <v>548</v>
      </c>
      <c r="R34" s="64">
        <v>245</v>
      </c>
      <c r="S34" s="64">
        <v>1092</v>
      </c>
      <c r="T34" s="64">
        <f t="shared" si="0"/>
        <v>105666</v>
      </c>
      <c r="V34" s="64"/>
      <c r="W34" s="64">
        <v>19511</v>
      </c>
      <c r="X34" s="64">
        <v>14912</v>
      </c>
      <c r="Y34" s="64">
        <v>1975</v>
      </c>
      <c r="Z34" s="64">
        <f t="shared" si="5"/>
        <v>36398</v>
      </c>
      <c r="AC34" s="64">
        <v>2915</v>
      </c>
      <c r="AD34" s="64">
        <v>4245</v>
      </c>
      <c r="AE34" s="64">
        <v>344</v>
      </c>
      <c r="AF34" s="64">
        <f t="shared" si="1"/>
        <v>7504</v>
      </c>
      <c r="AH34" s="78"/>
      <c r="AI34" s="78"/>
      <c r="AJ34" s="78"/>
      <c r="AK34" s="78"/>
      <c r="AL34" s="78"/>
      <c r="AM34" s="78"/>
      <c r="AN34" s="79"/>
    </row>
    <row r="35" spans="1:40" ht="13.2" x14ac:dyDescent="0.25">
      <c r="A35" s="60">
        <v>40391</v>
      </c>
      <c r="B35" s="61">
        <v>5372</v>
      </c>
      <c r="C35" s="61">
        <v>741</v>
      </c>
      <c r="D35" s="61">
        <f t="shared" si="2"/>
        <v>6113</v>
      </c>
      <c r="E35" s="63"/>
      <c r="F35" s="61">
        <v>3949</v>
      </c>
      <c r="G35" s="61">
        <v>298</v>
      </c>
      <c r="H35" s="61">
        <f t="shared" si="3"/>
        <v>4247</v>
      </c>
      <c r="J35" s="64">
        <v>387563</v>
      </c>
      <c r="K35" s="64">
        <v>3258</v>
      </c>
      <c r="L35" s="64">
        <v>28223</v>
      </c>
      <c r="M35" s="64">
        <v>6497</v>
      </c>
      <c r="N35" s="64">
        <f t="shared" si="4"/>
        <v>425541</v>
      </c>
      <c r="P35" s="64">
        <v>103488</v>
      </c>
      <c r="Q35" s="64">
        <v>549</v>
      </c>
      <c r="R35" s="64">
        <v>245</v>
      </c>
      <c r="S35" s="64">
        <v>1036</v>
      </c>
      <c r="T35" s="64">
        <f t="shared" si="0"/>
        <v>105318</v>
      </c>
      <c r="V35" s="64"/>
      <c r="W35" s="64">
        <v>19474</v>
      </c>
      <c r="X35" s="64">
        <v>14891</v>
      </c>
      <c r="Y35" s="64">
        <v>1974</v>
      </c>
      <c r="Z35" s="64">
        <f t="shared" si="5"/>
        <v>36339</v>
      </c>
      <c r="AC35" s="64">
        <v>2940</v>
      </c>
      <c r="AD35" s="64">
        <v>4273</v>
      </c>
      <c r="AE35" s="64">
        <v>345</v>
      </c>
      <c r="AF35" s="64">
        <f t="shared" si="1"/>
        <v>7558</v>
      </c>
      <c r="AH35" s="78"/>
      <c r="AI35" s="78"/>
      <c r="AJ35" s="78"/>
      <c r="AK35" s="78"/>
      <c r="AL35" s="78"/>
      <c r="AM35" s="78"/>
      <c r="AN35" s="79"/>
    </row>
    <row r="36" spans="1:40" ht="13.2" x14ac:dyDescent="0.25">
      <c r="A36" s="60">
        <v>40422</v>
      </c>
      <c r="B36" s="61">
        <v>5316</v>
      </c>
      <c r="C36" s="61">
        <v>732</v>
      </c>
      <c r="D36" s="61">
        <f t="shared" si="2"/>
        <v>6048</v>
      </c>
      <c r="E36" s="63"/>
      <c r="F36" s="61">
        <v>3992</v>
      </c>
      <c r="G36" s="61">
        <v>305</v>
      </c>
      <c r="H36" s="61">
        <f t="shared" si="3"/>
        <v>4297</v>
      </c>
      <c r="J36" s="64">
        <v>387996</v>
      </c>
      <c r="K36" s="64">
        <v>3268</v>
      </c>
      <c r="L36" s="64">
        <v>28344</v>
      </c>
      <c r="M36" s="64">
        <v>6507</v>
      </c>
      <c r="N36" s="64">
        <f t="shared" si="4"/>
        <v>426115</v>
      </c>
      <c r="P36" s="64">
        <v>103213</v>
      </c>
      <c r="Q36" s="64">
        <v>547</v>
      </c>
      <c r="R36" s="64">
        <v>245</v>
      </c>
      <c r="S36" s="64">
        <v>1035</v>
      </c>
      <c r="T36" s="64">
        <f t="shared" si="0"/>
        <v>105040</v>
      </c>
      <c r="V36" s="64"/>
      <c r="W36" s="64">
        <v>19467</v>
      </c>
      <c r="X36" s="64">
        <v>14891</v>
      </c>
      <c r="Y36" s="64">
        <v>1967</v>
      </c>
      <c r="Z36" s="64">
        <f t="shared" si="5"/>
        <v>36325</v>
      </c>
      <c r="AC36" s="64">
        <v>2955</v>
      </c>
      <c r="AD36" s="64">
        <v>4300</v>
      </c>
      <c r="AE36" s="64">
        <v>351</v>
      </c>
      <c r="AF36" s="64">
        <f t="shared" si="1"/>
        <v>7606</v>
      </c>
      <c r="AH36" s="78"/>
      <c r="AI36" s="78"/>
      <c r="AJ36" s="78"/>
      <c r="AK36" s="78"/>
      <c r="AL36" s="78"/>
      <c r="AM36" s="78"/>
      <c r="AN36" s="79"/>
    </row>
    <row r="37" spans="1:40" ht="13.2" x14ac:dyDescent="0.25">
      <c r="A37" s="60">
        <v>40452</v>
      </c>
      <c r="B37" s="61">
        <v>5276</v>
      </c>
      <c r="C37" s="61">
        <v>730</v>
      </c>
      <c r="D37" s="61">
        <f t="shared" si="2"/>
        <v>6006</v>
      </c>
      <c r="E37" s="63"/>
      <c r="F37" s="61">
        <v>4031</v>
      </c>
      <c r="G37" s="61">
        <v>308</v>
      </c>
      <c r="H37" s="61">
        <f t="shared" si="3"/>
        <v>4339</v>
      </c>
      <c r="J37" s="64">
        <v>388181</v>
      </c>
      <c r="K37" s="64">
        <v>3276</v>
      </c>
      <c r="L37" s="64">
        <v>28358</v>
      </c>
      <c r="M37" s="64">
        <v>6509</v>
      </c>
      <c r="N37" s="64">
        <f t="shared" si="4"/>
        <v>426324</v>
      </c>
      <c r="P37" s="64">
        <v>103143</v>
      </c>
      <c r="Q37" s="64">
        <v>546</v>
      </c>
      <c r="R37" s="64">
        <v>254</v>
      </c>
      <c r="S37" s="64">
        <v>1041</v>
      </c>
      <c r="T37" s="64">
        <f t="shared" si="0"/>
        <v>104984</v>
      </c>
      <c r="V37" s="64"/>
      <c r="W37" s="64">
        <v>19380</v>
      </c>
      <c r="X37" s="64">
        <v>14791</v>
      </c>
      <c r="Y37" s="64">
        <v>1960</v>
      </c>
      <c r="Z37" s="64">
        <f t="shared" si="5"/>
        <v>36131</v>
      </c>
      <c r="AC37" s="64">
        <v>2997</v>
      </c>
      <c r="AD37" s="64">
        <v>4456</v>
      </c>
      <c r="AE37" s="64">
        <v>356</v>
      </c>
      <c r="AF37" s="64">
        <f t="shared" si="1"/>
        <v>7809</v>
      </c>
      <c r="AH37" s="78"/>
      <c r="AI37" s="78"/>
      <c r="AJ37" s="78"/>
      <c r="AK37" s="78"/>
      <c r="AL37" s="78"/>
      <c r="AM37" s="78"/>
      <c r="AN37" s="79"/>
    </row>
    <row r="38" spans="1:40" ht="13.2" x14ac:dyDescent="0.25">
      <c r="A38" s="60">
        <v>40483</v>
      </c>
      <c r="B38" s="61">
        <v>5219</v>
      </c>
      <c r="C38" s="61">
        <v>723</v>
      </c>
      <c r="D38" s="61">
        <f t="shared" si="2"/>
        <v>5942</v>
      </c>
      <c r="E38" s="64"/>
      <c r="F38" s="61">
        <v>4082</v>
      </c>
      <c r="G38" s="61">
        <v>313</v>
      </c>
      <c r="H38" s="61">
        <f t="shared" si="3"/>
        <v>4395</v>
      </c>
      <c r="J38" s="64">
        <v>387808</v>
      </c>
      <c r="K38" s="64">
        <v>3254</v>
      </c>
      <c r="L38" s="64">
        <v>28461</v>
      </c>
      <c r="M38" s="64">
        <v>6509</v>
      </c>
      <c r="N38" s="64">
        <f t="shared" si="4"/>
        <v>426032</v>
      </c>
      <c r="P38" s="64">
        <v>103894</v>
      </c>
      <c r="Q38" s="64">
        <v>568</v>
      </c>
      <c r="R38" s="64">
        <v>309</v>
      </c>
      <c r="S38" s="64">
        <v>1055</v>
      </c>
      <c r="T38" s="64">
        <f t="shared" si="0"/>
        <v>105826</v>
      </c>
      <c r="V38" s="64"/>
      <c r="W38" s="64">
        <v>19251</v>
      </c>
      <c r="X38" s="64">
        <v>14631</v>
      </c>
      <c r="Y38" s="64">
        <v>1945</v>
      </c>
      <c r="Z38" s="64">
        <f t="shared" si="5"/>
        <v>35827</v>
      </c>
      <c r="AC38" s="64">
        <v>3122</v>
      </c>
      <c r="AD38" s="64">
        <v>4666</v>
      </c>
      <c r="AE38" s="64">
        <v>371</v>
      </c>
      <c r="AF38" s="64">
        <f t="shared" si="1"/>
        <v>8159</v>
      </c>
      <c r="AH38" s="78"/>
      <c r="AI38" s="78"/>
      <c r="AJ38" s="78"/>
      <c r="AK38" s="78"/>
      <c r="AL38" s="78"/>
      <c r="AM38" s="78"/>
      <c r="AN38" s="79"/>
    </row>
    <row r="39" spans="1:40" ht="13.2" x14ac:dyDescent="0.25">
      <c r="A39" s="60">
        <v>40513</v>
      </c>
      <c r="B39" s="61">
        <v>5175</v>
      </c>
      <c r="C39" s="61">
        <v>713</v>
      </c>
      <c r="D39" s="61">
        <f t="shared" si="2"/>
        <v>5888</v>
      </c>
      <c r="E39" s="64"/>
      <c r="F39" s="61">
        <v>4137</v>
      </c>
      <c r="G39" s="61">
        <v>324</v>
      </c>
      <c r="H39" s="61">
        <f t="shared" si="3"/>
        <v>4461</v>
      </c>
      <c r="J39" s="64">
        <v>381722</v>
      </c>
      <c r="K39" s="64">
        <v>3225</v>
      </c>
      <c r="L39" s="64">
        <v>28452</v>
      </c>
      <c r="M39" s="64">
        <v>6475</v>
      </c>
      <c r="N39" s="64">
        <f t="shared" si="4"/>
        <v>419874</v>
      </c>
      <c r="P39" s="64">
        <v>110854</v>
      </c>
      <c r="Q39" s="64">
        <v>602</v>
      </c>
      <c r="R39" s="64">
        <v>502</v>
      </c>
      <c r="S39" s="64">
        <v>1086</v>
      </c>
      <c r="T39" s="64">
        <f t="shared" si="0"/>
        <v>113044</v>
      </c>
      <c r="V39" s="64"/>
      <c r="W39" s="64">
        <v>19098</v>
      </c>
      <c r="X39" s="64">
        <v>14394</v>
      </c>
      <c r="Y39" s="64">
        <v>1931</v>
      </c>
      <c r="Z39" s="64">
        <f t="shared" si="5"/>
        <v>35423</v>
      </c>
      <c r="AC39" s="64">
        <v>3300</v>
      </c>
      <c r="AD39" s="64">
        <v>4954</v>
      </c>
      <c r="AE39" s="64">
        <v>385</v>
      </c>
      <c r="AF39" s="64">
        <f t="shared" si="1"/>
        <v>8639</v>
      </c>
      <c r="AH39" s="78"/>
      <c r="AI39" s="78"/>
      <c r="AJ39" s="78"/>
      <c r="AK39" s="78"/>
      <c r="AL39" s="78"/>
      <c r="AM39" s="78"/>
      <c r="AN39" s="79"/>
    </row>
    <row r="40" spans="1:40" ht="13.2" x14ac:dyDescent="0.25">
      <c r="A40" s="60">
        <v>40544</v>
      </c>
      <c r="B40" s="61">
        <v>4981</v>
      </c>
      <c r="C40" s="61">
        <v>687</v>
      </c>
      <c r="D40" s="61">
        <f t="shared" si="2"/>
        <v>5668</v>
      </c>
      <c r="E40" s="64"/>
      <c r="F40" s="61">
        <v>4387</v>
      </c>
      <c r="G40" s="61">
        <v>346</v>
      </c>
      <c r="H40" s="61">
        <f t="shared" si="3"/>
        <v>4733</v>
      </c>
      <c r="J40" s="64">
        <v>377391</v>
      </c>
      <c r="K40" s="64">
        <v>3202</v>
      </c>
      <c r="L40" s="64">
        <v>28486</v>
      </c>
      <c r="M40" s="64">
        <v>4314</v>
      </c>
      <c r="N40" s="64">
        <f t="shared" si="4"/>
        <v>413393</v>
      </c>
      <c r="P40" s="64">
        <v>115326</v>
      </c>
      <c r="Q40" s="64">
        <v>631</v>
      </c>
      <c r="R40" s="64">
        <v>669</v>
      </c>
      <c r="S40" s="64">
        <v>3257</v>
      </c>
      <c r="T40" s="64">
        <f t="shared" si="0"/>
        <v>119883</v>
      </c>
      <c r="V40" s="64"/>
      <c r="W40" s="64">
        <v>18900</v>
      </c>
      <c r="X40" s="64">
        <v>14092</v>
      </c>
      <c r="Y40" s="64">
        <v>1919</v>
      </c>
      <c r="Z40" s="64">
        <f t="shared" si="5"/>
        <v>34911</v>
      </c>
      <c r="AC40" s="64">
        <v>3490</v>
      </c>
      <c r="AD40" s="64">
        <v>5250</v>
      </c>
      <c r="AE40" s="64">
        <v>398</v>
      </c>
      <c r="AF40" s="64">
        <f t="shared" si="1"/>
        <v>9138</v>
      </c>
      <c r="AH40" s="78"/>
      <c r="AI40" s="78"/>
      <c r="AJ40" s="78"/>
      <c r="AK40" s="78"/>
      <c r="AL40" s="78"/>
      <c r="AM40" s="78"/>
      <c r="AN40" s="79"/>
    </row>
    <row r="41" spans="1:40" ht="13.2" x14ac:dyDescent="0.25">
      <c r="A41" s="60">
        <v>40575</v>
      </c>
      <c r="B41" s="61">
        <v>4969</v>
      </c>
      <c r="C41" s="61">
        <v>681</v>
      </c>
      <c r="D41" s="61">
        <f t="shared" si="2"/>
        <v>5650</v>
      </c>
      <c r="E41" s="64"/>
      <c r="F41" s="61">
        <v>4473</v>
      </c>
      <c r="G41" s="61">
        <v>356</v>
      </c>
      <c r="H41" s="61">
        <f t="shared" si="3"/>
        <v>4829</v>
      </c>
      <c r="J41" s="64">
        <v>373968</v>
      </c>
      <c r="K41" s="64">
        <v>3150</v>
      </c>
      <c r="L41" s="64">
        <v>28250</v>
      </c>
      <c r="M41" s="64">
        <v>4304</v>
      </c>
      <c r="N41" s="64">
        <f t="shared" si="4"/>
        <v>409672</v>
      </c>
      <c r="P41" s="64">
        <v>118834</v>
      </c>
      <c r="Q41" s="64">
        <v>681</v>
      </c>
      <c r="R41" s="64">
        <v>1019</v>
      </c>
      <c r="S41" s="64">
        <v>3277</v>
      </c>
      <c r="T41" s="64">
        <f t="shared" si="0"/>
        <v>123811</v>
      </c>
      <c r="V41" s="64"/>
      <c r="W41" s="64">
        <v>18730</v>
      </c>
      <c r="X41" s="64">
        <v>13784</v>
      </c>
      <c r="Y41" s="64">
        <v>1889</v>
      </c>
      <c r="Z41" s="64">
        <f t="shared" si="5"/>
        <v>34403</v>
      </c>
      <c r="AC41" s="64">
        <v>3636</v>
      </c>
      <c r="AD41" s="64">
        <v>5448</v>
      </c>
      <c r="AE41" s="64">
        <v>434</v>
      </c>
      <c r="AF41" s="64">
        <f t="shared" si="1"/>
        <v>9518</v>
      </c>
      <c r="AH41" s="78"/>
      <c r="AI41" s="78"/>
      <c r="AJ41" s="78"/>
      <c r="AK41" s="78"/>
      <c r="AL41" s="78"/>
      <c r="AM41" s="78"/>
      <c r="AN41" s="79"/>
    </row>
    <row r="42" spans="1:40" ht="13.2" x14ac:dyDescent="0.25">
      <c r="A42" s="60">
        <v>40603</v>
      </c>
      <c r="B42" s="61">
        <v>4917</v>
      </c>
      <c r="C42" s="61">
        <v>674</v>
      </c>
      <c r="D42" s="61">
        <f t="shared" si="2"/>
        <v>5591</v>
      </c>
      <c r="E42" s="64"/>
      <c r="F42" s="61">
        <v>4533</v>
      </c>
      <c r="G42" s="61">
        <v>364</v>
      </c>
      <c r="H42" s="61">
        <f t="shared" si="3"/>
        <v>4897</v>
      </c>
      <c r="J42" s="64">
        <v>366495</v>
      </c>
      <c r="K42" s="64">
        <v>2997</v>
      </c>
      <c r="L42" s="64">
        <v>27353</v>
      </c>
      <c r="M42" s="64">
        <v>4259</v>
      </c>
      <c r="N42" s="64">
        <f t="shared" si="4"/>
        <v>401104</v>
      </c>
      <c r="P42" s="64">
        <v>126472</v>
      </c>
      <c r="Q42" s="64">
        <v>838</v>
      </c>
      <c r="R42" s="64">
        <v>1952</v>
      </c>
      <c r="S42" s="64">
        <v>3339</v>
      </c>
      <c r="T42" s="64">
        <f t="shared" si="0"/>
        <v>132601</v>
      </c>
      <c r="V42" s="64"/>
      <c r="W42" s="64">
        <v>18664</v>
      </c>
      <c r="X42" s="64">
        <v>13636</v>
      </c>
      <c r="Y42" s="64">
        <v>1883</v>
      </c>
      <c r="Z42" s="64">
        <f t="shared" si="5"/>
        <v>34183</v>
      </c>
      <c r="AC42" s="64">
        <v>3694</v>
      </c>
      <c r="AD42" s="64">
        <v>5610</v>
      </c>
      <c r="AE42" s="64">
        <v>440</v>
      </c>
      <c r="AF42" s="64">
        <f t="shared" si="1"/>
        <v>9744</v>
      </c>
      <c r="AH42" s="78"/>
      <c r="AI42" s="78"/>
      <c r="AJ42" s="78"/>
      <c r="AK42" s="78"/>
      <c r="AL42" s="78"/>
      <c r="AM42" s="78"/>
      <c r="AN42" s="79"/>
    </row>
    <row r="43" spans="1:40" ht="13.2" x14ac:dyDescent="0.25">
      <c r="A43" s="60">
        <v>40634</v>
      </c>
      <c r="B43" s="61">
        <v>4778</v>
      </c>
      <c r="C43" s="61">
        <v>654</v>
      </c>
      <c r="D43" s="61">
        <f t="shared" si="2"/>
        <v>5432</v>
      </c>
      <c r="E43" s="64"/>
      <c r="F43" s="61">
        <v>4662</v>
      </c>
      <c r="G43" s="61">
        <v>384</v>
      </c>
      <c r="H43" s="61">
        <f t="shared" si="3"/>
        <v>5046</v>
      </c>
      <c r="J43" s="64">
        <v>358313</v>
      </c>
      <c r="K43" s="64">
        <v>2846</v>
      </c>
      <c r="L43" s="64">
        <v>26474</v>
      </c>
      <c r="M43" s="64">
        <v>4224</v>
      </c>
      <c r="N43" s="64">
        <f t="shared" si="4"/>
        <v>391857</v>
      </c>
      <c r="P43" s="64">
        <v>133506</v>
      </c>
      <c r="Q43" s="64">
        <v>985</v>
      </c>
      <c r="R43" s="64">
        <v>2758</v>
      </c>
      <c r="S43" s="64">
        <v>3382</v>
      </c>
      <c r="T43" s="64">
        <f t="shared" si="0"/>
        <v>140631</v>
      </c>
      <c r="V43" s="64"/>
      <c r="W43" s="64">
        <v>18490</v>
      </c>
      <c r="X43" s="64">
        <v>13551</v>
      </c>
      <c r="Y43" s="64">
        <v>1870</v>
      </c>
      <c r="Z43" s="64">
        <f t="shared" si="5"/>
        <v>33911</v>
      </c>
      <c r="AC43" s="64">
        <v>3870</v>
      </c>
      <c r="AD43" s="64">
        <v>5719</v>
      </c>
      <c r="AE43" s="64">
        <v>456</v>
      </c>
      <c r="AF43" s="64">
        <f t="shared" si="1"/>
        <v>10045</v>
      </c>
      <c r="AH43" s="78"/>
      <c r="AI43" s="78"/>
      <c r="AJ43" s="78"/>
      <c r="AK43" s="78"/>
      <c r="AL43" s="78"/>
      <c r="AM43" s="78"/>
      <c r="AN43" s="79"/>
    </row>
    <row r="44" spans="1:40" ht="13.2" x14ac:dyDescent="0.25">
      <c r="A44" s="60">
        <v>40664</v>
      </c>
      <c r="B44" s="61">
        <v>4715</v>
      </c>
      <c r="C44" s="61">
        <v>645</v>
      </c>
      <c r="D44" s="61">
        <f t="shared" si="2"/>
        <v>5360</v>
      </c>
      <c r="E44" s="64"/>
      <c r="F44" s="61">
        <v>4728</v>
      </c>
      <c r="G44" s="61">
        <v>393</v>
      </c>
      <c r="H44" s="61">
        <f t="shared" si="3"/>
        <v>5121</v>
      </c>
      <c r="J44" s="64">
        <v>351554</v>
      </c>
      <c r="K44" s="64">
        <v>2702</v>
      </c>
      <c r="L44" s="64">
        <v>24923</v>
      </c>
      <c r="M44" s="64">
        <v>3498</v>
      </c>
      <c r="N44" s="64">
        <f t="shared" si="4"/>
        <v>382677</v>
      </c>
      <c r="P44" s="64">
        <v>139780</v>
      </c>
      <c r="Q44" s="64">
        <v>1123</v>
      </c>
      <c r="R44" s="64">
        <v>4180</v>
      </c>
      <c r="S44" s="64">
        <v>4119</v>
      </c>
      <c r="T44" s="64">
        <f t="shared" si="0"/>
        <v>149202</v>
      </c>
      <c r="V44" s="64"/>
      <c r="W44" s="64">
        <v>18399</v>
      </c>
      <c r="X44" s="64">
        <v>13508</v>
      </c>
      <c r="Y44" s="64">
        <v>1860</v>
      </c>
      <c r="Z44" s="64">
        <f t="shared" si="5"/>
        <v>33767</v>
      </c>
      <c r="AC44" s="64">
        <v>3969</v>
      </c>
      <c r="AD44" s="64">
        <v>5781</v>
      </c>
      <c r="AE44" s="64">
        <v>467</v>
      </c>
      <c r="AF44" s="64">
        <f t="shared" si="1"/>
        <v>10217</v>
      </c>
      <c r="AH44" s="78"/>
      <c r="AI44" s="78"/>
      <c r="AJ44" s="78"/>
      <c r="AK44" s="78"/>
      <c r="AL44" s="78"/>
      <c r="AM44" s="78"/>
      <c r="AN44" s="79"/>
    </row>
    <row r="45" spans="1:40" ht="13.2" x14ac:dyDescent="0.25">
      <c r="A45" s="60">
        <v>40695</v>
      </c>
      <c r="B45" s="61">
        <v>4582</v>
      </c>
      <c r="C45" s="61">
        <v>630</v>
      </c>
      <c r="D45" s="61">
        <f t="shared" si="2"/>
        <v>5212</v>
      </c>
      <c r="E45" s="64"/>
      <c r="F45" s="61">
        <v>4851</v>
      </c>
      <c r="G45" s="61">
        <v>407</v>
      </c>
      <c r="H45" s="61">
        <f t="shared" si="3"/>
        <v>5258</v>
      </c>
      <c r="J45" s="64">
        <v>346714</v>
      </c>
      <c r="K45" s="64">
        <v>2672</v>
      </c>
      <c r="L45" s="64">
        <v>23988</v>
      </c>
      <c r="M45" s="64">
        <v>3481</v>
      </c>
      <c r="N45" s="64">
        <f t="shared" si="4"/>
        <v>376855</v>
      </c>
      <c r="P45" s="64">
        <v>144191</v>
      </c>
      <c r="Q45" s="64">
        <v>1153</v>
      </c>
      <c r="R45" s="64">
        <v>5097</v>
      </c>
      <c r="S45" s="64">
        <v>4144</v>
      </c>
      <c r="T45" s="64">
        <f t="shared" si="0"/>
        <v>154585</v>
      </c>
      <c r="V45" s="64"/>
      <c r="W45" s="64">
        <v>18320</v>
      </c>
      <c r="X45" s="64">
        <v>13441</v>
      </c>
      <c r="Y45" s="64">
        <v>1852</v>
      </c>
      <c r="Z45" s="64">
        <f t="shared" si="5"/>
        <v>33613</v>
      </c>
      <c r="AC45" s="64">
        <v>4033</v>
      </c>
      <c r="AD45" s="64">
        <v>5891</v>
      </c>
      <c r="AE45" s="64">
        <v>469</v>
      </c>
      <c r="AF45" s="64">
        <f t="shared" si="1"/>
        <v>10393</v>
      </c>
      <c r="AH45" s="78"/>
      <c r="AI45" s="78"/>
      <c r="AJ45" s="78"/>
      <c r="AK45" s="78"/>
      <c r="AL45" s="78"/>
      <c r="AM45" s="78"/>
      <c r="AN45" s="79"/>
    </row>
    <row r="46" spans="1:40" ht="13.2" x14ac:dyDescent="0.25">
      <c r="A46" s="60">
        <v>40725</v>
      </c>
      <c r="B46" s="61">
        <v>4556</v>
      </c>
      <c r="C46" s="61">
        <v>621</v>
      </c>
      <c r="D46" s="61">
        <f t="shared" si="2"/>
        <v>5177</v>
      </c>
      <c r="E46" s="64"/>
      <c r="F46" s="61">
        <v>4870</v>
      </c>
      <c r="G46" s="61">
        <v>416</v>
      </c>
      <c r="H46" s="61">
        <f t="shared" si="3"/>
        <v>5286</v>
      </c>
      <c r="J46" s="64">
        <v>344591</v>
      </c>
      <c r="K46" s="64">
        <v>2646</v>
      </c>
      <c r="L46" s="64">
        <v>23431</v>
      </c>
      <c r="M46" s="64">
        <v>3473</v>
      </c>
      <c r="N46" s="64">
        <f t="shared" si="4"/>
        <v>374141</v>
      </c>
      <c r="P46" s="64">
        <v>146080</v>
      </c>
      <c r="Q46" s="64">
        <v>1181</v>
      </c>
      <c r="R46" s="64">
        <v>5607</v>
      </c>
      <c r="S46" s="64">
        <v>4155</v>
      </c>
      <c r="T46" s="64">
        <f t="shared" si="0"/>
        <v>157023</v>
      </c>
      <c r="V46" s="64"/>
      <c r="W46" s="64">
        <v>18278</v>
      </c>
      <c r="X46" s="64">
        <v>13404</v>
      </c>
      <c r="Y46" s="64">
        <v>1846</v>
      </c>
      <c r="Z46" s="64">
        <f t="shared" si="5"/>
        <v>33528</v>
      </c>
      <c r="AC46" s="64">
        <v>4068</v>
      </c>
      <c r="AD46" s="64">
        <v>5936</v>
      </c>
      <c r="AE46" s="64">
        <v>479</v>
      </c>
      <c r="AF46" s="64">
        <f t="shared" si="1"/>
        <v>10483</v>
      </c>
      <c r="AH46" s="78"/>
      <c r="AI46" s="78"/>
      <c r="AJ46" s="78"/>
      <c r="AK46" s="78"/>
      <c r="AL46" s="78"/>
      <c r="AM46" s="78"/>
      <c r="AN46" s="79"/>
    </row>
    <row r="47" spans="1:40" ht="13.2" x14ac:dyDescent="0.25">
      <c r="A47" s="60">
        <v>40756</v>
      </c>
      <c r="B47" s="61">
        <v>4504</v>
      </c>
      <c r="C47" s="61">
        <v>620</v>
      </c>
      <c r="D47" s="61">
        <f t="shared" si="2"/>
        <v>5124</v>
      </c>
      <c r="E47" s="64"/>
      <c r="F47" s="61">
        <v>4922</v>
      </c>
      <c r="G47" s="61">
        <v>417</v>
      </c>
      <c r="H47" s="61">
        <f t="shared" si="3"/>
        <v>5339</v>
      </c>
      <c r="J47" s="64">
        <v>342840</v>
      </c>
      <c r="K47" s="64">
        <v>2494</v>
      </c>
      <c r="L47" s="64">
        <v>23442</v>
      </c>
      <c r="M47" s="64">
        <v>3458</v>
      </c>
      <c r="N47" s="64">
        <f t="shared" si="4"/>
        <v>372234</v>
      </c>
      <c r="P47" s="64">
        <v>147782</v>
      </c>
      <c r="Q47" s="64">
        <v>1217</v>
      </c>
      <c r="R47" s="64">
        <v>5742</v>
      </c>
      <c r="S47" s="64">
        <v>4174</v>
      </c>
      <c r="T47" s="64">
        <f t="shared" si="0"/>
        <v>158915</v>
      </c>
      <c r="V47" s="64"/>
      <c r="W47" s="64">
        <v>18215</v>
      </c>
      <c r="X47" s="64">
        <v>13341</v>
      </c>
      <c r="Y47" s="64">
        <v>1838</v>
      </c>
      <c r="Z47" s="64">
        <f t="shared" si="5"/>
        <v>33394</v>
      </c>
      <c r="AC47" s="64">
        <v>4126</v>
      </c>
      <c r="AD47" s="64">
        <v>5996</v>
      </c>
      <c r="AE47" s="64">
        <v>479</v>
      </c>
      <c r="AF47" s="64">
        <f t="shared" si="1"/>
        <v>10601</v>
      </c>
      <c r="AH47" s="78"/>
      <c r="AI47" s="78"/>
      <c r="AJ47" s="78"/>
      <c r="AK47" s="78"/>
      <c r="AL47" s="78"/>
      <c r="AM47" s="78"/>
      <c r="AN47" s="79"/>
    </row>
    <row r="48" spans="1:40" ht="13.2" x14ac:dyDescent="0.25">
      <c r="A48" s="60">
        <v>40787</v>
      </c>
      <c r="B48" s="61">
        <v>4478</v>
      </c>
      <c r="C48" s="61">
        <v>622</v>
      </c>
      <c r="D48" s="61">
        <f t="shared" si="2"/>
        <v>5100</v>
      </c>
      <c r="E48" s="64"/>
      <c r="F48" s="61">
        <v>4946</v>
      </c>
      <c r="G48" s="61">
        <v>416</v>
      </c>
      <c r="H48" s="61">
        <f t="shared" si="3"/>
        <v>5362</v>
      </c>
      <c r="J48" s="64">
        <v>340541</v>
      </c>
      <c r="K48" s="64">
        <v>2436</v>
      </c>
      <c r="L48" s="64">
        <v>23336</v>
      </c>
      <c r="M48" s="64">
        <v>3460</v>
      </c>
      <c r="N48" s="64">
        <f t="shared" si="4"/>
        <v>369773</v>
      </c>
      <c r="P48" s="64">
        <v>150361</v>
      </c>
      <c r="Q48" s="64">
        <v>1276</v>
      </c>
      <c r="R48" s="64">
        <v>5931</v>
      </c>
      <c r="S48" s="64">
        <v>4175</v>
      </c>
      <c r="T48" s="64">
        <f t="shared" si="0"/>
        <v>161743</v>
      </c>
      <c r="V48" s="64"/>
      <c r="W48" s="64">
        <v>18126</v>
      </c>
      <c r="X48" s="64">
        <v>13360</v>
      </c>
      <c r="Y48" s="64">
        <v>1837</v>
      </c>
      <c r="Z48" s="64">
        <f t="shared" si="5"/>
        <v>33323</v>
      </c>
      <c r="AC48" s="64">
        <v>4165</v>
      </c>
      <c r="AD48" s="64">
        <v>6016</v>
      </c>
      <c r="AE48" s="64">
        <v>482</v>
      </c>
      <c r="AF48" s="64">
        <f t="shared" si="1"/>
        <v>10663</v>
      </c>
      <c r="AH48" s="78"/>
      <c r="AI48" s="78"/>
      <c r="AJ48" s="78"/>
      <c r="AK48" s="78"/>
      <c r="AL48" s="78"/>
      <c r="AM48" s="78"/>
      <c r="AN48" s="79"/>
    </row>
    <row r="49" spans="1:40" ht="13.2" x14ac:dyDescent="0.25">
      <c r="A49" s="60">
        <v>40817</v>
      </c>
      <c r="B49" s="61">
        <v>4472</v>
      </c>
      <c r="C49" s="61">
        <v>620</v>
      </c>
      <c r="D49" s="61">
        <f t="shared" si="2"/>
        <v>5092</v>
      </c>
      <c r="E49" s="64"/>
      <c r="F49" s="61">
        <v>4946</v>
      </c>
      <c r="G49" s="61">
        <v>415</v>
      </c>
      <c r="H49" s="61">
        <f t="shared" si="3"/>
        <v>5361</v>
      </c>
      <c r="J49" s="64">
        <v>338252</v>
      </c>
      <c r="K49" s="64">
        <v>2412</v>
      </c>
      <c r="L49" s="64">
        <v>23278</v>
      </c>
      <c r="M49" s="64">
        <v>3388</v>
      </c>
      <c r="N49" s="64">
        <f t="shared" si="4"/>
        <v>367330</v>
      </c>
      <c r="P49" s="64">
        <v>152802</v>
      </c>
      <c r="Q49" s="64">
        <v>1304</v>
      </c>
      <c r="R49" s="64">
        <v>6042</v>
      </c>
      <c r="S49" s="64">
        <v>4252</v>
      </c>
      <c r="T49" s="64">
        <f t="shared" si="0"/>
        <v>164400</v>
      </c>
      <c r="V49" s="64"/>
      <c r="W49" s="64">
        <v>18166</v>
      </c>
      <c r="X49" s="64">
        <v>13355</v>
      </c>
      <c r="Y49" s="64">
        <v>1840</v>
      </c>
      <c r="Z49" s="64">
        <f t="shared" si="5"/>
        <v>33361</v>
      </c>
      <c r="AC49" s="64">
        <v>4150</v>
      </c>
      <c r="AD49" s="64">
        <v>5997</v>
      </c>
      <c r="AE49" s="64">
        <v>474</v>
      </c>
      <c r="AF49" s="64">
        <f t="shared" si="1"/>
        <v>10621</v>
      </c>
      <c r="AH49" s="78"/>
      <c r="AI49" s="78"/>
      <c r="AJ49" s="78"/>
      <c r="AK49" s="78"/>
      <c r="AL49" s="78"/>
      <c r="AM49" s="78"/>
      <c r="AN49" s="79"/>
    </row>
    <row r="50" spans="1:40" ht="13.2" x14ac:dyDescent="0.25">
      <c r="A50" s="60">
        <v>40848</v>
      </c>
      <c r="B50" s="61">
        <v>4446</v>
      </c>
      <c r="C50" s="61">
        <v>613</v>
      </c>
      <c r="D50" s="61">
        <f t="shared" si="2"/>
        <v>5059</v>
      </c>
      <c r="E50" s="64"/>
      <c r="F50" s="61">
        <v>4981</v>
      </c>
      <c r="G50" s="61">
        <v>420</v>
      </c>
      <c r="H50" s="61">
        <f t="shared" si="3"/>
        <v>5401</v>
      </c>
      <c r="J50" s="64">
        <v>333430</v>
      </c>
      <c r="K50" s="64">
        <v>2344</v>
      </c>
      <c r="L50" s="64">
        <v>22994</v>
      </c>
      <c r="M50" s="64">
        <v>3386</v>
      </c>
      <c r="N50" s="64">
        <f t="shared" si="4"/>
        <v>362154</v>
      </c>
      <c r="P50" s="64">
        <v>157835</v>
      </c>
      <c r="Q50" s="64">
        <v>1369</v>
      </c>
      <c r="R50" s="64">
        <v>6386</v>
      </c>
      <c r="S50" s="64">
        <v>4265</v>
      </c>
      <c r="T50" s="64">
        <f t="shared" si="0"/>
        <v>169855</v>
      </c>
      <c r="V50" s="64"/>
      <c r="W50" s="64">
        <v>18176</v>
      </c>
      <c r="X50" s="64">
        <v>13331</v>
      </c>
      <c r="Y50" s="64">
        <v>1837</v>
      </c>
      <c r="Z50" s="64">
        <f t="shared" si="5"/>
        <v>33344</v>
      </c>
      <c r="AC50" s="64">
        <v>4199</v>
      </c>
      <c r="AD50" s="64">
        <v>6019</v>
      </c>
      <c r="AE50" s="64">
        <v>481</v>
      </c>
      <c r="AF50" s="64">
        <f t="shared" si="1"/>
        <v>10699</v>
      </c>
      <c r="AH50" s="78"/>
      <c r="AI50" s="78"/>
      <c r="AJ50" s="78"/>
      <c r="AK50" s="78"/>
      <c r="AL50" s="78"/>
      <c r="AM50" s="78"/>
      <c r="AN50" s="79"/>
    </row>
    <row r="51" spans="1:40" ht="13.2" x14ac:dyDescent="0.25">
      <c r="A51" s="60">
        <v>40878</v>
      </c>
      <c r="B51" s="61">
        <v>4426</v>
      </c>
      <c r="C51" s="61">
        <v>616</v>
      </c>
      <c r="D51" s="61">
        <f t="shared" si="2"/>
        <v>5042</v>
      </c>
      <c r="E51" s="64"/>
      <c r="F51" s="61">
        <v>5005</v>
      </c>
      <c r="G51" s="61">
        <v>418</v>
      </c>
      <c r="H51" s="61">
        <f t="shared" si="3"/>
        <v>5423</v>
      </c>
      <c r="J51" s="64">
        <v>327112</v>
      </c>
      <c r="K51" s="64">
        <v>2289</v>
      </c>
      <c r="L51" s="64">
        <v>22516</v>
      </c>
      <c r="M51" s="64">
        <v>3282</v>
      </c>
      <c r="N51" s="64">
        <f t="shared" si="4"/>
        <v>355199</v>
      </c>
      <c r="P51" s="64">
        <v>165021</v>
      </c>
      <c r="Q51" s="64">
        <v>1431</v>
      </c>
      <c r="R51" s="64">
        <v>6987</v>
      </c>
      <c r="S51" s="64">
        <v>4375</v>
      </c>
      <c r="T51" s="64">
        <f t="shared" si="0"/>
        <v>177814</v>
      </c>
      <c r="V51" s="64"/>
      <c r="W51" s="64">
        <v>18130</v>
      </c>
      <c r="X51" s="64">
        <v>13323</v>
      </c>
      <c r="Y51" s="64">
        <v>1820</v>
      </c>
      <c r="Z51" s="64">
        <f t="shared" si="5"/>
        <v>33273</v>
      </c>
      <c r="AC51" s="64">
        <v>4248</v>
      </c>
      <c r="AD51" s="64">
        <v>6039</v>
      </c>
      <c r="AE51" s="64">
        <v>499</v>
      </c>
      <c r="AF51" s="64">
        <f t="shared" si="1"/>
        <v>10786</v>
      </c>
      <c r="AH51" s="78"/>
      <c r="AI51" s="78"/>
      <c r="AJ51" s="78"/>
      <c r="AK51" s="78"/>
      <c r="AL51" s="78"/>
      <c r="AM51" s="78"/>
      <c r="AN51" s="79"/>
    </row>
    <row r="52" spans="1:40" ht="13.2" x14ac:dyDescent="0.25">
      <c r="A52" s="60">
        <v>40909</v>
      </c>
      <c r="B52" s="61">
        <v>4290</v>
      </c>
      <c r="C52" s="61">
        <v>595</v>
      </c>
      <c r="D52" s="61">
        <f t="shared" si="2"/>
        <v>4885</v>
      </c>
      <c r="E52" s="64"/>
      <c r="F52" s="61">
        <v>5211</v>
      </c>
      <c r="G52" s="61">
        <v>438</v>
      </c>
      <c r="H52" s="61">
        <f t="shared" si="3"/>
        <v>5649</v>
      </c>
      <c r="J52" s="64">
        <v>321443</v>
      </c>
      <c r="K52" s="64">
        <v>2239</v>
      </c>
      <c r="L52" s="64">
        <v>22158</v>
      </c>
      <c r="M52" s="64">
        <v>3167</v>
      </c>
      <c r="N52" s="64">
        <f t="shared" si="4"/>
        <v>349007</v>
      </c>
      <c r="P52" s="64">
        <v>171002</v>
      </c>
      <c r="Q52" s="64">
        <v>1486</v>
      </c>
      <c r="R52" s="64">
        <v>7437</v>
      </c>
      <c r="S52" s="64">
        <v>4500</v>
      </c>
      <c r="T52" s="64">
        <f t="shared" si="0"/>
        <v>184425</v>
      </c>
      <c r="V52" s="64"/>
      <c r="W52" s="64">
        <v>17897</v>
      </c>
      <c r="X52" s="64">
        <v>12994</v>
      </c>
      <c r="Y52" s="64">
        <v>1782</v>
      </c>
      <c r="Z52" s="64">
        <f t="shared" si="5"/>
        <v>32673</v>
      </c>
      <c r="AC52" s="64">
        <v>4486</v>
      </c>
      <c r="AD52" s="64">
        <v>6301</v>
      </c>
      <c r="AE52" s="64">
        <v>537</v>
      </c>
      <c r="AF52" s="64">
        <f t="shared" si="1"/>
        <v>11324</v>
      </c>
      <c r="AH52" s="78"/>
      <c r="AI52" s="78"/>
      <c r="AJ52" s="78"/>
      <c r="AK52" s="78"/>
      <c r="AL52" s="78"/>
      <c r="AM52" s="78"/>
      <c r="AN52" s="79"/>
    </row>
    <row r="53" spans="1:40" ht="13.2" x14ac:dyDescent="0.25">
      <c r="A53" s="60">
        <v>40940</v>
      </c>
      <c r="B53" s="61">
        <v>4247</v>
      </c>
      <c r="C53" s="61">
        <v>576</v>
      </c>
      <c r="D53" s="61">
        <f t="shared" si="2"/>
        <v>4823</v>
      </c>
      <c r="E53" s="64"/>
      <c r="F53" s="61">
        <v>5309</v>
      </c>
      <c r="G53" s="61">
        <v>450</v>
      </c>
      <c r="H53" s="61">
        <f t="shared" si="3"/>
        <v>5759</v>
      </c>
      <c r="J53" s="64">
        <v>317001</v>
      </c>
      <c r="K53" s="64">
        <v>2220</v>
      </c>
      <c r="L53" s="64">
        <v>21985</v>
      </c>
      <c r="M53" s="64">
        <v>3152</v>
      </c>
      <c r="N53" s="64">
        <f t="shared" si="4"/>
        <v>344358</v>
      </c>
      <c r="P53" s="64">
        <v>175713</v>
      </c>
      <c r="Q53" s="64">
        <v>1518</v>
      </c>
      <c r="R53" s="64">
        <v>7782</v>
      </c>
      <c r="S53" s="64">
        <v>4523</v>
      </c>
      <c r="T53" s="64">
        <f t="shared" si="0"/>
        <v>189536</v>
      </c>
      <c r="V53" s="64"/>
      <c r="W53" s="64">
        <v>17760</v>
      </c>
      <c r="X53" s="64">
        <v>12685</v>
      </c>
      <c r="Y53" s="64">
        <v>1747</v>
      </c>
      <c r="Z53" s="64">
        <f t="shared" si="5"/>
        <v>32192</v>
      </c>
      <c r="AC53" s="64">
        <v>4679</v>
      </c>
      <c r="AD53" s="64">
        <v>6515</v>
      </c>
      <c r="AE53" s="64">
        <v>576</v>
      </c>
      <c r="AF53" s="64">
        <f t="shared" si="1"/>
        <v>11770</v>
      </c>
      <c r="AH53" s="78"/>
      <c r="AI53" s="78"/>
      <c r="AJ53" s="78"/>
      <c r="AK53" s="78"/>
      <c r="AL53" s="78"/>
      <c r="AM53" s="78"/>
      <c r="AN53" s="79"/>
    </row>
    <row r="54" spans="1:40" ht="13.2" x14ac:dyDescent="0.25">
      <c r="A54" s="60">
        <v>40969</v>
      </c>
      <c r="B54" s="61">
        <v>4145</v>
      </c>
      <c r="C54" s="61">
        <v>563</v>
      </c>
      <c r="D54" s="61">
        <f t="shared" si="2"/>
        <v>4708</v>
      </c>
      <c r="E54" s="64"/>
      <c r="F54" s="61">
        <v>5409</v>
      </c>
      <c r="G54" s="61">
        <v>462</v>
      </c>
      <c r="H54" s="61">
        <f t="shared" si="3"/>
        <v>5871</v>
      </c>
      <c r="J54" s="64">
        <v>312226</v>
      </c>
      <c r="K54" s="64">
        <v>2182</v>
      </c>
      <c r="L54" s="64">
        <v>21655</v>
      </c>
      <c r="M54" s="64">
        <v>3163</v>
      </c>
      <c r="N54" s="64">
        <f t="shared" si="4"/>
        <v>339226</v>
      </c>
      <c r="P54" s="64">
        <v>180459</v>
      </c>
      <c r="Q54" s="64">
        <v>1556</v>
      </c>
      <c r="R54" s="64">
        <v>8193</v>
      </c>
      <c r="S54" s="64">
        <v>4530</v>
      </c>
      <c r="T54" s="64">
        <f t="shared" si="0"/>
        <v>194738</v>
      </c>
      <c r="V54" s="64"/>
      <c r="W54" s="64">
        <v>17523</v>
      </c>
      <c r="X54" s="64">
        <v>12469</v>
      </c>
      <c r="Y54" s="64">
        <v>1711</v>
      </c>
      <c r="Z54" s="64">
        <f t="shared" si="5"/>
        <v>31703</v>
      </c>
      <c r="AC54" s="64">
        <v>4930</v>
      </c>
      <c r="AD54" s="64">
        <v>6720</v>
      </c>
      <c r="AE54" s="64">
        <v>609</v>
      </c>
      <c r="AF54" s="64">
        <f t="shared" si="1"/>
        <v>12259</v>
      </c>
      <c r="AH54" s="78"/>
      <c r="AI54" s="78"/>
      <c r="AJ54" s="78"/>
      <c r="AK54" s="78"/>
      <c r="AL54" s="78"/>
      <c r="AM54" s="78"/>
      <c r="AN54" s="79"/>
    </row>
    <row r="55" spans="1:40" ht="13.2" x14ac:dyDescent="0.25">
      <c r="A55" s="60">
        <v>41000</v>
      </c>
      <c r="B55" s="61">
        <v>4063</v>
      </c>
      <c r="C55" s="61">
        <v>557</v>
      </c>
      <c r="D55" s="61">
        <f t="shared" si="2"/>
        <v>4620</v>
      </c>
      <c r="E55" s="64"/>
      <c r="F55" s="61">
        <v>5489</v>
      </c>
      <c r="G55" s="61">
        <v>471</v>
      </c>
      <c r="H55" s="61">
        <f t="shared" si="3"/>
        <v>5960</v>
      </c>
      <c r="J55" s="64">
        <v>307821</v>
      </c>
      <c r="K55" s="64">
        <v>2160</v>
      </c>
      <c r="L55" s="64">
        <v>21232</v>
      </c>
      <c r="M55" s="64">
        <v>3178</v>
      </c>
      <c r="N55" s="64">
        <f t="shared" si="4"/>
        <v>334391</v>
      </c>
      <c r="P55" s="64">
        <v>184007</v>
      </c>
      <c r="Q55" s="64">
        <v>1574</v>
      </c>
      <c r="R55" s="64">
        <v>8586</v>
      </c>
      <c r="S55" s="64">
        <v>4525</v>
      </c>
      <c r="T55" s="64">
        <f t="shared" si="0"/>
        <v>198692</v>
      </c>
      <c r="V55" s="64"/>
      <c r="W55" s="64">
        <v>17404</v>
      </c>
      <c r="X55" s="64">
        <v>12217</v>
      </c>
      <c r="Y55" s="64">
        <v>1697</v>
      </c>
      <c r="Z55" s="64">
        <f t="shared" si="5"/>
        <v>31318</v>
      </c>
      <c r="AC55" s="64">
        <v>5117</v>
      </c>
      <c r="AD55" s="64">
        <v>6922</v>
      </c>
      <c r="AE55" s="64">
        <v>628</v>
      </c>
      <c r="AF55" s="64">
        <f t="shared" si="1"/>
        <v>12667</v>
      </c>
      <c r="AH55" s="78"/>
      <c r="AI55" s="78"/>
      <c r="AJ55" s="78"/>
      <c r="AK55" s="78"/>
      <c r="AL55" s="78"/>
      <c r="AM55" s="78"/>
      <c r="AN55" s="79"/>
    </row>
    <row r="56" spans="1:40" ht="13.2" x14ac:dyDescent="0.25">
      <c r="A56" s="60">
        <v>41030</v>
      </c>
      <c r="B56" s="61">
        <v>3940</v>
      </c>
      <c r="C56" s="61">
        <v>547</v>
      </c>
      <c r="D56" s="61">
        <f t="shared" si="2"/>
        <v>4487</v>
      </c>
      <c r="E56" s="64"/>
      <c r="F56" s="61">
        <v>5611</v>
      </c>
      <c r="G56" s="61">
        <v>481</v>
      </c>
      <c r="H56" s="61">
        <f t="shared" si="3"/>
        <v>6092</v>
      </c>
      <c r="J56" s="64">
        <v>302889</v>
      </c>
      <c r="K56" s="64">
        <v>2120</v>
      </c>
      <c r="L56" s="64">
        <v>20933</v>
      </c>
      <c r="M56" s="64">
        <v>3183</v>
      </c>
      <c r="N56" s="64">
        <f t="shared" si="4"/>
        <v>329125</v>
      </c>
      <c r="P56" s="64">
        <v>188508</v>
      </c>
      <c r="Q56" s="64">
        <v>1610</v>
      </c>
      <c r="R56" s="64">
        <v>8852</v>
      </c>
      <c r="S56" s="64">
        <v>4536</v>
      </c>
      <c r="T56" s="64">
        <f t="shared" si="0"/>
        <v>203506</v>
      </c>
      <c r="V56" s="64"/>
      <c r="W56" s="64">
        <v>17205</v>
      </c>
      <c r="X56" s="64">
        <v>11892</v>
      </c>
      <c r="Y56" s="64">
        <v>1673</v>
      </c>
      <c r="Z56" s="64">
        <f t="shared" si="5"/>
        <v>30770</v>
      </c>
      <c r="AC56" s="64">
        <v>5355</v>
      </c>
      <c r="AD56" s="64">
        <v>7245</v>
      </c>
      <c r="AE56" s="64">
        <v>655</v>
      </c>
      <c r="AF56" s="64">
        <f t="shared" si="1"/>
        <v>13255</v>
      </c>
      <c r="AH56" s="78"/>
      <c r="AI56" s="78"/>
      <c r="AJ56" s="78"/>
      <c r="AK56" s="78"/>
      <c r="AL56" s="78"/>
      <c r="AM56" s="78"/>
      <c r="AN56" s="79"/>
    </row>
    <row r="57" spans="1:40" ht="13.2" x14ac:dyDescent="0.25">
      <c r="A57" s="60">
        <v>41061</v>
      </c>
      <c r="B57" s="61">
        <v>3792</v>
      </c>
      <c r="C57" s="61">
        <v>513</v>
      </c>
      <c r="D57" s="61">
        <f t="shared" si="2"/>
        <v>4305</v>
      </c>
      <c r="E57" s="64"/>
      <c r="F57" s="61">
        <v>5753</v>
      </c>
      <c r="G57" s="61">
        <v>515</v>
      </c>
      <c r="H57" s="61">
        <f t="shared" si="3"/>
        <v>6268</v>
      </c>
      <c r="J57" s="64">
        <v>298314</v>
      </c>
      <c r="K57" s="64">
        <v>2095</v>
      </c>
      <c r="L57" s="64">
        <v>20840</v>
      </c>
      <c r="M57" s="64">
        <v>3149</v>
      </c>
      <c r="N57" s="64">
        <f t="shared" si="4"/>
        <v>324398</v>
      </c>
      <c r="P57" s="64">
        <v>193078</v>
      </c>
      <c r="Q57" s="64">
        <v>1636</v>
      </c>
      <c r="R57" s="64">
        <v>8945</v>
      </c>
      <c r="S57" s="64">
        <v>4575</v>
      </c>
      <c r="T57" s="64">
        <f t="shared" si="0"/>
        <v>208234</v>
      </c>
      <c r="V57" s="64"/>
      <c r="W57" s="64">
        <v>16976</v>
      </c>
      <c r="X57" s="64">
        <v>11635</v>
      </c>
      <c r="Y57" s="64">
        <v>1640</v>
      </c>
      <c r="Z57" s="64">
        <f t="shared" si="5"/>
        <v>30251</v>
      </c>
      <c r="AC57" s="64">
        <v>5560</v>
      </c>
      <c r="AD57" s="64">
        <v>7514</v>
      </c>
      <c r="AE57" s="64">
        <v>685</v>
      </c>
      <c r="AF57" s="64">
        <f t="shared" si="1"/>
        <v>13759</v>
      </c>
      <c r="AH57" s="78"/>
      <c r="AI57" s="78"/>
      <c r="AJ57" s="78"/>
      <c r="AK57" s="78"/>
      <c r="AL57" s="78"/>
      <c r="AM57" s="78"/>
      <c r="AN57" s="79"/>
    </row>
    <row r="58" spans="1:40" ht="13.2" x14ac:dyDescent="0.25">
      <c r="A58" s="60">
        <v>41091</v>
      </c>
      <c r="B58" s="61">
        <v>3686</v>
      </c>
      <c r="C58" s="61">
        <v>491</v>
      </c>
      <c r="D58" s="61">
        <f t="shared" si="2"/>
        <v>4177</v>
      </c>
      <c r="E58" s="64"/>
      <c r="F58" s="61">
        <v>5856</v>
      </c>
      <c r="G58" s="61">
        <v>536</v>
      </c>
      <c r="H58" s="61">
        <f t="shared" si="3"/>
        <v>6392</v>
      </c>
      <c r="J58" s="64">
        <v>293866</v>
      </c>
      <c r="K58" s="64">
        <v>2049</v>
      </c>
      <c r="L58" s="64">
        <v>20659</v>
      </c>
      <c r="M58" s="64">
        <v>3077</v>
      </c>
      <c r="N58" s="64">
        <f t="shared" si="4"/>
        <v>319651</v>
      </c>
      <c r="P58" s="64">
        <v>197209</v>
      </c>
      <c r="Q58" s="64">
        <v>1680</v>
      </c>
      <c r="R58" s="64">
        <v>9039</v>
      </c>
      <c r="S58" s="64">
        <v>4646</v>
      </c>
      <c r="T58" s="64">
        <f t="shared" si="0"/>
        <v>212574</v>
      </c>
      <c r="V58" s="64"/>
      <c r="W58" s="64">
        <v>16840</v>
      </c>
      <c r="X58" s="64">
        <v>11343</v>
      </c>
      <c r="Y58" s="64">
        <v>1618</v>
      </c>
      <c r="Z58" s="64">
        <f t="shared" si="5"/>
        <v>29801</v>
      </c>
      <c r="AC58" s="64">
        <v>5744</v>
      </c>
      <c r="AD58" s="64">
        <v>7767</v>
      </c>
      <c r="AE58" s="64">
        <v>705</v>
      </c>
      <c r="AF58" s="64">
        <f t="shared" si="1"/>
        <v>14216</v>
      </c>
      <c r="AH58" s="78"/>
      <c r="AI58" s="78"/>
      <c r="AJ58" s="78"/>
      <c r="AK58" s="78"/>
      <c r="AL58" s="78"/>
      <c r="AM58" s="78"/>
      <c r="AN58" s="79"/>
    </row>
    <row r="59" spans="1:40" ht="13.2" x14ac:dyDescent="0.25">
      <c r="A59" s="60">
        <v>41122</v>
      </c>
      <c r="B59" s="61">
        <v>3630</v>
      </c>
      <c r="C59" s="61">
        <v>490</v>
      </c>
      <c r="D59" s="61">
        <f t="shared" si="2"/>
        <v>4120</v>
      </c>
      <c r="E59" s="64"/>
      <c r="F59" s="61">
        <v>5908</v>
      </c>
      <c r="G59" s="61">
        <v>539</v>
      </c>
      <c r="H59" s="61">
        <f t="shared" si="3"/>
        <v>6447</v>
      </c>
      <c r="J59" s="64">
        <v>288214</v>
      </c>
      <c r="K59" s="64">
        <v>1997</v>
      </c>
      <c r="L59" s="64">
        <v>20579</v>
      </c>
      <c r="M59" s="64">
        <v>3013</v>
      </c>
      <c r="N59" s="64">
        <f t="shared" si="4"/>
        <v>313803</v>
      </c>
      <c r="P59" s="64">
        <v>202955</v>
      </c>
      <c r="Q59" s="64">
        <v>1734</v>
      </c>
      <c r="R59" s="64">
        <v>9213</v>
      </c>
      <c r="S59" s="64">
        <v>4708</v>
      </c>
      <c r="T59" s="64">
        <f t="shared" si="0"/>
        <v>218610</v>
      </c>
      <c r="V59" s="64"/>
      <c r="W59" s="64">
        <v>16730</v>
      </c>
      <c r="X59" s="64">
        <v>11189</v>
      </c>
      <c r="Y59" s="64">
        <v>1606</v>
      </c>
      <c r="Z59" s="64">
        <f t="shared" si="5"/>
        <v>29525</v>
      </c>
      <c r="AC59" s="64">
        <v>5892</v>
      </c>
      <c r="AD59" s="64">
        <v>7919</v>
      </c>
      <c r="AE59" s="64">
        <v>718</v>
      </c>
      <c r="AF59" s="64">
        <f t="shared" si="1"/>
        <v>14529</v>
      </c>
      <c r="AH59" s="78"/>
      <c r="AI59" s="78"/>
      <c r="AJ59" s="78"/>
      <c r="AK59" s="78"/>
      <c r="AL59" s="78"/>
      <c r="AM59" s="78"/>
      <c r="AN59" s="79"/>
    </row>
    <row r="60" spans="1:40" ht="13.2" x14ac:dyDescent="0.25">
      <c r="A60" s="60">
        <v>41153</v>
      </c>
      <c r="B60" s="61">
        <v>3580</v>
      </c>
      <c r="C60" s="61">
        <v>485</v>
      </c>
      <c r="D60" s="61">
        <f t="shared" si="2"/>
        <v>4065</v>
      </c>
      <c r="E60" s="64"/>
      <c r="F60" s="61">
        <v>5948</v>
      </c>
      <c r="G60" s="61">
        <v>544</v>
      </c>
      <c r="H60" s="61">
        <f t="shared" si="3"/>
        <v>6492</v>
      </c>
      <c r="J60" s="64">
        <v>284471</v>
      </c>
      <c r="K60" s="64">
        <v>1954</v>
      </c>
      <c r="L60" s="64">
        <v>20495</v>
      </c>
      <c r="M60" s="64">
        <v>2969</v>
      </c>
      <c r="N60" s="64">
        <f t="shared" si="4"/>
        <v>309889</v>
      </c>
      <c r="P60" s="64">
        <v>206828</v>
      </c>
      <c r="Q60" s="64">
        <v>1779</v>
      </c>
      <c r="R60" s="64">
        <v>9445</v>
      </c>
      <c r="S60" s="64">
        <v>4786</v>
      </c>
      <c r="T60" s="64">
        <f t="shared" si="0"/>
        <v>222838</v>
      </c>
      <c r="V60" s="64"/>
      <c r="W60" s="64">
        <v>16573</v>
      </c>
      <c r="X60" s="64">
        <v>10971</v>
      </c>
      <c r="Y60" s="64">
        <v>1544</v>
      </c>
      <c r="Z60" s="64">
        <f t="shared" si="5"/>
        <v>29088</v>
      </c>
      <c r="AC60" s="64">
        <v>6057</v>
      </c>
      <c r="AD60" s="64">
        <v>8099</v>
      </c>
      <c r="AE60" s="64">
        <v>769</v>
      </c>
      <c r="AF60" s="64">
        <f t="shared" si="1"/>
        <v>14925</v>
      </c>
      <c r="AH60" s="78"/>
      <c r="AI60" s="78"/>
      <c r="AJ60" s="78"/>
      <c r="AK60" s="78"/>
      <c r="AL60" s="78"/>
      <c r="AM60" s="78"/>
      <c r="AN60" s="79"/>
    </row>
    <row r="61" spans="1:40" ht="13.2" x14ac:dyDescent="0.25">
      <c r="A61" s="60">
        <v>41183</v>
      </c>
      <c r="B61" s="61">
        <v>3539</v>
      </c>
      <c r="C61" s="61">
        <v>491</v>
      </c>
      <c r="D61" s="61">
        <f t="shared" si="2"/>
        <v>4030</v>
      </c>
      <c r="E61" s="64"/>
      <c r="F61" s="61">
        <v>5975</v>
      </c>
      <c r="G61" s="61">
        <v>538</v>
      </c>
      <c r="H61" s="61">
        <f t="shared" si="3"/>
        <v>6513</v>
      </c>
      <c r="J61" s="64">
        <v>280959</v>
      </c>
      <c r="K61" s="64">
        <v>1911</v>
      </c>
      <c r="L61" s="64">
        <v>20404</v>
      </c>
      <c r="M61" s="64">
        <v>2912</v>
      </c>
      <c r="N61" s="64">
        <f t="shared" si="4"/>
        <v>306186</v>
      </c>
      <c r="P61" s="64">
        <v>210484</v>
      </c>
      <c r="Q61" s="64">
        <v>1823</v>
      </c>
      <c r="R61" s="64">
        <v>9684</v>
      </c>
      <c r="S61" s="64">
        <v>4891</v>
      </c>
      <c r="T61" s="64">
        <f t="shared" si="0"/>
        <v>226882</v>
      </c>
      <c r="V61" s="64"/>
      <c r="W61" s="64">
        <v>16437</v>
      </c>
      <c r="X61" s="64">
        <v>10798</v>
      </c>
      <c r="Y61" s="64">
        <v>1521</v>
      </c>
      <c r="Z61" s="64">
        <f t="shared" si="5"/>
        <v>28756</v>
      </c>
      <c r="AC61" s="64">
        <v>6213</v>
      </c>
      <c r="AD61" s="64">
        <v>8262</v>
      </c>
      <c r="AE61" s="64">
        <v>794</v>
      </c>
      <c r="AF61" s="64">
        <f t="shared" si="1"/>
        <v>15269</v>
      </c>
      <c r="AH61" s="78"/>
      <c r="AI61" s="78"/>
      <c r="AJ61" s="78"/>
      <c r="AK61" s="78"/>
      <c r="AL61" s="78"/>
      <c r="AM61" s="78"/>
      <c r="AN61" s="79"/>
    </row>
    <row r="62" spans="1:40" ht="13.2" x14ac:dyDescent="0.25">
      <c r="A62" s="60">
        <v>41214</v>
      </c>
      <c r="B62" s="61">
        <v>3538</v>
      </c>
      <c r="C62" s="61">
        <v>485</v>
      </c>
      <c r="D62" s="61">
        <f t="shared" si="2"/>
        <v>4023</v>
      </c>
      <c r="E62" s="64"/>
      <c r="F62" s="61">
        <v>5987</v>
      </c>
      <c r="G62" s="61">
        <v>544</v>
      </c>
      <c r="H62" s="61">
        <f t="shared" si="3"/>
        <v>6531</v>
      </c>
      <c r="J62" s="64">
        <v>277130</v>
      </c>
      <c r="K62" s="64">
        <v>1875</v>
      </c>
      <c r="L62" s="64">
        <v>20207</v>
      </c>
      <c r="M62" s="64">
        <v>2884</v>
      </c>
      <c r="N62" s="64">
        <f t="shared" si="4"/>
        <v>302096</v>
      </c>
      <c r="P62" s="64">
        <v>214828</v>
      </c>
      <c r="Q62" s="64">
        <v>1863</v>
      </c>
      <c r="R62" s="64">
        <v>9985</v>
      </c>
      <c r="S62" s="64">
        <v>4931</v>
      </c>
      <c r="T62" s="64">
        <f t="shared" si="0"/>
        <v>231607</v>
      </c>
      <c r="V62" s="64"/>
      <c r="W62" s="64">
        <v>16383</v>
      </c>
      <c r="X62" s="64">
        <v>10744</v>
      </c>
      <c r="Y62" s="64">
        <v>1543</v>
      </c>
      <c r="Z62" s="64">
        <f t="shared" si="5"/>
        <v>28670</v>
      </c>
      <c r="AC62" s="64">
        <v>6278</v>
      </c>
      <c r="AD62" s="64">
        <v>8314</v>
      </c>
      <c r="AE62" s="64">
        <v>768</v>
      </c>
      <c r="AF62" s="64">
        <f t="shared" si="1"/>
        <v>15360</v>
      </c>
      <c r="AH62" s="78"/>
      <c r="AI62" s="78"/>
      <c r="AJ62" s="78"/>
      <c r="AK62" s="78"/>
      <c r="AL62" s="78"/>
      <c r="AM62" s="78"/>
      <c r="AN62" s="79"/>
    </row>
    <row r="63" spans="1:40" ht="13.2" x14ac:dyDescent="0.25">
      <c r="A63" s="60">
        <v>41244</v>
      </c>
      <c r="B63" s="61">
        <v>3575</v>
      </c>
      <c r="C63" s="61">
        <v>490</v>
      </c>
      <c r="D63" s="61">
        <f t="shared" si="2"/>
        <v>4065</v>
      </c>
      <c r="E63" s="64"/>
      <c r="F63" s="61">
        <v>5955</v>
      </c>
      <c r="G63" s="61">
        <v>538</v>
      </c>
      <c r="H63" s="61">
        <f t="shared" si="3"/>
        <v>6493</v>
      </c>
      <c r="J63" s="64">
        <v>275273</v>
      </c>
      <c r="K63" s="64">
        <v>1852</v>
      </c>
      <c r="L63" s="64">
        <v>20134</v>
      </c>
      <c r="M63" s="64">
        <v>2858</v>
      </c>
      <c r="N63" s="64">
        <f t="shared" si="4"/>
        <v>300117</v>
      </c>
      <c r="P63" s="64">
        <v>217263</v>
      </c>
      <c r="Q63" s="64">
        <v>1891</v>
      </c>
      <c r="R63" s="64">
        <v>10168</v>
      </c>
      <c r="S63" s="64">
        <v>4958</v>
      </c>
      <c r="T63" s="64">
        <f t="shared" si="0"/>
        <v>234280</v>
      </c>
      <c r="V63" s="64"/>
      <c r="W63" s="64">
        <v>16358</v>
      </c>
      <c r="X63" s="64">
        <v>10763</v>
      </c>
      <c r="Y63" s="64">
        <v>1555</v>
      </c>
      <c r="Z63" s="64">
        <f t="shared" si="5"/>
        <v>28676</v>
      </c>
      <c r="AC63" s="64">
        <v>6301</v>
      </c>
      <c r="AD63" s="64">
        <v>8314</v>
      </c>
      <c r="AE63" s="64">
        <v>761</v>
      </c>
      <c r="AF63" s="64">
        <f t="shared" si="1"/>
        <v>15376</v>
      </c>
      <c r="AH63" s="78"/>
      <c r="AI63" s="78"/>
      <c r="AJ63" s="78"/>
      <c r="AK63" s="78"/>
      <c r="AL63" s="78"/>
      <c r="AM63" s="78"/>
      <c r="AN63" s="79"/>
    </row>
    <row r="64" spans="1:40" ht="13.2" x14ac:dyDescent="0.25">
      <c r="A64" s="60">
        <v>41275</v>
      </c>
      <c r="B64" s="61">
        <v>3469</v>
      </c>
      <c r="C64" s="61">
        <v>475</v>
      </c>
      <c r="D64" s="61">
        <f t="shared" si="2"/>
        <v>3944</v>
      </c>
      <c r="E64" s="64"/>
      <c r="F64" s="61">
        <v>6045</v>
      </c>
      <c r="G64" s="61">
        <v>544</v>
      </c>
      <c r="H64" s="61">
        <f t="shared" si="3"/>
        <v>6589</v>
      </c>
      <c r="J64" s="64">
        <v>272659</v>
      </c>
      <c r="K64" s="64">
        <v>1816</v>
      </c>
      <c r="L64" s="64">
        <v>20079</v>
      </c>
      <c r="M64" s="64">
        <v>3063</v>
      </c>
      <c r="N64" s="64">
        <f t="shared" si="4"/>
        <v>297617</v>
      </c>
      <c r="P64" s="64">
        <v>220261</v>
      </c>
      <c r="Q64" s="64">
        <v>1933</v>
      </c>
      <c r="R64" s="64">
        <v>10346</v>
      </c>
      <c r="S64" s="64">
        <v>4998</v>
      </c>
      <c r="T64" s="64">
        <f t="shared" si="0"/>
        <v>237538</v>
      </c>
      <c r="V64" s="64"/>
      <c r="W64" s="64">
        <v>16361</v>
      </c>
      <c r="X64" s="64">
        <v>10675</v>
      </c>
      <c r="Y64" s="64">
        <v>1540</v>
      </c>
      <c r="Z64" s="64">
        <f t="shared" si="5"/>
        <v>28576</v>
      </c>
      <c r="AC64" s="64">
        <v>6328</v>
      </c>
      <c r="AD64" s="64">
        <v>8371</v>
      </c>
      <c r="AE64" s="64">
        <v>782</v>
      </c>
      <c r="AF64" s="64">
        <f t="shared" si="1"/>
        <v>15481</v>
      </c>
      <c r="AH64" s="78"/>
      <c r="AI64" s="78"/>
      <c r="AJ64" s="78"/>
      <c r="AK64" s="78"/>
      <c r="AL64" s="78"/>
      <c r="AM64" s="78"/>
      <c r="AN64" s="79"/>
    </row>
    <row r="65" spans="1:40" ht="13.2" x14ac:dyDescent="0.25">
      <c r="A65" s="60">
        <v>41306</v>
      </c>
      <c r="B65" s="64">
        <v>3436</v>
      </c>
      <c r="C65" s="64">
        <v>460</v>
      </c>
      <c r="D65" s="61">
        <f t="shared" si="2"/>
        <v>3896</v>
      </c>
      <c r="E65" s="64"/>
      <c r="F65" s="64">
        <v>6067</v>
      </c>
      <c r="G65" s="64">
        <v>551</v>
      </c>
      <c r="H65" s="61">
        <f t="shared" si="3"/>
        <v>6618</v>
      </c>
      <c r="J65" s="64">
        <v>270570</v>
      </c>
      <c r="K65" s="64">
        <v>1792</v>
      </c>
      <c r="L65" s="64">
        <v>19950</v>
      </c>
      <c r="M65" s="64">
        <v>3064</v>
      </c>
      <c r="N65" s="64">
        <f t="shared" si="4"/>
        <v>295376</v>
      </c>
      <c r="P65" s="64">
        <v>222657</v>
      </c>
      <c r="Q65" s="64">
        <v>1961</v>
      </c>
      <c r="R65" s="64">
        <v>10540</v>
      </c>
      <c r="S65" s="64">
        <v>5025</v>
      </c>
      <c r="T65" s="64">
        <f t="shared" si="0"/>
        <v>240183</v>
      </c>
      <c r="V65" s="64"/>
      <c r="W65" s="64">
        <v>16372</v>
      </c>
      <c r="X65" s="64">
        <v>10626</v>
      </c>
      <c r="Y65" s="64">
        <v>1544</v>
      </c>
      <c r="Z65" s="64">
        <f t="shared" si="5"/>
        <v>28542</v>
      </c>
      <c r="AC65" s="64">
        <v>6347</v>
      </c>
      <c r="AD65" s="64">
        <v>8420</v>
      </c>
      <c r="AE65" s="64">
        <v>794</v>
      </c>
      <c r="AF65" s="64">
        <f t="shared" si="1"/>
        <v>15561</v>
      </c>
      <c r="AH65" s="78"/>
      <c r="AI65" s="78"/>
      <c r="AJ65" s="78"/>
      <c r="AK65" s="78"/>
      <c r="AL65" s="78"/>
      <c r="AM65" s="78"/>
      <c r="AN65" s="79"/>
    </row>
    <row r="66" spans="1:40" ht="13.2" x14ac:dyDescent="0.25">
      <c r="A66" s="60">
        <v>41334</v>
      </c>
      <c r="B66" s="64">
        <v>3475</v>
      </c>
      <c r="C66" s="64">
        <v>460</v>
      </c>
      <c r="D66" s="61">
        <f t="shared" si="2"/>
        <v>3935</v>
      </c>
      <c r="E66" s="64"/>
      <c r="F66" s="64">
        <v>6037</v>
      </c>
      <c r="G66" s="64">
        <v>551</v>
      </c>
      <c r="H66" s="61">
        <f t="shared" si="3"/>
        <v>6588</v>
      </c>
      <c r="J66" s="64">
        <v>269458</v>
      </c>
      <c r="K66" s="64">
        <v>1781</v>
      </c>
      <c r="L66" s="64">
        <v>19935</v>
      </c>
      <c r="M66" s="64">
        <v>3085</v>
      </c>
      <c r="N66" s="64">
        <f t="shared" si="4"/>
        <v>294259</v>
      </c>
      <c r="P66" s="64">
        <v>223812</v>
      </c>
      <c r="Q66" s="64">
        <v>1978</v>
      </c>
      <c r="R66" s="64">
        <v>10633</v>
      </c>
      <c r="S66" s="64">
        <v>5020</v>
      </c>
      <c r="T66" s="64">
        <f t="shared" si="0"/>
        <v>241443</v>
      </c>
      <c r="V66" s="64"/>
      <c r="W66" s="64">
        <v>16372</v>
      </c>
      <c r="X66" s="64">
        <v>10643</v>
      </c>
      <c r="Y66" s="64">
        <v>1556</v>
      </c>
      <c r="Z66" s="64">
        <f t="shared" si="5"/>
        <v>28571</v>
      </c>
      <c r="AC66" s="64">
        <v>6374</v>
      </c>
      <c r="AD66" s="64">
        <v>8404</v>
      </c>
      <c r="AE66" s="64">
        <v>783</v>
      </c>
      <c r="AF66" s="64">
        <f t="shared" si="1"/>
        <v>15561</v>
      </c>
      <c r="AH66" s="78"/>
      <c r="AI66" s="78"/>
      <c r="AJ66" s="78"/>
      <c r="AK66" s="78"/>
      <c r="AL66" s="78"/>
      <c r="AM66" s="78"/>
      <c r="AN66" s="79"/>
    </row>
    <row r="67" spans="1:40" ht="13.2" x14ac:dyDescent="0.25">
      <c r="A67" s="60">
        <v>41365</v>
      </c>
      <c r="B67" s="64">
        <v>3467</v>
      </c>
      <c r="C67" s="64">
        <v>459</v>
      </c>
      <c r="D67" s="61">
        <f t="shared" si="2"/>
        <v>3926</v>
      </c>
      <c r="E67" s="64"/>
      <c r="F67" s="64">
        <v>6049</v>
      </c>
      <c r="G67" s="64">
        <v>550</v>
      </c>
      <c r="H67" s="61">
        <f t="shared" si="3"/>
        <v>6599</v>
      </c>
      <c r="J67" s="64">
        <v>267681</v>
      </c>
      <c r="K67" s="64">
        <v>1768</v>
      </c>
      <c r="L67" s="64">
        <v>19769</v>
      </c>
      <c r="M67" s="64">
        <v>3086</v>
      </c>
      <c r="N67" s="64">
        <f t="shared" si="4"/>
        <v>292304</v>
      </c>
      <c r="P67" s="64">
        <v>224595</v>
      </c>
      <c r="Q67" s="64">
        <v>1988</v>
      </c>
      <c r="R67" s="64">
        <v>10704</v>
      </c>
      <c r="S67" s="64">
        <v>5022</v>
      </c>
      <c r="T67" s="64">
        <f t="shared" si="0"/>
        <v>242309</v>
      </c>
      <c r="V67" s="64"/>
      <c r="W67" s="64">
        <v>16304</v>
      </c>
      <c r="X67" s="64">
        <v>10646</v>
      </c>
      <c r="Y67" s="64">
        <v>1560</v>
      </c>
      <c r="Z67" s="64">
        <f t="shared" si="5"/>
        <v>28510</v>
      </c>
      <c r="AC67" s="64">
        <v>6396</v>
      </c>
      <c r="AD67" s="64">
        <v>8455</v>
      </c>
      <c r="AE67" s="64">
        <v>782</v>
      </c>
      <c r="AF67" s="64">
        <f t="shared" si="1"/>
        <v>15633</v>
      </c>
      <c r="AH67" s="78"/>
      <c r="AI67" s="78"/>
      <c r="AJ67" s="78"/>
      <c r="AK67" s="78"/>
      <c r="AL67" s="78"/>
      <c r="AM67" s="78"/>
      <c r="AN67" s="79"/>
    </row>
    <row r="68" spans="1:40" ht="13.2" x14ac:dyDescent="0.25">
      <c r="A68" s="60">
        <v>41395</v>
      </c>
      <c r="B68" s="64">
        <v>3447</v>
      </c>
      <c r="C68" s="64">
        <v>454</v>
      </c>
      <c r="D68" s="61">
        <f t="shared" si="2"/>
        <v>3901</v>
      </c>
      <c r="E68" s="64"/>
      <c r="F68" s="64">
        <v>6070</v>
      </c>
      <c r="G68" s="64">
        <v>553</v>
      </c>
      <c r="H68" s="61">
        <f t="shared" si="3"/>
        <v>6623</v>
      </c>
      <c r="J68" s="64">
        <v>267476</v>
      </c>
      <c r="K68" s="64">
        <v>1759</v>
      </c>
      <c r="L68" s="64">
        <v>19752</v>
      </c>
      <c r="M68" s="64">
        <v>3117</v>
      </c>
      <c r="N68" s="64">
        <f t="shared" si="4"/>
        <v>292104</v>
      </c>
      <c r="P68" s="64">
        <v>224594</v>
      </c>
      <c r="Q68" s="64">
        <v>1996</v>
      </c>
      <c r="R68" s="64">
        <v>10737</v>
      </c>
      <c r="S68" s="64">
        <v>5025</v>
      </c>
      <c r="T68" s="64">
        <f t="shared" ref="T68:T127" si="6" xml:space="preserve"> SUM(P68:S68)</f>
        <v>242352</v>
      </c>
      <c r="V68" s="64"/>
      <c r="W68" s="64">
        <v>16272</v>
      </c>
      <c r="X68" s="64">
        <v>10461</v>
      </c>
      <c r="Y68" s="64">
        <v>1549</v>
      </c>
      <c r="Z68" s="64">
        <f t="shared" si="5"/>
        <v>28282</v>
      </c>
      <c r="AC68" s="64">
        <v>6403</v>
      </c>
      <c r="AD68" s="64">
        <v>8680</v>
      </c>
      <c r="AE68" s="64">
        <v>791</v>
      </c>
      <c r="AF68" s="64">
        <f t="shared" ref="AF68:AF80" si="7" xml:space="preserve"> SUM(AC68:AE68)</f>
        <v>15874</v>
      </c>
      <c r="AH68" s="78"/>
      <c r="AI68" s="78"/>
      <c r="AJ68" s="78"/>
      <c r="AK68" s="78"/>
      <c r="AL68" s="78"/>
      <c r="AM68" s="78"/>
      <c r="AN68" s="79"/>
    </row>
    <row r="69" spans="1:40" ht="13.2" x14ac:dyDescent="0.25">
      <c r="A69" s="60">
        <v>41426</v>
      </c>
      <c r="B69" s="64">
        <v>3455</v>
      </c>
      <c r="C69" s="64">
        <v>450</v>
      </c>
      <c r="D69" s="61">
        <f t="shared" ref="D69:D132" si="8" xml:space="preserve"> B69+C69</f>
        <v>3905</v>
      </c>
      <c r="E69" s="64"/>
      <c r="F69" s="64">
        <v>6078</v>
      </c>
      <c r="G69" s="64">
        <v>554</v>
      </c>
      <c r="H69" s="61">
        <f t="shared" ref="H69:H126" si="9" xml:space="preserve"> F69+G69</f>
        <v>6632</v>
      </c>
      <c r="J69" s="64">
        <v>266844</v>
      </c>
      <c r="K69" s="64">
        <v>1744</v>
      </c>
      <c r="L69" s="64">
        <v>19784</v>
      </c>
      <c r="M69" s="64">
        <v>3147</v>
      </c>
      <c r="N69" s="64">
        <f t="shared" ref="N69:N127" si="10" xml:space="preserve"> SUM(J69:M69)</f>
        <v>291519</v>
      </c>
      <c r="P69" s="64">
        <v>225027</v>
      </c>
      <c r="Q69" s="64">
        <v>2012</v>
      </c>
      <c r="R69" s="64">
        <v>10680</v>
      </c>
      <c r="S69" s="64">
        <v>5028</v>
      </c>
      <c r="T69" s="64">
        <f t="shared" si="6"/>
        <v>242747</v>
      </c>
      <c r="V69" s="64"/>
      <c r="W69" s="64">
        <v>16201</v>
      </c>
      <c r="X69" s="64">
        <v>10441</v>
      </c>
      <c r="Y69" s="64">
        <v>1537</v>
      </c>
      <c r="Z69" s="64">
        <f t="shared" ref="Z69:Z80" si="11" xml:space="preserve"> SUM(W69:Y69)</f>
        <v>28179</v>
      </c>
      <c r="AC69" s="64">
        <v>6460</v>
      </c>
      <c r="AD69" s="64">
        <v>8701</v>
      </c>
      <c r="AE69" s="64">
        <v>798</v>
      </c>
      <c r="AF69" s="64">
        <f t="shared" si="7"/>
        <v>15959</v>
      </c>
      <c r="AH69" s="78"/>
      <c r="AI69" s="78"/>
      <c r="AJ69" s="78"/>
      <c r="AK69" s="78"/>
      <c r="AL69" s="78"/>
      <c r="AM69" s="78"/>
      <c r="AN69" s="79"/>
    </row>
    <row r="70" spans="1:40" ht="13.2" x14ac:dyDescent="0.25">
      <c r="A70" s="60">
        <v>41456</v>
      </c>
      <c r="B70" s="64">
        <v>3453</v>
      </c>
      <c r="C70" s="64">
        <v>454</v>
      </c>
      <c r="D70" s="61">
        <f t="shared" si="8"/>
        <v>3907</v>
      </c>
      <c r="E70" s="64"/>
      <c r="F70" s="64">
        <v>6080</v>
      </c>
      <c r="G70" s="64">
        <v>547</v>
      </c>
      <c r="H70" s="61">
        <f t="shared" si="9"/>
        <v>6627</v>
      </c>
      <c r="J70" s="64">
        <v>267755</v>
      </c>
      <c r="K70" s="64">
        <v>1744</v>
      </c>
      <c r="L70" s="64">
        <v>19900</v>
      </c>
      <c r="M70" s="64">
        <v>3143</v>
      </c>
      <c r="N70" s="64">
        <f t="shared" si="10"/>
        <v>292542</v>
      </c>
      <c r="P70" s="64">
        <v>223540</v>
      </c>
      <c r="Q70" s="64">
        <v>2008</v>
      </c>
      <c r="R70" s="64">
        <v>10448</v>
      </c>
      <c r="S70" s="64">
        <v>5042</v>
      </c>
      <c r="T70" s="64">
        <f t="shared" si="6"/>
        <v>241038</v>
      </c>
      <c r="V70" s="64"/>
      <c r="W70" s="64">
        <v>16146</v>
      </c>
      <c r="X70" s="64">
        <v>10339</v>
      </c>
      <c r="Y70" s="64">
        <v>1536</v>
      </c>
      <c r="Z70" s="64">
        <f t="shared" si="11"/>
        <v>28021</v>
      </c>
      <c r="AC70" s="64">
        <v>6528</v>
      </c>
      <c r="AD70" s="64">
        <v>8779</v>
      </c>
      <c r="AE70" s="64">
        <v>797</v>
      </c>
      <c r="AF70" s="64">
        <f t="shared" si="7"/>
        <v>16104</v>
      </c>
      <c r="AH70" s="78"/>
      <c r="AI70" s="78"/>
      <c r="AJ70" s="78"/>
      <c r="AK70" s="78"/>
      <c r="AL70" s="78"/>
      <c r="AM70" s="78"/>
      <c r="AN70" s="79"/>
    </row>
    <row r="71" spans="1:40" ht="13.2" x14ac:dyDescent="0.25">
      <c r="A71" s="60">
        <v>41487</v>
      </c>
      <c r="B71" s="64">
        <v>3413</v>
      </c>
      <c r="C71" s="64">
        <v>454</v>
      </c>
      <c r="D71" s="61">
        <f t="shared" si="8"/>
        <v>3867</v>
      </c>
      <c r="E71" s="64"/>
      <c r="F71" s="64">
        <v>6109</v>
      </c>
      <c r="G71" s="64">
        <v>551</v>
      </c>
      <c r="H71" s="61">
        <f t="shared" si="9"/>
        <v>6660</v>
      </c>
      <c r="J71" s="64">
        <v>270513</v>
      </c>
      <c r="K71" s="64">
        <v>1767</v>
      </c>
      <c r="L71" s="64">
        <v>20296</v>
      </c>
      <c r="M71" s="64">
        <v>3125</v>
      </c>
      <c r="N71" s="64">
        <f t="shared" si="10"/>
        <v>295701</v>
      </c>
      <c r="P71" s="64">
        <v>221050</v>
      </c>
      <c r="Q71" s="64">
        <v>1993</v>
      </c>
      <c r="R71" s="64">
        <v>10153</v>
      </c>
      <c r="S71" s="64">
        <v>5061</v>
      </c>
      <c r="T71" s="64">
        <f t="shared" si="6"/>
        <v>238257</v>
      </c>
      <c r="V71" s="64"/>
      <c r="W71" s="64">
        <v>16131</v>
      </c>
      <c r="X71" s="64">
        <v>10290</v>
      </c>
      <c r="Y71" s="64">
        <v>1499</v>
      </c>
      <c r="Z71" s="64">
        <f t="shared" si="11"/>
        <v>27920</v>
      </c>
      <c r="AC71" s="64">
        <v>6558</v>
      </c>
      <c r="AD71" s="64">
        <v>8866</v>
      </c>
      <c r="AE71" s="64">
        <v>834</v>
      </c>
      <c r="AF71" s="64">
        <f t="shared" si="7"/>
        <v>16258</v>
      </c>
      <c r="AH71" s="78"/>
      <c r="AI71" s="78"/>
      <c r="AJ71" s="78"/>
      <c r="AK71" s="78"/>
      <c r="AL71" s="78"/>
      <c r="AM71" s="78"/>
      <c r="AN71" s="79"/>
    </row>
    <row r="72" spans="1:40" ht="13.2" x14ac:dyDescent="0.25">
      <c r="A72" s="60">
        <v>41518</v>
      </c>
      <c r="B72" s="64">
        <v>3411</v>
      </c>
      <c r="C72" s="64">
        <v>453</v>
      </c>
      <c r="D72" s="61">
        <f t="shared" si="8"/>
        <v>3864</v>
      </c>
      <c r="E72" s="64"/>
      <c r="F72" s="64">
        <v>6115</v>
      </c>
      <c r="G72" s="64">
        <v>551</v>
      </c>
      <c r="H72" s="61">
        <f t="shared" si="9"/>
        <v>6666</v>
      </c>
      <c r="J72" s="64">
        <v>271409</v>
      </c>
      <c r="K72" s="70">
        <v>1770</v>
      </c>
      <c r="L72" s="64">
        <v>20464</v>
      </c>
      <c r="M72" s="64">
        <v>3089</v>
      </c>
      <c r="N72" s="64">
        <f t="shared" si="10"/>
        <v>296732</v>
      </c>
      <c r="P72" s="64">
        <v>220081</v>
      </c>
      <c r="Q72" s="64">
        <v>1989</v>
      </c>
      <c r="R72" s="64">
        <v>9996</v>
      </c>
      <c r="S72" s="64">
        <v>5103</v>
      </c>
      <c r="T72" s="64">
        <f t="shared" si="6"/>
        <v>237169</v>
      </c>
      <c r="V72" s="64"/>
      <c r="W72" s="64">
        <v>16094</v>
      </c>
      <c r="X72" s="64">
        <v>10167</v>
      </c>
      <c r="Y72" s="64">
        <v>1493</v>
      </c>
      <c r="Z72" s="64">
        <f t="shared" si="11"/>
        <v>27754</v>
      </c>
      <c r="AC72" s="64">
        <v>6656</v>
      </c>
      <c r="AD72" s="64">
        <v>8890</v>
      </c>
      <c r="AE72" s="64">
        <v>838</v>
      </c>
      <c r="AF72" s="64">
        <f t="shared" si="7"/>
        <v>16384</v>
      </c>
      <c r="AH72" s="78"/>
      <c r="AI72" s="78"/>
      <c r="AJ72" s="78"/>
      <c r="AK72" s="78"/>
      <c r="AL72" s="78"/>
      <c r="AM72" s="78"/>
      <c r="AN72" s="79"/>
    </row>
    <row r="73" spans="1:40" ht="13.2" x14ac:dyDescent="0.25">
      <c r="A73" s="60">
        <v>41548</v>
      </c>
      <c r="B73" s="64">
        <v>3388</v>
      </c>
      <c r="C73" s="64">
        <v>456</v>
      </c>
      <c r="D73" s="61">
        <f t="shared" si="8"/>
        <v>3844</v>
      </c>
      <c r="E73" s="64"/>
      <c r="F73" s="64">
        <v>6134</v>
      </c>
      <c r="G73" s="64">
        <v>551</v>
      </c>
      <c r="H73" s="61">
        <f t="shared" si="9"/>
        <v>6685</v>
      </c>
      <c r="J73" s="64">
        <v>271630</v>
      </c>
      <c r="K73" s="70">
        <v>1767</v>
      </c>
      <c r="L73" s="64">
        <v>20585</v>
      </c>
      <c r="M73" s="64">
        <v>3066</v>
      </c>
      <c r="N73" s="64">
        <f t="shared" si="10"/>
        <v>297048</v>
      </c>
      <c r="P73" s="64">
        <v>220325</v>
      </c>
      <c r="Q73" s="64">
        <v>1997</v>
      </c>
      <c r="R73" s="64">
        <v>9946</v>
      </c>
      <c r="S73" s="64">
        <v>5132</v>
      </c>
      <c r="T73" s="64">
        <f t="shared" si="6"/>
        <v>237400</v>
      </c>
      <c r="V73" s="64"/>
      <c r="W73" s="64">
        <v>16022</v>
      </c>
      <c r="X73" s="64">
        <v>10176</v>
      </c>
      <c r="Y73" s="64">
        <v>1485</v>
      </c>
      <c r="Z73" s="64">
        <f t="shared" si="11"/>
        <v>27683</v>
      </c>
      <c r="AC73" s="64">
        <v>6735</v>
      </c>
      <c r="AD73" s="64">
        <v>8873</v>
      </c>
      <c r="AE73" s="64">
        <v>842</v>
      </c>
      <c r="AF73" s="64">
        <f t="shared" si="7"/>
        <v>16450</v>
      </c>
      <c r="AH73" s="78"/>
      <c r="AI73" s="78"/>
      <c r="AJ73" s="78"/>
      <c r="AK73" s="78"/>
      <c r="AL73" s="78"/>
      <c r="AM73" s="78"/>
      <c r="AN73" s="79"/>
    </row>
    <row r="74" spans="1:40" ht="13.2" x14ac:dyDescent="0.25">
      <c r="A74" s="60">
        <v>41579</v>
      </c>
      <c r="B74" s="64">
        <v>3380</v>
      </c>
      <c r="C74" s="64">
        <v>457</v>
      </c>
      <c r="D74" s="61">
        <f t="shared" si="8"/>
        <v>3837</v>
      </c>
      <c r="E74" s="64"/>
      <c r="F74" s="64">
        <v>6134</v>
      </c>
      <c r="G74" s="64">
        <v>553</v>
      </c>
      <c r="H74" s="61">
        <f t="shared" si="9"/>
        <v>6687</v>
      </c>
      <c r="J74" s="64">
        <v>271911</v>
      </c>
      <c r="K74" s="70">
        <v>1774</v>
      </c>
      <c r="L74" s="64">
        <v>20699</v>
      </c>
      <c r="M74" s="64">
        <v>3047</v>
      </c>
      <c r="N74" s="64">
        <f t="shared" si="10"/>
        <v>297431</v>
      </c>
      <c r="P74" s="64">
        <v>220864</v>
      </c>
      <c r="Q74" s="64">
        <v>1994</v>
      </c>
      <c r="R74" s="64">
        <v>9921</v>
      </c>
      <c r="S74" s="64">
        <v>5165</v>
      </c>
      <c r="T74" s="64">
        <f t="shared" si="6"/>
        <v>237944</v>
      </c>
      <c r="V74" s="64"/>
      <c r="W74" s="64">
        <v>16018</v>
      </c>
      <c r="X74" s="64">
        <v>10113</v>
      </c>
      <c r="Y74" s="64">
        <v>1472</v>
      </c>
      <c r="Z74" s="64">
        <f t="shared" si="11"/>
        <v>27603</v>
      </c>
      <c r="AC74" s="64">
        <v>6806</v>
      </c>
      <c r="AD74" s="64">
        <v>8941</v>
      </c>
      <c r="AE74" s="64">
        <v>859</v>
      </c>
      <c r="AF74" s="64">
        <f t="shared" si="7"/>
        <v>16606</v>
      </c>
      <c r="AH74" s="78"/>
      <c r="AI74" s="78"/>
      <c r="AJ74" s="78"/>
      <c r="AK74" s="78"/>
      <c r="AL74" s="78"/>
      <c r="AM74" s="78"/>
      <c r="AN74" s="79"/>
    </row>
    <row r="75" spans="1:40" ht="13.2" x14ac:dyDescent="0.25">
      <c r="A75" s="60">
        <v>41609</v>
      </c>
      <c r="B75" s="64">
        <v>3354</v>
      </c>
      <c r="C75" s="64">
        <v>453</v>
      </c>
      <c r="D75" s="61">
        <f t="shared" si="8"/>
        <v>3807</v>
      </c>
      <c r="E75" s="64"/>
      <c r="F75" s="64">
        <v>6157</v>
      </c>
      <c r="G75" s="64">
        <v>556</v>
      </c>
      <c r="H75" s="61">
        <f t="shared" si="9"/>
        <v>6713</v>
      </c>
      <c r="J75" s="64">
        <v>272338</v>
      </c>
      <c r="K75" s="64">
        <v>1778</v>
      </c>
      <c r="L75" s="64">
        <v>20907</v>
      </c>
      <c r="M75" s="64">
        <v>3054</v>
      </c>
      <c r="N75" s="64">
        <f t="shared" si="10"/>
        <v>298077</v>
      </c>
      <c r="P75" s="64">
        <v>221073</v>
      </c>
      <c r="Q75" s="64">
        <v>2002</v>
      </c>
      <c r="R75" s="64">
        <v>9874</v>
      </c>
      <c r="S75" s="64">
        <v>5152</v>
      </c>
      <c r="T75" s="64">
        <f t="shared" si="6"/>
        <v>238101</v>
      </c>
      <c r="V75" s="64"/>
      <c r="W75" s="64">
        <v>15976</v>
      </c>
      <c r="X75" s="64">
        <v>10028</v>
      </c>
      <c r="Y75" s="64">
        <v>1457</v>
      </c>
      <c r="Z75" s="64">
        <f t="shared" si="11"/>
        <v>27461</v>
      </c>
      <c r="AC75" s="64">
        <v>6888</v>
      </c>
      <c r="AD75" s="64">
        <v>8998</v>
      </c>
      <c r="AE75" s="64">
        <v>874</v>
      </c>
      <c r="AF75" s="64">
        <f t="shared" si="7"/>
        <v>16760</v>
      </c>
      <c r="AH75" s="78"/>
      <c r="AI75" s="78"/>
      <c r="AJ75" s="78"/>
      <c r="AK75" s="78"/>
      <c r="AL75" s="78"/>
      <c r="AM75" s="78"/>
      <c r="AN75" s="79"/>
    </row>
    <row r="76" spans="1:40" ht="13.2" x14ac:dyDescent="0.25">
      <c r="A76" s="60">
        <v>41640</v>
      </c>
      <c r="B76" s="64">
        <v>3418</v>
      </c>
      <c r="C76" s="64">
        <v>448</v>
      </c>
      <c r="D76" s="61">
        <f t="shared" si="8"/>
        <v>3866</v>
      </c>
      <c r="E76" s="64"/>
      <c r="F76" s="64">
        <v>6048</v>
      </c>
      <c r="G76" s="64">
        <v>557</v>
      </c>
      <c r="H76" s="61">
        <f t="shared" si="9"/>
        <v>6605</v>
      </c>
      <c r="J76" s="64">
        <v>272714</v>
      </c>
      <c r="K76" s="64">
        <v>1802</v>
      </c>
      <c r="L76" s="64">
        <v>21110</v>
      </c>
      <c r="M76" s="64">
        <v>3045</v>
      </c>
      <c r="N76" s="64">
        <f t="shared" si="10"/>
        <v>298671</v>
      </c>
      <c r="P76" s="64">
        <v>221059</v>
      </c>
      <c r="Q76" s="64">
        <v>1999</v>
      </c>
      <c r="R76" s="64">
        <v>9802</v>
      </c>
      <c r="S76" s="64">
        <v>5171</v>
      </c>
      <c r="T76" s="64">
        <f t="shared" si="6"/>
        <v>238031</v>
      </c>
      <c r="V76" s="64"/>
      <c r="W76" s="64">
        <v>15974</v>
      </c>
      <c r="X76" s="64">
        <v>10029</v>
      </c>
      <c r="Y76" s="64">
        <v>1464</v>
      </c>
      <c r="Z76" s="64">
        <f t="shared" si="11"/>
        <v>27467</v>
      </c>
      <c r="AC76" s="64">
        <v>6892</v>
      </c>
      <c r="AD76" s="64">
        <v>9027</v>
      </c>
      <c r="AE76" s="64">
        <v>875</v>
      </c>
      <c r="AF76" s="64">
        <f t="shared" si="7"/>
        <v>16794</v>
      </c>
      <c r="AH76" s="78"/>
      <c r="AI76" s="78"/>
      <c r="AJ76" s="78"/>
      <c r="AK76" s="78"/>
      <c r="AL76" s="78"/>
      <c r="AM76" s="78"/>
      <c r="AN76" s="79"/>
    </row>
    <row r="77" spans="1:40" ht="13.2" x14ac:dyDescent="0.25">
      <c r="A77" s="60">
        <v>41671</v>
      </c>
      <c r="B77" s="64">
        <v>3397</v>
      </c>
      <c r="C77" s="64">
        <v>449</v>
      </c>
      <c r="D77" s="61">
        <f t="shared" si="8"/>
        <v>3846</v>
      </c>
      <c r="E77" s="64"/>
      <c r="F77" s="64">
        <v>6040</v>
      </c>
      <c r="G77" s="64">
        <v>547</v>
      </c>
      <c r="H77" s="61">
        <f t="shared" si="9"/>
        <v>6587</v>
      </c>
      <c r="J77" s="64">
        <v>273501</v>
      </c>
      <c r="K77" s="64">
        <v>1857</v>
      </c>
      <c r="L77" s="64">
        <v>21292</v>
      </c>
      <c r="M77" s="64">
        <v>3038</v>
      </c>
      <c r="N77" s="64">
        <f t="shared" si="10"/>
        <v>299688</v>
      </c>
      <c r="P77" s="64">
        <v>220509</v>
      </c>
      <c r="Q77" s="64">
        <v>2005</v>
      </c>
      <c r="R77" s="64">
        <v>9702</v>
      </c>
      <c r="S77" s="64">
        <v>5187</v>
      </c>
      <c r="T77" s="64">
        <f t="shared" si="6"/>
        <v>237403</v>
      </c>
      <c r="V77" s="64"/>
      <c r="W77" s="64">
        <v>15934</v>
      </c>
      <c r="X77" s="64">
        <v>10116</v>
      </c>
      <c r="Y77" s="64">
        <v>1445</v>
      </c>
      <c r="Z77" s="64">
        <f t="shared" si="11"/>
        <v>27495</v>
      </c>
      <c r="AC77" s="64">
        <v>6893</v>
      </c>
      <c r="AD77" s="64">
        <v>9021</v>
      </c>
      <c r="AE77" s="64">
        <v>904</v>
      </c>
      <c r="AF77" s="64">
        <f t="shared" si="7"/>
        <v>16818</v>
      </c>
      <c r="AH77" s="78"/>
      <c r="AI77" s="78"/>
      <c r="AJ77" s="78"/>
      <c r="AK77" s="78"/>
      <c r="AL77" s="78"/>
      <c r="AM77" s="78"/>
      <c r="AN77" s="79"/>
    </row>
    <row r="78" spans="1:40" ht="13.2" x14ac:dyDescent="0.25">
      <c r="A78" s="60">
        <v>41699</v>
      </c>
      <c r="B78" s="64">
        <v>3447</v>
      </c>
      <c r="C78" s="64">
        <v>458</v>
      </c>
      <c r="D78" s="61">
        <f t="shared" si="8"/>
        <v>3905</v>
      </c>
      <c r="E78" s="64"/>
      <c r="F78" s="64">
        <v>5991</v>
      </c>
      <c r="G78" s="64">
        <v>539</v>
      </c>
      <c r="H78" s="61">
        <f t="shared" si="9"/>
        <v>6530</v>
      </c>
      <c r="J78" s="64">
        <v>275646</v>
      </c>
      <c r="K78" s="64">
        <v>1907</v>
      </c>
      <c r="L78" s="64">
        <v>21557</v>
      </c>
      <c r="M78" s="64">
        <v>3029</v>
      </c>
      <c r="N78" s="64">
        <f t="shared" si="10"/>
        <v>302139</v>
      </c>
      <c r="P78" s="64">
        <v>218410</v>
      </c>
      <c r="Q78" s="64">
        <v>1997</v>
      </c>
      <c r="R78" s="64">
        <v>9451</v>
      </c>
      <c r="S78" s="64">
        <v>5198</v>
      </c>
      <c r="T78" s="64">
        <f t="shared" si="6"/>
        <v>235056</v>
      </c>
      <c r="V78" s="64"/>
      <c r="W78" s="64">
        <v>15945</v>
      </c>
      <c r="X78" s="64">
        <v>10191</v>
      </c>
      <c r="Y78" s="64">
        <v>1458</v>
      </c>
      <c r="Z78" s="64">
        <f t="shared" si="11"/>
        <v>27594</v>
      </c>
      <c r="AC78" s="64">
        <v>6834</v>
      </c>
      <c r="AD78" s="64">
        <v>9008</v>
      </c>
      <c r="AE78" s="64">
        <v>888</v>
      </c>
      <c r="AF78" s="64">
        <f t="shared" si="7"/>
        <v>16730</v>
      </c>
      <c r="AH78" s="78"/>
      <c r="AI78" s="78"/>
      <c r="AJ78" s="78"/>
      <c r="AK78" s="78"/>
      <c r="AL78" s="78"/>
      <c r="AM78" s="78"/>
      <c r="AN78" s="79"/>
    </row>
    <row r="79" spans="1:40" ht="13.2" x14ac:dyDescent="0.25">
      <c r="A79" s="60">
        <v>41730</v>
      </c>
      <c r="B79" s="64">
        <v>3503</v>
      </c>
      <c r="C79" s="64">
        <v>464</v>
      </c>
      <c r="D79" s="61">
        <f t="shared" si="8"/>
        <v>3967</v>
      </c>
      <c r="E79" s="64"/>
      <c r="F79" s="64">
        <v>5938</v>
      </c>
      <c r="G79" s="64">
        <v>532</v>
      </c>
      <c r="H79" s="61">
        <f t="shared" si="9"/>
        <v>6470</v>
      </c>
      <c r="J79" s="64">
        <v>278301</v>
      </c>
      <c r="K79" s="64">
        <v>1934</v>
      </c>
      <c r="L79" s="64">
        <v>21763</v>
      </c>
      <c r="M79" s="64">
        <v>3022</v>
      </c>
      <c r="N79" s="64">
        <f t="shared" si="10"/>
        <v>305020</v>
      </c>
      <c r="P79" s="64">
        <v>214378</v>
      </c>
      <c r="Q79" s="64">
        <v>1976</v>
      </c>
      <c r="R79" s="64">
        <v>9112</v>
      </c>
      <c r="S79" s="64">
        <v>5211</v>
      </c>
      <c r="T79" s="64">
        <f t="shared" si="6"/>
        <v>230677</v>
      </c>
      <c r="V79" s="64"/>
      <c r="W79" s="64">
        <v>15966</v>
      </c>
      <c r="X79" s="64">
        <v>10301</v>
      </c>
      <c r="Y79" s="64">
        <v>1460</v>
      </c>
      <c r="Z79" s="64">
        <f t="shared" si="11"/>
        <v>27727</v>
      </c>
      <c r="AC79" s="64">
        <v>6800</v>
      </c>
      <c r="AD79" s="64">
        <v>8923</v>
      </c>
      <c r="AE79" s="64">
        <v>886</v>
      </c>
      <c r="AF79" s="64">
        <f t="shared" si="7"/>
        <v>16609</v>
      </c>
      <c r="AH79" s="78"/>
      <c r="AI79" s="78"/>
      <c r="AJ79" s="78"/>
      <c r="AK79" s="78"/>
      <c r="AL79" s="78"/>
      <c r="AM79" s="78"/>
      <c r="AN79" s="79"/>
    </row>
    <row r="80" spans="1:40" ht="13.2" x14ac:dyDescent="0.25">
      <c r="A80" s="60">
        <v>41760</v>
      </c>
      <c r="B80" s="64">
        <v>3543</v>
      </c>
      <c r="C80" s="64">
        <v>484</v>
      </c>
      <c r="D80" s="61">
        <f t="shared" si="8"/>
        <v>4027</v>
      </c>
      <c r="E80" s="64"/>
      <c r="F80" s="64">
        <v>5895</v>
      </c>
      <c r="G80" s="64">
        <v>511</v>
      </c>
      <c r="H80" s="61">
        <f t="shared" si="9"/>
        <v>6406</v>
      </c>
      <c r="J80" s="64">
        <v>281904</v>
      </c>
      <c r="K80" s="64">
        <v>1955</v>
      </c>
      <c r="L80" s="64">
        <v>21935</v>
      </c>
      <c r="M80" s="64">
        <v>3062</v>
      </c>
      <c r="N80" s="64">
        <f t="shared" si="10"/>
        <v>308856</v>
      </c>
      <c r="P80" s="64">
        <v>210631</v>
      </c>
      <c r="Q80" s="64">
        <v>1954</v>
      </c>
      <c r="R80" s="64">
        <v>8896</v>
      </c>
      <c r="S80" s="64">
        <v>5187</v>
      </c>
      <c r="T80" s="64">
        <f t="shared" si="6"/>
        <v>226668</v>
      </c>
      <c r="V80" s="64"/>
      <c r="W80" s="64">
        <v>16063</v>
      </c>
      <c r="X80" s="64">
        <v>10400</v>
      </c>
      <c r="Y80" s="64">
        <v>1475</v>
      </c>
      <c r="Z80" s="64">
        <f t="shared" si="11"/>
        <v>27938</v>
      </c>
      <c r="AC80" s="64">
        <v>6743</v>
      </c>
      <c r="AD80" s="64">
        <v>8790</v>
      </c>
      <c r="AE80" s="64">
        <v>868</v>
      </c>
      <c r="AF80" s="64">
        <f t="shared" si="7"/>
        <v>16401</v>
      </c>
      <c r="AH80" s="78"/>
      <c r="AI80" s="78"/>
      <c r="AJ80" s="78"/>
      <c r="AK80" s="78"/>
      <c r="AL80" s="78"/>
      <c r="AM80" s="78"/>
      <c r="AN80" s="79"/>
    </row>
    <row r="81" spans="1:40" ht="13.2" x14ac:dyDescent="0.25">
      <c r="A81" s="60">
        <v>41791</v>
      </c>
      <c r="B81" s="64">
        <v>3575</v>
      </c>
      <c r="C81" s="64">
        <v>488</v>
      </c>
      <c r="D81" s="61">
        <f t="shared" si="8"/>
        <v>4063</v>
      </c>
      <c r="E81" s="64"/>
      <c r="F81" s="64">
        <v>5864</v>
      </c>
      <c r="G81" s="64">
        <v>507</v>
      </c>
      <c r="H81" s="61">
        <f t="shared" si="9"/>
        <v>6371</v>
      </c>
      <c r="J81" s="64">
        <v>283128</v>
      </c>
      <c r="K81" s="64">
        <v>1958</v>
      </c>
      <c r="L81" s="64">
        <v>21986</v>
      </c>
      <c r="M81" s="64">
        <v>1895</v>
      </c>
      <c r="N81" s="64">
        <f t="shared" si="10"/>
        <v>308967</v>
      </c>
      <c r="P81" s="64">
        <v>209070</v>
      </c>
      <c r="Q81" s="64">
        <v>1953</v>
      </c>
      <c r="R81" s="64">
        <v>8784</v>
      </c>
      <c r="S81" s="64">
        <v>829</v>
      </c>
      <c r="T81" s="64">
        <f t="shared" si="6"/>
        <v>220636</v>
      </c>
      <c r="V81" s="64">
        <v>1815</v>
      </c>
      <c r="W81" s="64">
        <v>16170</v>
      </c>
      <c r="X81" s="64">
        <v>10358</v>
      </c>
      <c r="Y81" s="64">
        <v>1478</v>
      </c>
      <c r="Z81" s="64">
        <f xml:space="preserve"> SUM(V81:Y81)</f>
        <v>29821</v>
      </c>
      <c r="AB81" s="64">
        <v>3712</v>
      </c>
      <c r="AC81" s="64">
        <v>6646</v>
      </c>
      <c r="AD81" s="64">
        <v>8826</v>
      </c>
      <c r="AE81" s="64">
        <v>869</v>
      </c>
      <c r="AF81" s="64">
        <f t="shared" ref="AF81:AF127" si="12" xml:space="preserve"> SUM(AB81:AE81)</f>
        <v>20053</v>
      </c>
      <c r="AH81" s="78"/>
      <c r="AI81" s="78"/>
      <c r="AJ81" s="78"/>
      <c r="AK81" s="78"/>
      <c r="AL81" s="78"/>
      <c r="AM81" s="78"/>
      <c r="AN81" s="79"/>
    </row>
    <row r="82" spans="1:40" ht="13.2" x14ac:dyDescent="0.25">
      <c r="A82" s="60">
        <v>41821</v>
      </c>
      <c r="B82" s="64">
        <v>3528</v>
      </c>
      <c r="C82" s="64">
        <v>478</v>
      </c>
      <c r="D82" s="61">
        <f t="shared" si="8"/>
        <v>4006</v>
      </c>
      <c r="E82" s="64"/>
      <c r="F82" s="64">
        <v>5907</v>
      </c>
      <c r="G82" s="64">
        <v>518</v>
      </c>
      <c r="H82" s="61">
        <f t="shared" si="9"/>
        <v>6425</v>
      </c>
      <c r="J82" s="64">
        <v>283918</v>
      </c>
      <c r="K82" s="64">
        <v>1969</v>
      </c>
      <c r="L82" s="64">
        <v>21996</v>
      </c>
      <c r="M82" s="64">
        <v>1893</v>
      </c>
      <c r="N82" s="64">
        <f t="shared" si="10"/>
        <v>309776</v>
      </c>
      <c r="P82" s="64">
        <v>207925</v>
      </c>
      <c r="Q82" s="64">
        <v>1939</v>
      </c>
      <c r="R82" s="64">
        <v>8655</v>
      </c>
      <c r="S82" s="64">
        <v>831</v>
      </c>
      <c r="T82" s="64">
        <f t="shared" si="6"/>
        <v>219350</v>
      </c>
      <c r="V82" s="64">
        <v>1835</v>
      </c>
      <c r="W82" s="64">
        <v>16202</v>
      </c>
      <c r="X82" s="64">
        <v>10322</v>
      </c>
      <c r="Y82" s="64">
        <v>1482</v>
      </c>
      <c r="Z82" s="64">
        <f t="shared" ref="Z82:Z127" si="13" xml:space="preserve"> SUM(V82:Y82)</f>
        <v>29841</v>
      </c>
      <c r="AB82" s="64">
        <v>3687</v>
      </c>
      <c r="AC82" s="64">
        <v>6600</v>
      </c>
      <c r="AD82" s="64">
        <v>8841</v>
      </c>
      <c r="AE82" s="64">
        <v>870</v>
      </c>
      <c r="AF82" s="64">
        <f t="shared" si="12"/>
        <v>19998</v>
      </c>
      <c r="AH82" s="78"/>
      <c r="AI82" s="78"/>
      <c r="AJ82" s="78"/>
      <c r="AK82" s="78"/>
      <c r="AL82" s="78"/>
      <c r="AM82" s="78"/>
      <c r="AN82" s="79"/>
    </row>
    <row r="83" spans="1:40" ht="13.2" x14ac:dyDescent="0.25">
      <c r="A83" s="60">
        <v>41852</v>
      </c>
      <c r="B83" s="64">
        <v>3558</v>
      </c>
      <c r="C83" s="64">
        <v>479</v>
      </c>
      <c r="D83" s="61">
        <f t="shared" si="8"/>
        <v>4037</v>
      </c>
      <c r="E83" s="64"/>
      <c r="F83" s="64">
        <v>5875</v>
      </c>
      <c r="G83" s="64">
        <v>517</v>
      </c>
      <c r="H83" s="61">
        <f t="shared" si="9"/>
        <v>6392</v>
      </c>
      <c r="J83" s="64">
        <v>285353</v>
      </c>
      <c r="K83" s="64">
        <v>1985</v>
      </c>
      <c r="L83" s="64">
        <v>22032</v>
      </c>
      <c r="M83" s="64">
        <v>1890</v>
      </c>
      <c r="N83" s="64">
        <f t="shared" si="10"/>
        <v>311260</v>
      </c>
      <c r="P83" s="64">
        <v>206577</v>
      </c>
      <c r="Q83" s="64">
        <v>1943</v>
      </c>
      <c r="R83" s="64">
        <v>8652</v>
      </c>
      <c r="S83" s="64">
        <v>840</v>
      </c>
      <c r="T83" s="64">
        <f t="shared" si="6"/>
        <v>218012</v>
      </c>
      <c r="V83" s="64">
        <v>1840</v>
      </c>
      <c r="W83" s="64">
        <v>16221</v>
      </c>
      <c r="X83" s="64">
        <v>10339</v>
      </c>
      <c r="Y83" s="64">
        <v>1480</v>
      </c>
      <c r="Z83" s="64">
        <f t="shared" si="13"/>
        <v>29880</v>
      </c>
      <c r="AB83" s="64">
        <v>3682</v>
      </c>
      <c r="AC83" s="64">
        <v>6624</v>
      </c>
      <c r="AD83" s="64">
        <v>8823</v>
      </c>
      <c r="AE83" s="64">
        <v>871</v>
      </c>
      <c r="AF83" s="64">
        <f t="shared" si="12"/>
        <v>20000</v>
      </c>
      <c r="AH83" s="78"/>
      <c r="AI83" s="78"/>
      <c r="AJ83" s="78"/>
      <c r="AK83" s="78"/>
      <c r="AL83" s="78"/>
      <c r="AM83" s="78"/>
      <c r="AN83" s="79"/>
    </row>
    <row r="84" spans="1:40" ht="13.2" x14ac:dyDescent="0.25">
      <c r="A84" s="60">
        <v>41883</v>
      </c>
      <c r="B84" s="64">
        <v>3536</v>
      </c>
      <c r="C84" s="64">
        <v>476</v>
      </c>
      <c r="D84" s="61">
        <f t="shared" si="8"/>
        <v>4012</v>
      </c>
      <c r="E84" s="64"/>
      <c r="F84" s="64">
        <v>5896</v>
      </c>
      <c r="G84" s="64">
        <v>520</v>
      </c>
      <c r="H84" s="61">
        <f t="shared" si="9"/>
        <v>6416</v>
      </c>
      <c r="J84" s="64">
        <v>285532</v>
      </c>
      <c r="K84" s="64">
        <v>1998</v>
      </c>
      <c r="L84" s="64">
        <v>22164</v>
      </c>
      <c r="M84" s="64">
        <v>1885</v>
      </c>
      <c r="N84" s="64">
        <f t="shared" si="10"/>
        <v>311579</v>
      </c>
      <c r="P84" s="64">
        <v>206226</v>
      </c>
      <c r="Q84" s="64">
        <v>1944</v>
      </c>
      <c r="R84" s="64">
        <v>8698</v>
      </c>
      <c r="S84" s="64">
        <v>865</v>
      </c>
      <c r="T84" s="64">
        <f t="shared" si="6"/>
        <v>217733</v>
      </c>
      <c r="V84" s="64">
        <v>1840</v>
      </c>
      <c r="W84" s="64">
        <v>16262</v>
      </c>
      <c r="X84" s="64">
        <v>10372</v>
      </c>
      <c r="Y84" s="64">
        <v>1484</v>
      </c>
      <c r="Z84" s="64">
        <f t="shared" si="13"/>
        <v>29958</v>
      </c>
      <c r="AB84" s="64">
        <v>3682</v>
      </c>
      <c r="AC84" s="64">
        <v>6634</v>
      </c>
      <c r="AD84" s="64">
        <v>8749</v>
      </c>
      <c r="AE84" s="64">
        <v>862</v>
      </c>
      <c r="AF84" s="64">
        <f t="shared" si="12"/>
        <v>19927</v>
      </c>
      <c r="AH84" s="78"/>
      <c r="AI84" s="78"/>
      <c r="AJ84" s="78"/>
      <c r="AK84" s="78"/>
      <c r="AL84" s="78"/>
      <c r="AM84" s="78"/>
      <c r="AN84" s="79"/>
    </row>
    <row r="85" spans="1:40" ht="13.2" x14ac:dyDescent="0.25">
      <c r="A85" s="60">
        <v>41913</v>
      </c>
      <c r="B85" s="64">
        <v>3550</v>
      </c>
      <c r="C85" s="64">
        <v>481</v>
      </c>
      <c r="D85" s="61">
        <f t="shared" si="8"/>
        <v>4031</v>
      </c>
      <c r="E85" s="64"/>
      <c r="F85" s="64">
        <v>5875</v>
      </c>
      <c r="G85" s="64">
        <v>515</v>
      </c>
      <c r="H85" s="61">
        <f t="shared" si="9"/>
        <v>6390</v>
      </c>
      <c r="J85" s="64">
        <v>286779</v>
      </c>
      <c r="K85" s="64">
        <v>2018</v>
      </c>
      <c r="L85" s="64">
        <v>22266</v>
      </c>
      <c r="M85" s="64">
        <v>1882</v>
      </c>
      <c r="N85" s="64">
        <f t="shared" si="10"/>
        <v>312945</v>
      </c>
      <c r="P85" s="64">
        <v>205309</v>
      </c>
      <c r="Q85" s="64">
        <v>1937</v>
      </c>
      <c r="R85" s="64">
        <v>8710</v>
      </c>
      <c r="S85" s="64">
        <v>881</v>
      </c>
      <c r="T85" s="64">
        <f t="shared" si="6"/>
        <v>216837</v>
      </c>
      <c r="V85" s="64">
        <v>1839</v>
      </c>
      <c r="W85" s="64">
        <v>16251</v>
      </c>
      <c r="X85" s="64">
        <v>10413</v>
      </c>
      <c r="Y85" s="64">
        <v>1481</v>
      </c>
      <c r="Z85" s="64">
        <f t="shared" si="13"/>
        <v>29984</v>
      </c>
      <c r="AB85" s="64">
        <v>3683</v>
      </c>
      <c r="AC85" s="64">
        <v>6636</v>
      </c>
      <c r="AD85" s="64">
        <v>8708</v>
      </c>
      <c r="AE85" s="64">
        <v>861</v>
      </c>
      <c r="AF85" s="64">
        <f t="shared" si="12"/>
        <v>19888</v>
      </c>
      <c r="AH85" s="78"/>
      <c r="AI85" s="78"/>
      <c r="AJ85" s="78"/>
      <c r="AK85" s="78"/>
      <c r="AL85" s="78"/>
      <c r="AM85" s="78"/>
      <c r="AN85" s="79"/>
    </row>
    <row r="86" spans="1:40" ht="13.2" x14ac:dyDescent="0.25">
      <c r="A86" s="60">
        <v>41944</v>
      </c>
      <c r="B86" s="64">
        <v>3568</v>
      </c>
      <c r="C86" s="64">
        <v>473</v>
      </c>
      <c r="D86" s="61">
        <f t="shared" si="8"/>
        <v>4041</v>
      </c>
      <c r="E86" s="64"/>
      <c r="F86" s="64">
        <v>5860</v>
      </c>
      <c r="G86" s="64">
        <v>522</v>
      </c>
      <c r="H86" s="61">
        <f t="shared" si="9"/>
        <v>6382</v>
      </c>
      <c r="J86" s="64">
        <v>287800</v>
      </c>
      <c r="K86" s="64">
        <v>2029</v>
      </c>
      <c r="L86" s="64">
        <v>22307</v>
      </c>
      <c r="M86" s="64">
        <v>1879</v>
      </c>
      <c r="N86" s="64">
        <f t="shared" si="10"/>
        <v>314015</v>
      </c>
      <c r="P86" s="64">
        <v>204934</v>
      </c>
      <c r="Q86" s="64">
        <v>1935</v>
      </c>
      <c r="R86" s="64">
        <v>8731</v>
      </c>
      <c r="S86" s="64">
        <v>900</v>
      </c>
      <c r="T86" s="64">
        <f t="shared" si="6"/>
        <v>216500</v>
      </c>
      <c r="V86" s="64">
        <v>1839</v>
      </c>
      <c r="W86" s="64">
        <v>16305</v>
      </c>
      <c r="X86" s="64">
        <v>10377</v>
      </c>
      <c r="Y86" s="64">
        <v>1487</v>
      </c>
      <c r="Z86" s="64">
        <f t="shared" si="13"/>
        <v>30008</v>
      </c>
      <c r="AB86" s="64">
        <v>3682</v>
      </c>
      <c r="AC86" s="64">
        <v>6648</v>
      </c>
      <c r="AD86" s="64">
        <v>8718</v>
      </c>
      <c r="AE86" s="64">
        <v>860</v>
      </c>
      <c r="AF86" s="64">
        <f t="shared" si="12"/>
        <v>19908</v>
      </c>
      <c r="AH86" s="78"/>
      <c r="AI86" s="78"/>
      <c r="AJ86" s="78"/>
      <c r="AK86" s="78"/>
      <c r="AL86" s="78"/>
      <c r="AM86" s="78"/>
      <c r="AN86" s="79"/>
    </row>
    <row r="87" spans="1:40" ht="13.2" x14ac:dyDescent="0.25">
      <c r="A87" s="60">
        <v>41974</v>
      </c>
      <c r="B87" s="64">
        <v>3549</v>
      </c>
      <c r="C87" s="64">
        <v>468</v>
      </c>
      <c r="D87" s="61">
        <f t="shared" si="8"/>
        <v>4017</v>
      </c>
      <c r="E87" s="64"/>
      <c r="F87" s="64">
        <v>5858</v>
      </c>
      <c r="G87" s="64">
        <v>525</v>
      </c>
      <c r="H87" s="61">
        <f t="shared" si="9"/>
        <v>6383</v>
      </c>
      <c r="J87" s="64">
        <v>311539</v>
      </c>
      <c r="K87" s="64">
        <v>2406</v>
      </c>
      <c r="L87" s="64">
        <v>23611</v>
      </c>
      <c r="M87" s="70">
        <v>769</v>
      </c>
      <c r="N87" s="64">
        <f t="shared" si="10"/>
        <v>338325</v>
      </c>
      <c r="P87" s="64">
        <v>180275</v>
      </c>
      <c r="Q87" s="64">
        <v>1565</v>
      </c>
      <c r="R87" s="64">
        <v>7304</v>
      </c>
      <c r="S87" s="64">
        <v>216</v>
      </c>
      <c r="T87" s="64">
        <f t="shared" si="6"/>
        <v>189360</v>
      </c>
      <c r="V87" s="64">
        <v>1871</v>
      </c>
      <c r="W87" s="64">
        <v>16232</v>
      </c>
      <c r="X87" s="64">
        <v>10318</v>
      </c>
      <c r="Y87" s="64">
        <v>1483</v>
      </c>
      <c r="Z87" s="64">
        <f t="shared" si="13"/>
        <v>29904</v>
      </c>
      <c r="AB87" s="64">
        <v>3646</v>
      </c>
      <c r="AC87" s="64">
        <v>6646</v>
      </c>
      <c r="AD87" s="64">
        <v>8684</v>
      </c>
      <c r="AE87" s="64">
        <v>852</v>
      </c>
      <c r="AF87" s="64">
        <f t="shared" si="12"/>
        <v>19828</v>
      </c>
      <c r="AH87" s="78"/>
      <c r="AI87" s="78"/>
      <c r="AJ87" s="78"/>
      <c r="AK87" s="78"/>
      <c r="AL87" s="78"/>
      <c r="AM87" s="78"/>
      <c r="AN87" s="79"/>
    </row>
    <row r="88" spans="1:40" ht="13.2" x14ac:dyDescent="0.25">
      <c r="A88" s="60">
        <v>42005</v>
      </c>
      <c r="B88" s="64">
        <v>3544</v>
      </c>
      <c r="C88" s="64">
        <v>459</v>
      </c>
      <c r="D88" s="61">
        <f t="shared" si="8"/>
        <v>4003</v>
      </c>
      <c r="E88" s="64"/>
      <c r="F88" s="64">
        <v>5864</v>
      </c>
      <c r="G88" s="64">
        <v>539</v>
      </c>
      <c r="H88" s="61">
        <f t="shared" si="9"/>
        <v>6403</v>
      </c>
      <c r="J88" s="64">
        <v>311695</v>
      </c>
      <c r="K88" s="64">
        <v>2406</v>
      </c>
      <c r="L88" s="64">
        <v>23652</v>
      </c>
      <c r="M88" s="64">
        <v>769</v>
      </c>
      <c r="N88" s="64">
        <f t="shared" si="10"/>
        <v>338522</v>
      </c>
      <c r="P88" s="64">
        <v>179957</v>
      </c>
      <c r="Q88" s="64">
        <v>1573</v>
      </c>
      <c r="R88" s="64">
        <v>7224</v>
      </c>
      <c r="S88" s="64">
        <v>225</v>
      </c>
      <c r="T88" s="64">
        <f t="shared" si="6"/>
        <v>188979</v>
      </c>
      <c r="V88" s="64">
        <v>1940</v>
      </c>
      <c r="W88" s="64">
        <v>16370</v>
      </c>
      <c r="X88" s="64">
        <v>10360</v>
      </c>
      <c r="Y88" s="64">
        <v>1490</v>
      </c>
      <c r="Z88" s="64">
        <f t="shared" si="13"/>
        <v>30160</v>
      </c>
      <c r="AB88" s="64">
        <v>3578</v>
      </c>
      <c r="AC88" s="64">
        <v>6518</v>
      </c>
      <c r="AD88" s="64">
        <v>8626</v>
      </c>
      <c r="AE88" s="64">
        <v>841</v>
      </c>
      <c r="AF88" s="64">
        <f t="shared" si="12"/>
        <v>19563</v>
      </c>
      <c r="AH88" s="78"/>
      <c r="AI88" s="78"/>
      <c r="AJ88" s="78">
        <v>80</v>
      </c>
      <c r="AK88" s="78">
        <v>10</v>
      </c>
      <c r="AL88" s="79"/>
      <c r="AM88" s="79"/>
      <c r="AN88" s="79">
        <v>90</v>
      </c>
    </row>
    <row r="89" spans="1:40" ht="13.2" x14ac:dyDescent="0.25">
      <c r="A89" s="60">
        <v>42036</v>
      </c>
      <c r="B89" s="64">
        <v>3454</v>
      </c>
      <c r="C89" s="64">
        <v>468</v>
      </c>
      <c r="D89" s="61">
        <f t="shared" si="8"/>
        <v>3922</v>
      </c>
      <c r="E89" s="64"/>
      <c r="F89" s="64">
        <v>5931</v>
      </c>
      <c r="G89" s="64">
        <v>536</v>
      </c>
      <c r="H89" s="61">
        <f t="shared" si="9"/>
        <v>6467</v>
      </c>
      <c r="J89" s="64">
        <v>312676</v>
      </c>
      <c r="K89" s="64">
        <v>2425</v>
      </c>
      <c r="L89" s="64">
        <v>23763</v>
      </c>
      <c r="M89" s="64">
        <v>779</v>
      </c>
      <c r="N89" s="64">
        <f t="shared" si="10"/>
        <v>339643</v>
      </c>
      <c r="P89" s="64">
        <v>179198</v>
      </c>
      <c r="Q89" s="64">
        <v>1572</v>
      </c>
      <c r="R89" s="64">
        <v>7168</v>
      </c>
      <c r="S89" s="64">
        <v>224</v>
      </c>
      <c r="T89" s="64">
        <f t="shared" si="6"/>
        <v>188162</v>
      </c>
      <c r="V89" s="64">
        <v>1930</v>
      </c>
      <c r="W89" s="64">
        <v>16375</v>
      </c>
      <c r="X89" s="64">
        <v>10306</v>
      </c>
      <c r="Y89" s="64">
        <v>1468</v>
      </c>
      <c r="Z89" s="64">
        <f t="shared" si="13"/>
        <v>30079</v>
      </c>
      <c r="AB89" s="64">
        <v>3584</v>
      </c>
      <c r="AC89" s="64">
        <v>6502</v>
      </c>
      <c r="AD89" s="64">
        <v>8685</v>
      </c>
      <c r="AE89" s="64">
        <v>858</v>
      </c>
      <c r="AF89" s="64">
        <f t="shared" si="12"/>
        <v>19629</v>
      </c>
      <c r="AH89" s="78"/>
      <c r="AI89" s="78"/>
      <c r="AJ89" s="78">
        <v>73</v>
      </c>
      <c r="AK89" s="78">
        <v>8</v>
      </c>
      <c r="AL89" s="79"/>
      <c r="AM89" s="79"/>
      <c r="AN89" s="79">
        <v>81</v>
      </c>
    </row>
    <row r="90" spans="1:40" ht="13.2" x14ac:dyDescent="0.25">
      <c r="A90" s="60">
        <v>42064</v>
      </c>
      <c r="B90" s="64">
        <v>3450</v>
      </c>
      <c r="C90" s="64">
        <v>450</v>
      </c>
      <c r="D90" s="61">
        <f t="shared" si="8"/>
        <v>3900</v>
      </c>
      <c r="E90" s="64"/>
      <c r="F90" s="64">
        <v>5969</v>
      </c>
      <c r="G90" s="64">
        <v>553</v>
      </c>
      <c r="H90" s="61">
        <f t="shared" si="9"/>
        <v>6522</v>
      </c>
      <c r="J90" s="64">
        <v>315346</v>
      </c>
      <c r="K90" s="64">
        <v>2509</v>
      </c>
      <c r="L90" s="64">
        <v>24067</v>
      </c>
      <c r="M90" s="64">
        <v>777</v>
      </c>
      <c r="N90" s="64">
        <f t="shared" si="10"/>
        <v>342699</v>
      </c>
      <c r="P90" s="64">
        <v>177865</v>
      </c>
      <c r="Q90" s="64">
        <v>1553</v>
      </c>
      <c r="R90" s="64">
        <v>7016</v>
      </c>
      <c r="S90" s="64">
        <v>239</v>
      </c>
      <c r="T90" s="64">
        <f t="shared" si="6"/>
        <v>186673</v>
      </c>
      <c r="V90" s="64">
        <v>1939</v>
      </c>
      <c r="W90" s="64">
        <v>16410</v>
      </c>
      <c r="X90" s="64">
        <v>10400</v>
      </c>
      <c r="Y90" s="64">
        <v>1472</v>
      </c>
      <c r="Z90" s="64">
        <f t="shared" si="13"/>
        <v>30221</v>
      </c>
      <c r="AB90" s="64">
        <v>3575</v>
      </c>
      <c r="AC90" s="64">
        <v>6479</v>
      </c>
      <c r="AD90" s="64">
        <v>8591</v>
      </c>
      <c r="AE90" s="64">
        <v>852</v>
      </c>
      <c r="AF90" s="64">
        <f t="shared" si="12"/>
        <v>19497</v>
      </c>
      <c r="AH90" s="78"/>
      <c r="AI90" s="78"/>
      <c r="AJ90" s="78">
        <v>73</v>
      </c>
      <c r="AK90" s="78">
        <v>9</v>
      </c>
      <c r="AL90" s="79"/>
      <c r="AM90" s="79"/>
      <c r="AN90" s="79">
        <v>82</v>
      </c>
    </row>
    <row r="91" spans="1:40" ht="13.2" x14ac:dyDescent="0.25">
      <c r="A91" s="60">
        <v>42095</v>
      </c>
      <c r="B91" s="64">
        <v>3433</v>
      </c>
      <c r="C91" s="64">
        <v>450</v>
      </c>
      <c r="D91" s="61">
        <f t="shared" si="8"/>
        <v>3883</v>
      </c>
      <c r="E91" s="64"/>
      <c r="F91" s="64">
        <v>5977</v>
      </c>
      <c r="G91" s="64">
        <v>554</v>
      </c>
      <c r="H91" s="61">
        <f t="shared" si="9"/>
        <v>6531</v>
      </c>
      <c r="J91" s="64">
        <v>315808</v>
      </c>
      <c r="K91" s="64">
        <v>2524</v>
      </c>
      <c r="L91" s="64">
        <v>24101</v>
      </c>
      <c r="M91" s="64">
        <v>792</v>
      </c>
      <c r="N91" s="64">
        <f t="shared" si="10"/>
        <v>343225</v>
      </c>
      <c r="P91" s="64">
        <v>176965</v>
      </c>
      <c r="Q91" s="64">
        <v>1544</v>
      </c>
      <c r="R91" s="64">
        <v>6934</v>
      </c>
      <c r="S91" s="64">
        <v>224</v>
      </c>
      <c r="T91" s="64">
        <f t="shared" si="6"/>
        <v>185667</v>
      </c>
      <c r="V91" s="64">
        <v>1911</v>
      </c>
      <c r="W91" s="64">
        <v>16427</v>
      </c>
      <c r="X91" s="64">
        <v>10412</v>
      </c>
      <c r="Y91" s="64">
        <v>1485</v>
      </c>
      <c r="Z91" s="64">
        <f t="shared" si="13"/>
        <v>30235</v>
      </c>
      <c r="AB91" s="64">
        <v>3603</v>
      </c>
      <c r="AC91" s="64">
        <v>6446</v>
      </c>
      <c r="AD91" s="64">
        <v>8547</v>
      </c>
      <c r="AE91" s="64">
        <v>838</v>
      </c>
      <c r="AF91" s="64">
        <f t="shared" si="12"/>
        <v>19434</v>
      </c>
      <c r="AH91" s="78"/>
      <c r="AI91" s="78"/>
      <c r="AJ91" s="78">
        <v>69</v>
      </c>
      <c r="AK91" s="78">
        <v>9</v>
      </c>
      <c r="AL91" s="79">
        <v>0</v>
      </c>
      <c r="AM91" s="79">
        <v>0</v>
      </c>
      <c r="AN91" s="79">
        <v>78</v>
      </c>
    </row>
    <row r="92" spans="1:40" ht="13.2" x14ac:dyDescent="0.25">
      <c r="A92" s="60">
        <v>42125</v>
      </c>
      <c r="B92" s="64">
        <v>3416</v>
      </c>
      <c r="C92" s="64">
        <v>447</v>
      </c>
      <c r="D92" s="61">
        <f t="shared" si="8"/>
        <v>3863</v>
      </c>
      <c r="E92" s="64"/>
      <c r="F92" s="64">
        <v>5988</v>
      </c>
      <c r="G92" s="64">
        <v>557</v>
      </c>
      <c r="H92" s="61">
        <f t="shared" si="9"/>
        <v>6545</v>
      </c>
      <c r="J92" s="64">
        <v>316035</v>
      </c>
      <c r="K92" s="64">
        <v>2524</v>
      </c>
      <c r="L92" s="64">
        <v>24099</v>
      </c>
      <c r="M92" s="64">
        <v>791</v>
      </c>
      <c r="N92" s="64">
        <f t="shared" si="10"/>
        <v>343449</v>
      </c>
      <c r="P92" s="64">
        <v>176170</v>
      </c>
      <c r="Q92" s="64">
        <v>1544</v>
      </c>
      <c r="R92" s="64">
        <v>6870</v>
      </c>
      <c r="S92" s="64">
        <v>228</v>
      </c>
      <c r="T92" s="64">
        <f t="shared" si="6"/>
        <v>184812</v>
      </c>
      <c r="V92" s="64">
        <v>2009</v>
      </c>
      <c r="W92" s="64">
        <v>16399</v>
      </c>
      <c r="X92" s="64">
        <v>10432</v>
      </c>
      <c r="Y92" s="64">
        <v>1472</v>
      </c>
      <c r="Z92" s="64">
        <f t="shared" si="13"/>
        <v>30312</v>
      </c>
      <c r="AB92" s="64">
        <v>3538</v>
      </c>
      <c r="AC92" s="64">
        <v>6408</v>
      </c>
      <c r="AD92" s="64">
        <v>8486</v>
      </c>
      <c r="AE92" s="64">
        <v>844</v>
      </c>
      <c r="AF92" s="64">
        <f t="shared" si="12"/>
        <v>19276</v>
      </c>
      <c r="AH92" s="78"/>
      <c r="AI92" s="78"/>
      <c r="AJ92" s="78">
        <v>72</v>
      </c>
      <c r="AK92" s="78">
        <v>8</v>
      </c>
      <c r="AL92" s="79">
        <v>0</v>
      </c>
      <c r="AM92" s="79">
        <v>0</v>
      </c>
      <c r="AN92" s="79">
        <v>80</v>
      </c>
    </row>
    <row r="93" spans="1:40" ht="13.2" x14ac:dyDescent="0.25">
      <c r="A93" s="60">
        <v>42156</v>
      </c>
      <c r="B93" s="64">
        <v>3416</v>
      </c>
      <c r="C93" s="64">
        <v>443</v>
      </c>
      <c r="D93" s="61">
        <f t="shared" si="8"/>
        <v>3859</v>
      </c>
      <c r="E93" s="64"/>
      <c r="F93" s="64">
        <v>5984</v>
      </c>
      <c r="G93" s="64">
        <v>558</v>
      </c>
      <c r="H93" s="61">
        <f t="shared" si="9"/>
        <v>6542</v>
      </c>
      <c r="J93" s="64">
        <v>320009</v>
      </c>
      <c r="K93" s="64">
        <v>2582</v>
      </c>
      <c r="L93" s="64">
        <v>24297</v>
      </c>
      <c r="M93" s="64">
        <v>795</v>
      </c>
      <c r="N93" s="64">
        <f t="shared" si="10"/>
        <v>347683</v>
      </c>
      <c r="P93" s="64">
        <v>171073</v>
      </c>
      <c r="Q93" s="64">
        <v>1497</v>
      </c>
      <c r="R93" s="64">
        <v>6606</v>
      </c>
      <c r="S93" s="64">
        <v>227</v>
      </c>
      <c r="T93" s="64">
        <f t="shared" si="6"/>
        <v>179403</v>
      </c>
      <c r="V93" s="64">
        <v>2013</v>
      </c>
      <c r="W93" s="64">
        <v>16380</v>
      </c>
      <c r="X93" s="64">
        <v>10440</v>
      </c>
      <c r="Y93" s="64">
        <v>1474</v>
      </c>
      <c r="Z93" s="64">
        <f t="shared" si="13"/>
        <v>30307</v>
      </c>
      <c r="AB93" s="64">
        <v>3539</v>
      </c>
      <c r="AC93" s="64">
        <v>6347</v>
      </c>
      <c r="AD93" s="64">
        <v>8425</v>
      </c>
      <c r="AE93" s="64">
        <v>836</v>
      </c>
      <c r="AF93" s="64">
        <f t="shared" si="12"/>
        <v>19147</v>
      </c>
      <c r="AH93" s="78"/>
      <c r="AI93" s="78"/>
      <c r="AJ93" s="78">
        <v>71</v>
      </c>
      <c r="AK93" s="78">
        <v>10</v>
      </c>
      <c r="AL93" s="79">
        <v>0</v>
      </c>
      <c r="AM93" s="79">
        <v>0</v>
      </c>
      <c r="AN93" s="79">
        <v>81</v>
      </c>
    </row>
    <row r="94" spans="1:40" ht="13.2" x14ac:dyDescent="0.25">
      <c r="A94" s="60">
        <v>42186</v>
      </c>
      <c r="B94" s="64">
        <v>3391</v>
      </c>
      <c r="C94" s="64">
        <v>438</v>
      </c>
      <c r="D94" s="61">
        <f t="shared" si="8"/>
        <v>3829</v>
      </c>
      <c r="E94" s="64"/>
      <c r="F94" s="64">
        <v>6010</v>
      </c>
      <c r="G94" s="64">
        <v>562</v>
      </c>
      <c r="H94" s="61">
        <f t="shared" si="9"/>
        <v>6572</v>
      </c>
      <c r="J94" s="64">
        <v>319406</v>
      </c>
      <c r="K94" s="64">
        <v>2580</v>
      </c>
      <c r="L94" s="64">
        <v>24085</v>
      </c>
      <c r="M94" s="64">
        <v>794</v>
      </c>
      <c r="N94" s="64">
        <f t="shared" si="10"/>
        <v>346865</v>
      </c>
      <c r="P94" s="64">
        <v>169993</v>
      </c>
      <c r="Q94" s="64">
        <v>1499</v>
      </c>
      <c r="R94" s="64">
        <v>6504</v>
      </c>
      <c r="S94" s="64">
        <v>225</v>
      </c>
      <c r="T94" s="64">
        <f t="shared" si="6"/>
        <v>178221</v>
      </c>
      <c r="V94" s="64">
        <v>2017</v>
      </c>
      <c r="W94" s="64">
        <v>16403</v>
      </c>
      <c r="X94" s="64">
        <v>10472</v>
      </c>
      <c r="Y94" s="64">
        <v>1467</v>
      </c>
      <c r="Z94" s="64">
        <f t="shared" si="13"/>
        <v>30359</v>
      </c>
      <c r="AB94" s="64">
        <v>3536</v>
      </c>
      <c r="AC94" s="64">
        <v>6328</v>
      </c>
      <c r="AD94" s="64">
        <v>8398</v>
      </c>
      <c r="AE94" s="64">
        <v>835</v>
      </c>
      <c r="AF94" s="64">
        <f t="shared" si="12"/>
        <v>19097</v>
      </c>
      <c r="AH94" s="78"/>
      <c r="AI94" s="78"/>
      <c r="AJ94" s="78">
        <v>78</v>
      </c>
      <c r="AK94" s="78">
        <v>12</v>
      </c>
      <c r="AL94" s="79">
        <v>0</v>
      </c>
      <c r="AM94" s="79">
        <v>0</v>
      </c>
      <c r="AN94" s="79">
        <v>90</v>
      </c>
    </row>
    <row r="95" spans="1:40" ht="13.2" x14ac:dyDescent="0.25">
      <c r="A95" s="60">
        <v>42217</v>
      </c>
      <c r="B95" s="64">
        <v>3387</v>
      </c>
      <c r="C95" s="64">
        <v>443</v>
      </c>
      <c r="D95" s="61">
        <f t="shared" si="8"/>
        <v>3830</v>
      </c>
      <c r="E95" s="64"/>
      <c r="F95" s="64">
        <v>6020</v>
      </c>
      <c r="G95" s="64">
        <v>558</v>
      </c>
      <c r="H95" s="61">
        <f t="shared" si="9"/>
        <v>6578</v>
      </c>
      <c r="J95" s="64">
        <v>320803</v>
      </c>
      <c r="K95" s="64">
        <v>2614</v>
      </c>
      <c r="L95" s="64">
        <v>24254</v>
      </c>
      <c r="M95" s="64">
        <v>796</v>
      </c>
      <c r="N95" s="64">
        <f t="shared" si="10"/>
        <v>348467</v>
      </c>
      <c r="P95" s="64">
        <v>168548</v>
      </c>
      <c r="Q95" s="64">
        <v>1471</v>
      </c>
      <c r="R95" s="64">
        <v>6397</v>
      </c>
      <c r="S95" s="64">
        <v>225</v>
      </c>
      <c r="T95" s="64">
        <f t="shared" si="6"/>
        <v>176641</v>
      </c>
      <c r="V95" s="64">
        <v>2046</v>
      </c>
      <c r="W95" s="64">
        <v>16431</v>
      </c>
      <c r="X95" s="64">
        <v>10471</v>
      </c>
      <c r="Y95" s="64">
        <v>1459</v>
      </c>
      <c r="Z95" s="64">
        <f t="shared" si="13"/>
        <v>30407</v>
      </c>
      <c r="AB95" s="64">
        <v>3525</v>
      </c>
      <c r="AC95" s="64">
        <v>6291</v>
      </c>
      <c r="AD95" s="64">
        <v>8371</v>
      </c>
      <c r="AE95" s="64">
        <v>838</v>
      </c>
      <c r="AF95" s="64">
        <f t="shared" si="12"/>
        <v>19025</v>
      </c>
      <c r="AH95" s="78"/>
      <c r="AI95" s="78"/>
      <c r="AJ95" s="78">
        <v>74</v>
      </c>
      <c r="AK95" s="78">
        <v>13</v>
      </c>
      <c r="AL95" s="79">
        <v>0</v>
      </c>
      <c r="AM95" s="79">
        <v>0</v>
      </c>
      <c r="AN95" s="79">
        <v>87</v>
      </c>
    </row>
    <row r="96" spans="1:40" ht="13.2" x14ac:dyDescent="0.25">
      <c r="A96" s="60">
        <v>42248</v>
      </c>
      <c r="B96" s="64">
        <v>3405</v>
      </c>
      <c r="C96" s="64">
        <v>443</v>
      </c>
      <c r="D96" s="61">
        <f t="shared" si="8"/>
        <v>3848</v>
      </c>
      <c r="E96" s="64"/>
      <c r="F96" s="64">
        <v>6008</v>
      </c>
      <c r="G96" s="64">
        <v>558</v>
      </c>
      <c r="H96" s="61">
        <f t="shared" si="9"/>
        <v>6566</v>
      </c>
      <c r="J96" s="64">
        <v>327484</v>
      </c>
      <c r="K96" s="64">
        <v>2725</v>
      </c>
      <c r="L96" s="64">
        <v>24562</v>
      </c>
      <c r="M96" s="64">
        <v>801</v>
      </c>
      <c r="N96" s="64">
        <f t="shared" si="10"/>
        <v>355572</v>
      </c>
      <c r="P96" s="64">
        <v>161677</v>
      </c>
      <c r="Q96" s="64">
        <v>1367</v>
      </c>
      <c r="R96" s="64">
        <v>6145</v>
      </c>
      <c r="S96" s="64">
        <v>224</v>
      </c>
      <c r="T96" s="64">
        <f t="shared" si="6"/>
        <v>169413</v>
      </c>
      <c r="V96" s="64">
        <v>2086</v>
      </c>
      <c r="W96" s="64">
        <v>16405</v>
      </c>
      <c r="X96" s="64">
        <v>10476</v>
      </c>
      <c r="Y96" s="64">
        <v>1458</v>
      </c>
      <c r="Z96" s="64">
        <f t="shared" si="13"/>
        <v>30425</v>
      </c>
      <c r="AB96" s="64">
        <v>3499</v>
      </c>
      <c r="AC96" s="64">
        <v>6239</v>
      </c>
      <c r="AD96" s="64">
        <v>8256</v>
      </c>
      <c r="AE96" s="64">
        <v>832</v>
      </c>
      <c r="AF96" s="64">
        <f t="shared" si="12"/>
        <v>18826</v>
      </c>
      <c r="AH96" s="78"/>
      <c r="AI96" s="78"/>
      <c r="AJ96" s="78">
        <v>77</v>
      </c>
      <c r="AK96" s="78">
        <v>12</v>
      </c>
      <c r="AL96" s="79">
        <v>0</v>
      </c>
      <c r="AM96" s="79">
        <v>0</v>
      </c>
      <c r="AN96" s="79">
        <v>89</v>
      </c>
    </row>
    <row r="97" spans="1:40" ht="13.2" x14ac:dyDescent="0.25">
      <c r="A97" s="60">
        <v>42278</v>
      </c>
      <c r="B97" s="64">
        <v>3431</v>
      </c>
      <c r="C97" s="64">
        <v>442</v>
      </c>
      <c r="D97" s="61">
        <f t="shared" si="8"/>
        <v>3873</v>
      </c>
      <c r="E97" s="64"/>
      <c r="F97" s="64">
        <v>5991</v>
      </c>
      <c r="G97" s="64">
        <v>558</v>
      </c>
      <c r="H97" s="61">
        <f t="shared" si="9"/>
        <v>6549</v>
      </c>
      <c r="J97" s="64">
        <v>327858</v>
      </c>
      <c r="K97" s="64">
        <v>2735</v>
      </c>
      <c r="L97" s="64">
        <v>24587</v>
      </c>
      <c r="M97" s="64">
        <v>812</v>
      </c>
      <c r="N97" s="64">
        <f t="shared" si="10"/>
        <v>355992</v>
      </c>
      <c r="P97" s="64">
        <v>161176</v>
      </c>
      <c r="Q97" s="64">
        <v>1361</v>
      </c>
      <c r="R97" s="64">
        <v>6105</v>
      </c>
      <c r="S97" s="64">
        <v>228</v>
      </c>
      <c r="T97" s="64">
        <f t="shared" si="6"/>
        <v>168870</v>
      </c>
      <c r="V97" s="64">
        <v>1939</v>
      </c>
      <c r="W97" s="64">
        <v>16431</v>
      </c>
      <c r="X97" s="64">
        <v>10476</v>
      </c>
      <c r="Y97" s="64">
        <v>1459</v>
      </c>
      <c r="Z97" s="64">
        <f t="shared" si="13"/>
        <v>30305</v>
      </c>
      <c r="AB97" s="64">
        <v>3527</v>
      </c>
      <c r="AC97" s="64">
        <v>6215</v>
      </c>
      <c r="AD97" s="64">
        <v>8237</v>
      </c>
      <c r="AE97" s="64">
        <v>831</v>
      </c>
      <c r="AF97" s="64">
        <f t="shared" si="12"/>
        <v>18810</v>
      </c>
      <c r="AH97" s="78"/>
      <c r="AI97" s="78"/>
      <c r="AJ97" s="78">
        <v>77</v>
      </c>
      <c r="AK97" s="78">
        <v>14</v>
      </c>
      <c r="AL97" s="79">
        <v>0</v>
      </c>
      <c r="AM97" s="79">
        <v>0</v>
      </c>
      <c r="AN97" s="79">
        <v>91</v>
      </c>
    </row>
    <row r="98" spans="1:40" ht="13.2" x14ac:dyDescent="0.25">
      <c r="A98" s="60">
        <v>42309</v>
      </c>
      <c r="B98" s="64">
        <v>3438</v>
      </c>
      <c r="C98" s="64">
        <v>446</v>
      </c>
      <c r="D98" s="61">
        <f t="shared" si="8"/>
        <v>3884</v>
      </c>
      <c r="E98" s="64"/>
      <c r="F98" s="64">
        <v>5983</v>
      </c>
      <c r="G98" s="64">
        <v>557</v>
      </c>
      <c r="H98" s="61">
        <f t="shared" si="9"/>
        <v>6540</v>
      </c>
      <c r="J98" s="64">
        <v>327811</v>
      </c>
      <c r="K98" s="64">
        <v>2738</v>
      </c>
      <c r="L98" s="64">
        <v>24681</v>
      </c>
      <c r="M98" s="64">
        <v>766</v>
      </c>
      <c r="N98" s="64">
        <f t="shared" si="10"/>
        <v>355996</v>
      </c>
      <c r="P98" s="64">
        <v>161241</v>
      </c>
      <c r="Q98" s="64">
        <v>1362</v>
      </c>
      <c r="R98" s="64">
        <v>6061</v>
      </c>
      <c r="S98" s="64">
        <v>228</v>
      </c>
      <c r="T98" s="64">
        <f t="shared" si="6"/>
        <v>168892</v>
      </c>
      <c r="V98" s="64">
        <v>1945</v>
      </c>
      <c r="W98" s="64">
        <v>16443</v>
      </c>
      <c r="X98" s="64">
        <v>10464</v>
      </c>
      <c r="Y98" s="64">
        <v>1451</v>
      </c>
      <c r="Z98" s="64">
        <f t="shared" si="13"/>
        <v>30303</v>
      </c>
      <c r="AB98" s="64">
        <v>3530</v>
      </c>
      <c r="AC98" s="64">
        <v>6206</v>
      </c>
      <c r="AD98" s="64">
        <v>8229</v>
      </c>
      <c r="AE98" s="64">
        <v>838</v>
      </c>
      <c r="AF98" s="64">
        <f t="shared" si="12"/>
        <v>18803</v>
      </c>
      <c r="AH98" s="78"/>
      <c r="AI98" s="78"/>
      <c r="AJ98" s="78">
        <v>81</v>
      </c>
      <c r="AK98" s="78">
        <v>14</v>
      </c>
      <c r="AL98" s="79">
        <v>0</v>
      </c>
      <c r="AM98" s="79">
        <v>0</v>
      </c>
      <c r="AN98" s="79">
        <v>95</v>
      </c>
    </row>
    <row r="99" spans="1:40" ht="13.2" x14ac:dyDescent="0.25">
      <c r="A99" s="60">
        <v>42339</v>
      </c>
      <c r="B99" s="64">
        <v>3459</v>
      </c>
      <c r="C99" s="64">
        <v>450</v>
      </c>
      <c r="D99" s="61">
        <f t="shared" si="8"/>
        <v>3909</v>
      </c>
      <c r="E99" s="64"/>
      <c r="F99" s="64">
        <v>5967</v>
      </c>
      <c r="G99" s="64">
        <v>550</v>
      </c>
      <c r="H99" s="61">
        <f t="shared" si="9"/>
        <v>6517</v>
      </c>
      <c r="J99" s="64">
        <v>329117</v>
      </c>
      <c r="K99" s="64">
        <v>2746</v>
      </c>
      <c r="L99" s="64">
        <v>24731</v>
      </c>
      <c r="M99" s="64">
        <v>764</v>
      </c>
      <c r="N99" s="64">
        <f t="shared" si="10"/>
        <v>357358</v>
      </c>
      <c r="P99" s="64">
        <v>160502</v>
      </c>
      <c r="Q99" s="64">
        <v>1352</v>
      </c>
      <c r="R99" s="64">
        <v>6010</v>
      </c>
      <c r="S99" s="64">
        <v>234</v>
      </c>
      <c r="T99" s="64">
        <f t="shared" si="6"/>
        <v>168098</v>
      </c>
      <c r="V99" s="64">
        <v>1948</v>
      </c>
      <c r="W99" s="64">
        <v>16435</v>
      </c>
      <c r="X99" s="64">
        <v>10449</v>
      </c>
      <c r="Y99" s="64">
        <v>1456</v>
      </c>
      <c r="Z99" s="64">
        <f t="shared" si="13"/>
        <v>30288</v>
      </c>
      <c r="AB99" s="64">
        <v>3530</v>
      </c>
      <c r="AC99" s="64">
        <v>6224</v>
      </c>
      <c r="AD99" s="64">
        <v>8244</v>
      </c>
      <c r="AE99" s="64">
        <v>827</v>
      </c>
      <c r="AF99" s="64">
        <f t="shared" si="12"/>
        <v>18825</v>
      </c>
      <c r="AH99" s="78"/>
      <c r="AI99" s="78"/>
      <c r="AJ99" s="78">
        <v>83</v>
      </c>
      <c r="AK99" s="78">
        <v>14</v>
      </c>
      <c r="AL99" s="79">
        <v>0</v>
      </c>
      <c r="AM99" s="79">
        <v>0</v>
      </c>
      <c r="AN99" s="79">
        <v>97</v>
      </c>
    </row>
    <row r="100" spans="1:40" ht="13.2" x14ac:dyDescent="0.25">
      <c r="A100" s="60">
        <v>42370</v>
      </c>
      <c r="B100" s="64">
        <v>3490</v>
      </c>
      <c r="C100" s="64">
        <v>453</v>
      </c>
      <c r="D100" s="61">
        <f t="shared" si="8"/>
        <v>3943</v>
      </c>
      <c r="E100" s="64"/>
      <c r="F100" s="64">
        <v>5980</v>
      </c>
      <c r="G100" s="64">
        <v>554</v>
      </c>
      <c r="H100" s="61">
        <f t="shared" si="9"/>
        <v>6534</v>
      </c>
      <c r="J100" s="64">
        <v>329641</v>
      </c>
      <c r="K100" s="64">
        <v>2751</v>
      </c>
      <c r="L100" s="64">
        <v>24766</v>
      </c>
      <c r="M100" s="64">
        <v>764</v>
      </c>
      <c r="N100" s="64">
        <f t="shared" si="10"/>
        <v>357922</v>
      </c>
      <c r="P100" s="64">
        <v>160695</v>
      </c>
      <c r="Q100" s="64">
        <v>1365</v>
      </c>
      <c r="R100" s="64">
        <v>6059</v>
      </c>
      <c r="S100" s="64">
        <v>234</v>
      </c>
      <c r="T100" s="64">
        <f t="shared" si="6"/>
        <v>168353</v>
      </c>
      <c r="V100" s="64">
        <v>1920</v>
      </c>
      <c r="W100" s="64">
        <v>16469</v>
      </c>
      <c r="X100" s="64">
        <v>10474</v>
      </c>
      <c r="Y100" s="64">
        <v>1458</v>
      </c>
      <c r="Z100" s="64">
        <f t="shared" si="13"/>
        <v>30321</v>
      </c>
      <c r="AB100" s="64">
        <v>3561</v>
      </c>
      <c r="AC100" s="64">
        <v>6210</v>
      </c>
      <c r="AD100" s="64">
        <v>8205</v>
      </c>
      <c r="AE100" s="64">
        <v>820</v>
      </c>
      <c r="AF100" s="64">
        <f t="shared" si="12"/>
        <v>18796</v>
      </c>
      <c r="AH100" s="78"/>
      <c r="AI100" s="78"/>
      <c r="AJ100" s="78">
        <v>80</v>
      </c>
      <c r="AK100" s="78">
        <v>16</v>
      </c>
      <c r="AL100" s="79">
        <v>0</v>
      </c>
      <c r="AM100" s="79">
        <v>0</v>
      </c>
      <c r="AN100" s="79">
        <v>96</v>
      </c>
    </row>
    <row r="101" spans="1:40" ht="13.2" x14ac:dyDescent="0.25">
      <c r="A101" s="60">
        <v>42401</v>
      </c>
      <c r="B101" s="64">
        <v>3480</v>
      </c>
      <c r="C101" s="64">
        <v>455</v>
      </c>
      <c r="D101" s="61">
        <f t="shared" si="8"/>
        <v>3935</v>
      </c>
      <c r="E101" s="64"/>
      <c r="F101" s="64">
        <v>6010</v>
      </c>
      <c r="G101" s="64">
        <v>558</v>
      </c>
      <c r="H101" s="61">
        <f t="shared" si="9"/>
        <v>6568</v>
      </c>
      <c r="J101" s="64">
        <v>329573</v>
      </c>
      <c r="K101" s="64">
        <v>2775</v>
      </c>
      <c r="L101" s="64">
        <v>24904</v>
      </c>
      <c r="M101" s="64">
        <v>769</v>
      </c>
      <c r="N101" s="64">
        <f t="shared" si="10"/>
        <v>358021</v>
      </c>
      <c r="P101" s="64">
        <v>161205</v>
      </c>
      <c r="Q101" s="64">
        <v>1371</v>
      </c>
      <c r="R101" s="64">
        <v>6078</v>
      </c>
      <c r="S101" s="64">
        <v>232</v>
      </c>
      <c r="T101" s="64">
        <f t="shared" si="6"/>
        <v>168886</v>
      </c>
      <c r="V101" s="64">
        <v>1919</v>
      </c>
      <c r="W101" s="64">
        <v>16459</v>
      </c>
      <c r="X101" s="64">
        <v>10524</v>
      </c>
      <c r="Y101" s="64">
        <v>1456</v>
      </c>
      <c r="Z101" s="64">
        <f t="shared" si="13"/>
        <v>30358</v>
      </c>
      <c r="AB101" s="64">
        <v>3563</v>
      </c>
      <c r="AC101" s="64">
        <v>6210</v>
      </c>
      <c r="AD101" s="64">
        <v>8163</v>
      </c>
      <c r="AE101" s="64">
        <v>811</v>
      </c>
      <c r="AF101" s="64">
        <f t="shared" si="12"/>
        <v>18747</v>
      </c>
      <c r="AH101" s="78"/>
      <c r="AI101" s="78"/>
      <c r="AJ101" s="78">
        <v>77</v>
      </c>
      <c r="AK101" s="78">
        <v>13</v>
      </c>
      <c r="AL101" s="79">
        <v>0</v>
      </c>
      <c r="AM101" s="79">
        <v>0</v>
      </c>
      <c r="AN101" s="79">
        <v>90</v>
      </c>
    </row>
    <row r="102" spans="1:40" ht="13.2" x14ac:dyDescent="0.25">
      <c r="A102" s="60">
        <v>42430</v>
      </c>
      <c r="B102" s="64">
        <v>3511</v>
      </c>
      <c r="C102" s="64">
        <v>458</v>
      </c>
      <c r="D102" s="61">
        <f t="shared" si="8"/>
        <v>3969</v>
      </c>
      <c r="E102" s="64"/>
      <c r="F102" s="64">
        <v>5993</v>
      </c>
      <c r="G102" s="64">
        <v>557</v>
      </c>
      <c r="H102" s="61">
        <f t="shared" si="9"/>
        <v>6550</v>
      </c>
      <c r="J102" s="64">
        <v>329365</v>
      </c>
      <c r="K102" s="64">
        <v>2776</v>
      </c>
      <c r="L102" s="64">
        <v>25301</v>
      </c>
      <c r="M102" s="64">
        <v>761</v>
      </c>
      <c r="N102" s="64">
        <f t="shared" si="10"/>
        <v>358203</v>
      </c>
      <c r="P102" s="64">
        <v>161117</v>
      </c>
      <c r="Q102" s="64">
        <v>1386</v>
      </c>
      <c r="R102" s="64">
        <v>6072</v>
      </c>
      <c r="S102" s="64">
        <v>233</v>
      </c>
      <c r="T102" s="64">
        <f t="shared" si="6"/>
        <v>168808</v>
      </c>
      <c r="V102" s="64">
        <v>1922</v>
      </c>
      <c r="W102" s="64">
        <v>16397</v>
      </c>
      <c r="X102" s="64">
        <v>10614</v>
      </c>
      <c r="Y102" s="64">
        <v>1463</v>
      </c>
      <c r="Z102" s="64">
        <f t="shared" si="13"/>
        <v>30396</v>
      </c>
      <c r="AB102" s="64">
        <v>3558</v>
      </c>
      <c r="AC102" s="64">
        <v>6178</v>
      </c>
      <c r="AD102" s="64">
        <v>8123</v>
      </c>
      <c r="AE102" s="64">
        <v>794</v>
      </c>
      <c r="AF102" s="64">
        <f t="shared" si="12"/>
        <v>18653</v>
      </c>
      <c r="AH102" s="78"/>
      <c r="AI102" s="78"/>
      <c r="AJ102" s="78">
        <v>75</v>
      </c>
      <c r="AK102" s="78">
        <v>13</v>
      </c>
      <c r="AL102" s="79">
        <v>0</v>
      </c>
      <c r="AM102" s="79">
        <v>0</v>
      </c>
      <c r="AN102" s="79">
        <v>88</v>
      </c>
    </row>
    <row r="103" spans="1:40" ht="13.2" x14ac:dyDescent="0.25">
      <c r="A103" s="60">
        <v>42461</v>
      </c>
      <c r="B103" s="64">
        <v>3488</v>
      </c>
      <c r="C103" s="64">
        <v>451</v>
      </c>
      <c r="D103" s="61">
        <f t="shared" si="8"/>
        <v>3939</v>
      </c>
      <c r="E103" s="64"/>
      <c r="F103" s="64">
        <v>6013</v>
      </c>
      <c r="G103" s="64">
        <v>566</v>
      </c>
      <c r="H103" s="61">
        <f t="shared" si="9"/>
        <v>6579</v>
      </c>
      <c r="J103" s="64">
        <v>329627</v>
      </c>
      <c r="K103" s="64">
        <v>2817</v>
      </c>
      <c r="L103" s="64">
        <v>25389</v>
      </c>
      <c r="M103" s="64">
        <v>765</v>
      </c>
      <c r="N103" s="64">
        <f t="shared" si="10"/>
        <v>358598</v>
      </c>
      <c r="P103" s="64">
        <v>160218</v>
      </c>
      <c r="Q103" s="64">
        <v>1373</v>
      </c>
      <c r="R103" s="64">
        <v>5986</v>
      </c>
      <c r="S103" s="64">
        <v>232</v>
      </c>
      <c r="T103" s="64">
        <f t="shared" si="6"/>
        <v>167809</v>
      </c>
      <c r="V103" s="64">
        <v>1894</v>
      </c>
      <c r="W103" s="64">
        <v>16451</v>
      </c>
      <c r="X103" s="64">
        <v>10586</v>
      </c>
      <c r="Y103" s="64">
        <v>1461</v>
      </c>
      <c r="Z103" s="64">
        <f t="shared" si="13"/>
        <v>30392</v>
      </c>
      <c r="AB103" s="64">
        <v>3593</v>
      </c>
      <c r="AC103" s="64">
        <v>6201</v>
      </c>
      <c r="AD103" s="64">
        <v>8043</v>
      </c>
      <c r="AE103" s="64">
        <v>796</v>
      </c>
      <c r="AF103" s="64">
        <f t="shared" si="12"/>
        <v>18633</v>
      </c>
      <c r="AH103" s="78"/>
      <c r="AI103" s="78"/>
      <c r="AJ103" s="78">
        <v>76</v>
      </c>
      <c r="AK103" s="78">
        <v>13</v>
      </c>
      <c r="AL103" s="79">
        <v>0</v>
      </c>
      <c r="AM103" s="79">
        <v>0</v>
      </c>
      <c r="AN103" s="79">
        <v>89</v>
      </c>
    </row>
    <row r="104" spans="1:40" ht="13.2" x14ac:dyDescent="0.25">
      <c r="A104" s="60">
        <v>42491</v>
      </c>
      <c r="B104" s="64">
        <v>3434</v>
      </c>
      <c r="C104" s="64">
        <v>441</v>
      </c>
      <c r="D104" s="61">
        <f t="shared" si="8"/>
        <v>3875</v>
      </c>
      <c r="E104" s="64"/>
      <c r="F104" s="64">
        <v>6078</v>
      </c>
      <c r="G104" s="64">
        <v>574</v>
      </c>
      <c r="H104" s="61">
        <f t="shared" si="9"/>
        <v>6652</v>
      </c>
      <c r="J104" s="64">
        <v>329049</v>
      </c>
      <c r="K104" s="64">
        <v>2823</v>
      </c>
      <c r="L104" s="64">
        <v>25476</v>
      </c>
      <c r="M104" s="64">
        <v>765</v>
      </c>
      <c r="N104" s="64">
        <f t="shared" si="10"/>
        <v>358113</v>
      </c>
      <c r="P104" s="64">
        <v>159778</v>
      </c>
      <c r="Q104" s="64">
        <v>1369</v>
      </c>
      <c r="R104" s="64">
        <v>5960</v>
      </c>
      <c r="S104" s="64">
        <v>231</v>
      </c>
      <c r="T104" s="64">
        <f t="shared" si="6"/>
        <v>167338</v>
      </c>
      <c r="V104" s="64">
        <v>1899</v>
      </c>
      <c r="W104" s="64">
        <v>16486</v>
      </c>
      <c r="X104" s="64">
        <v>10577</v>
      </c>
      <c r="Y104" s="64">
        <v>1479</v>
      </c>
      <c r="Z104" s="64">
        <f t="shared" si="13"/>
        <v>30441</v>
      </c>
      <c r="AB104" s="64">
        <v>3590</v>
      </c>
      <c r="AC104" s="64">
        <v>6191</v>
      </c>
      <c r="AD104" s="64">
        <v>8018</v>
      </c>
      <c r="AE104" s="64">
        <v>778</v>
      </c>
      <c r="AF104" s="64">
        <f t="shared" si="12"/>
        <v>18577</v>
      </c>
      <c r="AH104" s="78"/>
      <c r="AI104" s="78"/>
      <c r="AJ104" s="78">
        <v>76</v>
      </c>
      <c r="AK104" s="78">
        <v>14</v>
      </c>
      <c r="AL104" s="79">
        <v>0</v>
      </c>
      <c r="AM104" s="79">
        <v>0</v>
      </c>
      <c r="AN104" s="79">
        <v>90</v>
      </c>
    </row>
    <row r="105" spans="1:40" ht="13.2" x14ac:dyDescent="0.25">
      <c r="A105" s="60">
        <v>42522</v>
      </c>
      <c r="B105" s="64">
        <v>3460</v>
      </c>
      <c r="C105" s="64">
        <v>446</v>
      </c>
      <c r="D105" s="61">
        <f t="shared" si="8"/>
        <v>3906</v>
      </c>
      <c r="E105" s="64"/>
      <c r="F105" s="64">
        <v>6056</v>
      </c>
      <c r="G105" s="64">
        <v>570</v>
      </c>
      <c r="H105" s="61">
        <f t="shared" si="9"/>
        <v>6626</v>
      </c>
      <c r="J105" s="64">
        <v>325613</v>
      </c>
      <c r="K105" s="64">
        <v>3054</v>
      </c>
      <c r="L105" s="64">
        <v>25111</v>
      </c>
      <c r="M105" s="64">
        <v>765</v>
      </c>
      <c r="N105" s="64">
        <f t="shared" si="10"/>
        <v>354543</v>
      </c>
      <c r="P105" s="64">
        <v>158615</v>
      </c>
      <c r="Q105" s="64">
        <v>1369</v>
      </c>
      <c r="R105" s="64">
        <v>5844</v>
      </c>
      <c r="S105" s="64">
        <v>232</v>
      </c>
      <c r="T105" s="64">
        <f t="shared" si="6"/>
        <v>166060</v>
      </c>
      <c r="V105" s="64">
        <v>1903</v>
      </c>
      <c r="W105" s="64">
        <v>16471</v>
      </c>
      <c r="X105" s="64">
        <v>10560</v>
      </c>
      <c r="Y105" s="64">
        <v>1475</v>
      </c>
      <c r="Z105" s="64">
        <f t="shared" si="13"/>
        <v>30409</v>
      </c>
      <c r="AB105" s="64">
        <v>3590</v>
      </c>
      <c r="AC105" s="64">
        <v>6111</v>
      </c>
      <c r="AD105" s="64">
        <v>7969</v>
      </c>
      <c r="AE105" s="64">
        <v>774</v>
      </c>
      <c r="AF105" s="64">
        <f t="shared" si="12"/>
        <v>18444</v>
      </c>
      <c r="AH105" s="78"/>
      <c r="AI105" s="78"/>
      <c r="AJ105" s="78">
        <v>76</v>
      </c>
      <c r="AK105" s="78">
        <v>15</v>
      </c>
      <c r="AL105" s="79">
        <v>0</v>
      </c>
      <c r="AM105" s="79">
        <v>0</v>
      </c>
      <c r="AN105" s="79">
        <v>91</v>
      </c>
    </row>
    <row r="106" spans="1:40" ht="13.2" x14ac:dyDescent="0.25">
      <c r="A106" s="60">
        <v>42552</v>
      </c>
      <c r="B106" s="64">
        <v>3440</v>
      </c>
      <c r="C106" s="64">
        <v>440</v>
      </c>
      <c r="D106" s="61">
        <f t="shared" si="8"/>
        <v>3880</v>
      </c>
      <c r="E106" s="64"/>
      <c r="F106" s="64">
        <v>6063</v>
      </c>
      <c r="G106" s="64">
        <v>570</v>
      </c>
      <c r="H106" s="61">
        <f t="shared" si="9"/>
        <v>6633</v>
      </c>
      <c r="J106" s="64">
        <v>325272</v>
      </c>
      <c r="K106" s="64">
        <v>3209</v>
      </c>
      <c r="L106" s="64">
        <v>25083</v>
      </c>
      <c r="M106" s="64">
        <v>766</v>
      </c>
      <c r="N106" s="64">
        <f t="shared" si="10"/>
        <v>354330</v>
      </c>
      <c r="P106" s="64">
        <v>158254</v>
      </c>
      <c r="Q106" s="64">
        <v>1371</v>
      </c>
      <c r="R106" s="64">
        <v>5817</v>
      </c>
      <c r="S106" s="64">
        <v>233</v>
      </c>
      <c r="T106" s="64">
        <f t="shared" si="6"/>
        <v>165675</v>
      </c>
      <c r="V106" s="64">
        <v>1903</v>
      </c>
      <c r="W106" s="64">
        <v>16426</v>
      </c>
      <c r="X106" s="64">
        <v>10532</v>
      </c>
      <c r="Y106" s="64">
        <v>1475</v>
      </c>
      <c r="Z106" s="64">
        <f t="shared" si="13"/>
        <v>30336</v>
      </c>
      <c r="AB106" s="64">
        <v>3590</v>
      </c>
      <c r="AC106" s="64">
        <v>6144</v>
      </c>
      <c r="AD106" s="64">
        <v>7982</v>
      </c>
      <c r="AE106" s="64">
        <v>785</v>
      </c>
      <c r="AF106" s="64">
        <f t="shared" si="12"/>
        <v>18501</v>
      </c>
      <c r="AH106" s="78"/>
      <c r="AI106" s="78"/>
      <c r="AJ106" s="78">
        <v>76</v>
      </c>
      <c r="AK106" s="78">
        <v>15</v>
      </c>
      <c r="AL106" s="79">
        <v>0</v>
      </c>
      <c r="AM106" s="79">
        <v>0</v>
      </c>
      <c r="AN106" s="79">
        <v>91</v>
      </c>
    </row>
    <row r="107" spans="1:40" ht="13.2" x14ac:dyDescent="0.25">
      <c r="A107" s="60">
        <v>42583</v>
      </c>
      <c r="B107" s="64">
        <v>3496</v>
      </c>
      <c r="C107" s="64">
        <v>448</v>
      </c>
      <c r="D107" s="61">
        <f t="shared" si="8"/>
        <v>3944</v>
      </c>
      <c r="E107" s="64"/>
      <c r="F107" s="64">
        <v>6057</v>
      </c>
      <c r="G107" s="64">
        <v>564</v>
      </c>
      <c r="H107" s="61">
        <f t="shared" si="9"/>
        <v>6621</v>
      </c>
      <c r="J107" s="64">
        <v>328860</v>
      </c>
      <c r="K107" s="64">
        <v>3227</v>
      </c>
      <c r="L107" s="64">
        <v>25773</v>
      </c>
      <c r="M107" s="64">
        <v>769</v>
      </c>
      <c r="N107" s="64">
        <f t="shared" si="10"/>
        <v>358629</v>
      </c>
      <c r="P107" s="64">
        <v>158302</v>
      </c>
      <c r="Q107" s="64">
        <v>1379</v>
      </c>
      <c r="R107" s="64">
        <v>5813</v>
      </c>
      <c r="S107" s="64">
        <v>234</v>
      </c>
      <c r="T107" s="64">
        <f t="shared" si="6"/>
        <v>165728</v>
      </c>
      <c r="V107" s="64">
        <v>1899</v>
      </c>
      <c r="W107" s="64">
        <v>16502</v>
      </c>
      <c r="X107" s="64">
        <v>10679</v>
      </c>
      <c r="Y107" s="64">
        <v>1490</v>
      </c>
      <c r="Z107" s="64">
        <f t="shared" si="13"/>
        <v>30570</v>
      </c>
      <c r="AB107" s="64">
        <v>3596</v>
      </c>
      <c r="AC107" s="64">
        <v>6190</v>
      </c>
      <c r="AD107" s="64">
        <v>7960</v>
      </c>
      <c r="AE107" s="64">
        <v>786</v>
      </c>
      <c r="AF107" s="64">
        <f t="shared" si="12"/>
        <v>18532</v>
      </c>
      <c r="AH107" s="78"/>
      <c r="AI107" s="78"/>
      <c r="AJ107" s="78">
        <v>76</v>
      </c>
      <c r="AK107" s="78">
        <v>12</v>
      </c>
      <c r="AL107" s="79">
        <v>0</v>
      </c>
      <c r="AM107" s="79">
        <v>0</v>
      </c>
      <c r="AN107" s="79">
        <v>88</v>
      </c>
    </row>
    <row r="108" spans="1:40" ht="13.2" x14ac:dyDescent="0.25">
      <c r="A108" s="60">
        <v>42614</v>
      </c>
      <c r="B108" s="64">
        <v>3532</v>
      </c>
      <c r="C108" s="64">
        <v>448</v>
      </c>
      <c r="D108" s="61">
        <f t="shared" si="8"/>
        <v>3980</v>
      </c>
      <c r="E108" s="64"/>
      <c r="F108" s="64">
        <v>6032</v>
      </c>
      <c r="G108" s="64">
        <v>563</v>
      </c>
      <c r="H108" s="61">
        <f t="shared" si="9"/>
        <v>6595</v>
      </c>
      <c r="J108" s="64">
        <v>331046</v>
      </c>
      <c r="K108" s="64">
        <v>3250</v>
      </c>
      <c r="L108" s="64">
        <v>26239</v>
      </c>
      <c r="M108" s="64">
        <v>765</v>
      </c>
      <c r="N108" s="64">
        <f t="shared" si="10"/>
        <v>361300</v>
      </c>
      <c r="P108" s="64">
        <v>158116</v>
      </c>
      <c r="Q108" s="64">
        <v>1386</v>
      </c>
      <c r="R108" s="64">
        <v>5828</v>
      </c>
      <c r="S108" s="64">
        <v>235</v>
      </c>
      <c r="T108" s="64">
        <f t="shared" si="6"/>
        <v>165565</v>
      </c>
      <c r="V108" s="64">
        <v>1899</v>
      </c>
      <c r="W108" s="64">
        <v>16535</v>
      </c>
      <c r="X108" s="64">
        <v>10702</v>
      </c>
      <c r="Y108" s="64">
        <v>1488</v>
      </c>
      <c r="Z108" s="64">
        <f t="shared" si="13"/>
        <v>30624</v>
      </c>
      <c r="AB108" s="64">
        <v>3596</v>
      </c>
      <c r="AC108" s="64">
        <v>6207</v>
      </c>
      <c r="AD108" s="64">
        <v>7947</v>
      </c>
      <c r="AE108" s="64">
        <v>789</v>
      </c>
      <c r="AF108" s="64">
        <f t="shared" si="12"/>
        <v>18539</v>
      </c>
      <c r="AH108" s="78"/>
      <c r="AI108" s="78"/>
      <c r="AJ108" s="78">
        <v>73</v>
      </c>
      <c r="AK108" s="78">
        <v>11</v>
      </c>
      <c r="AL108" s="79">
        <v>0</v>
      </c>
      <c r="AM108" s="79">
        <v>0</v>
      </c>
      <c r="AN108" s="79">
        <v>84</v>
      </c>
    </row>
    <row r="109" spans="1:40" ht="13.2" x14ac:dyDescent="0.25">
      <c r="A109" s="60">
        <v>42644</v>
      </c>
      <c r="B109" s="64">
        <v>3542</v>
      </c>
      <c r="C109" s="64">
        <v>454</v>
      </c>
      <c r="D109" s="61">
        <f t="shared" si="8"/>
        <v>3996</v>
      </c>
      <c r="E109" s="64"/>
      <c r="F109" s="64">
        <v>6018</v>
      </c>
      <c r="G109" s="64">
        <v>562</v>
      </c>
      <c r="H109" s="61">
        <f t="shared" si="9"/>
        <v>6580</v>
      </c>
      <c r="J109" s="64">
        <v>332310</v>
      </c>
      <c r="K109" s="64">
        <v>3254</v>
      </c>
      <c r="L109" s="64">
        <v>26510</v>
      </c>
      <c r="M109" s="64">
        <v>773</v>
      </c>
      <c r="N109" s="64">
        <f t="shared" si="10"/>
        <v>362847</v>
      </c>
      <c r="P109" s="64">
        <v>158009</v>
      </c>
      <c r="Q109" s="64">
        <v>1395</v>
      </c>
      <c r="R109" s="64">
        <v>5859</v>
      </c>
      <c r="S109" s="64">
        <v>234</v>
      </c>
      <c r="T109" s="64">
        <f t="shared" si="6"/>
        <v>165497</v>
      </c>
      <c r="V109" s="64">
        <v>1881</v>
      </c>
      <c r="W109" s="64">
        <v>16526</v>
      </c>
      <c r="X109" s="64">
        <v>10727</v>
      </c>
      <c r="Y109" s="64">
        <v>1478</v>
      </c>
      <c r="Z109" s="64">
        <f t="shared" si="13"/>
        <v>30612</v>
      </c>
      <c r="AB109" s="64">
        <v>3594</v>
      </c>
      <c r="AC109" s="64">
        <v>6209</v>
      </c>
      <c r="AD109" s="64">
        <v>7924</v>
      </c>
      <c r="AE109" s="64">
        <v>797</v>
      </c>
      <c r="AF109" s="64">
        <f t="shared" si="12"/>
        <v>18524</v>
      </c>
      <c r="AH109" s="78"/>
      <c r="AI109" s="78"/>
      <c r="AJ109" s="78">
        <v>70</v>
      </c>
      <c r="AK109" s="78">
        <v>13</v>
      </c>
      <c r="AL109" s="79">
        <v>0</v>
      </c>
      <c r="AM109" s="79">
        <v>0</v>
      </c>
      <c r="AN109" s="79">
        <v>83</v>
      </c>
    </row>
    <row r="110" spans="1:40" ht="13.2" x14ac:dyDescent="0.25">
      <c r="A110" s="60">
        <v>42675</v>
      </c>
      <c r="B110" s="64">
        <v>3563</v>
      </c>
      <c r="C110" s="64">
        <v>459</v>
      </c>
      <c r="D110" s="61">
        <f t="shared" si="8"/>
        <v>4022</v>
      </c>
      <c r="E110" s="64"/>
      <c r="F110" s="64">
        <v>6010</v>
      </c>
      <c r="G110" s="64">
        <v>559</v>
      </c>
      <c r="H110" s="61">
        <f t="shared" si="9"/>
        <v>6569</v>
      </c>
      <c r="J110" s="64">
        <v>333435</v>
      </c>
      <c r="K110" s="64">
        <v>3260</v>
      </c>
      <c r="L110" s="64">
        <v>26691</v>
      </c>
      <c r="M110" s="64">
        <v>771</v>
      </c>
      <c r="N110" s="64">
        <f t="shared" si="10"/>
        <v>364157</v>
      </c>
      <c r="P110" s="64">
        <v>157882</v>
      </c>
      <c r="Q110" s="64">
        <v>1405</v>
      </c>
      <c r="R110" s="64">
        <v>5855</v>
      </c>
      <c r="S110" s="64">
        <v>233</v>
      </c>
      <c r="T110" s="64">
        <f t="shared" si="6"/>
        <v>165375</v>
      </c>
      <c r="V110" s="64">
        <v>1857</v>
      </c>
      <c r="W110" s="64">
        <v>16604</v>
      </c>
      <c r="X110" s="64">
        <v>10680</v>
      </c>
      <c r="Y110" s="64">
        <v>1473</v>
      </c>
      <c r="Z110" s="64">
        <f t="shared" si="13"/>
        <v>30614</v>
      </c>
      <c r="AB110" s="64">
        <v>3593</v>
      </c>
      <c r="AC110" s="64">
        <v>6253</v>
      </c>
      <c r="AD110" s="64">
        <v>7916</v>
      </c>
      <c r="AE110" s="64">
        <v>794</v>
      </c>
      <c r="AF110" s="64">
        <f t="shared" si="12"/>
        <v>18556</v>
      </c>
      <c r="AH110" s="78"/>
      <c r="AI110" s="78"/>
      <c r="AJ110" s="78">
        <v>70</v>
      </c>
      <c r="AK110" s="78">
        <v>13</v>
      </c>
      <c r="AL110" s="79">
        <v>0</v>
      </c>
      <c r="AM110" s="79">
        <v>0</v>
      </c>
      <c r="AN110" s="79">
        <v>83</v>
      </c>
    </row>
    <row r="111" spans="1:40" ht="13.2" x14ac:dyDescent="0.25">
      <c r="A111" s="65">
        <v>42705</v>
      </c>
      <c r="B111" s="64">
        <v>3551</v>
      </c>
      <c r="C111" s="64">
        <v>460</v>
      </c>
      <c r="D111" s="61">
        <f t="shared" si="8"/>
        <v>4011</v>
      </c>
      <c r="E111" s="64"/>
      <c r="F111" s="64">
        <v>5908</v>
      </c>
      <c r="G111" s="64">
        <v>545</v>
      </c>
      <c r="H111" s="61">
        <f t="shared" si="9"/>
        <v>6453</v>
      </c>
      <c r="J111" s="64">
        <v>335231</v>
      </c>
      <c r="K111" s="64">
        <v>3269</v>
      </c>
      <c r="L111" s="64">
        <v>27042</v>
      </c>
      <c r="M111" s="64">
        <v>766</v>
      </c>
      <c r="N111" s="64">
        <f t="shared" si="10"/>
        <v>366308</v>
      </c>
      <c r="P111" s="64">
        <v>157549</v>
      </c>
      <c r="Q111" s="64">
        <v>1405</v>
      </c>
      <c r="R111" s="64">
        <v>5808</v>
      </c>
      <c r="S111" s="64">
        <v>239</v>
      </c>
      <c r="T111" s="64">
        <f t="shared" si="6"/>
        <v>165001</v>
      </c>
      <c r="V111" s="64">
        <v>1810</v>
      </c>
      <c r="W111" s="64">
        <v>16636</v>
      </c>
      <c r="X111" s="64">
        <v>10577</v>
      </c>
      <c r="Y111" s="64">
        <v>1463</v>
      </c>
      <c r="Z111" s="64">
        <f t="shared" si="13"/>
        <v>30486</v>
      </c>
      <c r="AB111" s="64">
        <v>3639</v>
      </c>
      <c r="AC111" s="64">
        <v>6244</v>
      </c>
      <c r="AD111" s="64">
        <v>7806</v>
      </c>
      <c r="AE111" s="64">
        <v>779</v>
      </c>
      <c r="AF111" s="64">
        <f t="shared" si="12"/>
        <v>18468</v>
      </c>
      <c r="AH111" s="78"/>
      <c r="AI111" s="78"/>
      <c r="AJ111" s="78">
        <v>75</v>
      </c>
      <c r="AK111" s="78">
        <v>15</v>
      </c>
      <c r="AL111" s="79">
        <v>0</v>
      </c>
      <c r="AM111" s="79">
        <v>1</v>
      </c>
      <c r="AN111" s="79">
        <v>91</v>
      </c>
    </row>
    <row r="112" spans="1:40" ht="13.2" x14ac:dyDescent="0.25">
      <c r="A112" s="65">
        <v>42736</v>
      </c>
      <c r="B112" s="64">
        <v>3896</v>
      </c>
      <c r="C112" s="64">
        <v>490</v>
      </c>
      <c r="D112" s="61">
        <f t="shared" si="8"/>
        <v>4386</v>
      </c>
      <c r="E112" s="64"/>
      <c r="F112" s="64">
        <v>5996</v>
      </c>
      <c r="G112" s="64">
        <v>551</v>
      </c>
      <c r="H112" s="61">
        <f t="shared" si="9"/>
        <v>6547</v>
      </c>
      <c r="J112" s="64">
        <v>336030</v>
      </c>
      <c r="K112" s="64">
        <v>3285</v>
      </c>
      <c r="L112" s="64">
        <v>27203</v>
      </c>
      <c r="M112" s="64">
        <v>767</v>
      </c>
      <c r="N112" s="64">
        <f t="shared" si="10"/>
        <v>367285</v>
      </c>
      <c r="P112" s="64">
        <v>156824</v>
      </c>
      <c r="Q112" s="64">
        <v>1402</v>
      </c>
      <c r="R112" s="64">
        <v>5723</v>
      </c>
      <c r="S112" s="64">
        <v>237</v>
      </c>
      <c r="T112" s="64">
        <f t="shared" si="6"/>
        <v>164186</v>
      </c>
      <c r="V112" s="64">
        <v>1807</v>
      </c>
      <c r="W112" s="64">
        <v>16630</v>
      </c>
      <c r="X112" s="64">
        <v>10532</v>
      </c>
      <c r="Y112" s="64">
        <v>1451</v>
      </c>
      <c r="Z112" s="64">
        <f t="shared" si="13"/>
        <v>30420</v>
      </c>
      <c r="AB112" s="64">
        <v>3650</v>
      </c>
      <c r="AC112" s="64">
        <v>6230</v>
      </c>
      <c r="AD112" s="64">
        <v>7731</v>
      </c>
      <c r="AE112" s="64">
        <v>795</v>
      </c>
      <c r="AF112" s="64">
        <f t="shared" si="12"/>
        <v>18406</v>
      </c>
      <c r="AH112" s="78"/>
      <c r="AI112" s="78"/>
      <c r="AJ112" s="78">
        <v>80</v>
      </c>
      <c r="AK112" s="78">
        <v>16</v>
      </c>
      <c r="AL112" s="79">
        <v>0</v>
      </c>
      <c r="AM112" s="79">
        <v>1</v>
      </c>
      <c r="AN112" s="79">
        <v>97</v>
      </c>
    </row>
    <row r="113" spans="1:40" ht="13.2" x14ac:dyDescent="0.25">
      <c r="A113" s="60">
        <v>42767</v>
      </c>
      <c r="B113" s="64">
        <v>3902</v>
      </c>
      <c r="C113" s="64">
        <v>492</v>
      </c>
      <c r="D113" s="61">
        <f t="shared" si="8"/>
        <v>4394</v>
      </c>
      <c r="E113" s="64"/>
      <c r="F113" s="64">
        <v>5985</v>
      </c>
      <c r="G113" s="64">
        <v>549</v>
      </c>
      <c r="H113" s="61">
        <f t="shared" si="9"/>
        <v>6534</v>
      </c>
      <c r="J113" s="64">
        <v>336444</v>
      </c>
      <c r="K113" s="64">
        <v>3281</v>
      </c>
      <c r="L113" s="64">
        <v>27281</v>
      </c>
      <c r="M113" s="64">
        <v>763</v>
      </c>
      <c r="N113" s="64">
        <f t="shared" si="10"/>
        <v>367769</v>
      </c>
      <c r="P113" s="64">
        <v>156557</v>
      </c>
      <c r="Q113" s="64">
        <v>1420</v>
      </c>
      <c r="R113" s="71">
        <v>5672</v>
      </c>
      <c r="S113" s="64">
        <v>234</v>
      </c>
      <c r="T113" s="64">
        <f t="shared" si="6"/>
        <v>163883</v>
      </c>
      <c r="V113" s="64">
        <v>1815</v>
      </c>
      <c r="W113" s="64">
        <v>16471</v>
      </c>
      <c r="X113" s="64">
        <v>10411</v>
      </c>
      <c r="Y113" s="64">
        <v>1444</v>
      </c>
      <c r="Z113" s="64">
        <f t="shared" si="13"/>
        <v>30141</v>
      </c>
      <c r="AB113" s="64">
        <v>3650</v>
      </c>
      <c r="AC113" s="64">
        <v>6164</v>
      </c>
      <c r="AD113" s="64">
        <v>7591</v>
      </c>
      <c r="AE113" s="64">
        <v>801</v>
      </c>
      <c r="AF113" s="64">
        <f t="shared" si="12"/>
        <v>18206</v>
      </c>
      <c r="AH113" s="78"/>
      <c r="AI113" s="78"/>
      <c r="AJ113" s="78">
        <v>72</v>
      </c>
      <c r="AK113" s="78">
        <v>14</v>
      </c>
      <c r="AL113" s="79">
        <v>0</v>
      </c>
      <c r="AM113" s="79">
        <v>0</v>
      </c>
      <c r="AN113" s="79">
        <v>86</v>
      </c>
    </row>
    <row r="114" spans="1:40" ht="13.2" x14ac:dyDescent="0.25">
      <c r="A114" s="65">
        <v>42795</v>
      </c>
      <c r="B114" s="64">
        <v>3914</v>
      </c>
      <c r="C114" s="64">
        <v>486</v>
      </c>
      <c r="D114" s="61">
        <f t="shared" si="8"/>
        <v>4400</v>
      </c>
      <c r="E114" s="64"/>
      <c r="F114" s="64">
        <v>5989</v>
      </c>
      <c r="G114" s="64">
        <v>555</v>
      </c>
      <c r="H114" s="61">
        <f t="shared" si="9"/>
        <v>6544</v>
      </c>
      <c r="J114" s="64">
        <v>336810</v>
      </c>
      <c r="K114" s="64">
        <v>3285</v>
      </c>
      <c r="L114" s="64">
        <v>27522</v>
      </c>
      <c r="M114" s="64">
        <v>764</v>
      </c>
      <c r="N114" s="64">
        <f t="shared" si="10"/>
        <v>368381</v>
      </c>
      <c r="P114" s="64">
        <v>156001</v>
      </c>
      <c r="Q114" s="64">
        <v>1426</v>
      </c>
      <c r="R114" s="71">
        <v>5623</v>
      </c>
      <c r="S114" s="64">
        <v>233</v>
      </c>
      <c r="T114" s="64">
        <f t="shared" si="6"/>
        <v>163283</v>
      </c>
      <c r="V114" s="64">
        <v>2035</v>
      </c>
      <c r="W114" s="64">
        <v>16612</v>
      </c>
      <c r="X114" s="64">
        <v>10568</v>
      </c>
      <c r="Y114" s="64">
        <v>1446</v>
      </c>
      <c r="Z114" s="64">
        <f t="shared" si="13"/>
        <v>30661</v>
      </c>
      <c r="AB114" s="64">
        <v>3475</v>
      </c>
      <c r="AC114" s="64">
        <v>6219</v>
      </c>
      <c r="AD114" s="64">
        <v>7589</v>
      </c>
      <c r="AE114" s="64">
        <v>800</v>
      </c>
      <c r="AF114" s="64">
        <f t="shared" si="12"/>
        <v>18083</v>
      </c>
      <c r="AH114" s="78"/>
      <c r="AI114" s="78"/>
      <c r="AJ114" s="78">
        <v>68</v>
      </c>
      <c r="AK114" s="78">
        <v>13</v>
      </c>
      <c r="AL114" s="79">
        <v>0</v>
      </c>
      <c r="AM114" s="79">
        <v>0</v>
      </c>
      <c r="AN114" s="79">
        <v>81</v>
      </c>
    </row>
    <row r="115" spans="1:40" ht="13.2" x14ac:dyDescent="0.25">
      <c r="A115" s="65">
        <v>42826</v>
      </c>
      <c r="B115" s="64">
        <v>3963</v>
      </c>
      <c r="C115" s="64">
        <v>485</v>
      </c>
      <c r="D115" s="61">
        <f t="shared" si="8"/>
        <v>4448</v>
      </c>
      <c r="E115" s="64"/>
      <c r="F115" s="64">
        <v>5948</v>
      </c>
      <c r="G115" s="64">
        <v>555</v>
      </c>
      <c r="H115" s="61">
        <f t="shared" si="9"/>
        <v>6503</v>
      </c>
      <c r="J115" s="64">
        <v>336549</v>
      </c>
      <c r="K115" s="64">
        <v>3303</v>
      </c>
      <c r="L115" s="64">
        <v>27515</v>
      </c>
      <c r="M115" s="64">
        <v>763</v>
      </c>
      <c r="N115" s="64">
        <f t="shared" si="10"/>
        <v>368130</v>
      </c>
      <c r="P115" s="64">
        <v>155274</v>
      </c>
      <c r="Q115" s="64">
        <v>1423</v>
      </c>
      <c r="R115" s="64">
        <v>5588</v>
      </c>
      <c r="S115" s="64">
        <v>234</v>
      </c>
      <c r="T115" s="64">
        <f t="shared" si="6"/>
        <v>162519</v>
      </c>
      <c r="V115" s="64">
        <v>2023</v>
      </c>
      <c r="W115" s="64">
        <v>16583</v>
      </c>
      <c r="X115" s="64">
        <v>10525</v>
      </c>
      <c r="Y115" s="64">
        <v>1456</v>
      </c>
      <c r="Z115" s="64">
        <f t="shared" si="13"/>
        <v>30587</v>
      </c>
      <c r="AB115" s="64">
        <v>3478</v>
      </c>
      <c r="AC115" s="64">
        <v>6177</v>
      </c>
      <c r="AD115" s="64">
        <v>7535</v>
      </c>
      <c r="AE115" s="64">
        <v>786</v>
      </c>
      <c r="AF115" s="64">
        <f t="shared" si="12"/>
        <v>17976</v>
      </c>
      <c r="AH115" s="78"/>
      <c r="AI115" s="78"/>
      <c r="AJ115" s="78">
        <v>61</v>
      </c>
      <c r="AK115" s="78">
        <v>13</v>
      </c>
      <c r="AL115" s="79">
        <v>0</v>
      </c>
      <c r="AM115" s="79">
        <v>0</v>
      </c>
      <c r="AN115" s="79">
        <v>74</v>
      </c>
    </row>
    <row r="116" spans="1:40" ht="13.2" x14ac:dyDescent="0.25">
      <c r="A116" s="65">
        <v>42856</v>
      </c>
      <c r="B116" s="64">
        <v>4015</v>
      </c>
      <c r="C116" s="64">
        <v>494</v>
      </c>
      <c r="D116" s="61">
        <f t="shared" si="8"/>
        <v>4509</v>
      </c>
      <c r="F116" s="64">
        <v>5875</v>
      </c>
      <c r="G116" s="64">
        <v>548</v>
      </c>
      <c r="H116" s="61">
        <f t="shared" si="9"/>
        <v>6423</v>
      </c>
      <c r="J116" s="64">
        <v>336255</v>
      </c>
      <c r="K116" s="64">
        <v>3459</v>
      </c>
      <c r="L116" s="64">
        <v>27502</v>
      </c>
      <c r="M116" s="64">
        <v>760</v>
      </c>
      <c r="N116" s="64">
        <f t="shared" si="10"/>
        <v>367976</v>
      </c>
      <c r="P116" s="64">
        <v>154492</v>
      </c>
      <c r="Q116" s="64">
        <v>1424</v>
      </c>
      <c r="R116" s="64">
        <v>5530</v>
      </c>
      <c r="S116" s="64">
        <v>235</v>
      </c>
      <c r="T116" s="64">
        <f t="shared" si="6"/>
        <v>161681</v>
      </c>
      <c r="V116" s="64">
        <v>2030</v>
      </c>
      <c r="W116" s="64">
        <v>16691</v>
      </c>
      <c r="X116" s="64">
        <v>10643</v>
      </c>
      <c r="Y116" s="64">
        <v>1457</v>
      </c>
      <c r="Z116" s="64">
        <f t="shared" si="13"/>
        <v>30821</v>
      </c>
      <c r="AB116" s="64">
        <v>3473</v>
      </c>
      <c r="AC116" s="64">
        <v>6125</v>
      </c>
      <c r="AD116" s="64">
        <v>7512</v>
      </c>
      <c r="AE116" s="64">
        <v>779</v>
      </c>
      <c r="AF116" s="64">
        <f t="shared" si="12"/>
        <v>17889</v>
      </c>
      <c r="AH116" s="78"/>
      <c r="AI116" s="78"/>
      <c r="AJ116" s="78">
        <v>64</v>
      </c>
      <c r="AK116" s="78">
        <v>13</v>
      </c>
      <c r="AL116" s="79">
        <v>0</v>
      </c>
      <c r="AM116" s="79">
        <v>0</v>
      </c>
      <c r="AN116" s="79">
        <v>77</v>
      </c>
    </row>
    <row r="117" spans="1:40" ht="13.2" x14ac:dyDescent="0.25">
      <c r="A117" s="65">
        <v>42887</v>
      </c>
      <c r="B117" s="64">
        <v>4067</v>
      </c>
      <c r="C117" s="64">
        <v>492</v>
      </c>
      <c r="D117" s="61">
        <f t="shared" si="8"/>
        <v>4559</v>
      </c>
      <c r="F117" s="64">
        <v>5844</v>
      </c>
      <c r="G117" s="64">
        <v>551</v>
      </c>
      <c r="H117" s="61">
        <f t="shared" si="9"/>
        <v>6395</v>
      </c>
      <c r="J117" s="64">
        <v>336455</v>
      </c>
      <c r="K117" s="64">
        <v>3460</v>
      </c>
      <c r="L117" s="64">
        <v>27430</v>
      </c>
      <c r="M117" s="64">
        <v>752</v>
      </c>
      <c r="N117" s="64">
        <f t="shared" si="10"/>
        <v>368097</v>
      </c>
      <c r="P117" s="64">
        <v>153943</v>
      </c>
      <c r="Q117" s="64">
        <v>1411</v>
      </c>
      <c r="R117" s="64">
        <v>5516</v>
      </c>
      <c r="S117" s="64">
        <v>240</v>
      </c>
      <c r="T117" s="64">
        <f t="shared" si="6"/>
        <v>161110</v>
      </c>
      <c r="V117" s="64">
        <v>2030</v>
      </c>
      <c r="W117" s="64">
        <v>16703</v>
      </c>
      <c r="X117" s="64">
        <v>10759</v>
      </c>
      <c r="Y117" s="64">
        <v>1441</v>
      </c>
      <c r="Z117" s="64">
        <f t="shared" si="13"/>
        <v>30933</v>
      </c>
      <c r="AB117" s="64">
        <v>3480</v>
      </c>
      <c r="AC117" s="64">
        <v>6102</v>
      </c>
      <c r="AD117" s="64">
        <v>7485</v>
      </c>
      <c r="AE117" s="64">
        <v>788</v>
      </c>
      <c r="AF117" s="64">
        <f t="shared" si="12"/>
        <v>17855</v>
      </c>
      <c r="AH117" s="78"/>
      <c r="AI117" s="78"/>
      <c r="AJ117" s="78">
        <v>71</v>
      </c>
      <c r="AK117" s="78">
        <v>12</v>
      </c>
      <c r="AL117" s="79">
        <v>0</v>
      </c>
      <c r="AM117" s="79">
        <v>0</v>
      </c>
      <c r="AN117" s="79">
        <v>83</v>
      </c>
    </row>
    <row r="118" spans="1:40" ht="13.2" x14ac:dyDescent="0.25">
      <c r="A118" s="65">
        <v>42917</v>
      </c>
      <c r="B118" s="64">
        <v>4091</v>
      </c>
      <c r="C118" s="64">
        <v>489</v>
      </c>
      <c r="D118" s="61">
        <f t="shared" si="8"/>
        <v>4580</v>
      </c>
      <c r="F118" s="64">
        <v>5822</v>
      </c>
      <c r="G118" s="64">
        <v>553</v>
      </c>
      <c r="H118" s="61">
        <f t="shared" si="9"/>
        <v>6375</v>
      </c>
      <c r="J118" s="64">
        <v>339605</v>
      </c>
      <c r="K118" s="64">
        <v>3497</v>
      </c>
      <c r="L118" s="64">
        <v>27956</v>
      </c>
      <c r="M118" s="64">
        <v>750</v>
      </c>
      <c r="N118" s="64">
        <f t="shared" si="10"/>
        <v>371808</v>
      </c>
      <c r="P118" s="64">
        <v>153952</v>
      </c>
      <c r="Q118" s="64">
        <v>1410</v>
      </c>
      <c r="R118" s="64">
        <v>5550</v>
      </c>
      <c r="S118" s="64">
        <v>244</v>
      </c>
      <c r="T118" s="64">
        <f t="shared" si="6"/>
        <v>161156</v>
      </c>
      <c r="V118" s="64">
        <v>2017</v>
      </c>
      <c r="W118" s="64">
        <v>16813</v>
      </c>
      <c r="X118" s="64">
        <v>10813</v>
      </c>
      <c r="Y118" s="64">
        <v>1445</v>
      </c>
      <c r="Z118" s="64">
        <f t="shared" si="13"/>
        <v>31088</v>
      </c>
      <c r="AB118" s="64">
        <v>3493</v>
      </c>
      <c r="AC118" s="64">
        <v>6072</v>
      </c>
      <c r="AD118" s="64">
        <v>7484</v>
      </c>
      <c r="AE118" s="64">
        <v>789</v>
      </c>
      <c r="AF118" s="64">
        <f t="shared" si="12"/>
        <v>17838</v>
      </c>
      <c r="AH118" s="78"/>
      <c r="AI118" s="78"/>
      <c r="AJ118" s="78">
        <v>68</v>
      </c>
      <c r="AK118" s="78">
        <v>12</v>
      </c>
      <c r="AL118" s="79">
        <v>0</v>
      </c>
      <c r="AM118" s="79">
        <v>0</v>
      </c>
      <c r="AN118" s="79">
        <v>80</v>
      </c>
    </row>
    <row r="119" spans="1:40" ht="13.2" x14ac:dyDescent="0.25">
      <c r="A119" s="65">
        <v>42948</v>
      </c>
      <c r="B119" s="64">
        <v>4097</v>
      </c>
      <c r="C119" s="64">
        <v>487</v>
      </c>
      <c r="D119" s="61">
        <f t="shared" si="8"/>
        <v>4584</v>
      </c>
      <c r="F119" s="64">
        <v>5822</v>
      </c>
      <c r="G119" s="64">
        <v>559</v>
      </c>
      <c r="H119" s="61">
        <f t="shared" si="9"/>
        <v>6381</v>
      </c>
      <c r="J119" s="64">
        <v>340230</v>
      </c>
      <c r="K119" s="64">
        <v>3507</v>
      </c>
      <c r="L119" s="64">
        <v>28291</v>
      </c>
      <c r="M119" s="64">
        <v>756</v>
      </c>
      <c r="N119" s="64">
        <f t="shared" si="10"/>
        <v>372784</v>
      </c>
      <c r="P119" s="64">
        <v>152988</v>
      </c>
      <c r="Q119" s="64">
        <v>1401</v>
      </c>
      <c r="R119" s="64">
        <v>5557</v>
      </c>
      <c r="S119" s="64">
        <v>246</v>
      </c>
      <c r="T119" s="64">
        <f t="shared" si="6"/>
        <v>160192</v>
      </c>
      <c r="V119" s="64">
        <v>1975</v>
      </c>
      <c r="W119" s="64">
        <v>16890</v>
      </c>
      <c r="X119" s="64">
        <v>10855</v>
      </c>
      <c r="Y119" s="64">
        <v>1452</v>
      </c>
      <c r="Z119" s="64">
        <f t="shared" si="13"/>
        <v>31172</v>
      </c>
      <c r="AB119" s="64">
        <v>3495</v>
      </c>
      <c r="AC119" s="64">
        <v>6037</v>
      </c>
      <c r="AD119" s="64">
        <v>7438</v>
      </c>
      <c r="AE119" s="64">
        <v>783</v>
      </c>
      <c r="AF119" s="64">
        <f t="shared" si="12"/>
        <v>17753</v>
      </c>
      <c r="AH119" s="78"/>
      <c r="AI119" s="78"/>
      <c r="AJ119" s="78">
        <v>66</v>
      </c>
      <c r="AK119" s="78">
        <v>12</v>
      </c>
      <c r="AL119" s="79">
        <v>0</v>
      </c>
      <c r="AM119" s="79">
        <v>0</v>
      </c>
      <c r="AN119" s="79">
        <v>78</v>
      </c>
    </row>
    <row r="120" spans="1:40" ht="13.2" x14ac:dyDescent="0.25">
      <c r="A120" s="60">
        <v>42979</v>
      </c>
      <c r="B120" s="64">
        <v>4068</v>
      </c>
      <c r="C120" s="64">
        <v>489</v>
      </c>
      <c r="D120" s="61">
        <f t="shared" si="8"/>
        <v>4557</v>
      </c>
      <c r="E120" s="64"/>
      <c r="F120" s="64">
        <v>5843</v>
      </c>
      <c r="G120" s="64">
        <v>557</v>
      </c>
      <c r="H120" s="61">
        <f t="shared" si="9"/>
        <v>6400</v>
      </c>
      <c r="J120" s="64">
        <v>339658</v>
      </c>
      <c r="K120" s="64">
        <v>3522</v>
      </c>
      <c r="L120" s="64">
        <v>28194</v>
      </c>
      <c r="M120" s="64">
        <v>755</v>
      </c>
      <c r="N120" s="64">
        <f t="shared" si="10"/>
        <v>372129</v>
      </c>
      <c r="P120" s="64">
        <v>152953</v>
      </c>
      <c r="Q120" s="64">
        <v>1379</v>
      </c>
      <c r="R120" s="64">
        <v>5561</v>
      </c>
      <c r="S120" s="64">
        <v>248</v>
      </c>
      <c r="T120" s="64">
        <f t="shared" si="6"/>
        <v>160141</v>
      </c>
      <c r="V120" s="64">
        <v>1978</v>
      </c>
      <c r="W120" s="64">
        <v>16841</v>
      </c>
      <c r="X120" s="64">
        <v>10847</v>
      </c>
      <c r="Y120" s="64">
        <v>1454</v>
      </c>
      <c r="Z120" s="64">
        <f t="shared" si="13"/>
        <v>31120</v>
      </c>
      <c r="AB120" s="64">
        <v>3496</v>
      </c>
      <c r="AC120" s="64">
        <v>6059</v>
      </c>
      <c r="AD120" s="64">
        <v>7374</v>
      </c>
      <c r="AE120" s="64">
        <v>782</v>
      </c>
      <c r="AF120" s="64">
        <f t="shared" si="12"/>
        <v>17711</v>
      </c>
      <c r="AH120" s="78"/>
      <c r="AI120" s="78"/>
      <c r="AJ120" s="78">
        <v>66</v>
      </c>
      <c r="AK120" s="78">
        <v>12</v>
      </c>
      <c r="AL120" s="79">
        <v>0</v>
      </c>
      <c r="AM120" s="79">
        <v>0</v>
      </c>
      <c r="AN120" s="79">
        <v>78</v>
      </c>
    </row>
    <row r="121" spans="1:40" ht="13.2" x14ac:dyDescent="0.25">
      <c r="A121" s="60">
        <v>43009</v>
      </c>
      <c r="B121" s="64">
        <v>4065</v>
      </c>
      <c r="C121" s="64">
        <v>493</v>
      </c>
      <c r="D121" s="61">
        <f t="shared" si="8"/>
        <v>4558</v>
      </c>
      <c r="E121" s="64"/>
      <c r="F121" s="64">
        <v>5816</v>
      </c>
      <c r="G121" s="64">
        <v>548</v>
      </c>
      <c r="H121" s="61">
        <f t="shared" si="9"/>
        <v>6364</v>
      </c>
      <c r="J121" s="64">
        <v>340120</v>
      </c>
      <c r="K121" s="64">
        <v>3530</v>
      </c>
      <c r="L121" s="64">
        <v>28290</v>
      </c>
      <c r="M121" s="64">
        <v>749</v>
      </c>
      <c r="N121" s="64">
        <f t="shared" ref="N121:N122" si="14" xml:space="preserve"> SUM(J121:M121)</f>
        <v>372689</v>
      </c>
      <c r="P121" s="64">
        <v>153069</v>
      </c>
      <c r="Q121" s="64">
        <v>1375</v>
      </c>
      <c r="R121" s="64">
        <v>5573</v>
      </c>
      <c r="S121" s="64">
        <v>248</v>
      </c>
      <c r="T121" s="64">
        <f t="shared" ref="T121:T122" si="15" xml:space="preserve"> SUM(P121:S121)</f>
        <v>160265</v>
      </c>
      <c r="V121" s="64">
        <v>1974</v>
      </c>
      <c r="W121" s="64">
        <v>16850</v>
      </c>
      <c r="X121" s="64">
        <v>10846</v>
      </c>
      <c r="Y121" s="64">
        <v>1435</v>
      </c>
      <c r="Z121" s="64">
        <f t="shared" ref="Z121:Z122" si="16" xml:space="preserve"> SUM(V121:Y121)</f>
        <v>31105</v>
      </c>
      <c r="AB121" s="64">
        <v>3438</v>
      </c>
      <c r="AC121" s="64">
        <v>6028</v>
      </c>
      <c r="AD121" s="64">
        <v>7325</v>
      </c>
      <c r="AE121" s="64">
        <v>795</v>
      </c>
      <c r="AF121" s="64">
        <f t="shared" ref="AF121:AF122" si="17" xml:space="preserve"> SUM(AB121:AE121)</f>
        <v>17586</v>
      </c>
      <c r="AH121" s="78"/>
      <c r="AI121" s="78"/>
      <c r="AJ121" s="78">
        <v>69</v>
      </c>
      <c r="AK121" s="78">
        <v>12</v>
      </c>
      <c r="AL121" s="78"/>
      <c r="AM121" s="78"/>
      <c r="AN121" s="79">
        <v>81</v>
      </c>
    </row>
    <row r="122" spans="1:40" ht="13.2" x14ac:dyDescent="0.25">
      <c r="A122" s="60">
        <v>43040</v>
      </c>
      <c r="B122" s="64">
        <v>4077</v>
      </c>
      <c r="C122" s="64">
        <v>490</v>
      </c>
      <c r="D122" s="61">
        <f t="shared" si="8"/>
        <v>4567</v>
      </c>
      <c r="E122" s="64"/>
      <c r="F122" s="64">
        <v>5840</v>
      </c>
      <c r="G122" s="64">
        <v>554</v>
      </c>
      <c r="H122" s="61">
        <f t="shared" si="9"/>
        <v>6394</v>
      </c>
      <c r="J122" s="64">
        <v>340542</v>
      </c>
      <c r="K122" s="64">
        <v>3541</v>
      </c>
      <c r="L122" s="64">
        <v>28384</v>
      </c>
      <c r="M122" s="64">
        <v>753</v>
      </c>
      <c r="N122" s="64">
        <f t="shared" si="14"/>
        <v>373220</v>
      </c>
      <c r="P122" s="64">
        <v>152991</v>
      </c>
      <c r="Q122" s="64">
        <v>1366</v>
      </c>
      <c r="R122" s="64">
        <v>5640</v>
      </c>
      <c r="S122" s="64">
        <v>251</v>
      </c>
      <c r="T122" s="64">
        <f t="shared" si="15"/>
        <v>160248</v>
      </c>
      <c r="V122" s="64">
        <v>1970</v>
      </c>
      <c r="W122" s="64">
        <v>16860</v>
      </c>
      <c r="X122" s="64">
        <v>10866</v>
      </c>
      <c r="Y122" s="64">
        <v>1429</v>
      </c>
      <c r="Z122" s="64">
        <f t="shared" si="16"/>
        <v>31125</v>
      </c>
      <c r="AB122" s="64">
        <v>3503</v>
      </c>
      <c r="AC122" s="64">
        <v>6105</v>
      </c>
      <c r="AD122" s="64">
        <v>7331</v>
      </c>
      <c r="AE122" s="64">
        <v>805</v>
      </c>
      <c r="AF122" s="64">
        <f t="shared" si="17"/>
        <v>17744</v>
      </c>
      <c r="AH122" s="78"/>
      <c r="AI122" s="78"/>
      <c r="AJ122" s="78">
        <v>65</v>
      </c>
      <c r="AK122" s="78">
        <v>10</v>
      </c>
      <c r="AL122" s="78"/>
      <c r="AM122" s="78"/>
      <c r="AN122" s="79">
        <v>75</v>
      </c>
    </row>
    <row r="123" spans="1:40" ht="13.2" x14ac:dyDescent="0.25">
      <c r="A123" s="60">
        <v>43070</v>
      </c>
      <c r="B123" s="64">
        <v>4056</v>
      </c>
      <c r="C123" s="64">
        <v>489</v>
      </c>
      <c r="D123" s="61">
        <f xml:space="preserve"> B123+C123</f>
        <v>4545</v>
      </c>
      <c r="E123" s="64"/>
      <c r="F123" s="64">
        <v>5854</v>
      </c>
      <c r="G123" s="64">
        <v>553</v>
      </c>
      <c r="H123" s="61">
        <f t="shared" si="9"/>
        <v>6407</v>
      </c>
      <c r="J123" s="64">
        <v>340662</v>
      </c>
      <c r="K123" s="64">
        <v>3680</v>
      </c>
      <c r="L123" s="64">
        <v>28302</v>
      </c>
      <c r="M123" s="64">
        <v>758</v>
      </c>
      <c r="N123" s="64">
        <f t="shared" ref="N123" si="18" xml:space="preserve"> SUM(J123:M123)</f>
        <v>373402</v>
      </c>
      <c r="P123" s="64">
        <v>153232</v>
      </c>
      <c r="Q123" s="64">
        <v>1348</v>
      </c>
      <c r="R123" s="64">
        <v>5696</v>
      </c>
      <c r="S123" s="64">
        <v>250</v>
      </c>
      <c r="T123" s="64">
        <f t="shared" ref="T123" si="19" xml:space="preserve"> SUM(P123:S123)</f>
        <v>160526</v>
      </c>
      <c r="V123" s="64">
        <v>1979</v>
      </c>
      <c r="W123" s="64">
        <v>16940</v>
      </c>
      <c r="X123" s="64">
        <v>10825</v>
      </c>
      <c r="Y123" s="64">
        <v>1433</v>
      </c>
      <c r="Z123" s="64">
        <f t="shared" ref="Z123" si="20" xml:space="preserve"> SUM(V123:Y123)</f>
        <v>31177</v>
      </c>
      <c r="AB123" s="64">
        <v>3502</v>
      </c>
      <c r="AC123" s="64">
        <v>6108</v>
      </c>
      <c r="AD123" s="64">
        <v>7300</v>
      </c>
      <c r="AE123" s="64">
        <v>802</v>
      </c>
      <c r="AF123" s="64">
        <f t="shared" ref="AF123" si="21" xml:space="preserve"> SUM(AB123:AE123)</f>
        <v>17712</v>
      </c>
      <c r="AH123" s="78"/>
      <c r="AI123" s="78"/>
      <c r="AJ123" s="78">
        <v>67</v>
      </c>
      <c r="AK123" s="78">
        <v>11</v>
      </c>
      <c r="AL123" s="78"/>
      <c r="AM123" s="78"/>
      <c r="AN123" s="79">
        <v>78</v>
      </c>
    </row>
    <row r="124" spans="1:40" ht="13.2" x14ac:dyDescent="0.25">
      <c r="A124" s="60">
        <v>43101</v>
      </c>
      <c r="B124" s="64">
        <v>3711</v>
      </c>
      <c r="C124" s="64">
        <v>480</v>
      </c>
      <c r="D124" s="61">
        <f t="shared" si="8"/>
        <v>4191</v>
      </c>
      <c r="E124" s="64"/>
      <c r="F124" s="64">
        <v>5585</v>
      </c>
      <c r="G124" s="64">
        <v>531</v>
      </c>
      <c r="H124" s="61">
        <f t="shared" si="9"/>
        <v>6116</v>
      </c>
      <c r="J124" s="64">
        <v>341486</v>
      </c>
      <c r="K124" s="64">
        <v>3738</v>
      </c>
      <c r="L124" s="64">
        <v>28750</v>
      </c>
      <c r="M124" s="64">
        <v>752</v>
      </c>
      <c r="N124" s="64">
        <f t="shared" si="10"/>
        <v>374726</v>
      </c>
      <c r="P124" s="64">
        <v>152963</v>
      </c>
      <c r="Q124" s="64">
        <v>1342</v>
      </c>
      <c r="R124" s="64">
        <v>5595</v>
      </c>
      <c r="S124" s="64">
        <v>255</v>
      </c>
      <c r="T124" s="64">
        <f t="shared" si="6"/>
        <v>160155</v>
      </c>
      <c r="V124" s="64">
        <v>1977</v>
      </c>
      <c r="W124" s="64">
        <v>16955</v>
      </c>
      <c r="X124" s="64">
        <v>11193</v>
      </c>
      <c r="Y124" s="64">
        <v>1467</v>
      </c>
      <c r="Z124" s="64">
        <f t="shared" si="13"/>
        <v>31592</v>
      </c>
      <c r="AB124" s="64">
        <v>3504</v>
      </c>
      <c r="AC124" s="64">
        <v>6109</v>
      </c>
      <c r="AD124" s="64">
        <v>7490</v>
      </c>
      <c r="AE124" s="64">
        <v>790</v>
      </c>
      <c r="AF124" s="64">
        <f t="shared" si="12"/>
        <v>17893</v>
      </c>
      <c r="AH124" s="78"/>
      <c r="AI124" s="78"/>
      <c r="AJ124" s="78">
        <v>64</v>
      </c>
      <c r="AK124" s="78">
        <v>11</v>
      </c>
      <c r="AL124" s="78"/>
      <c r="AM124" s="78"/>
      <c r="AN124" s="79">
        <v>75</v>
      </c>
    </row>
    <row r="125" spans="1:40" ht="13.2" x14ac:dyDescent="0.25">
      <c r="A125" s="60">
        <v>43132</v>
      </c>
      <c r="B125" s="64">
        <v>3481</v>
      </c>
      <c r="C125" s="64">
        <v>468</v>
      </c>
      <c r="D125" s="61">
        <f t="shared" si="8"/>
        <v>3949</v>
      </c>
      <c r="E125" s="64"/>
      <c r="F125" s="64">
        <v>5479</v>
      </c>
      <c r="G125" s="64">
        <v>535</v>
      </c>
      <c r="H125" s="61">
        <f t="shared" si="9"/>
        <v>6014</v>
      </c>
      <c r="J125" s="64">
        <v>342133</v>
      </c>
      <c r="K125" s="64">
        <v>3874</v>
      </c>
      <c r="L125" s="64">
        <v>29166</v>
      </c>
      <c r="M125" s="64">
        <v>752</v>
      </c>
      <c r="N125" s="64">
        <f t="shared" si="10"/>
        <v>375925</v>
      </c>
      <c r="P125" s="64">
        <v>152694</v>
      </c>
      <c r="Q125" s="64">
        <v>1329</v>
      </c>
      <c r="R125" s="64">
        <v>5558</v>
      </c>
      <c r="S125" s="64">
        <v>257</v>
      </c>
      <c r="T125" s="64">
        <f t="shared" si="6"/>
        <v>159838</v>
      </c>
      <c r="V125" s="64">
        <v>1974</v>
      </c>
      <c r="W125" s="64">
        <v>16994</v>
      </c>
      <c r="X125" s="64">
        <v>11455</v>
      </c>
      <c r="Y125" s="64">
        <v>1461</v>
      </c>
      <c r="Z125" s="64">
        <f t="shared" si="13"/>
        <v>31884</v>
      </c>
      <c r="AB125" s="64">
        <v>3503</v>
      </c>
      <c r="AC125" s="64">
        <v>6103</v>
      </c>
      <c r="AD125" s="64">
        <v>7598</v>
      </c>
      <c r="AE125" s="64">
        <v>811</v>
      </c>
      <c r="AF125" s="64">
        <f t="shared" si="12"/>
        <v>18015</v>
      </c>
      <c r="AH125" s="78"/>
      <c r="AI125" s="78"/>
      <c r="AJ125" s="78">
        <v>65</v>
      </c>
      <c r="AK125" s="78">
        <v>11</v>
      </c>
      <c r="AL125" s="78"/>
      <c r="AM125" s="78"/>
      <c r="AN125" s="79">
        <v>76</v>
      </c>
    </row>
    <row r="126" spans="1:40" ht="13.2" x14ac:dyDescent="0.25">
      <c r="A126" s="60">
        <v>43160</v>
      </c>
      <c r="B126" s="64">
        <v>3504</v>
      </c>
      <c r="C126" s="64">
        <v>469</v>
      </c>
      <c r="D126" s="61">
        <f t="shared" si="8"/>
        <v>3973</v>
      </c>
      <c r="E126" s="64"/>
      <c r="F126" s="64">
        <v>5468</v>
      </c>
      <c r="G126" s="64">
        <v>535</v>
      </c>
      <c r="H126" s="61">
        <f t="shared" si="9"/>
        <v>6003</v>
      </c>
      <c r="J126" s="64">
        <v>341767</v>
      </c>
      <c r="K126" s="64">
        <v>3884</v>
      </c>
      <c r="L126" s="64">
        <v>29210</v>
      </c>
      <c r="M126" s="64">
        <v>745</v>
      </c>
      <c r="N126" s="64">
        <f t="shared" si="10"/>
        <v>375606</v>
      </c>
      <c r="P126" s="64">
        <v>153175</v>
      </c>
      <c r="Q126" s="64">
        <v>1327</v>
      </c>
      <c r="R126" s="64">
        <v>5725</v>
      </c>
      <c r="S126" s="64">
        <v>256</v>
      </c>
      <c r="T126" s="64">
        <f t="shared" si="6"/>
        <v>160483</v>
      </c>
      <c r="V126" s="64">
        <v>1972</v>
      </c>
      <c r="W126" s="64">
        <v>16998</v>
      </c>
      <c r="X126" s="64">
        <v>11486</v>
      </c>
      <c r="Y126" s="64">
        <v>1464</v>
      </c>
      <c r="Z126" s="64">
        <f t="shared" si="13"/>
        <v>31920</v>
      </c>
      <c r="AB126" s="64">
        <v>3501</v>
      </c>
      <c r="AC126" s="64">
        <v>6106</v>
      </c>
      <c r="AD126" s="64">
        <v>7600</v>
      </c>
      <c r="AE126" s="64">
        <v>805</v>
      </c>
      <c r="AF126" s="64">
        <f t="shared" si="12"/>
        <v>18012</v>
      </c>
      <c r="AH126" s="79"/>
      <c r="AI126" s="79"/>
      <c r="AJ126" s="79">
        <v>63</v>
      </c>
      <c r="AK126" s="79">
        <v>9</v>
      </c>
      <c r="AL126" s="78"/>
      <c r="AM126" s="78"/>
      <c r="AN126" s="79">
        <v>72</v>
      </c>
    </row>
    <row r="127" spans="1:40" ht="13.2" x14ac:dyDescent="0.25">
      <c r="A127" s="60">
        <v>43191</v>
      </c>
      <c r="B127" s="64">
        <v>3524</v>
      </c>
      <c r="C127" s="64">
        <v>469</v>
      </c>
      <c r="D127" s="61">
        <f t="shared" si="8"/>
        <v>3993</v>
      </c>
      <c r="E127" s="64"/>
      <c r="F127" s="64">
        <v>5451</v>
      </c>
      <c r="G127" s="64">
        <v>533</v>
      </c>
      <c r="H127" s="61">
        <f xml:space="preserve"> F127+G127</f>
        <v>5984</v>
      </c>
      <c r="J127" s="64">
        <v>342018</v>
      </c>
      <c r="K127" s="64">
        <v>3943</v>
      </c>
      <c r="L127" s="64">
        <v>29330</v>
      </c>
      <c r="M127" s="64">
        <v>746</v>
      </c>
      <c r="N127" s="64">
        <f t="shared" si="10"/>
        <v>376037</v>
      </c>
      <c r="P127" s="64">
        <v>153553</v>
      </c>
      <c r="Q127" s="64">
        <v>1329</v>
      </c>
      <c r="R127" s="64">
        <v>5790</v>
      </c>
      <c r="S127" s="64">
        <v>256</v>
      </c>
      <c r="T127" s="64">
        <f t="shared" si="6"/>
        <v>160928</v>
      </c>
      <c r="V127" s="64">
        <v>1968</v>
      </c>
      <c r="W127" s="64">
        <v>17078</v>
      </c>
      <c r="X127" s="64">
        <v>11489</v>
      </c>
      <c r="Y127" s="64">
        <v>1485</v>
      </c>
      <c r="Z127" s="64">
        <f t="shared" si="13"/>
        <v>32020</v>
      </c>
      <c r="AB127" s="64">
        <v>3505</v>
      </c>
      <c r="AC127" s="64">
        <v>6113</v>
      </c>
      <c r="AD127" s="64">
        <v>7590</v>
      </c>
      <c r="AE127" s="64">
        <v>787</v>
      </c>
      <c r="AF127" s="64">
        <f t="shared" si="12"/>
        <v>17995</v>
      </c>
      <c r="AH127" s="79"/>
      <c r="AI127" s="79"/>
      <c r="AJ127" s="79">
        <v>64</v>
      </c>
      <c r="AK127" s="79">
        <v>9</v>
      </c>
      <c r="AL127" s="78"/>
      <c r="AM127" s="78"/>
      <c r="AN127" s="79">
        <v>73</v>
      </c>
    </row>
    <row r="128" spans="1:40" ht="13.2" x14ac:dyDescent="0.25">
      <c r="A128" s="60">
        <v>43221</v>
      </c>
      <c r="B128" s="64">
        <v>3536</v>
      </c>
      <c r="C128" s="64">
        <v>467</v>
      </c>
      <c r="D128" s="61">
        <f t="shared" si="8"/>
        <v>4003</v>
      </c>
      <c r="E128" s="64"/>
      <c r="F128" s="64">
        <v>5448</v>
      </c>
      <c r="G128" s="64">
        <v>532</v>
      </c>
      <c r="H128" s="61">
        <f t="shared" ref="H128:H133" si="22" xml:space="preserve"> F128+G128</f>
        <v>5980</v>
      </c>
      <c r="J128" s="64">
        <v>341431</v>
      </c>
      <c r="K128" s="64">
        <v>3938</v>
      </c>
      <c r="L128" s="64">
        <v>29249</v>
      </c>
      <c r="M128" s="64">
        <v>746</v>
      </c>
      <c r="N128" s="64">
        <f t="shared" ref="N128:N133" si="23" xml:space="preserve"> SUM(J128:M128)</f>
        <v>375364</v>
      </c>
      <c r="P128" s="64">
        <v>153282</v>
      </c>
      <c r="Q128" s="64">
        <v>1328</v>
      </c>
      <c r="R128" s="64">
        <v>5816</v>
      </c>
      <c r="S128" s="64">
        <v>258</v>
      </c>
      <c r="T128" s="64">
        <f t="shared" ref="T128:T133" si="24" xml:space="preserve"> SUM(P128:S128)</f>
        <v>160684</v>
      </c>
      <c r="V128" s="64">
        <v>1967</v>
      </c>
      <c r="W128" s="64">
        <v>17083</v>
      </c>
      <c r="X128" s="64">
        <v>11513</v>
      </c>
      <c r="Y128" s="64">
        <v>1502</v>
      </c>
      <c r="Z128" s="64">
        <f t="shared" ref="Z128:Z133" si="25" xml:space="preserve"> SUM(V128:Y128)</f>
        <v>32065</v>
      </c>
      <c r="AB128" s="64">
        <v>3506</v>
      </c>
      <c r="AC128" s="64">
        <v>6114</v>
      </c>
      <c r="AD128" s="64">
        <v>7537</v>
      </c>
      <c r="AE128" s="64">
        <v>766</v>
      </c>
      <c r="AF128" s="64">
        <f t="shared" ref="AF128:AF133" si="26" xml:space="preserve"> SUM(AB128:AE128)</f>
        <v>17923</v>
      </c>
      <c r="AH128" s="78"/>
      <c r="AI128" s="78"/>
      <c r="AJ128" s="78">
        <v>67</v>
      </c>
      <c r="AK128" s="78">
        <v>10</v>
      </c>
      <c r="AL128" s="78"/>
      <c r="AM128" s="78"/>
      <c r="AN128" s="79">
        <v>77</v>
      </c>
    </row>
    <row r="129" spans="1:48" ht="13.2" x14ac:dyDescent="0.25">
      <c r="A129" s="60">
        <v>43252</v>
      </c>
      <c r="B129" s="64">
        <v>3510</v>
      </c>
      <c r="C129" s="64">
        <v>467</v>
      </c>
      <c r="D129" s="61">
        <f t="shared" si="8"/>
        <v>3977</v>
      </c>
      <c r="E129" s="64"/>
      <c r="F129" s="64">
        <v>5467</v>
      </c>
      <c r="G129" s="64">
        <v>529</v>
      </c>
      <c r="H129" s="61">
        <f xml:space="preserve"> F129+G129</f>
        <v>5996</v>
      </c>
      <c r="J129" s="64">
        <v>340014</v>
      </c>
      <c r="K129" s="64">
        <v>4078</v>
      </c>
      <c r="L129" s="64">
        <v>29053</v>
      </c>
      <c r="M129" s="64">
        <v>746</v>
      </c>
      <c r="N129" s="64">
        <f t="shared" si="23"/>
        <v>373891</v>
      </c>
      <c r="P129" s="64">
        <v>153678</v>
      </c>
      <c r="Q129" s="64">
        <v>1329</v>
      </c>
      <c r="R129" s="64">
        <v>5854</v>
      </c>
      <c r="S129" s="64">
        <v>257</v>
      </c>
      <c r="T129" s="64">
        <f t="shared" si="24"/>
        <v>161118</v>
      </c>
      <c r="V129" s="64">
        <v>1963</v>
      </c>
      <c r="W129" s="64">
        <v>17112</v>
      </c>
      <c r="X129" s="64">
        <v>11480</v>
      </c>
      <c r="Y129" s="64">
        <v>1510</v>
      </c>
      <c r="Z129" s="64">
        <f t="shared" si="25"/>
        <v>32065</v>
      </c>
      <c r="AB129" s="64">
        <v>3509</v>
      </c>
      <c r="AC129" s="64">
        <v>6114</v>
      </c>
      <c r="AD129" s="64">
        <v>7563</v>
      </c>
      <c r="AE129" s="64">
        <v>758</v>
      </c>
      <c r="AF129" s="64">
        <f t="shared" si="26"/>
        <v>17944</v>
      </c>
      <c r="AH129" s="79"/>
      <c r="AI129" s="79"/>
      <c r="AJ129" s="79">
        <v>63</v>
      </c>
      <c r="AK129" s="79">
        <v>9</v>
      </c>
      <c r="AL129" s="78"/>
      <c r="AM129" s="78"/>
      <c r="AN129" s="79">
        <v>72</v>
      </c>
    </row>
    <row r="130" spans="1:48" ht="13.2" x14ac:dyDescent="0.25">
      <c r="A130" s="60">
        <v>43282</v>
      </c>
      <c r="B130" s="64">
        <v>3505</v>
      </c>
      <c r="C130" s="64">
        <v>463</v>
      </c>
      <c r="D130" s="61">
        <f t="shared" si="8"/>
        <v>3968</v>
      </c>
      <c r="E130" s="64"/>
      <c r="F130" s="64">
        <v>5469</v>
      </c>
      <c r="G130" s="64">
        <v>529</v>
      </c>
      <c r="H130" s="61">
        <f xml:space="preserve"> F130+G130</f>
        <v>5998</v>
      </c>
      <c r="J130" s="64">
        <v>340808</v>
      </c>
      <c r="K130" s="64">
        <v>4122</v>
      </c>
      <c r="L130" s="64">
        <v>29135</v>
      </c>
      <c r="M130" s="64">
        <v>745</v>
      </c>
      <c r="N130" s="64">
        <f t="shared" si="23"/>
        <v>374810</v>
      </c>
      <c r="P130" s="64">
        <v>153454</v>
      </c>
      <c r="Q130" s="64">
        <v>1342</v>
      </c>
      <c r="R130" s="64">
        <v>5877</v>
      </c>
      <c r="S130" s="64">
        <v>258</v>
      </c>
      <c r="T130" s="64">
        <f t="shared" si="24"/>
        <v>160931</v>
      </c>
      <c r="V130" s="64">
        <v>1963</v>
      </c>
      <c r="W130" s="64">
        <v>17139</v>
      </c>
      <c r="X130" s="64">
        <v>11472</v>
      </c>
      <c r="Y130" s="64">
        <v>1495</v>
      </c>
      <c r="Z130" s="64">
        <f t="shared" si="25"/>
        <v>32069</v>
      </c>
      <c r="AB130" s="64">
        <v>3510</v>
      </c>
      <c r="AC130" s="64">
        <v>6115</v>
      </c>
      <c r="AD130" s="64">
        <v>7555</v>
      </c>
      <c r="AE130" s="64">
        <v>778</v>
      </c>
      <c r="AF130" s="64">
        <f t="shared" si="26"/>
        <v>17958</v>
      </c>
      <c r="AH130" s="79"/>
      <c r="AI130" s="79"/>
      <c r="AJ130" s="79">
        <v>63</v>
      </c>
      <c r="AK130" s="79">
        <v>9</v>
      </c>
      <c r="AL130" s="78"/>
      <c r="AM130" s="78"/>
      <c r="AN130" s="79">
        <v>72</v>
      </c>
    </row>
    <row r="131" spans="1:48" ht="13.2" x14ac:dyDescent="0.25">
      <c r="A131" s="60">
        <v>43313</v>
      </c>
      <c r="B131" s="64">
        <v>3528</v>
      </c>
      <c r="C131" s="64">
        <v>466</v>
      </c>
      <c r="D131" s="61">
        <f t="shared" si="8"/>
        <v>3994</v>
      </c>
      <c r="E131" s="64"/>
      <c r="F131" s="64">
        <v>5454</v>
      </c>
      <c r="G131" s="64">
        <v>530</v>
      </c>
      <c r="H131" s="61">
        <f xml:space="preserve"> F131+G131</f>
        <v>5984</v>
      </c>
      <c r="J131" s="64">
        <v>342057</v>
      </c>
      <c r="K131" s="64">
        <v>4219</v>
      </c>
      <c r="L131" s="64">
        <v>29364</v>
      </c>
      <c r="M131" s="64">
        <v>746</v>
      </c>
      <c r="N131" s="64">
        <f t="shared" si="23"/>
        <v>376386</v>
      </c>
      <c r="P131" s="64">
        <v>152888</v>
      </c>
      <c r="Q131" s="64">
        <v>1338</v>
      </c>
      <c r="R131" s="64">
        <v>5886</v>
      </c>
      <c r="S131" s="64">
        <v>258</v>
      </c>
      <c r="T131" s="64">
        <f t="shared" si="24"/>
        <v>160370</v>
      </c>
      <c r="V131" s="64">
        <v>1962</v>
      </c>
      <c r="W131" s="64">
        <v>17172</v>
      </c>
      <c r="X131" s="64">
        <v>11494</v>
      </c>
      <c r="Y131" s="64">
        <v>1498</v>
      </c>
      <c r="Z131" s="64">
        <f t="shared" si="25"/>
        <v>32126</v>
      </c>
      <c r="AB131" s="64">
        <v>3510</v>
      </c>
      <c r="AC131" s="64">
        <v>6121</v>
      </c>
      <c r="AD131" s="64">
        <v>7509</v>
      </c>
      <c r="AE131" s="64">
        <v>776</v>
      </c>
      <c r="AF131" s="64">
        <f t="shared" si="26"/>
        <v>17916</v>
      </c>
      <c r="AH131" s="79"/>
      <c r="AI131" s="79"/>
      <c r="AJ131" s="79">
        <v>62</v>
      </c>
      <c r="AK131" s="79">
        <v>10</v>
      </c>
      <c r="AL131" s="78"/>
      <c r="AM131" s="78"/>
      <c r="AN131" s="79">
        <v>72</v>
      </c>
    </row>
    <row r="132" spans="1:48" ht="13.2" x14ac:dyDescent="0.25">
      <c r="A132" s="60">
        <v>43344</v>
      </c>
      <c r="B132" s="64">
        <v>3557</v>
      </c>
      <c r="C132" s="64">
        <v>462</v>
      </c>
      <c r="D132" s="61">
        <f t="shared" si="8"/>
        <v>4019</v>
      </c>
      <c r="E132" s="64"/>
      <c r="F132" s="64">
        <v>5436</v>
      </c>
      <c r="G132" s="64">
        <v>531</v>
      </c>
      <c r="H132" s="61">
        <f xml:space="preserve"> F132+G132</f>
        <v>5967</v>
      </c>
      <c r="J132" s="64">
        <v>341235</v>
      </c>
      <c r="K132" s="64">
        <v>4201</v>
      </c>
      <c r="L132" s="64">
        <v>29314</v>
      </c>
      <c r="M132" s="64">
        <v>734</v>
      </c>
      <c r="N132" s="64">
        <f t="shared" si="23"/>
        <v>375484</v>
      </c>
      <c r="P132" s="64">
        <v>152971</v>
      </c>
      <c r="Q132" s="64">
        <v>1335</v>
      </c>
      <c r="R132" s="64">
        <v>5971</v>
      </c>
      <c r="S132" s="64">
        <v>272</v>
      </c>
      <c r="T132" s="64">
        <f t="shared" si="24"/>
        <v>160549</v>
      </c>
      <c r="V132" s="64">
        <v>1961</v>
      </c>
      <c r="W132" s="64">
        <v>17231</v>
      </c>
      <c r="X132" s="64">
        <v>11520</v>
      </c>
      <c r="Y132" s="64">
        <v>1496</v>
      </c>
      <c r="Z132" s="64">
        <f t="shared" si="25"/>
        <v>32208</v>
      </c>
      <c r="AB132" s="64">
        <v>3507</v>
      </c>
      <c r="AC132" s="64">
        <v>6077</v>
      </c>
      <c r="AD132" s="64">
        <v>7465</v>
      </c>
      <c r="AE132" s="64">
        <v>778</v>
      </c>
      <c r="AF132" s="64">
        <f t="shared" si="26"/>
        <v>17827</v>
      </c>
      <c r="AH132" s="79"/>
      <c r="AI132" s="79"/>
      <c r="AJ132" s="79">
        <v>60</v>
      </c>
      <c r="AK132" s="79">
        <v>10</v>
      </c>
      <c r="AL132" s="78"/>
      <c r="AM132" s="78"/>
      <c r="AN132" s="79">
        <v>70</v>
      </c>
    </row>
    <row r="133" spans="1:48" ht="13.2" x14ac:dyDescent="0.25">
      <c r="A133" s="60">
        <v>43374</v>
      </c>
      <c r="B133" s="64">
        <v>3561</v>
      </c>
      <c r="C133" s="64">
        <v>460</v>
      </c>
      <c r="D133" s="61">
        <f t="shared" ref="D133" si="27" xml:space="preserve"> B133+C133</f>
        <v>4021</v>
      </c>
      <c r="E133" s="64"/>
      <c r="F133" s="64">
        <v>5432</v>
      </c>
      <c r="G133" s="64">
        <v>533</v>
      </c>
      <c r="H133" s="61">
        <f t="shared" si="22"/>
        <v>5965</v>
      </c>
      <c r="J133" s="64">
        <v>342039</v>
      </c>
      <c r="K133" s="64">
        <v>4227</v>
      </c>
      <c r="L133" s="64">
        <v>29467</v>
      </c>
      <c r="M133" s="64">
        <v>736</v>
      </c>
      <c r="N133" s="64">
        <f t="shared" si="23"/>
        <v>376469</v>
      </c>
      <c r="P133" s="64">
        <v>153149</v>
      </c>
      <c r="Q133" s="64">
        <v>1351</v>
      </c>
      <c r="R133" s="64">
        <v>6104</v>
      </c>
      <c r="S133" s="64">
        <v>273</v>
      </c>
      <c r="T133" s="64">
        <f t="shared" si="24"/>
        <v>160877</v>
      </c>
      <c r="V133" s="64">
        <v>1960</v>
      </c>
      <c r="W133" s="64">
        <v>17278</v>
      </c>
      <c r="X133" s="64">
        <v>11597</v>
      </c>
      <c r="Y133" s="64">
        <v>1499</v>
      </c>
      <c r="Z133" s="64">
        <f t="shared" si="25"/>
        <v>32334</v>
      </c>
      <c r="AB133" s="64">
        <v>3507</v>
      </c>
      <c r="AC133" s="64">
        <v>6049</v>
      </c>
      <c r="AD133" s="64">
        <v>7448</v>
      </c>
      <c r="AE133" s="64">
        <v>772</v>
      </c>
      <c r="AF133" s="64">
        <f t="shared" si="26"/>
        <v>17776</v>
      </c>
      <c r="AH133" s="79"/>
      <c r="AI133" s="79"/>
      <c r="AJ133" s="79">
        <v>62</v>
      </c>
      <c r="AK133" s="79">
        <v>10</v>
      </c>
      <c r="AL133" s="78"/>
      <c r="AM133" s="78"/>
      <c r="AN133" s="79">
        <v>72</v>
      </c>
    </row>
    <row r="134" spans="1:48" ht="13.2" x14ac:dyDescent="0.25">
      <c r="A134" s="60">
        <v>43405</v>
      </c>
      <c r="B134" s="64">
        <v>3582</v>
      </c>
      <c r="C134" s="64">
        <v>462</v>
      </c>
      <c r="D134" s="61">
        <v>4044</v>
      </c>
      <c r="E134" s="64"/>
      <c r="F134" s="64">
        <v>5422</v>
      </c>
      <c r="G134" s="64">
        <v>533</v>
      </c>
      <c r="H134" s="61">
        <v>5955</v>
      </c>
      <c r="J134" s="64">
        <v>343258</v>
      </c>
      <c r="K134" s="64">
        <v>4273</v>
      </c>
      <c r="L134" s="64">
        <v>29613</v>
      </c>
      <c r="M134" s="64">
        <v>739</v>
      </c>
      <c r="N134" s="64">
        <v>377883</v>
      </c>
      <c r="P134" s="64">
        <v>152876</v>
      </c>
      <c r="Q134" s="64">
        <v>1339</v>
      </c>
      <c r="R134" s="64">
        <v>6186</v>
      </c>
      <c r="S134" s="64">
        <v>270</v>
      </c>
      <c r="T134" s="64">
        <v>160671</v>
      </c>
      <c r="V134" s="64">
        <v>1949</v>
      </c>
      <c r="W134" s="64">
        <v>17301</v>
      </c>
      <c r="X134" s="64">
        <v>11627</v>
      </c>
      <c r="Y134" s="64">
        <v>1493</v>
      </c>
      <c r="Z134" s="64">
        <v>32370</v>
      </c>
      <c r="AB134" s="64">
        <v>3508</v>
      </c>
      <c r="AC134" s="64">
        <v>6039</v>
      </c>
      <c r="AD134" s="64">
        <v>7435</v>
      </c>
      <c r="AE134" s="64">
        <v>768</v>
      </c>
      <c r="AF134" s="64">
        <v>17750</v>
      </c>
      <c r="AH134" s="78"/>
      <c r="AI134" s="78"/>
      <c r="AJ134" s="78">
        <v>62</v>
      </c>
      <c r="AK134" s="78">
        <v>10</v>
      </c>
      <c r="AL134" s="78">
        <v>0</v>
      </c>
      <c r="AM134" s="78">
        <v>0</v>
      </c>
      <c r="AN134" s="78">
        <v>72</v>
      </c>
    </row>
    <row r="135" spans="1:48" ht="13.2" x14ac:dyDescent="0.25">
      <c r="A135" s="60">
        <v>43435</v>
      </c>
      <c r="B135" s="64">
        <v>3560</v>
      </c>
      <c r="C135" s="64">
        <v>463</v>
      </c>
      <c r="D135" s="61">
        <v>4023</v>
      </c>
      <c r="E135" s="64"/>
      <c r="F135" s="64">
        <v>5447</v>
      </c>
      <c r="G135" s="64">
        <v>530</v>
      </c>
      <c r="H135" s="61">
        <v>5977</v>
      </c>
      <c r="J135" s="64">
        <v>343550</v>
      </c>
      <c r="K135" s="64">
        <v>4293</v>
      </c>
      <c r="L135" s="64">
        <v>29653</v>
      </c>
      <c r="M135" s="64">
        <v>732</v>
      </c>
      <c r="N135" s="64">
        <v>378228</v>
      </c>
      <c r="P135" s="64">
        <v>152709</v>
      </c>
      <c r="Q135" s="64">
        <v>1330</v>
      </c>
      <c r="R135" s="64">
        <v>6171</v>
      </c>
      <c r="S135" s="64">
        <v>270</v>
      </c>
      <c r="T135" s="64">
        <v>160480</v>
      </c>
      <c r="V135" s="64">
        <v>1949</v>
      </c>
      <c r="W135" s="64">
        <v>17336</v>
      </c>
      <c r="X135" s="64">
        <v>11668</v>
      </c>
      <c r="Y135" s="64">
        <v>1495</v>
      </c>
      <c r="Z135" s="64">
        <v>32448</v>
      </c>
      <c r="AB135" s="64">
        <v>3508</v>
      </c>
      <c r="AC135" s="64">
        <v>6007</v>
      </c>
      <c r="AD135" s="64">
        <v>7427</v>
      </c>
      <c r="AE135" s="64">
        <v>763</v>
      </c>
      <c r="AF135" s="64">
        <v>17705</v>
      </c>
      <c r="AH135" s="78"/>
      <c r="AI135" s="78"/>
      <c r="AJ135" s="78">
        <v>62</v>
      </c>
      <c r="AK135" s="78">
        <v>10</v>
      </c>
      <c r="AL135" s="78">
        <v>0</v>
      </c>
      <c r="AM135" s="78">
        <v>0</v>
      </c>
      <c r="AN135" s="78">
        <v>72</v>
      </c>
    </row>
    <row r="136" spans="1:48" ht="13.2" x14ac:dyDescent="0.25">
      <c r="A136" s="60">
        <v>43466</v>
      </c>
      <c r="B136" s="64">
        <v>2640</v>
      </c>
      <c r="C136" s="64">
        <v>322</v>
      </c>
      <c r="D136" s="61">
        <v>2962</v>
      </c>
      <c r="E136" s="64"/>
      <c r="F136" s="64">
        <v>4589</v>
      </c>
      <c r="G136" s="64">
        <v>435</v>
      </c>
      <c r="H136" s="61">
        <v>5024</v>
      </c>
      <c r="J136" s="64">
        <v>344268</v>
      </c>
      <c r="K136" s="64">
        <v>4316</v>
      </c>
      <c r="L136" s="64">
        <v>29855</v>
      </c>
      <c r="M136" s="64">
        <v>736</v>
      </c>
      <c r="N136" s="64">
        <v>379175</v>
      </c>
      <c r="P136" s="64">
        <v>152448</v>
      </c>
      <c r="Q136" s="64">
        <v>1310</v>
      </c>
      <c r="R136" s="64">
        <v>6114</v>
      </c>
      <c r="S136" s="64">
        <v>267</v>
      </c>
      <c r="T136" s="64">
        <v>160139</v>
      </c>
      <c r="V136" s="64">
        <v>1815</v>
      </c>
      <c r="W136" s="64">
        <v>17369</v>
      </c>
      <c r="X136" s="64">
        <v>12574</v>
      </c>
      <c r="Y136" s="64">
        <v>1638</v>
      </c>
      <c r="Z136" s="64">
        <v>33396</v>
      </c>
      <c r="AB136" s="64">
        <v>3508</v>
      </c>
      <c r="AC136" s="64">
        <v>5972</v>
      </c>
      <c r="AD136" s="64">
        <v>8353</v>
      </c>
      <c r="AE136" s="64">
        <v>860</v>
      </c>
      <c r="AF136" s="64">
        <v>18693</v>
      </c>
      <c r="AH136" s="78"/>
      <c r="AI136" s="78"/>
      <c r="AJ136" s="78">
        <v>65</v>
      </c>
      <c r="AK136" s="78">
        <v>10</v>
      </c>
      <c r="AL136" s="78">
        <v>0</v>
      </c>
      <c r="AM136" s="78">
        <v>0</v>
      </c>
      <c r="AN136" s="78">
        <v>75</v>
      </c>
    </row>
    <row r="137" spans="1:48" ht="13.2" x14ac:dyDescent="0.25">
      <c r="A137" s="65">
        <v>43497</v>
      </c>
      <c r="B137" s="64">
        <v>2551</v>
      </c>
      <c r="C137" s="64">
        <v>308</v>
      </c>
      <c r="D137" s="61">
        <v>2859</v>
      </c>
      <c r="E137" s="64"/>
      <c r="F137" s="64">
        <v>4452</v>
      </c>
      <c r="G137" s="64">
        <v>422</v>
      </c>
      <c r="H137" s="61">
        <v>4874</v>
      </c>
      <c r="J137" s="64">
        <v>345170</v>
      </c>
      <c r="K137" s="64">
        <v>4337</v>
      </c>
      <c r="L137" s="64">
        <v>30150</v>
      </c>
      <c r="M137" s="64">
        <v>736</v>
      </c>
      <c r="N137" s="64">
        <v>380393</v>
      </c>
      <c r="P137" s="64">
        <v>151993</v>
      </c>
      <c r="Q137" s="64">
        <v>1299</v>
      </c>
      <c r="R137" s="64">
        <v>6058</v>
      </c>
      <c r="S137" s="64">
        <v>266</v>
      </c>
      <c r="T137" s="64">
        <v>159616</v>
      </c>
      <c r="V137" s="64">
        <v>1789</v>
      </c>
      <c r="W137" s="64">
        <v>17428</v>
      </c>
      <c r="X137" s="64">
        <v>12709</v>
      </c>
      <c r="Y137" s="64">
        <v>1657</v>
      </c>
      <c r="Z137" s="64">
        <v>33583</v>
      </c>
      <c r="AB137" s="64">
        <v>3507</v>
      </c>
      <c r="AC137" s="64">
        <v>5952</v>
      </c>
      <c r="AD137" s="64">
        <v>8454</v>
      </c>
      <c r="AE137" s="64">
        <v>869</v>
      </c>
      <c r="AF137" s="64">
        <v>18782</v>
      </c>
      <c r="AH137" s="78"/>
      <c r="AI137" s="78"/>
      <c r="AJ137" s="78">
        <v>63</v>
      </c>
      <c r="AK137" s="78">
        <v>10</v>
      </c>
      <c r="AL137" s="78">
        <v>0</v>
      </c>
      <c r="AM137" s="78">
        <v>0</v>
      </c>
      <c r="AN137" s="78">
        <v>73</v>
      </c>
    </row>
    <row r="138" spans="1:48" ht="13.2" x14ac:dyDescent="0.25">
      <c r="A138" s="65">
        <v>43525</v>
      </c>
      <c r="B138" s="64">
        <v>2546</v>
      </c>
      <c r="C138" s="64">
        <v>308</v>
      </c>
      <c r="D138" s="61">
        <v>2854</v>
      </c>
      <c r="E138" s="64"/>
      <c r="F138" s="64">
        <v>4463</v>
      </c>
      <c r="G138" s="64">
        <v>422</v>
      </c>
      <c r="H138" s="61">
        <v>4885</v>
      </c>
      <c r="J138" s="64">
        <v>345876</v>
      </c>
      <c r="K138" s="64">
        <v>4383</v>
      </c>
      <c r="L138" s="64">
        <v>30311</v>
      </c>
      <c r="M138" s="64">
        <v>734</v>
      </c>
      <c r="N138" s="64">
        <v>381304</v>
      </c>
      <c r="P138" s="64">
        <v>150984</v>
      </c>
      <c r="Q138" s="64">
        <v>1283</v>
      </c>
      <c r="R138" s="64">
        <v>5933</v>
      </c>
      <c r="S138" s="64">
        <v>268</v>
      </c>
      <c r="T138" s="64">
        <v>158468</v>
      </c>
      <c r="V138" s="64">
        <v>1796</v>
      </c>
      <c r="W138" s="64">
        <v>17417</v>
      </c>
      <c r="X138" s="64">
        <v>12752</v>
      </c>
      <c r="Y138" s="64">
        <v>1658</v>
      </c>
      <c r="Z138" s="64">
        <v>33623</v>
      </c>
      <c r="AB138" s="64">
        <v>3507</v>
      </c>
      <c r="AC138" s="64">
        <v>5944</v>
      </c>
      <c r="AD138" s="64">
        <v>8396</v>
      </c>
      <c r="AE138" s="64">
        <v>863</v>
      </c>
      <c r="AF138" s="64">
        <v>18710</v>
      </c>
      <c r="AH138" s="78"/>
      <c r="AI138" s="78"/>
      <c r="AJ138" s="78">
        <v>60</v>
      </c>
      <c r="AK138" s="78">
        <v>10</v>
      </c>
      <c r="AL138" s="78">
        <v>0</v>
      </c>
      <c r="AM138" s="78">
        <v>0</v>
      </c>
      <c r="AN138" s="78">
        <v>70</v>
      </c>
    </row>
    <row r="139" spans="1:48" ht="13.2" x14ac:dyDescent="0.25">
      <c r="A139" s="60">
        <v>43556</v>
      </c>
      <c r="B139" s="64">
        <v>2542</v>
      </c>
      <c r="C139" s="64">
        <v>303</v>
      </c>
      <c r="D139" s="61">
        <v>2845</v>
      </c>
      <c r="E139" s="64"/>
      <c r="F139" s="64">
        <v>4472</v>
      </c>
      <c r="G139" s="64">
        <v>423</v>
      </c>
      <c r="H139" s="61">
        <v>4895</v>
      </c>
      <c r="J139" s="64">
        <v>347027</v>
      </c>
      <c r="K139" s="64">
        <v>4430</v>
      </c>
      <c r="L139" s="64">
        <v>30403</v>
      </c>
      <c r="M139" s="64">
        <v>732</v>
      </c>
      <c r="N139" s="64">
        <v>382592</v>
      </c>
      <c r="P139" s="64">
        <v>149689</v>
      </c>
      <c r="Q139" s="64">
        <v>1267</v>
      </c>
      <c r="R139" s="71">
        <v>5835</v>
      </c>
      <c r="S139" s="64">
        <v>270</v>
      </c>
      <c r="T139" s="64">
        <v>157061</v>
      </c>
      <c r="V139" s="64">
        <v>1812</v>
      </c>
      <c r="W139" s="64">
        <v>17422</v>
      </c>
      <c r="X139" s="64">
        <v>12835</v>
      </c>
      <c r="Y139" s="64">
        <v>1649</v>
      </c>
      <c r="Z139" s="64">
        <v>33718</v>
      </c>
      <c r="AB139" s="64">
        <v>3507</v>
      </c>
      <c r="AC139" s="64">
        <v>5949</v>
      </c>
      <c r="AD139" s="64">
        <v>8312</v>
      </c>
      <c r="AE139" s="64">
        <v>856</v>
      </c>
      <c r="AF139" s="64">
        <v>18624</v>
      </c>
      <c r="AH139" s="78"/>
      <c r="AI139" s="78"/>
      <c r="AJ139" s="78">
        <v>58</v>
      </c>
      <c r="AK139" s="78">
        <v>14</v>
      </c>
      <c r="AL139" s="78">
        <v>0</v>
      </c>
      <c r="AM139" s="78">
        <v>0</v>
      </c>
      <c r="AN139" s="78">
        <v>72</v>
      </c>
    </row>
    <row r="140" spans="1:48" ht="13.2" x14ac:dyDescent="0.25">
      <c r="A140" s="65">
        <v>43586</v>
      </c>
      <c r="B140" s="64">
        <v>2533</v>
      </c>
      <c r="C140" s="64">
        <v>302</v>
      </c>
      <c r="D140" s="61">
        <v>2835</v>
      </c>
      <c r="E140" s="64"/>
      <c r="F140" s="64">
        <v>4481</v>
      </c>
      <c r="G140" s="64">
        <v>423</v>
      </c>
      <c r="H140" s="61">
        <v>4904</v>
      </c>
      <c r="J140" s="64">
        <v>348133</v>
      </c>
      <c r="K140" s="64">
        <v>4449</v>
      </c>
      <c r="L140" s="64">
        <v>30635</v>
      </c>
      <c r="M140" s="64">
        <v>730</v>
      </c>
      <c r="N140" s="64">
        <v>383947</v>
      </c>
      <c r="P140" s="64">
        <v>149016</v>
      </c>
      <c r="Q140" s="64">
        <v>1248</v>
      </c>
      <c r="R140" s="71">
        <v>5758</v>
      </c>
      <c r="S140" s="64">
        <v>273</v>
      </c>
      <c r="T140" s="64">
        <v>156295</v>
      </c>
      <c r="V140" s="64">
        <v>1828</v>
      </c>
      <c r="W140" s="64">
        <v>17459</v>
      </c>
      <c r="X140" s="64">
        <v>12806</v>
      </c>
      <c r="Y140" s="64">
        <v>1657</v>
      </c>
      <c r="Z140" s="64">
        <v>33750</v>
      </c>
      <c r="AB140" s="64">
        <v>3507</v>
      </c>
      <c r="AC140" s="64">
        <v>5932</v>
      </c>
      <c r="AD140" s="64">
        <v>8292</v>
      </c>
      <c r="AE140" s="64">
        <v>849</v>
      </c>
      <c r="AF140" s="64">
        <v>18580</v>
      </c>
      <c r="AH140" s="78"/>
      <c r="AI140" s="78"/>
      <c r="AJ140" s="78">
        <v>62</v>
      </c>
      <c r="AK140" s="78">
        <v>9</v>
      </c>
      <c r="AL140" s="78">
        <v>0</v>
      </c>
      <c r="AM140" s="78">
        <v>0</v>
      </c>
      <c r="AN140" s="78">
        <v>71</v>
      </c>
    </row>
    <row r="141" spans="1:48" ht="13.2" x14ac:dyDescent="0.25">
      <c r="A141" s="60">
        <v>43617</v>
      </c>
      <c r="B141" s="64">
        <v>2443</v>
      </c>
      <c r="C141" s="64">
        <v>289</v>
      </c>
      <c r="D141" s="61">
        <v>2732</v>
      </c>
      <c r="E141" s="64"/>
      <c r="F141" s="64">
        <v>4042</v>
      </c>
      <c r="G141" s="64">
        <v>386</v>
      </c>
      <c r="H141" s="61">
        <v>4428</v>
      </c>
      <c r="J141" s="64">
        <v>346730</v>
      </c>
      <c r="K141" s="64">
        <v>4384</v>
      </c>
      <c r="L141" s="64">
        <v>30426</v>
      </c>
      <c r="M141" s="64">
        <v>728</v>
      </c>
      <c r="N141" s="64">
        <v>382268</v>
      </c>
      <c r="P141" s="64">
        <v>148465</v>
      </c>
      <c r="Q141" s="64">
        <v>1244</v>
      </c>
      <c r="R141" s="64">
        <v>5726</v>
      </c>
      <c r="S141" s="64">
        <v>272</v>
      </c>
      <c r="T141" s="64">
        <v>155707</v>
      </c>
      <c r="V141" s="64">
        <v>2002</v>
      </c>
      <c r="W141" s="64">
        <v>17504</v>
      </c>
      <c r="X141" s="64">
        <v>12793</v>
      </c>
      <c r="Y141" s="64">
        <v>1657</v>
      </c>
      <c r="Z141" s="64">
        <v>33956</v>
      </c>
      <c r="AB141" s="64">
        <v>3498</v>
      </c>
      <c r="AC141" s="64">
        <v>5936</v>
      </c>
      <c r="AD141" s="64">
        <v>8276</v>
      </c>
      <c r="AE141" s="64">
        <v>847</v>
      </c>
      <c r="AF141" s="64">
        <v>18557</v>
      </c>
      <c r="AH141" s="78">
        <v>84</v>
      </c>
      <c r="AI141" s="78">
        <v>12</v>
      </c>
      <c r="AJ141" s="78">
        <v>58</v>
      </c>
      <c r="AK141" s="78">
        <v>11</v>
      </c>
      <c r="AL141" s="78">
        <v>0</v>
      </c>
      <c r="AM141" s="78">
        <v>0</v>
      </c>
      <c r="AN141" s="78">
        <v>165</v>
      </c>
      <c r="AP141">
        <v>446</v>
      </c>
      <c r="AQ141">
        <v>38</v>
      </c>
      <c r="AR141">
        <v>680</v>
      </c>
      <c r="AS141">
        <v>78</v>
      </c>
      <c r="AT141">
        <v>9</v>
      </c>
      <c r="AU141">
        <v>21</v>
      </c>
      <c r="AV141">
        <v>1272</v>
      </c>
    </row>
    <row r="142" spans="1:48" ht="13.2" x14ac:dyDescent="0.25">
      <c r="A142" s="60">
        <v>43647</v>
      </c>
      <c r="B142" s="64">
        <v>2420</v>
      </c>
      <c r="C142" s="64">
        <v>288</v>
      </c>
      <c r="D142" s="61">
        <v>2708</v>
      </c>
      <c r="E142" s="64"/>
      <c r="F142" s="64">
        <v>4075</v>
      </c>
      <c r="G142" s="64">
        <v>388</v>
      </c>
      <c r="H142" s="61">
        <v>4463</v>
      </c>
      <c r="J142" s="64">
        <v>348471</v>
      </c>
      <c r="K142" s="64">
        <v>4492</v>
      </c>
      <c r="L142" s="64">
        <v>30846</v>
      </c>
      <c r="M142" s="64">
        <v>727</v>
      </c>
      <c r="N142" s="64">
        <v>384536</v>
      </c>
      <c r="P142" s="64">
        <v>147537</v>
      </c>
      <c r="Q142" s="64">
        <v>1248</v>
      </c>
      <c r="R142" s="64">
        <v>5673</v>
      </c>
      <c r="S142" s="64">
        <v>273</v>
      </c>
      <c r="T142" s="64">
        <v>154731</v>
      </c>
      <c r="V142" s="64">
        <v>2074</v>
      </c>
      <c r="W142" s="64">
        <v>17508</v>
      </c>
      <c r="X142" s="64">
        <v>12748</v>
      </c>
      <c r="Y142" s="64">
        <v>1657</v>
      </c>
      <c r="Z142" s="64">
        <v>33987</v>
      </c>
      <c r="AB142" s="64">
        <v>3495</v>
      </c>
      <c r="AC142" s="64">
        <v>5970</v>
      </c>
      <c r="AD142" s="64">
        <v>8287</v>
      </c>
      <c r="AE142" s="64">
        <v>850</v>
      </c>
      <c r="AF142" s="64">
        <v>18602</v>
      </c>
      <c r="AH142" s="78">
        <v>81</v>
      </c>
      <c r="AI142" s="78">
        <v>10</v>
      </c>
      <c r="AJ142" s="78">
        <v>57</v>
      </c>
      <c r="AK142" s="78">
        <v>9</v>
      </c>
      <c r="AL142" s="78">
        <v>0</v>
      </c>
      <c r="AM142" s="78">
        <v>0</v>
      </c>
      <c r="AN142" s="78">
        <v>157</v>
      </c>
      <c r="AP142">
        <v>448</v>
      </c>
      <c r="AQ142">
        <v>40</v>
      </c>
      <c r="AR142">
        <v>681</v>
      </c>
      <c r="AS142">
        <v>80</v>
      </c>
      <c r="AT142">
        <v>9</v>
      </c>
      <c r="AU142">
        <v>21</v>
      </c>
      <c r="AV142">
        <v>1279</v>
      </c>
    </row>
    <row r="143" spans="1:48" ht="13.2" x14ac:dyDescent="0.25">
      <c r="A143" s="60">
        <v>43678</v>
      </c>
      <c r="B143" s="64">
        <v>2413</v>
      </c>
      <c r="C143" s="64">
        <v>286</v>
      </c>
      <c r="D143" s="61">
        <v>2699</v>
      </c>
      <c r="E143" s="64"/>
      <c r="F143" s="64">
        <v>4071</v>
      </c>
      <c r="G143" s="64">
        <v>390</v>
      </c>
      <c r="H143" s="61">
        <v>4461</v>
      </c>
      <c r="J143" s="64">
        <v>349745</v>
      </c>
      <c r="K143" s="64">
        <v>4453</v>
      </c>
      <c r="L143" s="64">
        <v>30982</v>
      </c>
      <c r="M143" s="64">
        <v>724</v>
      </c>
      <c r="N143" s="64">
        <v>385904</v>
      </c>
      <c r="P143" s="64">
        <v>145301</v>
      </c>
      <c r="Q143" s="64">
        <v>1234</v>
      </c>
      <c r="R143" s="64">
        <v>5623</v>
      </c>
      <c r="S143" s="64">
        <v>272</v>
      </c>
      <c r="T143" s="64">
        <v>152430</v>
      </c>
      <c r="V143" s="64">
        <v>2065</v>
      </c>
      <c r="W143" s="64">
        <v>17544</v>
      </c>
      <c r="X143" s="64">
        <v>12766</v>
      </c>
      <c r="Y143" s="64">
        <v>1654</v>
      </c>
      <c r="Z143" s="64">
        <v>34029</v>
      </c>
      <c r="AB143" s="64">
        <v>3496</v>
      </c>
      <c r="AC143" s="64">
        <v>5972</v>
      </c>
      <c r="AD143" s="64">
        <v>8233</v>
      </c>
      <c r="AE143" s="64">
        <v>852</v>
      </c>
      <c r="AF143" s="64">
        <v>18553</v>
      </c>
      <c r="AH143" s="78">
        <v>82</v>
      </c>
      <c r="AI143" s="78">
        <v>10</v>
      </c>
      <c r="AJ143" s="78">
        <v>60</v>
      </c>
      <c r="AK143" s="78">
        <v>9</v>
      </c>
      <c r="AL143" s="78">
        <v>0</v>
      </c>
      <c r="AM143" s="78">
        <v>0</v>
      </c>
      <c r="AN143" s="78">
        <v>161</v>
      </c>
      <c r="AP143">
        <v>447</v>
      </c>
      <c r="AQ143">
        <v>40</v>
      </c>
      <c r="AR143">
        <v>679</v>
      </c>
      <c r="AS143">
        <v>80</v>
      </c>
      <c r="AT143">
        <v>9</v>
      </c>
      <c r="AU143">
        <v>21</v>
      </c>
      <c r="AV143">
        <v>1276</v>
      </c>
    </row>
    <row r="144" spans="1:48" ht="13.2" x14ac:dyDescent="0.25">
      <c r="A144" s="60">
        <v>43709</v>
      </c>
      <c r="B144" s="64">
        <v>2412</v>
      </c>
      <c r="C144" s="64">
        <v>289</v>
      </c>
      <c r="D144" s="61">
        <v>2701</v>
      </c>
      <c r="E144" s="64"/>
      <c r="F144" s="64">
        <v>4073</v>
      </c>
      <c r="G144" s="64">
        <v>387</v>
      </c>
      <c r="H144" s="61">
        <v>4460</v>
      </c>
      <c r="J144" s="64">
        <v>351199</v>
      </c>
      <c r="K144" s="64">
        <v>4453</v>
      </c>
      <c r="L144" s="64">
        <v>31200</v>
      </c>
      <c r="M144" s="64">
        <v>725</v>
      </c>
      <c r="N144" s="64">
        <v>387577</v>
      </c>
      <c r="P144" s="64">
        <v>144748</v>
      </c>
      <c r="Q144" s="64">
        <v>1254</v>
      </c>
      <c r="R144" s="64">
        <v>5619</v>
      </c>
      <c r="S144" s="64">
        <v>273</v>
      </c>
      <c r="T144" s="64">
        <v>151894</v>
      </c>
      <c r="V144" s="64">
        <v>2064</v>
      </c>
      <c r="W144" s="64">
        <v>17587</v>
      </c>
      <c r="X144" s="64">
        <v>12801</v>
      </c>
      <c r="Y144" s="64">
        <v>1656</v>
      </c>
      <c r="Z144" s="64">
        <v>34108</v>
      </c>
      <c r="AB144" s="64">
        <v>3502</v>
      </c>
      <c r="AC144" s="64">
        <v>5967</v>
      </c>
      <c r="AD144" s="64">
        <v>8190</v>
      </c>
      <c r="AE144" s="64">
        <v>851</v>
      </c>
      <c r="AF144" s="64">
        <v>18510</v>
      </c>
      <c r="AH144" s="78">
        <v>79</v>
      </c>
      <c r="AI144" s="78">
        <v>10</v>
      </c>
      <c r="AJ144" s="78">
        <v>59</v>
      </c>
      <c r="AK144" s="78">
        <v>9</v>
      </c>
      <c r="AL144" s="78">
        <v>0</v>
      </c>
      <c r="AM144" s="78">
        <v>1</v>
      </c>
      <c r="AN144" s="78">
        <v>158</v>
      </c>
      <c r="AP144">
        <v>448</v>
      </c>
      <c r="AQ144">
        <v>40</v>
      </c>
      <c r="AR144">
        <v>681</v>
      </c>
      <c r="AS144">
        <v>80</v>
      </c>
      <c r="AT144">
        <v>9</v>
      </c>
      <c r="AU144">
        <v>21</v>
      </c>
      <c r="AV144">
        <v>1279</v>
      </c>
    </row>
    <row r="145" spans="1:48" ht="13.2" x14ac:dyDescent="0.25">
      <c r="A145" s="60">
        <v>43739</v>
      </c>
      <c r="B145" s="64">
        <v>2402</v>
      </c>
      <c r="C145" s="64">
        <v>286</v>
      </c>
      <c r="D145" s="61">
        <v>2688</v>
      </c>
      <c r="E145" s="64"/>
      <c r="F145" s="64">
        <v>4082</v>
      </c>
      <c r="G145" s="64">
        <v>389</v>
      </c>
      <c r="H145" s="61">
        <v>4471</v>
      </c>
      <c r="J145" s="64">
        <v>351890</v>
      </c>
      <c r="K145" s="64">
        <v>4440</v>
      </c>
      <c r="L145" s="64">
        <v>31368</v>
      </c>
      <c r="M145" s="64">
        <v>721</v>
      </c>
      <c r="N145" s="64">
        <v>388419</v>
      </c>
      <c r="P145" s="64">
        <v>144057</v>
      </c>
      <c r="Q145" s="64">
        <v>1254</v>
      </c>
      <c r="R145" s="64">
        <v>5629</v>
      </c>
      <c r="S145" s="64">
        <v>274</v>
      </c>
      <c r="T145" s="64">
        <v>151214</v>
      </c>
      <c r="V145" s="64">
        <v>2086</v>
      </c>
      <c r="W145" s="64">
        <v>17599</v>
      </c>
      <c r="X145" s="64">
        <v>12755</v>
      </c>
      <c r="Y145" s="64">
        <v>1642</v>
      </c>
      <c r="Z145" s="64">
        <v>34082</v>
      </c>
      <c r="AB145" s="64">
        <v>3502</v>
      </c>
      <c r="AC145" s="64">
        <v>5995</v>
      </c>
      <c r="AD145" s="64">
        <v>8175</v>
      </c>
      <c r="AE145" s="64">
        <v>856</v>
      </c>
      <c r="AF145" s="64">
        <v>18528</v>
      </c>
      <c r="AH145" s="78">
        <v>76</v>
      </c>
      <c r="AI145" s="78">
        <v>10</v>
      </c>
      <c r="AJ145" s="78">
        <v>57</v>
      </c>
      <c r="AK145" s="78">
        <v>8</v>
      </c>
      <c r="AL145" s="78">
        <v>1</v>
      </c>
      <c r="AM145" s="78">
        <v>1</v>
      </c>
      <c r="AN145" s="78">
        <v>153</v>
      </c>
      <c r="AP145">
        <v>450</v>
      </c>
      <c r="AQ145">
        <v>40</v>
      </c>
      <c r="AR145">
        <v>683</v>
      </c>
      <c r="AS145">
        <v>81</v>
      </c>
      <c r="AT145">
        <v>9</v>
      </c>
      <c r="AU145">
        <v>21</v>
      </c>
      <c r="AV145">
        <v>1284</v>
      </c>
    </row>
    <row r="146" spans="1:48" ht="13.2" x14ac:dyDescent="0.25">
      <c r="A146" s="60">
        <v>43770</v>
      </c>
      <c r="B146" s="64">
        <v>2412</v>
      </c>
      <c r="C146" s="64">
        <v>285</v>
      </c>
      <c r="D146" s="61">
        <v>2697</v>
      </c>
      <c r="E146" s="64"/>
      <c r="F146" s="64">
        <v>4074</v>
      </c>
      <c r="G146" s="64">
        <v>392</v>
      </c>
      <c r="H146" s="61">
        <v>4466</v>
      </c>
      <c r="J146" s="64">
        <v>352261</v>
      </c>
      <c r="K146" s="64">
        <v>4451</v>
      </c>
      <c r="L146" s="64">
        <v>31478</v>
      </c>
      <c r="M146" s="64">
        <v>721</v>
      </c>
      <c r="N146" s="64">
        <v>388911</v>
      </c>
      <c r="P146" s="64">
        <v>143741</v>
      </c>
      <c r="Q146" s="64">
        <v>1241</v>
      </c>
      <c r="R146" s="64">
        <v>5635</v>
      </c>
      <c r="S146" s="64">
        <v>272</v>
      </c>
      <c r="T146" s="64">
        <v>150889</v>
      </c>
      <c r="V146" s="64">
        <v>2049</v>
      </c>
      <c r="W146" s="64">
        <v>17637</v>
      </c>
      <c r="X146" s="64">
        <v>12736</v>
      </c>
      <c r="Y146" s="64">
        <v>1640</v>
      </c>
      <c r="Z146" s="64">
        <v>34062</v>
      </c>
      <c r="AB146" s="64">
        <v>3569</v>
      </c>
      <c r="AC146" s="64">
        <v>6016</v>
      </c>
      <c r="AD146" s="64">
        <v>8174</v>
      </c>
      <c r="AE146" s="64">
        <v>853</v>
      </c>
      <c r="AF146" s="64">
        <v>18612</v>
      </c>
      <c r="AH146" s="78">
        <v>75</v>
      </c>
      <c r="AI146" s="78">
        <v>9</v>
      </c>
      <c r="AJ146" s="78">
        <v>60</v>
      </c>
      <c r="AK146" s="78">
        <v>8</v>
      </c>
      <c r="AL146" s="78">
        <v>1</v>
      </c>
      <c r="AM146" s="78">
        <v>1</v>
      </c>
      <c r="AN146" s="78">
        <v>154</v>
      </c>
      <c r="AP146">
        <v>451</v>
      </c>
      <c r="AQ146">
        <v>40</v>
      </c>
      <c r="AR146">
        <v>683</v>
      </c>
      <c r="AS146">
        <v>81</v>
      </c>
      <c r="AT146">
        <v>9</v>
      </c>
      <c r="AU146">
        <v>21</v>
      </c>
      <c r="AV146">
        <v>1285</v>
      </c>
    </row>
    <row r="147" spans="1:48" ht="13.2" x14ac:dyDescent="0.25">
      <c r="A147" s="65">
        <v>43800</v>
      </c>
      <c r="B147" s="64">
        <v>2398</v>
      </c>
      <c r="C147" s="64">
        <v>280</v>
      </c>
      <c r="D147" s="61">
        <v>2678</v>
      </c>
      <c r="F147" s="64">
        <v>4093</v>
      </c>
      <c r="G147" s="64">
        <v>396</v>
      </c>
      <c r="H147" s="61">
        <v>4489</v>
      </c>
      <c r="J147" s="64">
        <v>352870</v>
      </c>
      <c r="K147" s="64">
        <v>4463</v>
      </c>
      <c r="L147" s="64">
        <v>31664</v>
      </c>
      <c r="M147" s="64">
        <v>721</v>
      </c>
      <c r="N147" s="64">
        <v>389718</v>
      </c>
      <c r="P147" s="64">
        <v>143993</v>
      </c>
      <c r="Q147" s="64">
        <v>1237</v>
      </c>
      <c r="R147" s="64">
        <v>5702</v>
      </c>
      <c r="S147" s="64">
        <v>272</v>
      </c>
      <c r="T147" s="64">
        <v>151204</v>
      </c>
      <c r="V147" s="64">
        <v>1925</v>
      </c>
      <c r="W147" s="64">
        <v>17673</v>
      </c>
      <c r="X147" s="64">
        <v>12732</v>
      </c>
      <c r="Y147" s="64">
        <v>1640</v>
      </c>
      <c r="Z147" s="64">
        <v>33970</v>
      </c>
      <c r="AB147" s="64">
        <v>3696</v>
      </c>
      <c r="AC147" s="64">
        <v>6022</v>
      </c>
      <c r="AD147" s="64">
        <v>8154</v>
      </c>
      <c r="AE147" s="64">
        <v>853</v>
      </c>
      <c r="AF147" s="64">
        <v>18725</v>
      </c>
      <c r="AH147" s="78">
        <v>76</v>
      </c>
      <c r="AI147" s="78">
        <v>9</v>
      </c>
      <c r="AJ147" s="78">
        <v>66</v>
      </c>
      <c r="AK147" s="78">
        <v>8</v>
      </c>
      <c r="AL147" s="78">
        <v>1</v>
      </c>
      <c r="AM147" s="78">
        <v>1</v>
      </c>
      <c r="AN147" s="78">
        <v>161</v>
      </c>
      <c r="AP147">
        <v>449</v>
      </c>
      <c r="AQ147">
        <v>40</v>
      </c>
      <c r="AR147">
        <v>679</v>
      </c>
      <c r="AS147">
        <v>81</v>
      </c>
      <c r="AT147">
        <v>9</v>
      </c>
      <c r="AU147">
        <v>21</v>
      </c>
      <c r="AV147">
        <v>1279</v>
      </c>
    </row>
    <row r="148" spans="1:48" ht="13.2" x14ac:dyDescent="0.25">
      <c r="A148" s="65">
        <v>43831</v>
      </c>
      <c r="B148" s="64">
        <v>2301</v>
      </c>
      <c r="C148" s="64">
        <v>234</v>
      </c>
      <c r="D148" s="61">
        <v>2535</v>
      </c>
      <c r="F148" s="64">
        <v>3952</v>
      </c>
      <c r="G148" s="64">
        <v>366</v>
      </c>
      <c r="H148" s="61">
        <v>4318</v>
      </c>
      <c r="J148" s="64">
        <v>353667</v>
      </c>
      <c r="K148" s="64">
        <v>4460</v>
      </c>
      <c r="L148" s="64">
        <v>31875</v>
      </c>
      <c r="M148" s="64">
        <v>719</v>
      </c>
      <c r="N148" s="64">
        <v>390721</v>
      </c>
      <c r="P148" s="64">
        <v>143701</v>
      </c>
      <c r="Q148" s="64">
        <v>1241</v>
      </c>
      <c r="R148" s="64">
        <v>5724</v>
      </c>
      <c r="S148" s="64">
        <v>272</v>
      </c>
      <c r="T148" s="64">
        <v>150938</v>
      </c>
      <c r="V148" s="64">
        <v>1928</v>
      </c>
      <c r="W148" s="64">
        <v>17731</v>
      </c>
      <c r="X148" s="64">
        <v>12799</v>
      </c>
      <c r="Y148" s="64">
        <v>1679</v>
      </c>
      <c r="Z148" s="64">
        <v>34137</v>
      </c>
      <c r="AB148" s="64">
        <v>3697</v>
      </c>
      <c r="AC148" s="64">
        <v>6054</v>
      </c>
      <c r="AD148" s="64">
        <v>8251</v>
      </c>
      <c r="AE148" s="64">
        <v>880</v>
      </c>
      <c r="AF148" s="64">
        <v>18882</v>
      </c>
      <c r="AH148" s="78">
        <v>76</v>
      </c>
      <c r="AI148" s="78">
        <v>10</v>
      </c>
      <c r="AJ148" s="78">
        <v>65</v>
      </c>
      <c r="AK148" s="78">
        <v>8</v>
      </c>
      <c r="AL148" s="78">
        <v>1</v>
      </c>
      <c r="AM148" s="78">
        <v>1</v>
      </c>
      <c r="AN148" s="78">
        <v>161</v>
      </c>
      <c r="AP148">
        <v>484</v>
      </c>
      <c r="AQ148">
        <v>41</v>
      </c>
      <c r="AR148">
        <v>679</v>
      </c>
      <c r="AS148">
        <v>81</v>
      </c>
      <c r="AT148">
        <v>9</v>
      </c>
      <c r="AU148">
        <v>21</v>
      </c>
      <c r="AV148">
        <v>1315</v>
      </c>
    </row>
    <row r="149" spans="1:48" ht="13.2" x14ac:dyDescent="0.25">
      <c r="A149" s="65">
        <v>43862</v>
      </c>
      <c r="B149" s="64">
        <v>2295</v>
      </c>
      <c r="C149" s="64">
        <v>235</v>
      </c>
      <c r="D149" s="61">
        <v>2530</v>
      </c>
      <c r="F149" s="64">
        <v>3970</v>
      </c>
      <c r="G149" s="64">
        <v>361</v>
      </c>
      <c r="H149" s="61">
        <v>4331</v>
      </c>
      <c r="J149" s="64">
        <v>353471</v>
      </c>
      <c r="K149" s="64">
        <v>4453</v>
      </c>
      <c r="L149" s="64">
        <v>31920</v>
      </c>
      <c r="M149" s="64">
        <v>713</v>
      </c>
      <c r="N149" s="64">
        <v>390557</v>
      </c>
      <c r="P149" s="64">
        <v>143545</v>
      </c>
      <c r="Q149" s="64">
        <v>1243</v>
      </c>
      <c r="R149" s="64">
        <v>5685</v>
      </c>
      <c r="S149" s="64">
        <v>276</v>
      </c>
      <c r="T149" s="64">
        <v>150749</v>
      </c>
      <c r="V149" s="64">
        <v>1974</v>
      </c>
      <c r="W149" s="64">
        <v>17836</v>
      </c>
      <c r="X149" s="64">
        <v>12795</v>
      </c>
      <c r="Y149" s="64">
        <v>1687</v>
      </c>
      <c r="Z149" s="64">
        <v>34292</v>
      </c>
      <c r="AB149" s="64">
        <v>3661</v>
      </c>
      <c r="AC149" s="64">
        <v>6000</v>
      </c>
      <c r="AD149" s="64">
        <v>8202</v>
      </c>
      <c r="AE149" s="64">
        <v>880</v>
      </c>
      <c r="AF149" s="64">
        <v>18743</v>
      </c>
      <c r="AH149" s="78">
        <v>73</v>
      </c>
      <c r="AI149" s="78">
        <v>9</v>
      </c>
      <c r="AJ149" s="78">
        <v>65</v>
      </c>
      <c r="AK149" s="78">
        <v>9</v>
      </c>
      <c r="AL149" s="78">
        <v>1</v>
      </c>
      <c r="AM149" s="78">
        <v>1</v>
      </c>
      <c r="AN149" s="78">
        <v>158</v>
      </c>
      <c r="AP149">
        <v>452</v>
      </c>
      <c r="AQ149">
        <v>39</v>
      </c>
      <c r="AR149">
        <v>678</v>
      </c>
      <c r="AS149">
        <v>81</v>
      </c>
      <c r="AT149">
        <v>9</v>
      </c>
      <c r="AU149">
        <v>21</v>
      </c>
      <c r="AV149">
        <v>1280</v>
      </c>
    </row>
    <row r="150" spans="1:48" x14ac:dyDescent="0.25">
      <c r="A150" s="65">
        <v>43891</v>
      </c>
      <c r="B150" s="32">
        <v>2277</v>
      </c>
      <c r="C150" s="32">
        <v>232</v>
      </c>
      <c r="D150" s="32">
        <v>2509</v>
      </c>
      <c r="E150" s="32"/>
      <c r="F150" s="32">
        <v>3982</v>
      </c>
      <c r="G150" s="32">
        <v>365</v>
      </c>
      <c r="H150" s="32">
        <v>4347</v>
      </c>
      <c r="I150" s="32"/>
      <c r="J150" s="32">
        <v>354069</v>
      </c>
      <c r="K150" s="32">
        <v>4449</v>
      </c>
      <c r="L150" s="32">
        <v>32045</v>
      </c>
      <c r="M150" s="32">
        <v>709</v>
      </c>
      <c r="N150" s="32">
        <v>391272</v>
      </c>
      <c r="O150" s="32"/>
      <c r="P150" s="32">
        <v>143345</v>
      </c>
      <c r="Q150" s="32">
        <v>1250</v>
      </c>
      <c r="R150" s="32">
        <v>5653</v>
      </c>
      <c r="S150" s="32">
        <v>275</v>
      </c>
      <c r="T150" s="32">
        <v>150523</v>
      </c>
      <c r="U150" s="32"/>
      <c r="V150" s="32">
        <v>1970</v>
      </c>
      <c r="W150" s="32">
        <v>17887</v>
      </c>
      <c r="X150" s="32">
        <v>12721</v>
      </c>
      <c r="Y150" s="32">
        <v>1678</v>
      </c>
      <c r="Z150" s="32">
        <v>34256</v>
      </c>
      <c r="AA150" s="32"/>
      <c r="AB150" s="32">
        <v>3681</v>
      </c>
      <c r="AC150" s="32">
        <v>6032</v>
      </c>
      <c r="AD150" s="32">
        <v>8198</v>
      </c>
      <c r="AE150" s="32">
        <v>884</v>
      </c>
      <c r="AF150" s="32">
        <v>18795</v>
      </c>
      <c r="AG150" s="32"/>
      <c r="AH150" s="32">
        <v>72</v>
      </c>
      <c r="AI150" s="32">
        <v>9</v>
      </c>
      <c r="AJ150" s="32">
        <v>67</v>
      </c>
      <c r="AK150" s="32">
        <v>9</v>
      </c>
      <c r="AL150" s="32">
        <v>1</v>
      </c>
      <c r="AM150" s="32">
        <v>1</v>
      </c>
      <c r="AN150" s="32">
        <v>159</v>
      </c>
      <c r="AO150" s="32"/>
      <c r="AP150" s="32">
        <v>450</v>
      </c>
      <c r="AQ150" s="32">
        <v>39</v>
      </c>
      <c r="AR150" s="32">
        <v>675</v>
      </c>
      <c r="AS150" s="32">
        <v>81</v>
      </c>
      <c r="AT150" s="32">
        <v>9</v>
      </c>
      <c r="AU150" s="32">
        <v>21</v>
      </c>
      <c r="AV150" s="32">
        <v>1275</v>
      </c>
    </row>
    <row r="151" spans="1:48" x14ac:dyDescent="0.25">
      <c r="A151" s="65">
        <v>43922</v>
      </c>
      <c r="B151" s="32">
        <v>2267</v>
      </c>
      <c r="C151" s="32">
        <v>232</v>
      </c>
      <c r="D151" s="32">
        <v>2499</v>
      </c>
      <c r="E151" s="32"/>
      <c r="F151" s="32">
        <v>3988</v>
      </c>
      <c r="G151" s="32">
        <v>365</v>
      </c>
      <c r="H151" s="32">
        <v>4353</v>
      </c>
      <c r="I151" s="32"/>
      <c r="J151" s="32">
        <v>354655</v>
      </c>
      <c r="K151" s="32">
        <v>4468</v>
      </c>
      <c r="L151" s="32">
        <v>32156</v>
      </c>
      <c r="M151" s="32">
        <v>716</v>
      </c>
      <c r="N151" s="32">
        <v>391995</v>
      </c>
      <c r="O151" s="32"/>
      <c r="P151" s="32">
        <v>142576</v>
      </c>
      <c r="Q151" s="32">
        <v>1240</v>
      </c>
      <c r="R151" s="32">
        <v>5570</v>
      </c>
      <c r="S151" s="32">
        <v>276</v>
      </c>
      <c r="T151" s="32">
        <v>149662</v>
      </c>
      <c r="U151" s="32"/>
      <c r="V151" s="32">
        <v>1954</v>
      </c>
      <c r="W151" s="32">
        <v>17872</v>
      </c>
      <c r="X151" s="32">
        <v>12692</v>
      </c>
      <c r="Y151" s="32">
        <v>1695</v>
      </c>
      <c r="Z151" s="32">
        <v>34213</v>
      </c>
      <c r="AA151" s="32"/>
      <c r="AB151" s="32">
        <v>3707</v>
      </c>
      <c r="AC151" s="32">
        <v>6105</v>
      </c>
      <c r="AD151" s="32">
        <v>8185</v>
      </c>
      <c r="AE151" s="32">
        <v>867</v>
      </c>
      <c r="AF151" s="32">
        <v>18864</v>
      </c>
      <c r="AG151" s="32"/>
      <c r="AH151" s="32">
        <v>70</v>
      </c>
      <c r="AI151" s="32">
        <v>9</v>
      </c>
      <c r="AJ151" s="32">
        <v>64</v>
      </c>
      <c r="AK151" s="32">
        <v>8</v>
      </c>
      <c r="AL151" s="32">
        <v>1</v>
      </c>
      <c r="AM151" s="32">
        <v>1</v>
      </c>
      <c r="AN151" s="32">
        <v>153</v>
      </c>
      <c r="AO151" s="32"/>
      <c r="AP151" s="32">
        <v>450</v>
      </c>
      <c r="AQ151" s="32">
        <v>39</v>
      </c>
      <c r="AR151" s="32">
        <v>676</v>
      </c>
      <c r="AS151" s="32">
        <v>81</v>
      </c>
      <c r="AT151" s="32">
        <v>9</v>
      </c>
      <c r="AU151" s="32">
        <v>21</v>
      </c>
      <c r="AV151" s="32">
        <v>1276</v>
      </c>
    </row>
    <row r="152" spans="1:48" ht="13.2" x14ac:dyDescent="0.25">
      <c r="A152" s="65">
        <v>43952</v>
      </c>
      <c r="B152" s="64">
        <v>2256</v>
      </c>
      <c r="C152" s="64">
        <v>227</v>
      </c>
      <c r="D152" s="61">
        <v>2483</v>
      </c>
      <c r="F152" s="64">
        <v>3996</v>
      </c>
      <c r="G152" s="64">
        <v>367</v>
      </c>
      <c r="H152" s="61">
        <v>4363</v>
      </c>
      <c r="J152" s="64">
        <v>355131</v>
      </c>
      <c r="K152" s="64">
        <v>4477</v>
      </c>
      <c r="L152" s="64">
        <v>32126</v>
      </c>
      <c r="M152" s="64">
        <v>683</v>
      </c>
      <c r="N152" s="64">
        <v>392417</v>
      </c>
      <c r="P152" s="64">
        <v>141638</v>
      </c>
      <c r="Q152" s="64">
        <v>1233</v>
      </c>
      <c r="R152" s="64">
        <v>5503</v>
      </c>
      <c r="S152" s="64">
        <v>287</v>
      </c>
      <c r="T152" s="64">
        <v>148661</v>
      </c>
      <c r="V152" s="64">
        <v>1942</v>
      </c>
      <c r="W152" s="64">
        <v>17926</v>
      </c>
      <c r="X152" s="64">
        <v>12642</v>
      </c>
      <c r="Y152" s="64">
        <v>1700</v>
      </c>
      <c r="Z152" s="64">
        <v>34210</v>
      </c>
      <c r="AB152" s="64">
        <v>3720</v>
      </c>
      <c r="AC152" s="64">
        <v>6120</v>
      </c>
      <c r="AD152" s="64">
        <v>8181</v>
      </c>
      <c r="AE152" s="64">
        <v>859</v>
      </c>
      <c r="AF152" s="64">
        <v>18880</v>
      </c>
      <c r="AH152" s="78">
        <v>69</v>
      </c>
      <c r="AI152" s="78">
        <v>9</v>
      </c>
      <c r="AJ152" s="78">
        <v>68</v>
      </c>
      <c r="AK152" s="78">
        <v>8</v>
      </c>
      <c r="AL152" s="78">
        <v>1</v>
      </c>
      <c r="AM152" s="78">
        <v>1</v>
      </c>
      <c r="AN152" s="78">
        <v>156</v>
      </c>
      <c r="AP152">
        <v>452</v>
      </c>
      <c r="AQ152">
        <v>39</v>
      </c>
      <c r="AR152">
        <v>673</v>
      </c>
      <c r="AS152">
        <v>81</v>
      </c>
      <c r="AT152">
        <v>9</v>
      </c>
      <c r="AU152">
        <v>21</v>
      </c>
      <c r="AV152">
        <v>1275</v>
      </c>
    </row>
    <row r="153" spans="1:48" x14ac:dyDescent="0.25">
      <c r="A153" s="65">
        <v>43983</v>
      </c>
      <c r="B153" s="32">
        <v>2279</v>
      </c>
      <c r="C153" s="32">
        <v>228</v>
      </c>
      <c r="D153" s="32">
        <v>2507</v>
      </c>
      <c r="E153" s="32"/>
      <c r="F153" s="32">
        <v>3995</v>
      </c>
      <c r="G153" s="32">
        <v>374</v>
      </c>
      <c r="H153" s="32">
        <v>4369</v>
      </c>
      <c r="I153" s="32"/>
      <c r="J153" s="32">
        <v>356977</v>
      </c>
      <c r="K153" s="32">
        <v>4570</v>
      </c>
      <c r="L153" s="32">
        <v>32446</v>
      </c>
      <c r="M153" s="32">
        <v>686</v>
      </c>
      <c r="N153" s="32">
        <v>394679</v>
      </c>
      <c r="O153" s="32"/>
      <c r="P153" s="32">
        <v>140701</v>
      </c>
      <c r="Q153" s="32">
        <v>1156</v>
      </c>
      <c r="R153" s="32">
        <v>5373</v>
      </c>
      <c r="S153" s="32">
        <v>284</v>
      </c>
      <c r="T153" s="32">
        <v>147514</v>
      </c>
      <c r="U153" s="32"/>
      <c r="V153" s="32">
        <v>1939</v>
      </c>
      <c r="W153" s="32">
        <v>18061</v>
      </c>
      <c r="X153" s="32">
        <v>12555</v>
      </c>
      <c r="Y153" s="32">
        <v>1696</v>
      </c>
      <c r="Z153" s="32">
        <v>34251</v>
      </c>
      <c r="AA153" s="32"/>
      <c r="AB153" s="32">
        <v>3720</v>
      </c>
      <c r="AC153" s="32">
        <v>6163</v>
      </c>
      <c r="AD153" s="32">
        <v>8135</v>
      </c>
      <c r="AE153" s="32">
        <v>860</v>
      </c>
      <c r="AF153" s="32">
        <v>18878</v>
      </c>
      <c r="AG153" s="32"/>
      <c r="AH153" s="32">
        <v>66</v>
      </c>
      <c r="AI153" s="32">
        <v>8</v>
      </c>
      <c r="AJ153" s="32">
        <v>65</v>
      </c>
      <c r="AK153" s="32">
        <v>8</v>
      </c>
      <c r="AL153" s="32">
        <v>1</v>
      </c>
      <c r="AM153" s="32">
        <v>1</v>
      </c>
      <c r="AN153" s="32">
        <v>149</v>
      </c>
      <c r="AO153" s="32"/>
      <c r="AP153" s="32">
        <v>441</v>
      </c>
      <c r="AQ153" s="32">
        <v>32</v>
      </c>
      <c r="AR153" s="32">
        <v>675</v>
      </c>
      <c r="AS153" s="32">
        <v>81</v>
      </c>
      <c r="AT153" s="32">
        <v>9</v>
      </c>
      <c r="AU153" s="32">
        <v>21</v>
      </c>
      <c r="AV153" s="32">
        <v>1259</v>
      </c>
    </row>
    <row r="154" spans="1:48" x14ac:dyDescent="0.25">
      <c r="A154" s="65">
        <v>44013</v>
      </c>
      <c r="B154" s="32">
        <v>2275</v>
      </c>
      <c r="C154" s="32">
        <v>230</v>
      </c>
      <c r="D154" s="32">
        <v>2505</v>
      </c>
      <c r="E154" s="32"/>
      <c r="F154" s="32">
        <v>3994</v>
      </c>
      <c r="G154" s="32">
        <v>373</v>
      </c>
      <c r="H154" s="32">
        <v>4367</v>
      </c>
      <c r="I154" s="32"/>
      <c r="J154" s="32">
        <v>360396</v>
      </c>
      <c r="K154" s="32">
        <v>4632</v>
      </c>
      <c r="L154" s="32">
        <v>32774</v>
      </c>
      <c r="M154" s="32">
        <v>683</v>
      </c>
      <c r="N154" s="32">
        <v>398485</v>
      </c>
      <c r="O154" s="32"/>
      <c r="P154" s="32">
        <v>139184</v>
      </c>
      <c r="Q154" s="32">
        <v>1139</v>
      </c>
      <c r="R154" s="32">
        <v>5325</v>
      </c>
      <c r="S154" s="32">
        <v>286</v>
      </c>
      <c r="T154" s="32">
        <v>145934</v>
      </c>
      <c r="U154" s="32"/>
      <c r="V154" s="32">
        <v>1939</v>
      </c>
      <c r="W154" s="32">
        <v>18172</v>
      </c>
      <c r="X154" s="32">
        <v>12481</v>
      </c>
      <c r="Y154" s="32">
        <v>1702</v>
      </c>
      <c r="Z154" s="32">
        <v>34294</v>
      </c>
      <c r="AA154" s="32"/>
      <c r="AB154" s="32">
        <v>3717</v>
      </c>
      <c r="AC154" s="32">
        <v>6176</v>
      </c>
      <c r="AD154" s="32">
        <v>8104</v>
      </c>
      <c r="AE154" s="32">
        <v>858</v>
      </c>
      <c r="AF154" s="32">
        <v>18855</v>
      </c>
      <c r="AG154" s="32"/>
      <c r="AH154" s="32">
        <v>63</v>
      </c>
      <c r="AI154" s="32">
        <v>8</v>
      </c>
      <c r="AJ154" s="32">
        <v>61</v>
      </c>
      <c r="AK154" s="32">
        <v>8</v>
      </c>
      <c r="AL154" s="32">
        <v>1</v>
      </c>
      <c r="AM154" s="32">
        <v>1</v>
      </c>
      <c r="AN154" s="32">
        <v>142</v>
      </c>
      <c r="AO154" s="32"/>
      <c r="AP154" s="32">
        <v>440</v>
      </c>
      <c r="AQ154" s="32">
        <v>32</v>
      </c>
      <c r="AR154" s="32">
        <v>679</v>
      </c>
      <c r="AS154" s="32">
        <v>81</v>
      </c>
      <c r="AT154" s="32">
        <v>9</v>
      </c>
      <c r="AU154" s="32">
        <v>21</v>
      </c>
      <c r="AV154" s="32">
        <v>1262</v>
      </c>
    </row>
    <row r="155" spans="1:48" x14ac:dyDescent="0.25">
      <c r="A155" s="65">
        <v>44044</v>
      </c>
      <c r="B155" s="32">
        <v>2285</v>
      </c>
      <c r="C155" s="32">
        <v>229</v>
      </c>
      <c r="D155" s="32">
        <v>2514</v>
      </c>
      <c r="E155" s="32"/>
      <c r="F155" s="32">
        <v>3977</v>
      </c>
      <c r="G155" s="32">
        <v>373</v>
      </c>
      <c r="H155" s="32">
        <v>4350</v>
      </c>
      <c r="I155" s="32"/>
      <c r="J155" s="32">
        <v>360149</v>
      </c>
      <c r="K155" s="32">
        <v>4589</v>
      </c>
      <c r="L155" s="32">
        <v>32598</v>
      </c>
      <c r="M155" s="32">
        <v>685</v>
      </c>
      <c r="N155" s="32">
        <v>398021</v>
      </c>
      <c r="O155" s="32"/>
      <c r="P155" s="32">
        <v>137206</v>
      </c>
      <c r="Q155" s="32">
        <v>1128</v>
      </c>
      <c r="R155" s="32">
        <v>5245</v>
      </c>
      <c r="S155" s="32">
        <v>283</v>
      </c>
      <c r="T155" s="32">
        <v>143862</v>
      </c>
      <c r="U155" s="32"/>
      <c r="V155" s="32">
        <v>1941</v>
      </c>
      <c r="W155" s="32">
        <v>18262</v>
      </c>
      <c r="X155" s="32">
        <v>12455</v>
      </c>
      <c r="Y155" s="32">
        <v>1711</v>
      </c>
      <c r="Z155" s="32">
        <v>34369</v>
      </c>
      <c r="AA155" s="32"/>
      <c r="AB155" s="32">
        <v>3714</v>
      </c>
      <c r="AC155" s="32">
        <v>6183</v>
      </c>
      <c r="AD155" s="32">
        <v>8029</v>
      </c>
      <c r="AE155" s="32">
        <v>839</v>
      </c>
      <c r="AF155" s="32">
        <v>18765</v>
      </c>
      <c r="AG155" s="32"/>
      <c r="AH155" s="32">
        <v>63</v>
      </c>
      <c r="AI155" s="32">
        <v>8</v>
      </c>
      <c r="AJ155" s="32">
        <v>62</v>
      </c>
      <c r="AK155" s="32">
        <v>8</v>
      </c>
      <c r="AL155" s="32">
        <v>1</v>
      </c>
      <c r="AM155" s="32">
        <v>1</v>
      </c>
      <c r="AN155" s="32">
        <v>143</v>
      </c>
      <c r="AO155" s="32"/>
      <c r="AP155" s="32">
        <v>440</v>
      </c>
      <c r="AQ155" s="32">
        <v>32</v>
      </c>
      <c r="AR155" s="32">
        <v>676</v>
      </c>
      <c r="AS155" s="32">
        <v>81</v>
      </c>
      <c r="AT155" s="32">
        <v>9</v>
      </c>
      <c r="AU155" s="32">
        <v>21</v>
      </c>
      <c r="AV155" s="32">
        <v>1259</v>
      </c>
    </row>
    <row r="156" spans="1:48" x14ac:dyDescent="0.25">
      <c r="A156" s="65">
        <v>44075</v>
      </c>
      <c r="B156" s="32">
        <v>2272</v>
      </c>
      <c r="C156" s="32">
        <v>229</v>
      </c>
      <c r="D156" s="32">
        <v>2501</v>
      </c>
      <c r="E156" s="32"/>
      <c r="F156" s="32">
        <v>3992</v>
      </c>
      <c r="G156" s="32">
        <v>373</v>
      </c>
      <c r="H156" s="32">
        <v>4365</v>
      </c>
      <c r="I156" s="32"/>
      <c r="J156" s="32">
        <v>361238</v>
      </c>
      <c r="K156" s="32">
        <v>4583</v>
      </c>
      <c r="L156" s="32">
        <v>32641</v>
      </c>
      <c r="M156" s="32">
        <v>676</v>
      </c>
      <c r="N156" s="32">
        <v>399138</v>
      </c>
      <c r="O156" s="32"/>
      <c r="P156" s="32">
        <v>136119</v>
      </c>
      <c r="Q156" s="32">
        <v>1123</v>
      </c>
      <c r="R156" s="32">
        <v>5231</v>
      </c>
      <c r="S156" s="32">
        <v>290</v>
      </c>
      <c r="T156" s="32">
        <v>142763</v>
      </c>
      <c r="U156" s="32"/>
      <c r="V156" s="32">
        <v>1946</v>
      </c>
      <c r="W156" s="32">
        <v>18367</v>
      </c>
      <c r="X156" s="32">
        <v>12424</v>
      </c>
      <c r="Y156" s="32">
        <v>1717</v>
      </c>
      <c r="Z156" s="32">
        <v>34454</v>
      </c>
      <c r="AA156" s="32"/>
      <c r="AB156" s="32">
        <v>3709</v>
      </c>
      <c r="AC156" s="32">
        <v>6211</v>
      </c>
      <c r="AD156" s="32">
        <v>7964</v>
      </c>
      <c r="AE156" s="32">
        <v>829</v>
      </c>
      <c r="AF156" s="32">
        <v>18713</v>
      </c>
      <c r="AG156" s="32"/>
      <c r="AH156" s="32">
        <v>62</v>
      </c>
      <c r="AI156" s="32">
        <v>8</v>
      </c>
      <c r="AJ156" s="32">
        <v>65</v>
      </c>
      <c r="AK156" s="32">
        <v>9</v>
      </c>
      <c r="AL156" s="32">
        <v>1</v>
      </c>
      <c r="AM156" s="32">
        <v>1</v>
      </c>
      <c r="AN156" s="32">
        <v>146</v>
      </c>
      <c r="AO156" s="32"/>
      <c r="AP156" s="32">
        <v>439</v>
      </c>
      <c r="AQ156" s="32">
        <v>32</v>
      </c>
      <c r="AR156" s="32">
        <v>674</v>
      </c>
      <c r="AS156" s="32">
        <v>81</v>
      </c>
      <c r="AT156" s="32">
        <v>9</v>
      </c>
      <c r="AU156" s="32">
        <v>21</v>
      </c>
      <c r="AV156" s="32">
        <v>1256</v>
      </c>
    </row>
    <row r="157" spans="1:48" ht="13.2" x14ac:dyDescent="0.25">
      <c r="A157" s="65">
        <v>44105</v>
      </c>
      <c r="B157" s="64">
        <v>2287</v>
      </c>
      <c r="C157" s="64">
        <v>234</v>
      </c>
      <c r="D157" s="61">
        <v>2521</v>
      </c>
      <c r="F157" s="64">
        <v>3981</v>
      </c>
      <c r="G157" s="64">
        <v>368</v>
      </c>
      <c r="H157" s="61">
        <v>4349</v>
      </c>
      <c r="J157" s="64">
        <v>361806</v>
      </c>
      <c r="K157" s="64">
        <v>4517</v>
      </c>
      <c r="L157" s="64">
        <v>32667</v>
      </c>
      <c r="M157" s="64">
        <v>674</v>
      </c>
      <c r="N157" s="64">
        <v>399664</v>
      </c>
      <c r="P157">
        <v>135241</v>
      </c>
      <c r="Q157">
        <v>1178</v>
      </c>
      <c r="R157">
        <v>5229</v>
      </c>
      <c r="S157" s="64">
        <v>291</v>
      </c>
      <c r="T157" s="64">
        <v>141939</v>
      </c>
      <c r="V157" s="64">
        <v>1948</v>
      </c>
      <c r="W157" s="64">
        <v>18460</v>
      </c>
      <c r="X157" s="64">
        <v>12375</v>
      </c>
      <c r="Y157" s="64">
        <v>1714</v>
      </c>
      <c r="Z157" s="64">
        <v>34497</v>
      </c>
      <c r="AB157" s="64">
        <v>3722</v>
      </c>
      <c r="AC157" s="64">
        <v>6215</v>
      </c>
      <c r="AD157" s="64">
        <v>7922</v>
      </c>
      <c r="AE157" s="64">
        <v>830</v>
      </c>
      <c r="AF157" s="64">
        <v>18689</v>
      </c>
      <c r="AH157" s="78">
        <v>60</v>
      </c>
      <c r="AI157" s="78">
        <v>8</v>
      </c>
      <c r="AJ157" s="78">
        <v>66</v>
      </c>
      <c r="AK157" s="78">
        <v>10</v>
      </c>
      <c r="AL157" s="78">
        <v>1</v>
      </c>
      <c r="AM157" s="78">
        <v>0</v>
      </c>
      <c r="AN157" s="78">
        <v>145</v>
      </c>
      <c r="AP157">
        <v>441</v>
      </c>
      <c r="AQ157">
        <v>32</v>
      </c>
      <c r="AR157">
        <v>674</v>
      </c>
      <c r="AS157">
        <v>80</v>
      </c>
      <c r="AT157">
        <v>9</v>
      </c>
      <c r="AU157">
        <v>22</v>
      </c>
      <c r="AV157">
        <v>1258</v>
      </c>
    </row>
    <row r="158" spans="1:48" x14ac:dyDescent="0.25">
      <c r="A158" s="65">
        <v>44136</v>
      </c>
      <c r="B158" s="32">
        <v>2304</v>
      </c>
      <c r="C158" s="32">
        <v>234</v>
      </c>
      <c r="D158" s="32">
        <v>2538</v>
      </c>
      <c r="E158" s="32"/>
      <c r="F158" s="32">
        <v>3970</v>
      </c>
      <c r="G158" s="32">
        <v>367</v>
      </c>
      <c r="H158" s="32">
        <v>4337</v>
      </c>
      <c r="I158" s="32"/>
      <c r="J158" s="32">
        <v>363545</v>
      </c>
      <c r="K158" s="32">
        <v>4526</v>
      </c>
      <c r="L158" s="32">
        <v>32821</v>
      </c>
      <c r="M158" s="32">
        <v>677</v>
      </c>
      <c r="N158" s="32">
        <v>401569</v>
      </c>
      <c r="O158" s="32"/>
      <c r="P158" s="32">
        <v>134468</v>
      </c>
      <c r="Q158" s="32">
        <v>1166</v>
      </c>
      <c r="R158" s="32">
        <v>5204</v>
      </c>
      <c r="S158" s="32">
        <v>290</v>
      </c>
      <c r="T158" s="32">
        <v>141128</v>
      </c>
      <c r="U158" s="32"/>
      <c r="V158" s="32">
        <v>1961</v>
      </c>
      <c r="W158" s="32">
        <v>18594</v>
      </c>
      <c r="X158" s="32">
        <v>12369</v>
      </c>
      <c r="Y158" s="32">
        <v>1708</v>
      </c>
      <c r="Z158" s="32">
        <v>34632</v>
      </c>
      <c r="AA158" s="32"/>
      <c r="AB158" s="32">
        <v>3718</v>
      </c>
      <c r="AC158" s="32">
        <v>6241</v>
      </c>
      <c r="AD158" s="32">
        <v>7864</v>
      </c>
      <c r="AE158" s="32">
        <v>845</v>
      </c>
      <c r="AF158" s="32">
        <v>18668</v>
      </c>
      <c r="AG158" s="32"/>
      <c r="AH158" s="32">
        <v>60</v>
      </c>
      <c r="AI158" s="32">
        <v>8</v>
      </c>
      <c r="AJ158" s="32">
        <v>64</v>
      </c>
      <c r="AK158" s="32">
        <v>10</v>
      </c>
      <c r="AL158" s="32">
        <v>1</v>
      </c>
      <c r="AM158" s="32">
        <v>0</v>
      </c>
      <c r="AN158" s="32">
        <v>143</v>
      </c>
      <c r="AO158" s="32"/>
      <c r="AP158" s="32">
        <v>442</v>
      </c>
      <c r="AQ158" s="32">
        <v>32</v>
      </c>
      <c r="AR158" s="32">
        <v>674</v>
      </c>
      <c r="AS158" s="32">
        <v>80</v>
      </c>
      <c r="AT158" s="32">
        <v>9</v>
      </c>
      <c r="AU158" s="32">
        <v>22</v>
      </c>
      <c r="AV158" s="32">
        <v>1259</v>
      </c>
    </row>
    <row r="159" spans="1:48" x14ac:dyDescent="0.25">
      <c r="A159" s="65">
        <v>44166</v>
      </c>
      <c r="B159" s="32">
        <v>2321</v>
      </c>
      <c r="C159" s="32">
        <v>241</v>
      </c>
      <c r="D159" s="32">
        <v>2562</v>
      </c>
      <c r="E159" s="32"/>
      <c r="F159" s="32">
        <v>3959</v>
      </c>
      <c r="G159" s="32">
        <v>362</v>
      </c>
      <c r="H159" s="32">
        <v>4321</v>
      </c>
      <c r="I159" s="32"/>
      <c r="J159" s="32">
        <v>365367</v>
      </c>
      <c r="K159" s="32">
        <v>4594</v>
      </c>
      <c r="L159" s="32">
        <v>33173</v>
      </c>
      <c r="M159" s="32">
        <v>665</v>
      </c>
      <c r="N159" s="32">
        <v>403799</v>
      </c>
      <c r="O159" s="32"/>
      <c r="P159" s="32">
        <v>133588</v>
      </c>
      <c r="Q159" s="32">
        <v>1158</v>
      </c>
      <c r="R159" s="32">
        <v>5176</v>
      </c>
      <c r="S159" s="32">
        <v>300</v>
      </c>
      <c r="T159" s="32">
        <v>140222</v>
      </c>
      <c r="U159" s="32"/>
      <c r="V159" s="32">
        <v>1985</v>
      </c>
      <c r="W159" s="32">
        <v>18740</v>
      </c>
      <c r="X159" s="32">
        <v>12321</v>
      </c>
      <c r="Y159" s="32">
        <v>1692</v>
      </c>
      <c r="Z159" s="32">
        <v>34738</v>
      </c>
      <c r="AA159" s="32"/>
      <c r="AB159" s="32">
        <v>3701</v>
      </c>
      <c r="AC159" s="32">
        <v>6272</v>
      </c>
      <c r="AD159" s="32">
        <v>7847</v>
      </c>
      <c r="AE159" s="32">
        <v>872</v>
      </c>
      <c r="AF159" s="32">
        <v>18692</v>
      </c>
      <c r="AG159" s="32"/>
      <c r="AH159" s="32">
        <v>60</v>
      </c>
      <c r="AI159" s="32">
        <v>8</v>
      </c>
      <c r="AJ159" s="32">
        <v>63</v>
      </c>
      <c r="AK159" s="32">
        <v>9</v>
      </c>
      <c r="AL159" s="32">
        <v>2</v>
      </c>
      <c r="AM159" s="32">
        <v>0</v>
      </c>
      <c r="AN159" s="32">
        <v>142</v>
      </c>
      <c r="AO159" s="32"/>
      <c r="AP159" s="32">
        <v>441</v>
      </c>
      <c r="AQ159" s="32">
        <v>32</v>
      </c>
      <c r="AR159" s="32">
        <v>675</v>
      </c>
      <c r="AS159" s="32">
        <v>80</v>
      </c>
      <c r="AT159" s="32">
        <v>8</v>
      </c>
      <c r="AU159" s="32">
        <v>22</v>
      </c>
      <c r="AV159" s="32">
        <v>1258</v>
      </c>
    </row>
    <row r="160" spans="1:48" x14ac:dyDescent="0.25">
      <c r="A160" s="65">
        <v>44197</v>
      </c>
      <c r="B160" s="32">
        <v>2210</v>
      </c>
      <c r="C160" s="32">
        <v>234</v>
      </c>
      <c r="D160" s="32">
        <v>2444</v>
      </c>
      <c r="E160" s="32"/>
      <c r="F160" s="32">
        <v>3884</v>
      </c>
      <c r="G160" s="32">
        <v>355</v>
      </c>
      <c r="H160" s="32">
        <v>4239</v>
      </c>
      <c r="I160" s="32"/>
      <c r="J160" s="32">
        <v>365751</v>
      </c>
      <c r="K160" s="32">
        <v>4614</v>
      </c>
      <c r="L160" s="32">
        <v>33250</v>
      </c>
      <c r="M160" s="32">
        <v>667</v>
      </c>
      <c r="N160" s="32">
        <v>404282</v>
      </c>
      <c r="O160" s="32"/>
      <c r="P160" s="32">
        <v>132774</v>
      </c>
      <c r="Q160" s="32">
        <v>1147</v>
      </c>
      <c r="R160" s="32">
        <v>5089</v>
      </c>
      <c r="S160" s="32">
        <v>298</v>
      </c>
      <c r="T160" s="32">
        <v>139308</v>
      </c>
      <c r="U160" s="32"/>
      <c r="V160" s="32">
        <v>0</v>
      </c>
      <c r="W160" s="32">
        <v>18817</v>
      </c>
      <c r="X160" s="32">
        <v>12451</v>
      </c>
      <c r="Y160" s="32">
        <v>1691</v>
      </c>
      <c r="Z160" s="32">
        <v>32959</v>
      </c>
      <c r="AA160" s="32"/>
      <c r="AB160" s="32">
        <v>0</v>
      </c>
      <c r="AC160" s="32">
        <v>6237</v>
      </c>
      <c r="AD160" s="32">
        <v>7820</v>
      </c>
      <c r="AE160" s="32">
        <v>854</v>
      </c>
      <c r="AF160" s="32">
        <v>14911</v>
      </c>
      <c r="AG160" s="32"/>
      <c r="AH160" s="32">
        <v>62</v>
      </c>
      <c r="AI160" s="32">
        <v>8</v>
      </c>
      <c r="AJ160" s="32">
        <v>0</v>
      </c>
      <c r="AK160" s="32">
        <v>0</v>
      </c>
      <c r="AL160" s="32">
        <v>3</v>
      </c>
      <c r="AM160" s="32">
        <v>0</v>
      </c>
      <c r="AN160" s="32">
        <v>73</v>
      </c>
      <c r="AO160" s="32"/>
      <c r="AP160" s="32">
        <v>442</v>
      </c>
      <c r="AQ160" s="32">
        <v>32</v>
      </c>
      <c r="AR160" s="32">
        <v>0</v>
      </c>
      <c r="AS160" s="32">
        <v>0</v>
      </c>
      <c r="AT160" s="32">
        <v>7</v>
      </c>
      <c r="AU160" s="32">
        <v>0</v>
      </c>
      <c r="AV160" s="32">
        <v>481</v>
      </c>
    </row>
    <row r="161" spans="1:48" x14ac:dyDescent="0.25">
      <c r="A161" s="65">
        <v>44228</v>
      </c>
      <c r="B161" s="32">
        <v>2167</v>
      </c>
      <c r="C161" s="32">
        <v>232</v>
      </c>
      <c r="D161" s="32">
        <v>2399</v>
      </c>
      <c r="E161" s="32"/>
      <c r="F161" s="32">
        <v>3852</v>
      </c>
      <c r="G161" s="32">
        <v>353</v>
      </c>
      <c r="H161" s="32">
        <v>4205</v>
      </c>
      <c r="I161" s="32"/>
      <c r="J161" s="32">
        <v>366784</v>
      </c>
      <c r="K161" s="32">
        <v>4629</v>
      </c>
      <c r="L161" s="32">
        <v>33333</v>
      </c>
      <c r="M161" s="32">
        <v>669</v>
      </c>
      <c r="N161" s="32">
        <v>405415</v>
      </c>
      <c r="O161" s="32"/>
      <c r="P161" s="32">
        <v>131955</v>
      </c>
      <c r="Q161" s="32">
        <v>1140</v>
      </c>
      <c r="R161" s="32">
        <v>5059</v>
      </c>
      <c r="S161" s="32">
        <v>296</v>
      </c>
      <c r="T161" s="32">
        <v>138450</v>
      </c>
      <c r="U161" s="32"/>
      <c r="V161" s="32">
        <v>0</v>
      </c>
      <c r="W161" s="32">
        <v>18954</v>
      </c>
      <c r="X161" s="32">
        <v>12532</v>
      </c>
      <c r="Y161" s="32">
        <v>1706</v>
      </c>
      <c r="Z161" s="32">
        <v>33192</v>
      </c>
      <c r="AA161" s="32"/>
      <c r="AB161" s="32">
        <v>0</v>
      </c>
      <c r="AC161" s="32">
        <v>6215</v>
      </c>
      <c r="AD161" s="32">
        <v>7770</v>
      </c>
      <c r="AE161" s="32">
        <v>862</v>
      </c>
      <c r="AF161" s="32">
        <v>14847</v>
      </c>
      <c r="AG161" s="32"/>
      <c r="AH161" s="32">
        <v>65</v>
      </c>
      <c r="AI161" s="32">
        <v>9</v>
      </c>
      <c r="AJ161" s="32">
        <v>0</v>
      </c>
      <c r="AK161" s="32">
        <v>0</v>
      </c>
      <c r="AL161" s="32">
        <v>1</v>
      </c>
      <c r="AM161" s="32">
        <v>0</v>
      </c>
      <c r="AN161" s="32">
        <v>75</v>
      </c>
      <c r="AO161" s="32"/>
      <c r="AP161" s="32">
        <v>440</v>
      </c>
      <c r="AQ161" s="32">
        <v>32</v>
      </c>
      <c r="AR161" s="32">
        <v>0</v>
      </c>
      <c r="AS161" s="32">
        <v>0</v>
      </c>
      <c r="AT161" s="32">
        <v>9</v>
      </c>
      <c r="AU161" s="32">
        <v>0</v>
      </c>
      <c r="AV161" s="32">
        <v>481</v>
      </c>
    </row>
    <row r="162" spans="1:48" x14ac:dyDescent="0.25">
      <c r="A162" s="65">
        <v>44256</v>
      </c>
      <c r="B162" s="32">
        <v>2258</v>
      </c>
      <c r="C162" s="32">
        <v>238</v>
      </c>
      <c r="D162" s="32">
        <v>2496</v>
      </c>
      <c r="E162" s="32"/>
      <c r="F162" s="32">
        <v>3762</v>
      </c>
      <c r="G162" s="32">
        <v>346</v>
      </c>
      <c r="H162" s="32">
        <v>4108</v>
      </c>
      <c r="I162" s="32"/>
      <c r="J162" s="32">
        <v>368553</v>
      </c>
      <c r="K162" s="32">
        <v>4656</v>
      </c>
      <c r="L162" s="32">
        <v>33610</v>
      </c>
      <c r="M162" s="32">
        <v>670</v>
      </c>
      <c r="N162" s="32">
        <v>407489</v>
      </c>
      <c r="O162" s="32"/>
      <c r="P162" s="32">
        <v>130778</v>
      </c>
      <c r="Q162" s="32">
        <v>1130</v>
      </c>
      <c r="R162" s="32">
        <v>4967</v>
      </c>
      <c r="S162" s="32">
        <v>295</v>
      </c>
      <c r="T162" s="32">
        <v>137170</v>
      </c>
      <c r="U162" s="32"/>
      <c r="V162" s="32">
        <v>0</v>
      </c>
      <c r="W162" s="32">
        <v>19034</v>
      </c>
      <c r="X162" s="32">
        <v>12759</v>
      </c>
      <c r="Y162" s="32">
        <v>1717</v>
      </c>
      <c r="Z162" s="32">
        <v>33510</v>
      </c>
      <c r="AA162" s="32"/>
      <c r="AB162" s="32">
        <v>0</v>
      </c>
      <c r="AC162" s="32">
        <v>6146</v>
      </c>
      <c r="AD162" s="32">
        <v>7606</v>
      </c>
      <c r="AE162" s="32">
        <v>845</v>
      </c>
      <c r="AF162" s="32">
        <v>14597</v>
      </c>
      <c r="AG162" s="32"/>
      <c r="AH162" s="32">
        <v>65</v>
      </c>
      <c r="AI162" s="32">
        <v>10</v>
      </c>
      <c r="AJ162" s="32">
        <v>0</v>
      </c>
      <c r="AK162" s="32">
        <v>0</v>
      </c>
      <c r="AL162" s="32">
        <v>1</v>
      </c>
      <c r="AM162" s="32">
        <v>0</v>
      </c>
      <c r="AN162" s="32">
        <v>76</v>
      </c>
      <c r="AO162" s="32"/>
      <c r="AP162" s="32">
        <v>436</v>
      </c>
      <c r="AQ162" s="32">
        <v>32</v>
      </c>
      <c r="AR162" s="32">
        <v>0</v>
      </c>
      <c r="AS162" s="32">
        <v>0</v>
      </c>
      <c r="AT162" s="32">
        <v>9</v>
      </c>
      <c r="AU162" s="32">
        <v>0</v>
      </c>
      <c r="AV162" s="32">
        <v>477</v>
      </c>
    </row>
    <row r="163" spans="1:48" ht="13.2" x14ac:dyDescent="0.25">
      <c r="A163" s="65">
        <v>44287</v>
      </c>
      <c r="B163" s="64">
        <v>2207</v>
      </c>
      <c r="C163" s="64">
        <v>242</v>
      </c>
      <c r="D163" s="61">
        <v>2449</v>
      </c>
      <c r="F163" s="64">
        <v>3796</v>
      </c>
      <c r="G163" s="64">
        <v>343</v>
      </c>
      <c r="H163" s="61">
        <v>4139</v>
      </c>
      <c r="J163" s="64">
        <v>370269</v>
      </c>
      <c r="K163" s="64">
        <v>4700</v>
      </c>
      <c r="L163" s="64">
        <v>33976</v>
      </c>
      <c r="M163" s="64">
        <v>667</v>
      </c>
      <c r="N163" s="64">
        <v>409612</v>
      </c>
      <c r="P163">
        <v>129812</v>
      </c>
      <c r="Q163">
        <v>1117</v>
      </c>
      <c r="R163">
        <v>4922</v>
      </c>
      <c r="S163" s="64">
        <v>296</v>
      </c>
      <c r="T163" s="64">
        <v>136147</v>
      </c>
      <c r="V163" s="64">
        <v>0</v>
      </c>
      <c r="W163" s="64">
        <v>18837</v>
      </c>
      <c r="X163" s="64">
        <v>12923</v>
      </c>
      <c r="Y163" s="64">
        <v>1717</v>
      </c>
      <c r="Z163" s="64">
        <v>33477</v>
      </c>
      <c r="AB163" s="64">
        <v>0</v>
      </c>
      <c r="AC163" s="64">
        <v>6120</v>
      </c>
      <c r="AD163" s="64">
        <v>7609</v>
      </c>
      <c r="AE163" s="64">
        <v>840</v>
      </c>
      <c r="AF163" s="64">
        <v>14569</v>
      </c>
      <c r="AH163" s="78">
        <v>65</v>
      </c>
      <c r="AI163" s="78">
        <v>11</v>
      </c>
      <c r="AJ163" s="78">
        <v>0</v>
      </c>
      <c r="AK163" s="78">
        <v>0</v>
      </c>
      <c r="AL163" s="78">
        <v>1</v>
      </c>
      <c r="AM163" s="78">
        <v>0</v>
      </c>
      <c r="AN163" s="78">
        <v>77</v>
      </c>
      <c r="AP163">
        <v>437</v>
      </c>
      <c r="AQ163">
        <v>32</v>
      </c>
      <c r="AR163">
        <v>0</v>
      </c>
      <c r="AS163">
        <v>0</v>
      </c>
      <c r="AT163">
        <v>9</v>
      </c>
      <c r="AU163">
        <v>0</v>
      </c>
      <c r="AV163">
        <v>478</v>
      </c>
    </row>
    <row r="164" spans="1:48" ht="13.2" x14ac:dyDescent="0.25">
      <c r="A164" s="65">
        <v>44317</v>
      </c>
      <c r="B164" s="64">
        <v>2177</v>
      </c>
      <c r="C164" s="64">
        <v>242</v>
      </c>
      <c r="D164" s="61">
        <v>2419</v>
      </c>
      <c r="F164" s="64">
        <v>3783</v>
      </c>
      <c r="G164" s="64">
        <v>343</v>
      </c>
      <c r="H164" s="61">
        <v>4126</v>
      </c>
      <c r="J164" s="64">
        <v>369501</v>
      </c>
      <c r="K164" s="64">
        <v>4687</v>
      </c>
      <c r="L164" s="64">
        <v>33654</v>
      </c>
      <c r="M164" s="64">
        <v>668</v>
      </c>
      <c r="N164" s="64">
        <v>408510</v>
      </c>
      <c r="P164">
        <v>128881</v>
      </c>
      <c r="Q164">
        <v>1098</v>
      </c>
      <c r="R164">
        <v>4951</v>
      </c>
      <c r="S164" s="64">
        <v>295</v>
      </c>
      <c r="T164" s="64">
        <v>135225</v>
      </c>
      <c r="V164" s="64">
        <v>0</v>
      </c>
      <c r="W164" s="64">
        <v>18959</v>
      </c>
      <c r="X164" s="64">
        <v>12855</v>
      </c>
      <c r="Y164" s="64">
        <v>1709</v>
      </c>
      <c r="Z164" s="64">
        <v>33523</v>
      </c>
      <c r="AB164" s="64">
        <v>0</v>
      </c>
      <c r="AC164" s="64">
        <v>6131</v>
      </c>
      <c r="AD164" s="64">
        <v>7539</v>
      </c>
      <c r="AE164" s="64">
        <v>839</v>
      </c>
      <c r="AF164" s="64">
        <v>14509</v>
      </c>
      <c r="AH164" s="78">
        <v>66</v>
      </c>
      <c r="AI164" s="78">
        <v>10</v>
      </c>
      <c r="AJ164" s="78">
        <v>0</v>
      </c>
      <c r="AK164" s="78">
        <v>0</v>
      </c>
      <c r="AL164" s="78">
        <v>1</v>
      </c>
      <c r="AM164" s="78">
        <v>0</v>
      </c>
      <c r="AN164" s="78">
        <v>77</v>
      </c>
      <c r="AP164">
        <v>436</v>
      </c>
      <c r="AQ164">
        <v>32</v>
      </c>
      <c r="AR164">
        <v>0</v>
      </c>
      <c r="AS164">
        <v>0</v>
      </c>
      <c r="AT164">
        <v>9</v>
      </c>
      <c r="AU164">
        <v>0</v>
      </c>
      <c r="AV164">
        <v>477</v>
      </c>
    </row>
    <row r="165" spans="1:48" x14ac:dyDescent="0.25">
      <c r="A165" s="65">
        <v>44348</v>
      </c>
      <c r="B165" s="32">
        <v>2179</v>
      </c>
      <c r="C165" s="32">
        <v>235</v>
      </c>
      <c r="D165" s="32">
        <v>2414</v>
      </c>
      <c r="E165" s="32"/>
      <c r="F165" s="32">
        <v>3871</v>
      </c>
      <c r="G165" s="32">
        <v>345</v>
      </c>
      <c r="H165" s="32">
        <v>4216</v>
      </c>
      <c r="I165" s="32"/>
      <c r="J165" s="32">
        <v>370435</v>
      </c>
      <c r="K165" s="32">
        <v>4688</v>
      </c>
      <c r="L165" s="32">
        <v>33768</v>
      </c>
      <c r="M165" s="32">
        <v>672</v>
      </c>
      <c r="N165" s="32">
        <v>409563</v>
      </c>
      <c r="O165" s="32"/>
      <c r="P165" s="32">
        <v>127819</v>
      </c>
      <c r="Q165" s="32">
        <v>1085</v>
      </c>
      <c r="R165" s="32">
        <v>4976</v>
      </c>
      <c r="S165" s="32">
        <v>298</v>
      </c>
      <c r="T165" s="32">
        <v>134178</v>
      </c>
      <c r="U165" s="32"/>
      <c r="V165" s="32">
        <v>0</v>
      </c>
      <c r="W165" s="32">
        <v>19004</v>
      </c>
      <c r="X165" s="32">
        <v>12804</v>
      </c>
      <c r="Y165" s="32">
        <v>1709</v>
      </c>
      <c r="Z165" s="32">
        <v>33517</v>
      </c>
      <c r="AA165" s="32"/>
      <c r="AB165" s="32">
        <v>0</v>
      </c>
      <c r="AC165" s="32">
        <v>6149</v>
      </c>
      <c r="AD165" s="32">
        <v>7514</v>
      </c>
      <c r="AE165" s="32">
        <v>840</v>
      </c>
      <c r="AF165" s="32">
        <v>14503</v>
      </c>
      <c r="AG165" s="32"/>
      <c r="AH165" s="32">
        <v>58</v>
      </c>
      <c r="AI165" s="32">
        <v>11</v>
      </c>
      <c r="AJ165" s="32">
        <v>0</v>
      </c>
      <c r="AK165" s="32">
        <v>0</v>
      </c>
      <c r="AL165" s="32">
        <v>1</v>
      </c>
      <c r="AM165" s="32">
        <v>0</v>
      </c>
      <c r="AN165" s="32">
        <v>70</v>
      </c>
      <c r="AO165" s="32"/>
      <c r="AP165" s="32">
        <v>350</v>
      </c>
      <c r="AQ165" s="32">
        <v>33</v>
      </c>
      <c r="AR165" s="32">
        <v>0</v>
      </c>
      <c r="AS165" s="32">
        <v>0</v>
      </c>
      <c r="AT165" s="32">
        <v>9</v>
      </c>
      <c r="AU165" s="32">
        <v>0</v>
      </c>
      <c r="AV165" s="32">
        <v>392</v>
      </c>
    </row>
    <row r="166" spans="1:48" ht="13.2" x14ac:dyDescent="0.25">
      <c r="A166" s="65"/>
      <c r="B166" s="64"/>
      <c r="C166" s="64"/>
      <c r="D166" s="61"/>
      <c r="F166" s="64"/>
      <c r="G166" s="64"/>
      <c r="H166" s="61"/>
      <c r="J166" s="64"/>
      <c r="K166" s="64"/>
      <c r="L166" s="64"/>
      <c r="M166" s="64"/>
      <c r="N166" s="64"/>
      <c r="O166" s="64"/>
      <c r="S166" s="64"/>
      <c r="T166" s="64"/>
      <c r="V166" s="64"/>
      <c r="W166" s="64"/>
      <c r="X166" s="64"/>
      <c r="Y166" s="64"/>
      <c r="Z166" s="64"/>
      <c r="AB166" s="64"/>
      <c r="AC166" s="64"/>
      <c r="AD166" s="64"/>
      <c r="AE166" s="64"/>
      <c r="AF166" s="64"/>
      <c r="AH166" s="78"/>
      <c r="AI166" s="78"/>
      <c r="AJ166" s="78"/>
      <c r="AK166" s="78"/>
      <c r="AL166" s="78"/>
      <c r="AM166" s="78"/>
      <c r="AN166" s="78"/>
    </row>
    <row r="167" spans="1:48" ht="13.2" x14ac:dyDescent="0.25">
      <c r="A167" s="65"/>
      <c r="D167" s="61"/>
      <c r="F167" s="64"/>
      <c r="G167" s="64"/>
      <c r="H167" s="61"/>
      <c r="J167" s="64"/>
      <c r="K167" s="64"/>
      <c r="L167" s="64"/>
      <c r="M167" s="64"/>
      <c r="N167" s="64"/>
      <c r="O167" s="64"/>
      <c r="S167" s="64"/>
      <c r="T167" s="64"/>
      <c r="V167" s="64"/>
      <c r="W167" s="64"/>
      <c r="X167" s="64"/>
      <c r="Y167" s="64"/>
      <c r="Z167" s="64"/>
      <c r="AB167" s="64"/>
      <c r="AC167" s="64"/>
      <c r="AD167" s="64"/>
      <c r="AE167" s="64"/>
      <c r="AF167" s="64"/>
      <c r="AH167" s="78"/>
      <c r="AI167" s="78"/>
      <c r="AJ167" s="78"/>
      <c r="AK167" s="78"/>
      <c r="AL167" s="78"/>
      <c r="AM167" s="78"/>
      <c r="AN167" s="78"/>
    </row>
    <row r="168" spans="1:48" ht="13.2" x14ac:dyDescent="0.25">
      <c r="A168" s="65"/>
      <c r="B168" s="64"/>
      <c r="C168" s="64"/>
      <c r="D168" s="61"/>
      <c r="F168" s="64"/>
      <c r="G168" s="64"/>
      <c r="H168" s="61"/>
      <c r="J168" s="64"/>
      <c r="K168" s="64"/>
      <c r="L168" s="64"/>
      <c r="M168" s="64"/>
      <c r="N168" s="64"/>
      <c r="S168" s="64"/>
      <c r="T168" s="64"/>
      <c r="V168" s="64"/>
      <c r="W168" s="64"/>
      <c r="X168" s="64"/>
      <c r="Y168" s="64"/>
      <c r="Z168" s="64"/>
      <c r="AB168" s="64"/>
      <c r="AC168" s="64"/>
      <c r="AD168" s="64"/>
      <c r="AE168" s="64"/>
      <c r="AF168" s="64"/>
      <c r="AH168" s="78"/>
      <c r="AI168" s="78"/>
      <c r="AJ168" s="78"/>
      <c r="AK168" s="78"/>
      <c r="AL168" s="78"/>
      <c r="AM168" s="78"/>
      <c r="AN168" s="78"/>
    </row>
    <row r="169" spans="1:48" ht="13.2" x14ac:dyDescent="0.25">
      <c r="A169" s="65"/>
      <c r="B169" s="64"/>
      <c r="C169" s="64"/>
      <c r="D169" s="61"/>
      <c r="F169" s="64"/>
      <c r="G169" s="64"/>
      <c r="H169" s="61"/>
      <c r="J169" s="64"/>
      <c r="K169" s="64"/>
      <c r="L169" s="64"/>
      <c r="M169" s="64"/>
      <c r="N169" s="64"/>
      <c r="S169" s="64"/>
      <c r="T169" s="64"/>
      <c r="V169" s="64"/>
      <c r="W169" s="64"/>
      <c r="X169" s="64"/>
      <c r="Y169" s="64"/>
      <c r="Z169" s="64"/>
      <c r="AB169" s="64"/>
      <c r="AC169" s="64"/>
      <c r="AD169" s="64"/>
      <c r="AE169" s="64"/>
      <c r="AF169" s="64"/>
      <c r="AH169" s="78"/>
      <c r="AI169" s="78"/>
      <c r="AJ169" s="78"/>
      <c r="AK169" s="78"/>
      <c r="AL169" s="78"/>
      <c r="AM169" s="78"/>
      <c r="AN169" s="78"/>
    </row>
    <row r="170" spans="1:48" ht="13.2" x14ac:dyDescent="0.25">
      <c r="A170" s="65"/>
      <c r="B170" s="64"/>
      <c r="C170" s="64"/>
      <c r="D170" s="61"/>
      <c r="F170" s="64"/>
      <c r="G170" s="64"/>
      <c r="H170" s="61"/>
      <c r="J170" s="64"/>
      <c r="K170" s="64"/>
      <c r="L170" s="64"/>
      <c r="M170" s="64"/>
      <c r="N170" s="64"/>
      <c r="O170" s="64"/>
      <c r="S170" s="64"/>
      <c r="T170" s="64"/>
      <c r="V170" s="64"/>
      <c r="W170" s="64"/>
      <c r="X170" s="64"/>
      <c r="Y170" s="64"/>
      <c r="Z170" s="64"/>
      <c r="AB170" s="64"/>
      <c r="AC170" s="64"/>
      <c r="AD170" s="64"/>
      <c r="AE170" s="64"/>
      <c r="AF170" s="64"/>
      <c r="AH170" s="78"/>
      <c r="AI170" s="78"/>
      <c r="AJ170" s="78"/>
      <c r="AK170" s="78"/>
      <c r="AL170" s="78"/>
      <c r="AM170" s="78"/>
      <c r="AN170" s="78"/>
    </row>
    <row r="171" spans="1:48" ht="13.2" x14ac:dyDescent="0.25">
      <c r="A171" s="65"/>
      <c r="B171" s="64"/>
      <c r="C171" s="64"/>
      <c r="D171" s="61"/>
      <c r="F171" s="64"/>
      <c r="G171" s="64"/>
      <c r="H171" s="61"/>
      <c r="J171" s="64"/>
      <c r="K171" s="64"/>
      <c r="L171" s="64"/>
      <c r="M171" s="64"/>
      <c r="N171" s="64"/>
      <c r="O171" s="64"/>
      <c r="S171" s="64"/>
      <c r="T171" s="64"/>
      <c r="V171" s="64"/>
      <c r="W171" s="64"/>
      <c r="X171" s="64"/>
      <c r="Y171" s="64"/>
      <c r="Z171" s="64"/>
      <c r="AB171" s="64"/>
      <c r="AC171" s="64"/>
      <c r="AD171" s="64"/>
      <c r="AE171" s="64"/>
      <c r="AF171" s="64"/>
      <c r="AH171" s="78"/>
      <c r="AI171" s="78"/>
      <c r="AJ171" s="78"/>
      <c r="AK171" s="78"/>
      <c r="AL171" s="78"/>
      <c r="AM171" s="78"/>
      <c r="AN171" s="78"/>
    </row>
    <row r="172" spans="1:48" ht="13.2" x14ac:dyDescent="0.25">
      <c r="A172" s="65"/>
      <c r="D172" s="61"/>
      <c r="F172" s="64"/>
      <c r="G172" s="64"/>
      <c r="H172" s="61"/>
      <c r="J172" s="64"/>
      <c r="K172" s="64"/>
      <c r="L172" s="64"/>
      <c r="M172" s="64"/>
      <c r="N172" s="64"/>
      <c r="O172" s="64"/>
      <c r="S172" s="64"/>
      <c r="T172" s="64"/>
      <c r="V172" s="64"/>
      <c r="W172" s="64"/>
      <c r="X172" s="64"/>
      <c r="Y172" s="64"/>
      <c r="Z172" s="64"/>
      <c r="AB172" s="64"/>
      <c r="AC172" s="64"/>
      <c r="AD172" s="64"/>
      <c r="AE172" s="64"/>
      <c r="AF172" s="64"/>
      <c r="AH172" s="78"/>
      <c r="AI172" s="78"/>
      <c r="AJ172" s="78"/>
      <c r="AK172" s="78"/>
      <c r="AL172" s="78"/>
      <c r="AM172" s="78"/>
      <c r="AN172" s="78"/>
    </row>
    <row r="173" spans="1:48" ht="13.2" x14ac:dyDescent="0.25">
      <c r="A173" s="65"/>
      <c r="B173" s="64"/>
      <c r="C173" s="64"/>
      <c r="D173" s="61"/>
      <c r="F173" s="64"/>
      <c r="G173" s="64"/>
      <c r="H173" s="61"/>
      <c r="J173" s="64"/>
      <c r="K173" s="64"/>
      <c r="L173" s="64"/>
      <c r="M173" s="64"/>
      <c r="N173" s="64"/>
      <c r="S173" s="64"/>
      <c r="T173" s="64"/>
      <c r="V173" s="64"/>
      <c r="W173" s="64"/>
      <c r="X173" s="64"/>
      <c r="Y173" s="64"/>
      <c r="Z173" s="64"/>
      <c r="AB173" s="64"/>
      <c r="AC173" s="64"/>
      <c r="AD173" s="64"/>
      <c r="AE173" s="64"/>
      <c r="AF173" s="64"/>
      <c r="AH173" s="78"/>
      <c r="AI173" s="78"/>
      <c r="AJ173" s="78"/>
      <c r="AK173" s="78"/>
      <c r="AL173" s="78"/>
      <c r="AM173" s="78"/>
      <c r="AN173" s="78"/>
    </row>
    <row r="174" spans="1:48" ht="13.2" x14ac:dyDescent="0.25">
      <c r="A174" s="65"/>
      <c r="B174" s="64"/>
      <c r="C174" s="64"/>
      <c r="D174" s="61"/>
      <c r="F174" s="64"/>
      <c r="G174" s="64"/>
      <c r="H174" s="61"/>
      <c r="J174" s="64"/>
      <c r="K174" s="64"/>
      <c r="L174" s="64"/>
      <c r="M174" s="64"/>
      <c r="N174" s="64"/>
      <c r="S174" s="64"/>
      <c r="T174" s="64"/>
      <c r="V174" s="64"/>
      <c r="W174" s="64"/>
      <c r="X174" s="64"/>
      <c r="Y174" s="64"/>
      <c r="Z174" s="64"/>
      <c r="AB174" s="64"/>
      <c r="AC174" s="64"/>
      <c r="AD174" s="64"/>
      <c r="AE174" s="64"/>
      <c r="AF174" s="64"/>
      <c r="AH174" s="78"/>
      <c r="AI174" s="78"/>
      <c r="AJ174" s="78"/>
      <c r="AK174" s="78"/>
      <c r="AL174" s="78"/>
      <c r="AM174" s="78"/>
      <c r="AN174" s="78"/>
    </row>
    <row r="175" spans="1:48" ht="13.2" x14ac:dyDescent="0.25">
      <c r="A175" s="65"/>
      <c r="B175" s="64"/>
      <c r="C175" s="64"/>
      <c r="D175" s="61"/>
      <c r="F175" s="64"/>
      <c r="G175" s="64"/>
      <c r="H175" s="61"/>
      <c r="J175" s="64"/>
      <c r="K175" s="64"/>
      <c r="L175" s="64"/>
      <c r="M175" s="64"/>
      <c r="N175" s="64"/>
      <c r="O175" s="64"/>
      <c r="S175" s="64"/>
      <c r="T175" s="64"/>
      <c r="V175" s="64"/>
      <c r="W175" s="64"/>
      <c r="X175" s="64"/>
      <c r="Y175" s="64"/>
      <c r="Z175" s="64"/>
      <c r="AB175" s="64"/>
      <c r="AC175" s="64"/>
      <c r="AD175" s="64"/>
      <c r="AE175" s="64"/>
      <c r="AF175" s="64"/>
      <c r="AH175" s="78"/>
      <c r="AI175" s="78"/>
      <c r="AJ175" s="78"/>
      <c r="AK175" s="78"/>
      <c r="AL175" s="78"/>
      <c r="AM175" s="78"/>
      <c r="AN175" s="78"/>
    </row>
    <row r="176" spans="1:48" ht="13.2" x14ac:dyDescent="0.25">
      <c r="A176" s="65"/>
      <c r="B176" s="64"/>
      <c r="C176" s="64"/>
      <c r="D176" s="61"/>
      <c r="F176" s="64"/>
      <c r="G176" s="64"/>
      <c r="H176" s="61"/>
      <c r="J176" s="64"/>
      <c r="K176" s="64"/>
      <c r="L176" s="64"/>
      <c r="M176" s="64"/>
      <c r="N176" s="64"/>
      <c r="O176" s="64"/>
      <c r="S176" s="64"/>
      <c r="T176" s="64"/>
      <c r="V176" s="64"/>
      <c r="W176" s="64"/>
      <c r="X176" s="64"/>
      <c r="Y176" s="64"/>
      <c r="Z176" s="64"/>
      <c r="AB176" s="64"/>
      <c r="AC176" s="64"/>
      <c r="AD176" s="64"/>
      <c r="AE176" s="64"/>
      <c r="AF176" s="64"/>
      <c r="AH176" s="78"/>
      <c r="AI176" s="78"/>
      <c r="AJ176" s="78"/>
      <c r="AK176" s="78"/>
      <c r="AL176" s="78"/>
      <c r="AM176" s="78"/>
      <c r="AN176" s="78"/>
    </row>
    <row r="177" spans="1:40" ht="13.2" x14ac:dyDescent="0.25">
      <c r="A177" s="65"/>
      <c r="D177" s="61"/>
      <c r="F177" s="64"/>
      <c r="G177" s="64"/>
      <c r="H177" s="61"/>
      <c r="J177" s="64"/>
      <c r="K177" s="64"/>
      <c r="L177" s="64"/>
      <c r="M177" s="64"/>
      <c r="N177" s="64"/>
      <c r="O177" s="64"/>
      <c r="S177" s="64"/>
      <c r="T177" s="64"/>
      <c r="V177" s="64"/>
      <c r="W177" s="64"/>
      <c r="X177" s="64"/>
      <c r="Y177" s="64"/>
      <c r="Z177" s="64"/>
      <c r="AB177" s="64"/>
      <c r="AC177" s="64"/>
      <c r="AD177" s="64"/>
      <c r="AE177" s="64"/>
      <c r="AF177" s="64"/>
      <c r="AH177" s="78"/>
      <c r="AI177" s="78"/>
      <c r="AJ177" s="78"/>
      <c r="AK177" s="78"/>
      <c r="AL177" s="78"/>
      <c r="AM177" s="78"/>
      <c r="AN177" s="78"/>
    </row>
    <row r="178" spans="1:40" x14ac:dyDescent="0.25">
      <c r="A178" s="65"/>
      <c r="AH178" s="78"/>
      <c r="AI178" s="78"/>
      <c r="AJ178" s="78"/>
      <c r="AK178" s="78"/>
      <c r="AL178" s="78"/>
      <c r="AM178" s="78"/>
      <c r="AN178" s="78"/>
    </row>
    <row r="179" spans="1:40" x14ac:dyDescent="0.25">
      <c r="A179" s="65"/>
      <c r="AH179" s="78"/>
      <c r="AI179" s="78"/>
      <c r="AJ179" s="78"/>
      <c r="AK179" s="78"/>
      <c r="AL179" s="78"/>
      <c r="AM179" s="78"/>
      <c r="AN179" s="78"/>
    </row>
    <row r="180" spans="1:40" x14ac:dyDescent="0.25">
      <c r="A180" s="65"/>
      <c r="AH180" s="78"/>
      <c r="AI180" s="78"/>
      <c r="AJ180" s="78"/>
      <c r="AK180" s="78"/>
      <c r="AL180" s="78"/>
      <c r="AM180" s="78"/>
      <c r="AN180" s="78"/>
    </row>
    <row r="181" spans="1:40" x14ac:dyDescent="0.25">
      <c r="A181" s="65"/>
      <c r="AH181" s="78"/>
      <c r="AI181" s="78"/>
      <c r="AJ181" s="78"/>
      <c r="AK181" s="78"/>
      <c r="AL181" s="78"/>
      <c r="AM181" s="78"/>
      <c r="AN181" s="78"/>
    </row>
    <row r="182" spans="1:40" x14ac:dyDescent="0.25">
      <c r="A182" s="65"/>
      <c r="AH182" s="78"/>
      <c r="AI182" s="78"/>
      <c r="AJ182" s="78"/>
      <c r="AK182" s="78"/>
      <c r="AL182" s="78"/>
      <c r="AM182" s="78"/>
      <c r="AN182" s="78"/>
    </row>
    <row r="183" spans="1:40" x14ac:dyDescent="0.25">
      <c r="A183" s="65"/>
      <c r="AH183" s="78"/>
      <c r="AI183" s="78"/>
      <c r="AJ183" s="78"/>
      <c r="AK183" s="78"/>
      <c r="AL183" s="78"/>
      <c r="AM183" s="78"/>
      <c r="AN183" s="78"/>
    </row>
    <row r="184" spans="1:40" x14ac:dyDescent="0.25">
      <c r="A184" s="65"/>
      <c r="AH184" s="78"/>
      <c r="AI184" s="78"/>
      <c r="AJ184" s="78"/>
      <c r="AK184" s="78"/>
      <c r="AL184" s="78"/>
      <c r="AM184" s="78"/>
      <c r="AN184" s="78"/>
    </row>
    <row r="185" spans="1:40" x14ac:dyDescent="0.25">
      <c r="A185" s="65"/>
      <c r="AH185" s="78"/>
      <c r="AI185" s="78"/>
      <c r="AJ185" s="78"/>
      <c r="AK185" s="78"/>
      <c r="AL185" s="78"/>
      <c r="AM185" s="78"/>
      <c r="AN185" s="78"/>
    </row>
    <row r="186" spans="1:40" x14ac:dyDescent="0.25">
      <c r="A186" s="65"/>
      <c r="AH186" s="78"/>
      <c r="AI186" s="78"/>
      <c r="AJ186" s="78"/>
      <c r="AK186" s="78"/>
      <c r="AL186" s="78"/>
      <c r="AM186" s="78"/>
      <c r="AN186" s="78"/>
    </row>
    <row r="187" spans="1:40" x14ac:dyDescent="0.25">
      <c r="A187" s="65"/>
      <c r="AH187" s="78"/>
      <c r="AI187" s="78"/>
      <c r="AJ187" s="78"/>
      <c r="AK187" s="78"/>
      <c r="AL187" s="78"/>
      <c r="AM187" s="78"/>
      <c r="AN187" s="78"/>
    </row>
    <row r="188" spans="1:40" x14ac:dyDescent="0.25">
      <c r="A188" s="65"/>
      <c r="AH188" s="78"/>
      <c r="AI188" s="78"/>
      <c r="AJ188" s="78"/>
      <c r="AK188" s="78"/>
      <c r="AL188" s="78"/>
      <c r="AM188" s="78"/>
      <c r="AN188" s="78"/>
    </row>
    <row r="189" spans="1:40" x14ac:dyDescent="0.25">
      <c r="A189" s="65"/>
      <c r="AH189" s="78"/>
      <c r="AI189" s="78"/>
      <c r="AJ189" s="78"/>
      <c r="AK189" s="78"/>
      <c r="AL189" s="78"/>
      <c r="AM189" s="78"/>
      <c r="AN189" s="78"/>
    </row>
    <row r="190" spans="1:40" x14ac:dyDescent="0.25">
      <c r="A190" s="65"/>
      <c r="AH190" s="78"/>
      <c r="AI190" s="78"/>
      <c r="AJ190" s="78"/>
      <c r="AK190" s="78"/>
      <c r="AL190" s="78"/>
      <c r="AM190" s="78"/>
      <c r="AN190" s="78"/>
    </row>
    <row r="191" spans="1:40" x14ac:dyDescent="0.25">
      <c r="A191" s="65"/>
      <c r="AH191" s="78"/>
      <c r="AI191" s="78"/>
      <c r="AJ191" s="78"/>
      <c r="AK191" s="78"/>
      <c r="AL191" s="78"/>
      <c r="AM191" s="78"/>
      <c r="AN191" s="78"/>
    </row>
    <row r="192" spans="1:40" x14ac:dyDescent="0.25">
      <c r="A192" s="65"/>
      <c r="AH192" s="78"/>
      <c r="AI192" s="78"/>
      <c r="AJ192" s="78"/>
      <c r="AK192" s="78"/>
      <c r="AL192" s="78"/>
      <c r="AM192" s="78"/>
      <c r="AN192" s="78"/>
    </row>
    <row r="193" spans="1:40" x14ac:dyDescent="0.25">
      <c r="A193" s="65"/>
      <c r="AH193" s="78"/>
      <c r="AI193" s="78"/>
      <c r="AJ193" s="78"/>
      <c r="AK193" s="78"/>
      <c r="AL193" s="78"/>
      <c r="AM193" s="78"/>
      <c r="AN193" s="78"/>
    </row>
    <row r="194" spans="1:40" x14ac:dyDescent="0.25">
      <c r="A194" s="65"/>
      <c r="AH194" s="78"/>
      <c r="AI194" s="78"/>
      <c r="AJ194" s="78"/>
      <c r="AK194" s="78"/>
      <c r="AL194" s="78"/>
      <c r="AM194" s="78"/>
      <c r="AN194" s="78"/>
    </row>
    <row r="195" spans="1:40" x14ac:dyDescent="0.25">
      <c r="A195" s="65"/>
      <c r="AH195" s="78"/>
      <c r="AI195" s="78"/>
      <c r="AJ195" s="78"/>
      <c r="AK195" s="78"/>
      <c r="AL195" s="78"/>
      <c r="AM195" s="78"/>
      <c r="AN195" s="78"/>
    </row>
    <row r="196" spans="1:40" x14ac:dyDescent="0.25">
      <c r="A196" s="65"/>
      <c r="AH196" s="78"/>
      <c r="AI196" s="78"/>
      <c r="AJ196" s="78"/>
      <c r="AK196" s="78"/>
      <c r="AL196" s="78"/>
      <c r="AM196" s="78"/>
      <c r="AN196" s="78"/>
    </row>
    <row r="197" spans="1:40" x14ac:dyDescent="0.25">
      <c r="A197" s="65"/>
      <c r="AH197" s="78"/>
      <c r="AI197" s="78"/>
      <c r="AJ197" s="78"/>
      <c r="AK197" s="78"/>
      <c r="AL197" s="78"/>
      <c r="AM197" s="78"/>
      <c r="AN197" s="78"/>
    </row>
    <row r="198" spans="1:40" x14ac:dyDescent="0.25">
      <c r="A198" s="65"/>
      <c r="AH198" s="78"/>
      <c r="AI198" s="78"/>
      <c r="AJ198" s="78"/>
      <c r="AK198" s="78"/>
      <c r="AL198" s="78"/>
      <c r="AM198" s="78"/>
      <c r="AN198" s="78"/>
    </row>
    <row r="199" spans="1:40" x14ac:dyDescent="0.25">
      <c r="A199" s="65"/>
      <c r="AH199" s="78"/>
      <c r="AI199" s="78"/>
      <c r="AJ199" s="78"/>
      <c r="AK199" s="78"/>
      <c r="AL199" s="78"/>
      <c r="AM199" s="78"/>
      <c r="AN199" s="78"/>
    </row>
    <row r="200" spans="1:40" x14ac:dyDescent="0.25">
      <c r="A200" s="65"/>
      <c r="AH200" s="78"/>
      <c r="AI200" s="78"/>
      <c r="AJ200" s="78"/>
      <c r="AK200" s="78"/>
      <c r="AL200" s="78"/>
      <c r="AM200" s="78"/>
      <c r="AN200" s="78"/>
    </row>
    <row r="201" spans="1:40" x14ac:dyDescent="0.25">
      <c r="A201" s="65"/>
      <c r="AH201" s="78"/>
      <c r="AI201" s="78"/>
      <c r="AJ201" s="78"/>
      <c r="AK201" s="78"/>
      <c r="AL201" s="78"/>
      <c r="AM201" s="78"/>
      <c r="AN201" s="78"/>
    </row>
    <row r="202" spans="1:40" x14ac:dyDescent="0.25">
      <c r="A202" s="65"/>
      <c r="AH202" s="78"/>
      <c r="AI202" s="78"/>
      <c r="AJ202" s="78"/>
      <c r="AK202" s="78"/>
      <c r="AL202" s="78"/>
      <c r="AM202" s="78"/>
      <c r="AN202" s="78"/>
    </row>
    <row r="203" spans="1:40" x14ac:dyDescent="0.25">
      <c r="A203" s="65"/>
      <c r="AH203" s="78"/>
      <c r="AI203" s="78"/>
      <c r="AJ203" s="78"/>
      <c r="AK203" s="78"/>
      <c r="AL203" s="78"/>
      <c r="AM203" s="78"/>
      <c r="AN203" s="78"/>
    </row>
    <row r="204" spans="1:40" x14ac:dyDescent="0.25">
      <c r="A204" s="65"/>
      <c r="AH204" s="78"/>
      <c r="AI204" s="78"/>
      <c r="AJ204" s="78"/>
      <c r="AK204" s="78"/>
      <c r="AL204" s="78"/>
      <c r="AM204" s="78"/>
      <c r="AN204" s="78"/>
    </row>
    <row r="205" spans="1:40" x14ac:dyDescent="0.25">
      <c r="A205" s="65"/>
      <c r="AH205" s="78"/>
      <c r="AI205" s="78"/>
      <c r="AJ205" s="78"/>
      <c r="AK205" s="78"/>
      <c r="AL205" s="78"/>
      <c r="AM205" s="78"/>
      <c r="AN205" s="78"/>
    </row>
    <row r="206" spans="1:40" x14ac:dyDescent="0.25">
      <c r="A206" s="65"/>
      <c r="AH206" s="78"/>
      <c r="AI206" s="78"/>
      <c r="AJ206" s="78"/>
      <c r="AK206" s="78"/>
      <c r="AL206" s="78"/>
      <c r="AM206" s="78"/>
      <c r="AN206" s="78"/>
    </row>
    <row r="207" spans="1:40" x14ac:dyDescent="0.25">
      <c r="A207" s="65"/>
      <c r="AH207" s="78"/>
      <c r="AI207" s="78"/>
      <c r="AJ207" s="78"/>
      <c r="AK207" s="78"/>
      <c r="AL207" s="78"/>
      <c r="AM207" s="78"/>
      <c r="AN207" s="78"/>
    </row>
    <row r="208" spans="1:40" x14ac:dyDescent="0.25">
      <c r="A208" s="65"/>
      <c r="AH208" s="78"/>
      <c r="AI208" s="78"/>
      <c r="AJ208" s="78"/>
      <c r="AK208" s="78"/>
      <c r="AL208" s="78"/>
      <c r="AM208" s="78"/>
      <c r="AN208" s="78"/>
    </row>
    <row r="209" spans="1:40" x14ac:dyDescent="0.25">
      <c r="A209" s="65"/>
      <c r="AH209" s="78"/>
      <c r="AI209" s="78"/>
      <c r="AJ209" s="78"/>
      <c r="AK209" s="78"/>
      <c r="AL209" s="78"/>
      <c r="AM209" s="78"/>
      <c r="AN209" s="78"/>
    </row>
    <row r="210" spans="1:40" x14ac:dyDescent="0.25">
      <c r="A210" s="65"/>
      <c r="AH210" s="78"/>
      <c r="AI210" s="78"/>
      <c r="AJ210" s="78"/>
      <c r="AK210" s="78"/>
      <c r="AL210" s="78"/>
      <c r="AM210" s="78"/>
      <c r="AN210" s="78"/>
    </row>
    <row r="211" spans="1:40" x14ac:dyDescent="0.25">
      <c r="A211" s="65"/>
      <c r="AH211" s="78"/>
      <c r="AI211" s="78"/>
      <c r="AJ211" s="78"/>
      <c r="AK211" s="78"/>
      <c r="AL211" s="78"/>
      <c r="AM211" s="78"/>
      <c r="AN211" s="78"/>
    </row>
    <row r="212" spans="1:40" x14ac:dyDescent="0.25">
      <c r="A212" s="65"/>
      <c r="AH212" s="78"/>
      <c r="AI212" s="78"/>
      <c r="AJ212" s="78"/>
      <c r="AK212" s="78"/>
      <c r="AL212" s="78"/>
      <c r="AM212" s="78"/>
      <c r="AN212" s="78"/>
    </row>
    <row r="213" spans="1:40" x14ac:dyDescent="0.25">
      <c r="A213" s="65"/>
      <c r="AH213" s="78"/>
      <c r="AI213" s="78"/>
      <c r="AJ213" s="78"/>
      <c r="AK213" s="78"/>
      <c r="AL213" s="78"/>
      <c r="AM213" s="78"/>
      <c r="AN213" s="78"/>
    </row>
    <row r="214" spans="1:40" x14ac:dyDescent="0.25">
      <c r="A214" s="65"/>
      <c r="AH214" s="78"/>
      <c r="AI214" s="78"/>
      <c r="AJ214" s="78"/>
      <c r="AK214" s="78"/>
      <c r="AL214" s="78"/>
      <c r="AM214" s="78"/>
      <c r="AN214" s="78"/>
    </row>
    <row r="215" spans="1:40" x14ac:dyDescent="0.25">
      <c r="A215" s="65"/>
      <c r="AH215" s="78"/>
      <c r="AI215" s="78"/>
      <c r="AJ215" s="78"/>
      <c r="AK215" s="78"/>
      <c r="AL215" s="78"/>
      <c r="AM215" s="78"/>
      <c r="AN215" s="78"/>
    </row>
    <row r="216" spans="1:40" x14ac:dyDescent="0.25">
      <c r="A216" s="65"/>
      <c r="AH216" s="78"/>
      <c r="AI216" s="78"/>
      <c r="AJ216" s="78"/>
      <c r="AK216" s="78"/>
      <c r="AL216" s="78"/>
      <c r="AM216" s="78"/>
      <c r="AN216" s="78"/>
    </row>
    <row r="217" spans="1:40" x14ac:dyDescent="0.25">
      <c r="A217" s="65"/>
      <c r="AH217" s="78"/>
      <c r="AI217" s="78"/>
      <c r="AJ217" s="78"/>
      <c r="AK217" s="78"/>
      <c r="AL217" s="78"/>
      <c r="AM217" s="78"/>
      <c r="AN217" s="78"/>
    </row>
    <row r="218" spans="1:40" x14ac:dyDescent="0.25">
      <c r="A218" s="65"/>
      <c r="AH218" s="78"/>
      <c r="AI218" s="78"/>
      <c r="AJ218" s="78"/>
      <c r="AK218" s="78"/>
      <c r="AL218" s="78"/>
      <c r="AM218" s="78"/>
      <c r="AN218" s="78"/>
    </row>
    <row r="219" spans="1:40" x14ac:dyDescent="0.25">
      <c r="A219" s="65"/>
      <c r="AH219" s="78"/>
      <c r="AI219" s="78"/>
      <c r="AJ219" s="78"/>
      <c r="AK219" s="78"/>
      <c r="AL219" s="78"/>
      <c r="AM219" s="78"/>
      <c r="AN219" s="78"/>
    </row>
    <row r="220" spans="1:40" x14ac:dyDescent="0.25">
      <c r="A220" s="65"/>
      <c r="AH220" s="78"/>
      <c r="AI220" s="78"/>
      <c r="AJ220" s="78"/>
      <c r="AK220" s="78"/>
      <c r="AL220" s="78"/>
      <c r="AM220" s="78"/>
      <c r="AN220" s="78"/>
    </row>
    <row r="221" spans="1:40" x14ac:dyDescent="0.25">
      <c r="A221" s="65"/>
      <c r="AH221" s="78"/>
      <c r="AI221" s="78"/>
      <c r="AJ221" s="78"/>
      <c r="AK221" s="78"/>
      <c r="AL221" s="78"/>
      <c r="AM221" s="78"/>
      <c r="AN221" s="78"/>
    </row>
    <row r="222" spans="1:40" x14ac:dyDescent="0.25">
      <c r="A222" s="65"/>
      <c r="AH222" s="78"/>
      <c r="AI222" s="78"/>
      <c r="AJ222" s="78"/>
      <c r="AK222" s="78"/>
      <c r="AL222" s="78"/>
      <c r="AM222" s="78"/>
      <c r="AN222" s="78"/>
    </row>
    <row r="223" spans="1:40" x14ac:dyDescent="0.25">
      <c r="A223" s="65"/>
      <c r="AH223" s="78"/>
      <c r="AI223" s="78"/>
      <c r="AJ223" s="78"/>
      <c r="AK223" s="78"/>
      <c r="AL223" s="78"/>
      <c r="AM223" s="78"/>
      <c r="AN223" s="78"/>
    </row>
    <row r="224" spans="1:40" x14ac:dyDescent="0.25">
      <c r="A224" s="65"/>
      <c r="AH224" s="78"/>
      <c r="AI224" s="78"/>
      <c r="AJ224" s="78"/>
      <c r="AK224" s="78"/>
      <c r="AL224" s="78"/>
      <c r="AM224" s="78"/>
      <c r="AN224" s="78"/>
    </row>
    <row r="225" spans="1:40" x14ac:dyDescent="0.25">
      <c r="A225" s="65"/>
      <c r="AH225" s="78"/>
      <c r="AI225" s="78"/>
      <c r="AJ225" s="78"/>
      <c r="AK225" s="78"/>
      <c r="AL225" s="78"/>
      <c r="AM225" s="78"/>
      <c r="AN225" s="78"/>
    </row>
    <row r="226" spans="1:40" x14ac:dyDescent="0.25">
      <c r="A226" s="65"/>
      <c r="AH226" s="78"/>
      <c r="AI226" s="78"/>
      <c r="AJ226" s="78"/>
      <c r="AK226" s="78"/>
      <c r="AL226" s="78"/>
      <c r="AM226" s="78"/>
      <c r="AN226" s="78"/>
    </row>
    <row r="227" spans="1:40" x14ac:dyDescent="0.25">
      <c r="A227" s="65"/>
      <c r="AH227" s="78"/>
      <c r="AI227" s="78"/>
      <c r="AJ227" s="78"/>
      <c r="AK227" s="78"/>
      <c r="AL227" s="78"/>
      <c r="AM227" s="78"/>
      <c r="AN227" s="78"/>
    </row>
    <row r="228" spans="1:40" x14ac:dyDescent="0.25">
      <c r="A228" s="65"/>
      <c r="AH228" s="78"/>
      <c r="AI228" s="78"/>
      <c r="AJ228" s="78"/>
      <c r="AK228" s="78"/>
      <c r="AL228" s="78"/>
      <c r="AM228" s="78"/>
      <c r="AN228" s="78"/>
    </row>
    <row r="229" spans="1:40" x14ac:dyDescent="0.25">
      <c r="A229" s="65"/>
      <c r="AH229" s="78"/>
      <c r="AI229" s="78"/>
      <c r="AJ229" s="78"/>
      <c r="AK229" s="78"/>
      <c r="AL229" s="78"/>
      <c r="AM229" s="78"/>
      <c r="AN229" s="78"/>
    </row>
    <row r="230" spans="1:40" x14ac:dyDescent="0.25">
      <c r="A230" s="65"/>
      <c r="AH230" s="78"/>
      <c r="AI230" s="78"/>
      <c r="AJ230" s="78"/>
      <c r="AK230" s="78"/>
      <c r="AL230" s="78"/>
      <c r="AM230" s="78"/>
      <c r="AN230" s="78"/>
    </row>
    <row r="231" spans="1:40" x14ac:dyDescent="0.25">
      <c r="A231" s="65"/>
      <c r="AH231" s="78"/>
      <c r="AI231" s="78"/>
      <c r="AJ231" s="78"/>
      <c r="AK231" s="78"/>
      <c r="AL231" s="78"/>
      <c r="AM231" s="78"/>
      <c r="AN231" s="78"/>
    </row>
    <row r="232" spans="1:40" x14ac:dyDescent="0.25">
      <c r="A232" s="65"/>
      <c r="AH232" s="78"/>
      <c r="AI232" s="78"/>
      <c r="AJ232" s="78"/>
      <c r="AK232" s="78"/>
      <c r="AL232" s="78"/>
      <c r="AM232" s="78"/>
      <c r="AN232" s="78"/>
    </row>
    <row r="233" spans="1:40" x14ac:dyDescent="0.25">
      <c r="A233" s="65"/>
      <c r="AH233" s="78"/>
      <c r="AI233" s="78"/>
      <c r="AJ233" s="78"/>
      <c r="AK233" s="78"/>
      <c r="AL233" s="78"/>
      <c r="AM233" s="78"/>
      <c r="AN233" s="78"/>
    </row>
    <row r="234" spans="1:40" x14ac:dyDescent="0.25">
      <c r="A234" s="65"/>
      <c r="AH234" s="78"/>
      <c r="AI234" s="78"/>
      <c r="AJ234" s="78"/>
      <c r="AK234" s="78"/>
      <c r="AL234" s="78"/>
      <c r="AM234" s="78"/>
      <c r="AN234" s="78"/>
    </row>
    <row r="235" spans="1:40" x14ac:dyDescent="0.25">
      <c r="A235" s="65"/>
      <c r="AH235" s="78"/>
      <c r="AI235" s="78"/>
      <c r="AJ235" s="78"/>
      <c r="AK235" s="78"/>
      <c r="AL235" s="78"/>
      <c r="AM235" s="78"/>
      <c r="AN235" s="78"/>
    </row>
    <row r="236" spans="1:40" x14ac:dyDescent="0.25">
      <c r="A236" s="65"/>
      <c r="AH236" s="78"/>
      <c r="AI236" s="78"/>
      <c r="AJ236" s="78"/>
      <c r="AK236" s="78"/>
      <c r="AL236" s="78"/>
      <c r="AM236" s="78"/>
      <c r="AN236" s="78"/>
    </row>
    <row r="237" spans="1:40" x14ac:dyDescent="0.25">
      <c r="A237" s="65"/>
      <c r="AH237" s="78"/>
      <c r="AI237" s="78"/>
      <c r="AJ237" s="78"/>
      <c r="AK237" s="78"/>
      <c r="AL237" s="78"/>
      <c r="AM237" s="78"/>
      <c r="AN237" s="78"/>
    </row>
    <row r="238" spans="1:40" x14ac:dyDescent="0.25">
      <c r="A238" s="65"/>
      <c r="AH238" s="78"/>
      <c r="AI238" s="78"/>
      <c r="AJ238" s="78"/>
      <c r="AK238" s="78"/>
      <c r="AL238" s="78"/>
      <c r="AM238" s="78"/>
      <c r="AN238" s="78"/>
    </row>
    <row r="239" spans="1:40" x14ac:dyDescent="0.25">
      <c r="A239" s="65"/>
      <c r="AH239" s="78"/>
      <c r="AI239" s="78"/>
      <c r="AJ239" s="78"/>
      <c r="AK239" s="78"/>
      <c r="AL239" s="78"/>
      <c r="AM239" s="78"/>
      <c r="AN239" s="78"/>
    </row>
    <row r="240" spans="1:40" x14ac:dyDescent="0.25">
      <c r="A240" s="65"/>
      <c r="AH240" s="78"/>
      <c r="AI240" s="78"/>
      <c r="AJ240" s="78"/>
      <c r="AK240" s="78"/>
      <c r="AL240" s="78"/>
      <c r="AM240" s="78"/>
      <c r="AN240" s="78"/>
    </row>
    <row r="241" spans="1:40" x14ac:dyDescent="0.25">
      <c r="A241" s="65"/>
      <c r="AH241" s="78"/>
      <c r="AI241" s="78"/>
      <c r="AJ241" s="78"/>
      <c r="AK241" s="78"/>
      <c r="AL241" s="78"/>
      <c r="AM241" s="78"/>
      <c r="AN241" s="78"/>
    </row>
    <row r="242" spans="1:40" x14ac:dyDescent="0.25">
      <c r="A242" s="65"/>
      <c r="AH242" s="78"/>
      <c r="AI242" s="78"/>
      <c r="AJ242" s="78"/>
      <c r="AK242" s="78"/>
      <c r="AL242" s="78"/>
      <c r="AM242" s="78"/>
      <c r="AN242" s="78"/>
    </row>
    <row r="243" spans="1:40" x14ac:dyDescent="0.25">
      <c r="A243" s="65"/>
      <c r="AH243" s="78"/>
      <c r="AI243" s="78"/>
      <c r="AJ243" s="78"/>
      <c r="AK243" s="78"/>
      <c r="AL243" s="78"/>
      <c r="AM243" s="78"/>
      <c r="AN243" s="78"/>
    </row>
    <row r="244" spans="1:40" x14ac:dyDescent="0.25">
      <c r="A244" s="65"/>
      <c r="AH244" s="78"/>
      <c r="AI244" s="78"/>
      <c r="AJ244" s="78"/>
      <c r="AK244" s="78"/>
      <c r="AL244" s="78"/>
      <c r="AM244" s="78"/>
      <c r="AN244" s="78"/>
    </row>
    <row r="245" spans="1:40" x14ac:dyDescent="0.25">
      <c r="A245" s="65"/>
      <c r="AH245" s="78"/>
      <c r="AI245" s="78"/>
      <c r="AJ245" s="78"/>
      <c r="AK245" s="78"/>
      <c r="AL245" s="78"/>
      <c r="AM245" s="78"/>
      <c r="AN245" s="78"/>
    </row>
    <row r="246" spans="1:40" x14ac:dyDescent="0.25">
      <c r="A246" s="65"/>
      <c r="AH246" s="78"/>
      <c r="AI246" s="78"/>
      <c r="AJ246" s="78"/>
      <c r="AK246" s="78"/>
      <c r="AL246" s="78"/>
      <c r="AM246" s="78"/>
      <c r="AN246" s="78"/>
    </row>
    <row r="247" spans="1:40" x14ac:dyDescent="0.25">
      <c r="A247" s="65"/>
      <c r="AH247" s="78"/>
      <c r="AI247" s="78"/>
      <c r="AJ247" s="78"/>
      <c r="AK247" s="78"/>
      <c r="AL247" s="78"/>
      <c r="AM247" s="78"/>
      <c r="AN247" s="78"/>
    </row>
    <row r="248" spans="1:40" x14ac:dyDescent="0.25">
      <c r="A248" s="65"/>
      <c r="AH248" s="78"/>
      <c r="AI248" s="78"/>
      <c r="AJ248" s="78"/>
      <c r="AK248" s="78"/>
      <c r="AL248" s="78"/>
      <c r="AM248" s="78"/>
      <c r="AN248" s="78"/>
    </row>
    <row r="249" spans="1:40" x14ac:dyDescent="0.25">
      <c r="A249" s="65"/>
      <c r="AH249" s="78"/>
      <c r="AI249" s="78"/>
      <c r="AJ249" s="78"/>
      <c r="AK249" s="78"/>
      <c r="AL249" s="78"/>
      <c r="AM249" s="78"/>
      <c r="AN249" s="78"/>
    </row>
    <row r="250" spans="1:40" x14ac:dyDescent="0.25">
      <c r="A250" s="65"/>
      <c r="AH250" s="78"/>
      <c r="AI250" s="78"/>
      <c r="AJ250" s="78"/>
      <c r="AK250" s="78"/>
      <c r="AL250" s="78"/>
      <c r="AM250" s="78"/>
      <c r="AN250" s="78"/>
    </row>
    <row r="251" spans="1:40" x14ac:dyDescent="0.25">
      <c r="A251" s="65"/>
      <c r="AH251" s="78"/>
      <c r="AI251" s="78"/>
      <c r="AJ251" s="78"/>
      <c r="AK251" s="78"/>
      <c r="AL251" s="78"/>
      <c r="AM251" s="78"/>
      <c r="AN251" s="78"/>
    </row>
    <row r="252" spans="1:40" x14ac:dyDescent="0.25">
      <c r="A252" s="65"/>
      <c r="AH252" s="78"/>
      <c r="AI252" s="78"/>
      <c r="AJ252" s="78"/>
      <c r="AK252" s="78"/>
      <c r="AL252" s="78"/>
      <c r="AM252" s="78"/>
      <c r="AN252" s="78"/>
    </row>
    <row r="253" spans="1:40" x14ac:dyDescent="0.25">
      <c r="A253" s="65"/>
      <c r="AH253" s="78"/>
      <c r="AI253" s="78"/>
      <c r="AJ253" s="78"/>
      <c r="AK253" s="78"/>
      <c r="AL253" s="78"/>
      <c r="AM253" s="78"/>
      <c r="AN253" s="78"/>
    </row>
    <row r="254" spans="1:40" x14ac:dyDescent="0.25">
      <c r="A254" s="65"/>
      <c r="AH254" s="78"/>
      <c r="AI254" s="78"/>
      <c r="AJ254" s="78"/>
      <c r="AK254" s="78"/>
      <c r="AL254" s="78"/>
      <c r="AM254" s="78"/>
      <c r="AN254" s="78"/>
    </row>
    <row r="255" spans="1:40" x14ac:dyDescent="0.25">
      <c r="A255" s="65"/>
      <c r="AH255" s="78"/>
      <c r="AI255" s="78"/>
      <c r="AJ255" s="78"/>
      <c r="AK255" s="78"/>
      <c r="AL255" s="78"/>
      <c r="AM255" s="78"/>
      <c r="AN255" s="78"/>
    </row>
    <row r="256" spans="1:40" x14ac:dyDescent="0.25">
      <c r="A256" s="65"/>
      <c r="AH256" s="78"/>
      <c r="AI256" s="78"/>
      <c r="AJ256" s="78"/>
      <c r="AK256" s="78"/>
      <c r="AL256" s="78"/>
      <c r="AM256" s="78"/>
      <c r="AN256" s="78"/>
    </row>
    <row r="257" spans="1:40" x14ac:dyDescent="0.25">
      <c r="A257" s="65"/>
      <c r="AH257" s="78"/>
      <c r="AI257" s="78"/>
      <c r="AJ257" s="78"/>
      <c r="AK257" s="78"/>
      <c r="AL257" s="78"/>
      <c r="AM257" s="78"/>
      <c r="AN257" s="78"/>
    </row>
    <row r="258" spans="1:40" x14ac:dyDescent="0.25">
      <c r="A258" s="65"/>
      <c r="AH258" s="78"/>
      <c r="AI258" s="78"/>
      <c r="AJ258" s="78"/>
      <c r="AK258" s="78"/>
      <c r="AL258" s="78"/>
      <c r="AM258" s="78"/>
      <c r="AN258" s="78"/>
    </row>
    <row r="259" spans="1:40" x14ac:dyDescent="0.25">
      <c r="A259" s="65"/>
      <c r="AH259" s="78"/>
      <c r="AI259" s="78"/>
      <c r="AJ259" s="78"/>
      <c r="AK259" s="78"/>
      <c r="AL259" s="78"/>
      <c r="AM259" s="78"/>
      <c r="AN259" s="78"/>
    </row>
    <row r="260" spans="1:40" x14ac:dyDescent="0.25">
      <c r="A260" s="65"/>
      <c r="AH260" s="78"/>
      <c r="AI260" s="78"/>
      <c r="AJ260" s="78"/>
      <c r="AK260" s="78"/>
      <c r="AL260" s="78"/>
      <c r="AM260" s="78"/>
      <c r="AN260" s="78"/>
    </row>
    <row r="261" spans="1:40" x14ac:dyDescent="0.25">
      <c r="A261" s="65"/>
      <c r="AH261" s="78"/>
      <c r="AI261" s="78"/>
      <c r="AJ261" s="78"/>
      <c r="AK261" s="78"/>
      <c r="AL261" s="78"/>
      <c r="AM261" s="78"/>
      <c r="AN261" s="78"/>
    </row>
    <row r="262" spans="1:40" x14ac:dyDescent="0.25">
      <c r="A262" s="65"/>
      <c r="AH262" s="78"/>
      <c r="AI262" s="78"/>
      <c r="AJ262" s="78"/>
      <c r="AK262" s="78"/>
      <c r="AL262" s="78"/>
      <c r="AM262" s="78"/>
      <c r="AN262" s="78"/>
    </row>
    <row r="263" spans="1:40" x14ac:dyDescent="0.25">
      <c r="A263" s="65"/>
      <c r="AH263" s="78"/>
      <c r="AI263" s="78"/>
      <c r="AJ263" s="78"/>
      <c r="AK263" s="78"/>
      <c r="AL263" s="78"/>
      <c r="AM263" s="78"/>
      <c r="AN263" s="78"/>
    </row>
    <row r="264" spans="1:40" x14ac:dyDescent="0.25">
      <c r="A264" s="65"/>
      <c r="AH264" s="78"/>
      <c r="AI264" s="78"/>
      <c r="AJ264" s="78"/>
      <c r="AK264" s="78"/>
      <c r="AL264" s="78"/>
      <c r="AM264" s="78"/>
      <c r="AN264" s="78"/>
    </row>
    <row r="265" spans="1:40" x14ac:dyDescent="0.25">
      <c r="A265" s="65"/>
      <c r="AH265" s="78"/>
      <c r="AI265" s="78"/>
      <c r="AJ265" s="78"/>
      <c r="AK265" s="78"/>
      <c r="AL265" s="78"/>
      <c r="AM265" s="78"/>
      <c r="AN265" s="78"/>
    </row>
    <row r="266" spans="1:40" x14ac:dyDescent="0.25">
      <c r="A266" s="65"/>
      <c r="AH266" s="78"/>
      <c r="AI266" s="78"/>
      <c r="AJ266" s="78"/>
      <c r="AK266" s="78"/>
      <c r="AL266" s="78"/>
      <c r="AM266" s="78"/>
      <c r="AN266" s="78"/>
    </row>
    <row r="267" spans="1:40" x14ac:dyDescent="0.25">
      <c r="A267" s="65"/>
      <c r="AH267" s="78"/>
      <c r="AI267" s="78"/>
      <c r="AJ267" s="78"/>
      <c r="AK267" s="78"/>
      <c r="AL267" s="78"/>
      <c r="AM267" s="78"/>
      <c r="AN267" s="78"/>
    </row>
    <row r="268" spans="1:40" x14ac:dyDescent="0.25">
      <c r="A268" s="65"/>
      <c r="AH268" s="78"/>
      <c r="AI268" s="78"/>
      <c r="AJ268" s="78"/>
      <c r="AK268" s="78"/>
      <c r="AL268" s="78"/>
      <c r="AM268" s="78"/>
      <c r="AN268" s="78"/>
    </row>
    <row r="269" spans="1:40" x14ac:dyDescent="0.25">
      <c r="A269" s="65"/>
      <c r="AH269" s="78"/>
      <c r="AI269" s="78"/>
      <c r="AJ269" s="78"/>
      <c r="AK269" s="78"/>
      <c r="AL269" s="78"/>
      <c r="AM269" s="78"/>
      <c r="AN269" s="78"/>
    </row>
    <row r="270" spans="1:40" x14ac:dyDescent="0.25">
      <c r="A270" s="65"/>
      <c r="AH270" s="78"/>
      <c r="AI270" s="78"/>
      <c r="AJ270" s="78"/>
      <c r="AK270" s="78"/>
      <c r="AL270" s="78"/>
      <c r="AM270" s="78"/>
      <c r="AN270" s="78"/>
    </row>
    <row r="271" spans="1:40" x14ac:dyDescent="0.25">
      <c r="A271" s="65"/>
      <c r="AH271" s="78"/>
      <c r="AI271" s="78"/>
      <c r="AJ271" s="78"/>
      <c r="AK271" s="78"/>
      <c r="AL271" s="78"/>
      <c r="AM271" s="78"/>
      <c r="AN271" s="78"/>
    </row>
    <row r="272" spans="1:40" x14ac:dyDescent="0.25">
      <c r="A272" s="65"/>
      <c r="AH272" s="78"/>
      <c r="AI272" s="78"/>
      <c r="AJ272" s="78"/>
      <c r="AK272" s="78"/>
      <c r="AL272" s="78"/>
      <c r="AM272" s="78"/>
      <c r="AN272" s="78"/>
    </row>
    <row r="273" spans="1:40" x14ac:dyDescent="0.25">
      <c r="A273" s="65"/>
      <c r="AH273" s="78"/>
      <c r="AI273" s="78"/>
      <c r="AJ273" s="78"/>
      <c r="AK273" s="78"/>
      <c r="AL273" s="78"/>
      <c r="AM273" s="78"/>
      <c r="AN273" s="78"/>
    </row>
    <row r="274" spans="1:40" x14ac:dyDescent="0.25">
      <c r="A274" s="65"/>
      <c r="AH274" s="78"/>
      <c r="AI274" s="78"/>
      <c r="AJ274" s="78"/>
      <c r="AK274" s="78"/>
      <c r="AL274" s="78"/>
      <c r="AM274" s="78"/>
      <c r="AN274" s="78"/>
    </row>
    <row r="275" spans="1:40" x14ac:dyDescent="0.25">
      <c r="A275" s="65"/>
      <c r="AH275" s="78"/>
      <c r="AI275" s="78"/>
      <c r="AJ275" s="78"/>
      <c r="AK275" s="78"/>
      <c r="AL275" s="78"/>
      <c r="AM275" s="78"/>
      <c r="AN275" s="78"/>
    </row>
    <row r="276" spans="1:40" x14ac:dyDescent="0.25">
      <c r="A276" s="65"/>
      <c r="AH276" s="78"/>
      <c r="AI276" s="78"/>
      <c r="AJ276" s="78"/>
      <c r="AK276" s="78"/>
      <c r="AL276" s="78"/>
      <c r="AM276" s="78"/>
      <c r="AN276" s="78"/>
    </row>
    <row r="277" spans="1:40" x14ac:dyDescent="0.25">
      <c r="A277" s="65"/>
      <c r="AH277" s="78"/>
      <c r="AI277" s="78"/>
      <c r="AJ277" s="78"/>
      <c r="AK277" s="78"/>
      <c r="AL277" s="78"/>
      <c r="AM277" s="78"/>
      <c r="AN277" s="78"/>
    </row>
    <row r="278" spans="1:40" x14ac:dyDescent="0.25">
      <c r="A278" s="65"/>
      <c r="AH278" s="78"/>
      <c r="AI278" s="78"/>
      <c r="AJ278" s="78"/>
      <c r="AK278" s="78"/>
      <c r="AL278" s="78"/>
      <c r="AM278" s="78"/>
      <c r="AN278" s="78"/>
    </row>
    <row r="279" spans="1:40" x14ac:dyDescent="0.25">
      <c r="A279" s="65"/>
      <c r="AH279" s="78"/>
      <c r="AI279" s="78"/>
      <c r="AJ279" s="78"/>
      <c r="AK279" s="78"/>
      <c r="AL279" s="78"/>
      <c r="AM279" s="78"/>
      <c r="AN279" s="78"/>
    </row>
    <row r="280" spans="1:40" x14ac:dyDescent="0.25">
      <c r="A280" s="65"/>
      <c r="AH280" s="78"/>
      <c r="AI280" s="78"/>
      <c r="AJ280" s="78"/>
      <c r="AK280" s="78"/>
      <c r="AL280" s="78"/>
      <c r="AM280" s="78"/>
      <c r="AN280" s="78"/>
    </row>
    <row r="281" spans="1:40" x14ac:dyDescent="0.25">
      <c r="A281" s="65"/>
      <c r="AH281" s="78"/>
      <c r="AI281" s="78"/>
      <c r="AJ281" s="78"/>
      <c r="AK281" s="78"/>
      <c r="AL281" s="78"/>
      <c r="AM281" s="78"/>
      <c r="AN281" s="78"/>
    </row>
    <row r="282" spans="1:40" x14ac:dyDescent="0.25">
      <c r="A282" s="65"/>
      <c r="AH282" s="78"/>
      <c r="AI282" s="78"/>
      <c r="AJ282" s="78"/>
      <c r="AK282" s="78"/>
      <c r="AL282" s="78"/>
      <c r="AM282" s="78"/>
      <c r="AN282" s="78"/>
    </row>
    <row r="283" spans="1:40" x14ac:dyDescent="0.25">
      <c r="A283" s="65"/>
      <c r="AH283" s="78"/>
      <c r="AI283" s="78"/>
      <c r="AJ283" s="78"/>
      <c r="AK283" s="78"/>
      <c r="AL283" s="78"/>
      <c r="AM283" s="78"/>
      <c r="AN283" s="78"/>
    </row>
    <row r="284" spans="1:40" x14ac:dyDescent="0.25">
      <c r="A284" s="65"/>
      <c r="AH284" s="78"/>
      <c r="AI284" s="78"/>
      <c r="AJ284" s="78"/>
      <c r="AK284" s="78"/>
      <c r="AL284" s="78"/>
      <c r="AM284" s="78"/>
      <c r="AN284" s="78"/>
    </row>
    <row r="285" spans="1:40" x14ac:dyDescent="0.25">
      <c r="A285" s="65"/>
      <c r="AH285" s="78"/>
      <c r="AI285" s="78"/>
      <c r="AJ285" s="78"/>
      <c r="AK285" s="78"/>
      <c r="AL285" s="78"/>
      <c r="AM285" s="78"/>
      <c r="AN285" s="78"/>
    </row>
    <row r="286" spans="1:40" x14ac:dyDescent="0.25">
      <c r="A286" s="65"/>
      <c r="AH286" s="78"/>
      <c r="AI286" s="78"/>
      <c r="AJ286" s="78"/>
      <c r="AK286" s="78"/>
      <c r="AL286" s="78"/>
      <c r="AM286" s="78"/>
      <c r="AN286" s="78"/>
    </row>
    <row r="287" spans="1:40" x14ac:dyDescent="0.25">
      <c r="A287" s="65"/>
      <c r="AH287" s="78"/>
      <c r="AI287" s="78"/>
      <c r="AJ287" s="78"/>
      <c r="AK287" s="78"/>
      <c r="AL287" s="78"/>
      <c r="AM287" s="78"/>
      <c r="AN287" s="78"/>
    </row>
    <row r="288" spans="1:40" x14ac:dyDescent="0.25">
      <c r="A288" s="65"/>
      <c r="AH288" s="78"/>
      <c r="AI288" s="78"/>
      <c r="AJ288" s="78"/>
      <c r="AK288" s="78"/>
      <c r="AL288" s="78"/>
      <c r="AM288" s="78"/>
      <c r="AN288" s="78"/>
    </row>
    <row r="289" spans="1:40" x14ac:dyDescent="0.25">
      <c r="A289" s="65"/>
      <c r="AH289" s="78"/>
      <c r="AI289" s="78"/>
      <c r="AJ289" s="78"/>
      <c r="AK289" s="78"/>
      <c r="AL289" s="78"/>
      <c r="AM289" s="78"/>
      <c r="AN289" s="78"/>
    </row>
    <row r="290" spans="1:40" x14ac:dyDescent="0.25">
      <c r="A290" s="65"/>
      <c r="AH290" s="78"/>
      <c r="AI290" s="78"/>
      <c r="AJ290" s="78"/>
      <c r="AK290" s="78"/>
      <c r="AL290" s="78"/>
      <c r="AM290" s="78"/>
      <c r="AN290" s="78"/>
    </row>
    <row r="291" spans="1:40" x14ac:dyDescent="0.25">
      <c r="A291" s="65"/>
      <c r="AH291" s="78"/>
      <c r="AI291" s="78"/>
      <c r="AJ291" s="78"/>
      <c r="AK291" s="78"/>
      <c r="AL291" s="78"/>
      <c r="AM291" s="78"/>
      <c r="AN291" s="78"/>
    </row>
    <row r="292" spans="1:40" x14ac:dyDescent="0.25">
      <c r="A292" s="65"/>
      <c r="AH292" s="78"/>
      <c r="AI292" s="78"/>
      <c r="AJ292" s="78"/>
      <c r="AK292" s="78"/>
      <c r="AL292" s="78"/>
      <c r="AM292" s="78"/>
      <c r="AN292" s="78"/>
    </row>
    <row r="293" spans="1:40" x14ac:dyDescent="0.25">
      <c r="A293" s="65"/>
      <c r="AH293" s="78"/>
      <c r="AI293" s="78"/>
      <c r="AJ293" s="78"/>
      <c r="AK293" s="78"/>
      <c r="AL293" s="78"/>
      <c r="AM293" s="78"/>
      <c r="AN293" s="78"/>
    </row>
    <row r="294" spans="1:40" x14ac:dyDescent="0.25">
      <c r="A294" s="65"/>
      <c r="AH294" s="78"/>
      <c r="AI294" s="78"/>
      <c r="AJ294" s="78"/>
      <c r="AK294" s="78"/>
      <c r="AL294" s="78"/>
      <c r="AM294" s="78"/>
      <c r="AN294" s="78"/>
    </row>
    <row r="295" spans="1:40" x14ac:dyDescent="0.25">
      <c r="A295" s="65"/>
      <c r="AH295" s="78"/>
      <c r="AI295" s="78"/>
      <c r="AJ295" s="78"/>
      <c r="AK295" s="78"/>
      <c r="AL295" s="78"/>
      <c r="AM295" s="78"/>
      <c r="AN295" s="78"/>
    </row>
    <row r="296" spans="1:40" x14ac:dyDescent="0.25">
      <c r="A296" s="65"/>
      <c r="AH296" s="78"/>
      <c r="AI296" s="78"/>
      <c r="AJ296" s="78"/>
      <c r="AK296" s="78"/>
      <c r="AL296" s="78"/>
      <c r="AM296" s="78"/>
      <c r="AN296" s="78"/>
    </row>
    <row r="297" spans="1:40" x14ac:dyDescent="0.25">
      <c r="A297" s="65"/>
      <c r="AH297" s="78"/>
      <c r="AI297" s="78"/>
      <c r="AJ297" s="78"/>
      <c r="AK297" s="78"/>
      <c r="AL297" s="78"/>
      <c r="AM297" s="78"/>
      <c r="AN297" s="78"/>
    </row>
    <row r="298" spans="1:40" x14ac:dyDescent="0.25">
      <c r="A298" s="65"/>
      <c r="AH298" s="78"/>
      <c r="AI298" s="78"/>
      <c r="AJ298" s="78"/>
      <c r="AK298" s="78"/>
      <c r="AL298" s="78"/>
      <c r="AM298" s="78"/>
      <c r="AN298" s="78"/>
    </row>
    <row r="299" spans="1:40" x14ac:dyDescent="0.25">
      <c r="A299" s="65"/>
      <c r="AH299" s="78"/>
      <c r="AI299" s="78"/>
      <c r="AJ299" s="78"/>
      <c r="AK299" s="78"/>
      <c r="AL299" s="78"/>
      <c r="AM299" s="78"/>
      <c r="AN299" s="78"/>
    </row>
    <row r="300" spans="1:40" x14ac:dyDescent="0.25">
      <c r="A300" s="65"/>
      <c r="AH300" s="78"/>
      <c r="AI300" s="78"/>
      <c r="AJ300" s="78"/>
      <c r="AK300" s="78"/>
      <c r="AL300" s="78"/>
      <c r="AM300" s="78"/>
      <c r="AN300" s="78"/>
    </row>
    <row r="301" spans="1:40" x14ac:dyDescent="0.25">
      <c r="A301" s="65"/>
      <c r="AH301" s="78"/>
      <c r="AI301" s="78"/>
      <c r="AJ301" s="78"/>
      <c r="AK301" s="78"/>
      <c r="AL301" s="78"/>
      <c r="AM301" s="78"/>
      <c r="AN301" s="78"/>
    </row>
    <row r="302" spans="1:40" x14ac:dyDescent="0.25">
      <c r="A302" s="65"/>
      <c r="AH302" s="78"/>
      <c r="AI302" s="78"/>
      <c r="AJ302" s="78"/>
      <c r="AK302" s="78"/>
      <c r="AL302" s="78"/>
      <c r="AM302" s="78"/>
      <c r="AN302" s="78"/>
    </row>
    <row r="303" spans="1:40" x14ac:dyDescent="0.25">
      <c r="A303" s="65"/>
      <c r="AH303" s="78"/>
      <c r="AI303" s="78"/>
      <c r="AJ303" s="78"/>
      <c r="AK303" s="78"/>
      <c r="AL303" s="78"/>
      <c r="AM303" s="78"/>
      <c r="AN303" s="78"/>
    </row>
    <row r="304" spans="1:40" x14ac:dyDescent="0.25">
      <c r="A304" s="65"/>
      <c r="AH304" s="78"/>
      <c r="AI304" s="78"/>
      <c r="AJ304" s="78"/>
      <c r="AK304" s="78"/>
      <c r="AL304" s="78"/>
      <c r="AM304" s="78"/>
      <c r="AN304" s="78"/>
    </row>
    <row r="305" spans="1:40" x14ac:dyDescent="0.25">
      <c r="A305" s="65"/>
      <c r="AH305" s="78"/>
      <c r="AI305" s="78"/>
      <c r="AJ305" s="78"/>
      <c r="AK305" s="78"/>
      <c r="AL305" s="78"/>
      <c r="AM305" s="78"/>
      <c r="AN305" s="78"/>
    </row>
    <row r="306" spans="1:40" x14ac:dyDescent="0.25">
      <c r="A306" s="65"/>
      <c r="AH306" s="78"/>
      <c r="AI306" s="78"/>
      <c r="AJ306" s="78"/>
      <c r="AK306" s="78"/>
      <c r="AL306" s="78"/>
      <c r="AM306" s="78"/>
      <c r="AN306" s="78"/>
    </row>
    <row r="307" spans="1:40" x14ac:dyDescent="0.25">
      <c r="A307" s="65"/>
      <c r="AH307" s="78"/>
      <c r="AI307" s="78"/>
      <c r="AJ307" s="78"/>
      <c r="AK307" s="78"/>
      <c r="AL307" s="78"/>
      <c r="AM307" s="78"/>
      <c r="AN307" s="78"/>
    </row>
    <row r="308" spans="1:40" x14ac:dyDescent="0.25">
      <c r="A308" s="65"/>
      <c r="AH308" s="78"/>
      <c r="AI308" s="78"/>
      <c r="AJ308" s="78"/>
      <c r="AK308" s="78"/>
      <c r="AL308" s="78"/>
      <c r="AM308" s="78"/>
      <c r="AN308" s="78"/>
    </row>
    <row r="309" spans="1:40" x14ac:dyDescent="0.25">
      <c r="A309" s="65"/>
      <c r="AH309" s="78"/>
      <c r="AI309" s="78"/>
      <c r="AJ309" s="78"/>
      <c r="AK309" s="78"/>
      <c r="AL309" s="78"/>
      <c r="AM309" s="78"/>
      <c r="AN309" s="78"/>
    </row>
    <row r="310" spans="1:40" x14ac:dyDescent="0.25">
      <c r="A310" s="65"/>
      <c r="AH310" s="78"/>
      <c r="AI310" s="78"/>
      <c r="AJ310" s="78"/>
      <c r="AK310" s="78"/>
      <c r="AL310" s="78"/>
      <c r="AM310" s="78"/>
      <c r="AN310" s="78"/>
    </row>
    <row r="311" spans="1:40" x14ac:dyDescent="0.25">
      <c r="A311" s="65"/>
      <c r="AH311" s="78"/>
      <c r="AI311" s="78"/>
      <c r="AJ311" s="78"/>
      <c r="AK311" s="78"/>
      <c r="AL311" s="78"/>
      <c r="AM311" s="78"/>
      <c r="AN311" s="78"/>
    </row>
    <row r="312" spans="1:40" x14ac:dyDescent="0.25">
      <c r="A312" s="65"/>
      <c r="AH312" s="78"/>
      <c r="AI312" s="78"/>
      <c r="AJ312" s="78"/>
      <c r="AK312" s="78"/>
      <c r="AL312" s="78"/>
      <c r="AM312" s="78"/>
      <c r="AN312" s="78"/>
    </row>
    <row r="313" spans="1:40" x14ac:dyDescent="0.25">
      <c r="A313" s="65"/>
      <c r="AH313" s="78"/>
      <c r="AI313" s="78"/>
      <c r="AJ313" s="78"/>
      <c r="AK313" s="78"/>
      <c r="AL313" s="78"/>
      <c r="AM313" s="78"/>
      <c r="AN313" s="78"/>
    </row>
    <row r="314" spans="1:40" x14ac:dyDescent="0.25">
      <c r="A314" s="65"/>
      <c r="AH314" s="78"/>
      <c r="AI314" s="78"/>
      <c r="AJ314" s="78"/>
      <c r="AK314" s="78"/>
      <c r="AL314" s="78"/>
      <c r="AM314" s="78"/>
      <c r="AN314" s="78"/>
    </row>
    <row r="315" spans="1:40" x14ac:dyDescent="0.25">
      <c r="A315" s="65"/>
      <c r="AH315" s="78"/>
      <c r="AI315" s="78"/>
      <c r="AJ315" s="78"/>
      <c r="AK315" s="78"/>
      <c r="AL315" s="78"/>
      <c r="AM315" s="78"/>
      <c r="AN315" s="78"/>
    </row>
    <row r="316" spans="1:40" x14ac:dyDescent="0.25">
      <c r="A316" s="65"/>
      <c r="AH316" s="78"/>
      <c r="AI316" s="78"/>
      <c r="AJ316" s="78"/>
      <c r="AK316" s="78"/>
      <c r="AL316" s="78"/>
      <c r="AM316" s="78"/>
      <c r="AN316" s="78"/>
    </row>
    <row r="317" spans="1:40" x14ac:dyDescent="0.25">
      <c r="A317" s="65"/>
      <c r="AH317" s="78"/>
      <c r="AI317" s="78"/>
      <c r="AJ317" s="78"/>
      <c r="AK317" s="78"/>
      <c r="AL317" s="78"/>
      <c r="AM317" s="78"/>
      <c r="AN317" s="78"/>
    </row>
    <row r="318" spans="1:40" x14ac:dyDescent="0.25">
      <c r="A318" s="65"/>
      <c r="AH318" s="78"/>
      <c r="AI318" s="78"/>
      <c r="AJ318" s="78"/>
      <c r="AK318" s="78"/>
      <c r="AL318" s="78"/>
      <c r="AM318" s="78"/>
      <c r="AN318" s="78"/>
    </row>
    <row r="319" spans="1:40" x14ac:dyDescent="0.25">
      <c r="A319" s="65"/>
      <c r="AH319" s="78"/>
      <c r="AI319" s="78"/>
      <c r="AJ319" s="78"/>
      <c r="AK319" s="78"/>
      <c r="AL319" s="78"/>
      <c r="AM319" s="78"/>
      <c r="AN319" s="78"/>
    </row>
    <row r="320" spans="1:40" x14ac:dyDescent="0.25">
      <c r="A320" s="65"/>
      <c r="AH320" s="78"/>
      <c r="AI320" s="78"/>
      <c r="AJ320" s="78"/>
      <c r="AK320" s="78"/>
      <c r="AL320" s="78"/>
      <c r="AM320" s="78"/>
      <c r="AN320" s="78"/>
    </row>
    <row r="321" spans="1:40" x14ac:dyDescent="0.25">
      <c r="A321" s="65"/>
      <c r="AH321" s="78"/>
      <c r="AI321" s="78"/>
      <c r="AJ321" s="78"/>
      <c r="AK321" s="78"/>
      <c r="AL321" s="78"/>
      <c r="AM321" s="78"/>
      <c r="AN321" s="78"/>
    </row>
    <row r="322" spans="1:40" x14ac:dyDescent="0.25">
      <c r="A322" s="65"/>
      <c r="AH322" s="78"/>
      <c r="AI322" s="78"/>
      <c r="AJ322" s="78"/>
      <c r="AK322" s="78"/>
      <c r="AL322" s="78"/>
      <c r="AM322" s="78"/>
      <c r="AN322" s="78"/>
    </row>
    <row r="323" spans="1:40" x14ac:dyDescent="0.25">
      <c r="A323" s="65"/>
      <c r="AH323" s="78"/>
      <c r="AI323" s="78"/>
      <c r="AJ323" s="78"/>
      <c r="AK323" s="78"/>
      <c r="AL323" s="78"/>
      <c r="AM323" s="78"/>
      <c r="AN323" s="78"/>
    </row>
    <row r="324" spans="1:40" x14ac:dyDescent="0.25">
      <c r="A324" s="65"/>
      <c r="AH324" s="78"/>
      <c r="AI324" s="78"/>
      <c r="AJ324" s="78"/>
      <c r="AK324" s="78"/>
      <c r="AL324" s="78"/>
      <c r="AM324" s="78"/>
      <c r="AN324" s="78"/>
    </row>
    <row r="325" spans="1:40" x14ac:dyDescent="0.25">
      <c r="A325" s="65"/>
      <c r="AH325" s="78"/>
      <c r="AI325" s="78"/>
      <c r="AJ325" s="78"/>
      <c r="AK325" s="78"/>
      <c r="AL325" s="78"/>
      <c r="AM325" s="78"/>
      <c r="AN325" s="78"/>
    </row>
    <row r="326" spans="1:40" x14ac:dyDescent="0.25">
      <c r="A326" s="65"/>
      <c r="AH326" s="78"/>
      <c r="AI326" s="78"/>
      <c r="AJ326" s="78"/>
      <c r="AK326" s="78"/>
      <c r="AL326" s="78"/>
      <c r="AM326" s="78"/>
      <c r="AN326" s="78"/>
    </row>
    <row r="327" spans="1:40" x14ac:dyDescent="0.25">
      <c r="A327" s="65"/>
      <c r="AH327" s="78"/>
      <c r="AI327" s="78"/>
      <c r="AJ327" s="78"/>
      <c r="AK327" s="78"/>
      <c r="AL327" s="78"/>
      <c r="AM327" s="78"/>
      <c r="AN327" s="78"/>
    </row>
    <row r="328" spans="1:40" x14ac:dyDescent="0.25">
      <c r="A328" s="65"/>
      <c r="AH328" s="78"/>
      <c r="AI328" s="78"/>
      <c r="AJ328" s="78"/>
      <c r="AK328" s="78"/>
      <c r="AL328" s="78"/>
      <c r="AM328" s="78"/>
      <c r="AN328" s="78"/>
    </row>
    <row r="329" spans="1:40" x14ac:dyDescent="0.25">
      <c r="A329" s="65"/>
      <c r="AH329" s="78"/>
      <c r="AI329" s="78"/>
      <c r="AJ329" s="78"/>
      <c r="AK329" s="78"/>
      <c r="AL329" s="78"/>
      <c r="AM329" s="78"/>
      <c r="AN329" s="78"/>
    </row>
    <row r="330" spans="1:40" x14ac:dyDescent="0.25">
      <c r="A330" s="65"/>
      <c r="AH330" s="78"/>
      <c r="AI330" s="78"/>
      <c r="AJ330" s="78"/>
      <c r="AK330" s="78"/>
      <c r="AL330" s="78"/>
      <c r="AM330" s="78"/>
      <c r="AN330" s="78"/>
    </row>
    <row r="331" spans="1:40" x14ac:dyDescent="0.25">
      <c r="A331" s="65"/>
      <c r="AH331" s="78"/>
      <c r="AI331" s="78"/>
      <c r="AJ331" s="78"/>
      <c r="AK331" s="78"/>
      <c r="AL331" s="78"/>
      <c r="AM331" s="78"/>
      <c r="AN331" s="78"/>
    </row>
    <row r="332" spans="1:40" x14ac:dyDescent="0.25">
      <c r="A332" s="65"/>
      <c r="AH332" s="78"/>
      <c r="AI332" s="78"/>
      <c r="AJ332" s="78"/>
      <c r="AK332" s="78"/>
      <c r="AL332" s="78"/>
      <c r="AM332" s="78"/>
      <c r="AN332" s="78"/>
    </row>
    <row r="333" spans="1:40" x14ac:dyDescent="0.25">
      <c r="A333" s="65"/>
      <c r="AH333" s="78"/>
      <c r="AI333" s="78"/>
      <c r="AJ333" s="78"/>
      <c r="AK333" s="78"/>
      <c r="AL333" s="78"/>
      <c r="AM333" s="78"/>
      <c r="AN333" s="78"/>
    </row>
    <row r="334" spans="1:40" x14ac:dyDescent="0.25">
      <c r="A334" s="65"/>
      <c r="AH334" s="78"/>
      <c r="AI334" s="78"/>
      <c r="AJ334" s="78"/>
      <c r="AK334" s="78"/>
      <c r="AL334" s="78"/>
      <c r="AM334" s="78"/>
      <c r="AN334" s="78"/>
    </row>
    <row r="335" spans="1:40" x14ac:dyDescent="0.25">
      <c r="A335" s="65"/>
      <c r="AH335" s="78"/>
      <c r="AI335" s="78"/>
      <c r="AJ335" s="78"/>
      <c r="AK335" s="78"/>
      <c r="AL335" s="78"/>
      <c r="AM335" s="78"/>
      <c r="AN335" s="78"/>
    </row>
    <row r="336" spans="1:40" x14ac:dyDescent="0.25">
      <c r="A336" s="65"/>
      <c r="AH336" s="78"/>
      <c r="AI336" s="78"/>
      <c r="AJ336" s="78"/>
      <c r="AK336" s="78"/>
      <c r="AL336" s="78"/>
      <c r="AM336" s="78"/>
      <c r="AN336" s="78"/>
    </row>
    <row r="337" spans="1:40" x14ac:dyDescent="0.25">
      <c r="A337" s="65"/>
      <c r="AH337" s="78"/>
      <c r="AI337" s="78"/>
      <c r="AJ337" s="78"/>
      <c r="AK337" s="78"/>
      <c r="AL337" s="78"/>
      <c r="AM337" s="78"/>
      <c r="AN337" s="78"/>
    </row>
    <row r="338" spans="1:40" x14ac:dyDescent="0.25">
      <c r="A338" s="65"/>
      <c r="AH338" s="78"/>
      <c r="AI338" s="78"/>
      <c r="AJ338" s="78"/>
      <c r="AK338" s="78"/>
      <c r="AL338" s="78"/>
      <c r="AM338" s="78"/>
      <c r="AN338" s="78"/>
    </row>
    <row r="339" spans="1:40" x14ac:dyDescent="0.25">
      <c r="A339" s="65"/>
      <c r="AH339" s="78"/>
      <c r="AI339" s="78"/>
      <c r="AJ339" s="78"/>
      <c r="AK339" s="78"/>
      <c r="AL339" s="78"/>
      <c r="AM339" s="78"/>
      <c r="AN339" s="78"/>
    </row>
    <row r="340" spans="1:40" x14ac:dyDescent="0.25">
      <c r="A340" s="65"/>
      <c r="AH340" s="78"/>
      <c r="AI340" s="78"/>
      <c r="AJ340" s="78"/>
      <c r="AK340" s="78"/>
      <c r="AL340" s="78"/>
      <c r="AM340" s="78"/>
      <c r="AN340" s="78"/>
    </row>
    <row r="341" spans="1:40" x14ac:dyDescent="0.25">
      <c r="A341" s="65"/>
      <c r="AH341" s="78"/>
      <c r="AI341" s="78"/>
      <c r="AJ341" s="78"/>
      <c r="AK341" s="78"/>
      <c r="AL341" s="78"/>
      <c r="AM341" s="78"/>
      <c r="AN341" s="78"/>
    </row>
    <row r="342" spans="1:40" x14ac:dyDescent="0.25">
      <c r="A342" s="65"/>
      <c r="AH342" s="78"/>
      <c r="AI342" s="78"/>
      <c r="AJ342" s="78"/>
      <c r="AK342" s="78"/>
      <c r="AL342" s="78"/>
      <c r="AM342" s="78"/>
      <c r="AN342" s="78"/>
    </row>
    <row r="343" spans="1:40" x14ac:dyDescent="0.25">
      <c r="A343" s="65"/>
      <c r="AH343" s="78"/>
      <c r="AI343" s="78"/>
      <c r="AJ343" s="78"/>
      <c r="AK343" s="78"/>
      <c r="AL343" s="78"/>
      <c r="AM343" s="78"/>
      <c r="AN343" s="78"/>
    </row>
    <row r="344" spans="1:40" x14ac:dyDescent="0.25">
      <c r="A344" s="65"/>
      <c r="AH344" s="78"/>
      <c r="AI344" s="78"/>
      <c r="AJ344" s="78"/>
      <c r="AK344" s="78"/>
      <c r="AL344" s="78"/>
      <c r="AM344" s="78"/>
      <c r="AN344" s="78"/>
    </row>
    <row r="345" spans="1:40" x14ac:dyDescent="0.25">
      <c r="A345" s="65"/>
      <c r="AH345" s="78"/>
      <c r="AI345" s="78"/>
      <c r="AJ345" s="78"/>
      <c r="AK345" s="78"/>
      <c r="AL345" s="78"/>
      <c r="AM345" s="78"/>
      <c r="AN345" s="78"/>
    </row>
    <row r="346" spans="1:40" x14ac:dyDescent="0.25">
      <c r="A346" s="65"/>
      <c r="AH346" s="78"/>
      <c r="AI346" s="78"/>
      <c r="AJ346" s="78"/>
      <c r="AK346" s="78"/>
      <c r="AL346" s="78"/>
      <c r="AM346" s="78"/>
      <c r="AN346" s="78"/>
    </row>
    <row r="347" spans="1:40" x14ac:dyDescent="0.25">
      <c r="A347" s="65"/>
      <c r="AH347" s="78"/>
      <c r="AI347" s="78"/>
      <c r="AJ347" s="78"/>
      <c r="AK347" s="78"/>
      <c r="AL347" s="78"/>
      <c r="AM347" s="78"/>
      <c r="AN347" s="78"/>
    </row>
    <row r="348" spans="1:40" x14ac:dyDescent="0.25">
      <c r="A348" s="65"/>
      <c r="AH348" s="78"/>
      <c r="AI348" s="78"/>
      <c r="AJ348" s="78"/>
      <c r="AK348" s="78"/>
      <c r="AL348" s="78"/>
      <c r="AM348" s="78"/>
      <c r="AN348" s="78"/>
    </row>
    <row r="349" spans="1:40" x14ac:dyDescent="0.25">
      <c r="A349" s="65"/>
      <c r="AH349" s="78"/>
      <c r="AI349" s="78"/>
      <c r="AJ349" s="78"/>
      <c r="AK349" s="78"/>
      <c r="AL349" s="78"/>
      <c r="AM349" s="78"/>
      <c r="AN349" s="78"/>
    </row>
    <row r="350" spans="1:40" x14ac:dyDescent="0.25">
      <c r="A350" s="65"/>
      <c r="AH350" s="78"/>
      <c r="AI350" s="78"/>
      <c r="AJ350" s="78"/>
      <c r="AK350" s="78"/>
      <c r="AL350" s="78"/>
      <c r="AM350" s="78"/>
      <c r="AN350" s="78"/>
    </row>
    <row r="351" spans="1:40" x14ac:dyDescent="0.25">
      <c r="A351" s="65"/>
      <c r="AH351" s="78"/>
      <c r="AI351" s="78"/>
      <c r="AJ351" s="78"/>
      <c r="AK351" s="78"/>
      <c r="AL351" s="78"/>
      <c r="AM351" s="78"/>
      <c r="AN351" s="78"/>
    </row>
    <row r="352" spans="1:40" x14ac:dyDescent="0.25">
      <c r="A352" s="65"/>
      <c r="AH352" s="78"/>
      <c r="AI352" s="78"/>
      <c r="AJ352" s="78"/>
      <c r="AK352" s="78"/>
      <c r="AL352" s="78"/>
      <c r="AM352" s="78"/>
      <c r="AN352" s="78"/>
    </row>
    <row r="353" spans="1:10" x14ac:dyDescent="0.25">
      <c r="A353" s="65"/>
      <c r="J353" s="64"/>
    </row>
    <row r="354" spans="1:10" x14ac:dyDescent="0.25">
      <c r="A354" s="65"/>
      <c r="J354" s="64"/>
    </row>
    <row r="355" spans="1:10" x14ac:dyDescent="0.25">
      <c r="J355" s="64"/>
    </row>
    <row r="356" spans="1:10" x14ac:dyDescent="0.25">
      <c r="J356" s="64"/>
    </row>
    <row r="357" spans="1:10" x14ac:dyDescent="0.25">
      <c r="J357" s="64"/>
    </row>
    <row r="358" spans="1:10" x14ac:dyDescent="0.25">
      <c r="J358" s="64"/>
    </row>
    <row r="359" spans="1:10" x14ac:dyDescent="0.25">
      <c r="J359" s="64"/>
    </row>
    <row r="360" spans="1:10" x14ac:dyDescent="0.25">
      <c r="J360" s="64"/>
    </row>
    <row r="361" spans="1:10" x14ac:dyDescent="0.25">
      <c r="J361" s="64"/>
    </row>
    <row r="362" spans="1:10" x14ac:dyDescent="0.25">
      <c r="J362" s="64"/>
    </row>
    <row r="363" spans="1:10" x14ac:dyDescent="0.25">
      <c r="J363" s="64"/>
    </row>
    <row r="364" spans="1:10" x14ac:dyDescent="0.25">
      <c r="J364" s="64"/>
    </row>
    <row r="365" spans="1:10" x14ac:dyDescent="0.25">
      <c r="J365" s="64"/>
    </row>
    <row r="366" spans="1:10" x14ac:dyDescent="0.25">
      <c r="J366" s="64"/>
    </row>
    <row r="367" spans="1:10" x14ac:dyDescent="0.25">
      <c r="J367" s="64"/>
    </row>
    <row r="368" spans="1:10" x14ac:dyDescent="0.25">
      <c r="J368" s="64"/>
    </row>
    <row r="369" spans="10:10" x14ac:dyDescent="0.25">
      <c r="J369" s="64"/>
    </row>
    <row r="370" spans="10:10" x14ac:dyDescent="0.25">
      <c r="J370" s="64"/>
    </row>
    <row r="371" spans="10:10" x14ac:dyDescent="0.25">
      <c r="J371" s="64"/>
    </row>
    <row r="372" spans="10:10" x14ac:dyDescent="0.25">
      <c r="J372" s="64"/>
    </row>
    <row r="373" spans="10:10" x14ac:dyDescent="0.25">
      <c r="J373" s="64"/>
    </row>
    <row r="374" spans="10:10" x14ac:dyDescent="0.25">
      <c r="J374" s="64"/>
    </row>
    <row r="375" spans="10:10" x14ac:dyDescent="0.25">
      <c r="J375" s="64"/>
    </row>
    <row r="376" spans="10:10" x14ac:dyDescent="0.25">
      <c r="J376" s="64"/>
    </row>
    <row r="377" spans="10:10" x14ac:dyDescent="0.25">
      <c r="J377" s="64"/>
    </row>
    <row r="378" spans="10:10" x14ac:dyDescent="0.25">
      <c r="J378" s="64"/>
    </row>
    <row r="379" spans="10:10" x14ac:dyDescent="0.25">
      <c r="J379" s="64"/>
    </row>
    <row r="380" spans="10:10" x14ac:dyDescent="0.25">
      <c r="J380" s="64"/>
    </row>
    <row r="381" spans="10:10" x14ac:dyDescent="0.25">
      <c r="J381" s="64"/>
    </row>
    <row r="382" spans="10:10" x14ac:dyDescent="0.25">
      <c r="J382" s="64"/>
    </row>
    <row r="383" spans="10:10" x14ac:dyDescent="0.25">
      <c r="J383" s="64"/>
    </row>
    <row r="384" spans="10:10" x14ac:dyDescent="0.25">
      <c r="J384" s="64"/>
    </row>
    <row r="385" spans="10:10" x14ac:dyDescent="0.25">
      <c r="J385" s="64"/>
    </row>
    <row r="386" spans="10:10" x14ac:dyDescent="0.25">
      <c r="J386" s="64"/>
    </row>
    <row r="387" spans="10:10" x14ac:dyDescent="0.25">
      <c r="J387" s="64"/>
    </row>
    <row r="388" spans="10:10" x14ac:dyDescent="0.25">
      <c r="J388" s="64"/>
    </row>
    <row r="389" spans="10:10" x14ac:dyDescent="0.25">
      <c r="J389" s="64"/>
    </row>
    <row r="390" spans="10:10" x14ac:dyDescent="0.25">
      <c r="J390" s="64"/>
    </row>
    <row r="391" spans="10:10" x14ac:dyDescent="0.25">
      <c r="J391" s="64"/>
    </row>
    <row r="392" spans="10:10" x14ac:dyDescent="0.25">
      <c r="J392" s="64"/>
    </row>
    <row r="393" spans="10:10" x14ac:dyDescent="0.25">
      <c r="J393" s="64"/>
    </row>
    <row r="394" spans="10:10" x14ac:dyDescent="0.25">
      <c r="J394" s="64"/>
    </row>
    <row r="395" spans="10:10" x14ac:dyDescent="0.25">
      <c r="J395" s="64"/>
    </row>
    <row r="396" spans="10:10" x14ac:dyDescent="0.25">
      <c r="J396" s="64"/>
    </row>
    <row r="397" spans="10:10" x14ac:dyDescent="0.25">
      <c r="J397" s="64"/>
    </row>
    <row r="398" spans="10:10" x14ac:dyDescent="0.25">
      <c r="J398" s="64"/>
    </row>
    <row r="399" spans="10:10" x14ac:dyDescent="0.25">
      <c r="J399" s="64"/>
    </row>
    <row r="400" spans="10:10" x14ac:dyDescent="0.25">
      <c r="J400" s="64"/>
    </row>
    <row r="401" spans="10:10" x14ac:dyDescent="0.25">
      <c r="J401" s="64"/>
    </row>
    <row r="402" spans="10:10" x14ac:dyDescent="0.25">
      <c r="J402" s="64"/>
    </row>
    <row r="403" spans="10:10" x14ac:dyDescent="0.25">
      <c r="J403" s="64"/>
    </row>
    <row r="404" spans="10:10" x14ac:dyDescent="0.25">
      <c r="J404" s="64"/>
    </row>
    <row r="405" spans="10:10" x14ac:dyDescent="0.25">
      <c r="J405" s="64"/>
    </row>
    <row r="406" spans="10:10" x14ac:dyDescent="0.25">
      <c r="J406" s="64"/>
    </row>
    <row r="407" spans="10:10" x14ac:dyDescent="0.25">
      <c r="J407" s="64"/>
    </row>
    <row r="408" spans="10:10" x14ac:dyDescent="0.25">
      <c r="J408" s="64"/>
    </row>
  </sheetData>
  <mergeCells count="15">
    <mergeCell ref="B1:D1"/>
    <mergeCell ref="B2:D2"/>
    <mergeCell ref="F2:H2"/>
    <mergeCell ref="J1:N1"/>
    <mergeCell ref="P1:T1"/>
    <mergeCell ref="J2:N2"/>
    <mergeCell ref="P2:T2"/>
    <mergeCell ref="AP1:AV1"/>
    <mergeCell ref="AP2:AV2"/>
    <mergeCell ref="V1:Z1"/>
    <mergeCell ref="AB1:AF1"/>
    <mergeCell ref="V2:Z2"/>
    <mergeCell ref="AB2:AF2"/>
    <mergeCell ref="AH1:AN1"/>
    <mergeCell ref="AH2:A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0:CN734"/>
  <sheetViews>
    <sheetView showGridLines="0" tabSelected="1" workbookViewId="0">
      <pane ySplit="12" topLeftCell="A13" activePane="bottomLeft" state="frozen"/>
      <selection pane="bottomLeft"/>
    </sheetView>
  </sheetViews>
  <sheetFormatPr defaultRowHeight="12.6" x14ac:dyDescent="0.25"/>
  <cols>
    <col min="1" max="1" width="10.109375" bestFit="1" customWidth="1"/>
    <col min="4" max="4" width="12" bestFit="1" customWidth="1"/>
    <col min="6" max="6" width="3.44140625" customWidth="1"/>
  </cols>
  <sheetData>
    <row r="10" spans="1:92" ht="13.2" x14ac:dyDescent="0.25">
      <c r="A10" s="31"/>
      <c r="B10" s="32"/>
      <c r="C10" s="32"/>
      <c r="D10" s="33"/>
      <c r="E10" s="23"/>
      <c r="F10" s="24"/>
      <c r="G10" s="127" t="s">
        <v>152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9"/>
      <c r="AJ10" s="124" t="s">
        <v>153</v>
      </c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6"/>
      <c r="BM10" s="100" t="s">
        <v>154</v>
      </c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2"/>
    </row>
    <row r="11" spans="1:92" ht="13.2" x14ac:dyDescent="0.25">
      <c r="A11" s="25"/>
      <c r="B11" s="26"/>
      <c r="C11" s="26"/>
      <c r="D11" s="24"/>
      <c r="E11" s="23"/>
      <c r="F11" s="27"/>
      <c r="G11" s="103" t="s">
        <v>149</v>
      </c>
      <c r="H11" s="104"/>
      <c r="I11" s="104"/>
      <c r="J11" s="105"/>
      <c r="K11" s="106" t="s">
        <v>150</v>
      </c>
      <c r="L11" s="107"/>
      <c r="M11" s="107"/>
      <c r="N11" s="108"/>
      <c r="O11" s="109" t="s">
        <v>4</v>
      </c>
      <c r="P11" s="110"/>
      <c r="Q11" s="110"/>
      <c r="R11" s="111"/>
      <c r="S11" s="112" t="s">
        <v>5</v>
      </c>
      <c r="T11" s="113"/>
      <c r="U11" s="113"/>
      <c r="V11" s="114"/>
      <c r="W11" s="115" t="s">
        <v>11</v>
      </c>
      <c r="X11" s="116"/>
      <c r="Y11" s="116"/>
      <c r="Z11" s="117"/>
      <c r="AA11" s="118" t="s">
        <v>12</v>
      </c>
      <c r="AB11" s="119"/>
      <c r="AC11" s="119"/>
      <c r="AD11" s="120"/>
      <c r="AE11" s="121" t="s">
        <v>27</v>
      </c>
      <c r="AF11" s="122"/>
      <c r="AG11" s="122"/>
      <c r="AH11" s="123"/>
      <c r="AJ11" s="103" t="s">
        <v>149</v>
      </c>
      <c r="AK11" s="104"/>
      <c r="AL11" s="104"/>
      <c r="AM11" s="105"/>
      <c r="AN11" s="106" t="s">
        <v>150</v>
      </c>
      <c r="AO11" s="107"/>
      <c r="AP11" s="107"/>
      <c r="AQ11" s="108"/>
      <c r="AR11" s="109" t="s">
        <v>4</v>
      </c>
      <c r="AS11" s="110"/>
      <c r="AT11" s="110"/>
      <c r="AU11" s="111"/>
      <c r="AV11" s="112" t="s">
        <v>5</v>
      </c>
      <c r="AW11" s="113"/>
      <c r="AX11" s="113"/>
      <c r="AY11" s="114"/>
      <c r="AZ11" s="115" t="s">
        <v>11</v>
      </c>
      <c r="BA11" s="116"/>
      <c r="BB11" s="116"/>
      <c r="BC11" s="117"/>
      <c r="BD11" s="118" t="s">
        <v>12</v>
      </c>
      <c r="BE11" s="119"/>
      <c r="BF11" s="119"/>
      <c r="BG11" s="120"/>
      <c r="BH11" s="121" t="s">
        <v>27</v>
      </c>
      <c r="BI11" s="122"/>
      <c r="BJ11" s="122"/>
      <c r="BK11" s="123"/>
      <c r="BM11" s="103" t="s">
        <v>149</v>
      </c>
      <c r="BN11" s="104"/>
      <c r="BO11" s="104"/>
      <c r="BP11" s="105"/>
      <c r="BQ11" s="106" t="s">
        <v>150</v>
      </c>
      <c r="BR11" s="107"/>
      <c r="BS11" s="107"/>
      <c r="BT11" s="108"/>
      <c r="BU11" s="109" t="s">
        <v>4</v>
      </c>
      <c r="BV11" s="110"/>
      <c r="BW11" s="110"/>
      <c r="BX11" s="111"/>
      <c r="BY11" s="112" t="s">
        <v>5</v>
      </c>
      <c r="BZ11" s="113"/>
      <c r="CA11" s="113"/>
      <c r="CB11" s="114"/>
      <c r="CC11" s="115" t="s">
        <v>11</v>
      </c>
      <c r="CD11" s="116"/>
      <c r="CE11" s="116"/>
      <c r="CF11" s="117"/>
      <c r="CG11" s="118" t="s">
        <v>12</v>
      </c>
      <c r="CH11" s="119"/>
      <c r="CI11" s="119"/>
      <c r="CJ11" s="120"/>
      <c r="CK11" s="121" t="s">
        <v>27</v>
      </c>
      <c r="CL11" s="122"/>
      <c r="CM11" s="122"/>
      <c r="CN11" s="123"/>
    </row>
    <row r="12" spans="1:92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75" t="s">
        <v>32</v>
      </c>
      <c r="H12" s="75" t="s">
        <v>28</v>
      </c>
      <c r="I12" s="75" t="s">
        <v>33</v>
      </c>
      <c r="J12" s="75" t="s">
        <v>34</v>
      </c>
      <c r="K12" s="76" t="s">
        <v>32</v>
      </c>
      <c r="L12" s="76" t="s">
        <v>28</v>
      </c>
      <c r="M12" s="76" t="s">
        <v>33</v>
      </c>
      <c r="N12" s="76" t="s">
        <v>34</v>
      </c>
      <c r="O12" s="12" t="s">
        <v>32</v>
      </c>
      <c r="P12" s="12" t="s">
        <v>28</v>
      </c>
      <c r="Q12" s="12" t="s">
        <v>33</v>
      </c>
      <c r="R12" s="12" t="s">
        <v>34</v>
      </c>
      <c r="S12" s="13" t="s">
        <v>32</v>
      </c>
      <c r="T12" s="13" t="s">
        <v>28</v>
      </c>
      <c r="U12" s="13" t="s">
        <v>35</v>
      </c>
      <c r="V12" s="13" t="s">
        <v>34</v>
      </c>
      <c r="W12" s="53" t="s">
        <v>32</v>
      </c>
      <c r="X12" s="53" t="s">
        <v>28</v>
      </c>
      <c r="Y12" s="53" t="s">
        <v>35</v>
      </c>
      <c r="Z12" s="53" t="s">
        <v>34</v>
      </c>
      <c r="AA12" s="54" t="s">
        <v>32</v>
      </c>
      <c r="AB12" s="54" t="s">
        <v>28</v>
      </c>
      <c r="AC12" s="54" t="s">
        <v>35</v>
      </c>
      <c r="AD12" s="54" t="s">
        <v>34</v>
      </c>
      <c r="AE12" s="14" t="s">
        <v>32</v>
      </c>
      <c r="AF12" s="15" t="s">
        <v>28</v>
      </c>
      <c r="AG12" s="15" t="s">
        <v>33</v>
      </c>
      <c r="AH12" s="15" t="s">
        <v>34</v>
      </c>
      <c r="AJ12" s="75" t="s">
        <v>32</v>
      </c>
      <c r="AK12" s="75" t="s">
        <v>28</v>
      </c>
      <c r="AL12" s="75" t="s">
        <v>33</v>
      </c>
      <c r="AM12" s="75" t="s">
        <v>34</v>
      </c>
      <c r="AN12" s="76" t="s">
        <v>32</v>
      </c>
      <c r="AO12" s="76" t="s">
        <v>28</v>
      </c>
      <c r="AP12" s="76" t="s">
        <v>33</v>
      </c>
      <c r="AQ12" s="76" t="s">
        <v>34</v>
      </c>
      <c r="AR12" s="12" t="s">
        <v>32</v>
      </c>
      <c r="AS12" s="12" t="s">
        <v>28</v>
      </c>
      <c r="AT12" s="12" t="s">
        <v>33</v>
      </c>
      <c r="AU12" s="12" t="s">
        <v>34</v>
      </c>
      <c r="AV12" s="13" t="s">
        <v>32</v>
      </c>
      <c r="AW12" s="13" t="s">
        <v>28</v>
      </c>
      <c r="AX12" s="13" t="s">
        <v>35</v>
      </c>
      <c r="AY12" s="13" t="s">
        <v>34</v>
      </c>
      <c r="AZ12" s="53" t="s">
        <v>32</v>
      </c>
      <c r="BA12" s="53" t="s">
        <v>28</v>
      </c>
      <c r="BB12" s="53" t="s">
        <v>35</v>
      </c>
      <c r="BC12" s="53" t="s">
        <v>34</v>
      </c>
      <c r="BD12" s="54" t="s">
        <v>32</v>
      </c>
      <c r="BE12" s="54" t="s">
        <v>28</v>
      </c>
      <c r="BF12" s="54" t="s">
        <v>35</v>
      </c>
      <c r="BG12" s="54" t="s">
        <v>34</v>
      </c>
      <c r="BH12" s="14" t="s">
        <v>32</v>
      </c>
      <c r="BI12" s="15" t="s">
        <v>28</v>
      </c>
      <c r="BJ12" s="15" t="s">
        <v>33</v>
      </c>
      <c r="BK12" s="15" t="s">
        <v>34</v>
      </c>
      <c r="BM12" s="75" t="s">
        <v>32</v>
      </c>
      <c r="BN12" s="75" t="s">
        <v>28</v>
      </c>
      <c r="BO12" s="75" t="s">
        <v>33</v>
      </c>
      <c r="BP12" s="75" t="s">
        <v>34</v>
      </c>
      <c r="BQ12" s="76" t="s">
        <v>32</v>
      </c>
      <c r="BR12" s="76" t="s">
        <v>28</v>
      </c>
      <c r="BS12" s="76" t="s">
        <v>33</v>
      </c>
      <c r="BT12" s="76" t="s">
        <v>34</v>
      </c>
      <c r="BU12" s="12" t="s">
        <v>32</v>
      </c>
      <c r="BV12" s="12" t="s">
        <v>28</v>
      </c>
      <c r="BW12" s="12" t="s">
        <v>33</v>
      </c>
      <c r="BX12" s="12" t="s">
        <v>34</v>
      </c>
      <c r="BY12" s="13" t="s">
        <v>32</v>
      </c>
      <c r="BZ12" s="13" t="s">
        <v>28</v>
      </c>
      <c r="CA12" s="13" t="s">
        <v>35</v>
      </c>
      <c r="CB12" s="13" t="s">
        <v>34</v>
      </c>
      <c r="CC12" s="53" t="s">
        <v>32</v>
      </c>
      <c r="CD12" s="53" t="s">
        <v>28</v>
      </c>
      <c r="CE12" s="53" t="s">
        <v>35</v>
      </c>
      <c r="CF12" s="53" t="s">
        <v>34</v>
      </c>
      <c r="CG12" s="54" t="s">
        <v>32</v>
      </c>
      <c r="CH12" s="54" t="s">
        <v>28</v>
      </c>
      <c r="CI12" s="54" t="s">
        <v>35</v>
      </c>
      <c r="CJ12" s="54" t="s">
        <v>34</v>
      </c>
      <c r="CK12" s="14" t="s">
        <v>32</v>
      </c>
      <c r="CL12" s="15" t="s">
        <v>28</v>
      </c>
      <c r="CM12" s="15" t="s">
        <v>33</v>
      </c>
      <c r="CN12" s="15" t="s">
        <v>34</v>
      </c>
    </row>
    <row r="13" spans="1:92" x14ac:dyDescent="0.25">
      <c r="A13" s="18">
        <v>45231</v>
      </c>
      <c r="B13" s="2">
        <v>1</v>
      </c>
      <c r="C13" s="2" t="s">
        <v>23</v>
      </c>
      <c r="D13" s="9">
        <v>58.363467999999997</v>
      </c>
      <c r="E13">
        <v>2.3080257E-2</v>
      </c>
      <c r="G13">
        <v>6.149</v>
      </c>
      <c r="H13">
        <v>0.13893408719944908</v>
      </c>
      <c r="I13" s="34">
        <v>6.2879340871994494</v>
      </c>
      <c r="J13" s="34">
        <v>6.1428069524678257</v>
      </c>
      <c r="K13">
        <v>0.73099999999999998</v>
      </c>
      <c r="L13">
        <v>1.6516639736997442E-2</v>
      </c>
      <c r="M13" s="34">
        <v>0.74751663973699745</v>
      </c>
      <c r="N13" s="34">
        <v>0.73026376358009104</v>
      </c>
      <c r="O13">
        <v>13.166</v>
      </c>
      <c r="P13">
        <v>0.29748027192518234</v>
      </c>
      <c r="Q13" s="34">
        <v>13.463480271925183</v>
      </c>
      <c r="R13" s="34">
        <v>13.152739687134719</v>
      </c>
      <c r="S13">
        <v>1.3979999999999999</v>
      </c>
      <c r="T13">
        <v>3.1587226200167469E-2</v>
      </c>
      <c r="U13" s="34">
        <v>1.4295872262001674</v>
      </c>
      <c r="V13" s="34">
        <v>1.3965919856155504</v>
      </c>
      <c r="W13">
        <v>8.6999999999999994E-2</v>
      </c>
      <c r="X13">
        <v>1.9657286691091343E-3</v>
      </c>
      <c r="Y13" s="34">
        <v>8.8965728669109123E-2</v>
      </c>
      <c r="Z13" s="34">
        <v>8.6912376787233805E-2</v>
      </c>
      <c r="AA13">
        <v>1.0529999999999999</v>
      </c>
      <c r="AB13">
        <v>2.3792095270941595E-2</v>
      </c>
      <c r="AC13" s="34">
        <v>1.0767920952709416</v>
      </c>
      <c r="AD13" s="34">
        <v>1.0519394569765197</v>
      </c>
      <c r="AE13">
        <v>22.584</v>
      </c>
      <c r="AF13">
        <v>0.51027604900184709</v>
      </c>
      <c r="AG13" s="34">
        <v>23.094276049001849</v>
      </c>
      <c r="AH13" s="34">
        <v>22.561254222561939</v>
      </c>
      <c r="AJ13">
        <v>47.519999999999996</v>
      </c>
      <c r="AK13">
        <v>1.0736945558168514</v>
      </c>
      <c r="AL13" s="34">
        <v>48.593694555816846</v>
      </c>
      <c r="AM13" s="34">
        <v>47.472139596889093</v>
      </c>
      <c r="AN13">
        <v>4.0880000000000001</v>
      </c>
      <c r="AO13">
        <v>9.2366652865725776E-2</v>
      </c>
      <c r="AP13" s="34">
        <v>4.1803666528657262</v>
      </c>
      <c r="AQ13" s="34">
        <v>4.0838827161633553</v>
      </c>
      <c r="AR13">
        <v>242.47800000000001</v>
      </c>
      <c r="AS13">
        <v>5.4786891520487906</v>
      </c>
      <c r="AT13" s="34">
        <v>247.9566891520488</v>
      </c>
      <c r="AU13" s="34">
        <v>242.23378504155039</v>
      </c>
      <c r="AV13">
        <v>31.010000000000005</v>
      </c>
      <c r="AW13">
        <v>0.70065800033418701</v>
      </c>
      <c r="AX13" s="34">
        <v>31.710658000334192</v>
      </c>
      <c r="AY13" s="34">
        <v>30.97876786404737</v>
      </c>
      <c r="AZ13">
        <v>132.77500000000001</v>
      </c>
      <c r="BA13">
        <v>2.9999956786317856</v>
      </c>
      <c r="BB13" s="34">
        <v>135.7749956786318</v>
      </c>
      <c r="BC13" s="34">
        <v>132.64127388419507</v>
      </c>
      <c r="BD13">
        <v>99.095999999999989</v>
      </c>
      <c r="BE13">
        <v>2.2390327378625146</v>
      </c>
      <c r="BF13" s="34">
        <v>101.33503273786251</v>
      </c>
      <c r="BG13" s="34">
        <v>98.996194139169219</v>
      </c>
      <c r="BH13">
        <v>556.96699999999998</v>
      </c>
      <c r="BI13">
        <v>12.584436777559853</v>
      </c>
      <c r="BJ13" s="34">
        <v>569.55143677755984</v>
      </c>
      <c r="BK13" s="34">
        <v>556.40604324201445</v>
      </c>
      <c r="BM13">
        <v>53.668999999999997</v>
      </c>
      <c r="BN13">
        <v>1.2126286430163005</v>
      </c>
      <c r="BO13">
        <v>54.881628643016299</v>
      </c>
      <c r="BP13">
        <v>53.614946549356915</v>
      </c>
      <c r="BQ13">
        <v>4.819</v>
      </c>
      <c r="BR13">
        <v>0.10888329260272323</v>
      </c>
      <c r="BS13">
        <v>4.9278832926027238</v>
      </c>
      <c r="BT13">
        <v>4.8141464797434459</v>
      </c>
      <c r="BU13">
        <v>255.64400000000001</v>
      </c>
      <c r="BV13">
        <v>5.7761694239739727</v>
      </c>
      <c r="BW13">
        <v>261.42016942397396</v>
      </c>
      <c r="BX13">
        <v>255.38652472868512</v>
      </c>
      <c r="BY13">
        <v>32.408000000000008</v>
      </c>
      <c r="BZ13">
        <v>0.73224522653435453</v>
      </c>
      <c r="CA13">
        <v>33.140245226534361</v>
      </c>
      <c r="CB13">
        <v>32.375359849662921</v>
      </c>
      <c r="CC13">
        <v>132.86199999999999</v>
      </c>
      <c r="CD13">
        <v>3.0019614073008949</v>
      </c>
      <c r="CE13">
        <v>135.86396140730091</v>
      </c>
      <c r="CF13">
        <v>132.72818626098231</v>
      </c>
      <c r="CG13">
        <v>100.14899999999999</v>
      </c>
      <c r="CH13">
        <v>2.2628248331334562</v>
      </c>
      <c r="CI13">
        <v>102.41182483313345</v>
      </c>
      <c r="CJ13">
        <v>100.04813359614573</v>
      </c>
      <c r="CK13">
        <v>579.55099999999993</v>
      </c>
      <c r="CL13">
        <v>13.0947128265617</v>
      </c>
      <c r="CM13">
        <v>592.64571282656175</v>
      </c>
      <c r="CN13">
        <v>578.9672974645764</v>
      </c>
    </row>
    <row r="14" spans="1:92" x14ac:dyDescent="0.25">
      <c r="A14" s="18">
        <v>45231</v>
      </c>
      <c r="B14" s="2">
        <v>2</v>
      </c>
      <c r="C14" s="2" t="s">
        <v>23</v>
      </c>
      <c r="D14" s="9">
        <v>30.006302999999999</v>
      </c>
      <c r="E14">
        <v>2.5471134999999999E-2</v>
      </c>
      <c r="G14">
        <v>6.0779999999999994</v>
      </c>
      <c r="H14">
        <v>0.15847628846973086</v>
      </c>
      <c r="I14" s="34">
        <v>6.2364762884697305</v>
      </c>
      <c r="J14" s="34">
        <v>6.0776261590018192</v>
      </c>
      <c r="K14">
        <v>0.78500000000000003</v>
      </c>
      <c r="L14">
        <v>2.0467898395646389E-2</v>
      </c>
      <c r="M14" s="34">
        <v>0.80546789839564648</v>
      </c>
      <c r="N14" s="34">
        <v>0.78495171681744469</v>
      </c>
      <c r="O14">
        <v>13.016</v>
      </c>
      <c r="P14">
        <v>0.3393760070289597</v>
      </c>
      <c r="Q14" s="34">
        <v>13.35537600702896</v>
      </c>
      <c r="R14" s="34">
        <v>13.015199421778165</v>
      </c>
      <c r="S14">
        <v>1.4370000000000001</v>
      </c>
      <c r="T14">
        <v>3.7467987254195999E-2</v>
      </c>
      <c r="U14" s="34">
        <v>1.4744679872541961</v>
      </c>
      <c r="V14" s="34">
        <v>1.4369116140976663</v>
      </c>
      <c r="W14">
        <v>0.09</v>
      </c>
      <c r="X14">
        <v>2.3466380326218786E-3</v>
      </c>
      <c r="Y14" s="34">
        <v>9.2346638032621872E-2</v>
      </c>
      <c r="Z14" s="34">
        <v>8.9994464348496825E-2</v>
      </c>
      <c r="AA14">
        <v>1.0880000000000001</v>
      </c>
      <c r="AB14">
        <v>2.8368246438806713E-2</v>
      </c>
      <c r="AC14" s="34">
        <v>1.1163682464388067</v>
      </c>
      <c r="AD14" s="34">
        <v>1.0879330801240505</v>
      </c>
      <c r="AE14">
        <v>22.494</v>
      </c>
      <c r="AF14">
        <v>0.58650306561996157</v>
      </c>
      <c r="AG14" s="34">
        <v>23.080503065619965</v>
      </c>
      <c r="AH14" s="34">
        <v>22.492616456167642</v>
      </c>
      <c r="AJ14">
        <v>47.357000000000006</v>
      </c>
      <c r="AK14">
        <v>1.2347748590097147</v>
      </c>
      <c r="AL14" s="34">
        <v>48.591774859009718</v>
      </c>
      <c r="AM14" s="34">
        <v>47.354087201686276</v>
      </c>
      <c r="AN14">
        <v>4.0670000000000002</v>
      </c>
      <c r="AO14">
        <v>0.10604196531859089</v>
      </c>
      <c r="AP14" s="34">
        <v>4.1730419653185908</v>
      </c>
      <c r="AQ14" s="34">
        <v>4.0667498500592956</v>
      </c>
      <c r="AR14">
        <v>241.35300000000001</v>
      </c>
      <c r="AS14">
        <v>6.2929792120820922</v>
      </c>
      <c r="AT14" s="34">
        <v>247.6459792120821</v>
      </c>
      <c r="AU14" s="34">
        <v>241.33815504336397</v>
      </c>
      <c r="AV14">
        <v>31.482000000000003</v>
      </c>
      <c r="AW14">
        <v>0.82085398381113317</v>
      </c>
      <c r="AX14" s="34">
        <v>32.302853983811133</v>
      </c>
      <c r="AY14" s="34">
        <v>31.480063629104194</v>
      </c>
      <c r="AZ14">
        <v>139.19300000000001</v>
      </c>
      <c r="BA14">
        <v>3.6292843074970795</v>
      </c>
      <c r="BB14" s="34">
        <v>142.82228430749709</v>
      </c>
      <c r="BC14" s="34">
        <v>139.18443862289246</v>
      </c>
      <c r="BD14">
        <v>101.81899999999999</v>
      </c>
      <c r="BE14">
        <v>2.6548037538169673</v>
      </c>
      <c r="BF14" s="34">
        <v>104.47380375381695</v>
      </c>
      <c r="BG14" s="34">
        <v>101.81273739443998</v>
      </c>
      <c r="BH14">
        <v>565.27100000000007</v>
      </c>
      <c r="BI14">
        <v>14.738738081535576</v>
      </c>
      <c r="BJ14" s="34">
        <v>580.00973808153549</v>
      </c>
      <c r="BK14" s="34">
        <v>565.23623174154613</v>
      </c>
      <c r="BM14">
        <v>53.435000000000002</v>
      </c>
      <c r="BN14">
        <v>1.3932511474794456</v>
      </c>
      <c r="BO14">
        <v>54.828251147479449</v>
      </c>
      <c r="BP14">
        <v>53.431713360688093</v>
      </c>
      <c r="BQ14">
        <v>4.8520000000000003</v>
      </c>
      <c r="BR14">
        <v>0.12650986371423728</v>
      </c>
      <c r="BS14">
        <v>4.9785098637142369</v>
      </c>
      <c r="BT14">
        <v>4.8517015668767405</v>
      </c>
      <c r="BU14">
        <v>254.369</v>
      </c>
      <c r="BV14">
        <v>6.6323552191110515</v>
      </c>
      <c r="BW14">
        <v>261.00135521911108</v>
      </c>
      <c r="BX14">
        <v>254.35335446514213</v>
      </c>
      <c r="BY14">
        <v>32.919000000000004</v>
      </c>
      <c r="BZ14">
        <v>0.85832197106532915</v>
      </c>
      <c r="CA14">
        <v>33.777321971065327</v>
      </c>
      <c r="CB14">
        <v>32.916975243201861</v>
      </c>
      <c r="CC14">
        <v>139.28300000000002</v>
      </c>
      <c r="CD14">
        <v>3.6316309455297016</v>
      </c>
      <c r="CE14">
        <v>142.91463094552969</v>
      </c>
      <c r="CF14">
        <v>139.27443308724096</v>
      </c>
      <c r="CG14">
        <v>102.90699999999998</v>
      </c>
      <c r="CH14">
        <v>2.683172000255774</v>
      </c>
      <c r="CI14">
        <v>105.59017200025576</v>
      </c>
      <c r="CJ14">
        <v>102.90067047456402</v>
      </c>
      <c r="CK14">
        <v>587.7650000000001</v>
      </c>
      <c r="CL14">
        <v>15.325241147155538</v>
      </c>
      <c r="CM14">
        <v>603.09024114715544</v>
      </c>
      <c r="CN14">
        <v>587.72884819771377</v>
      </c>
    </row>
    <row r="15" spans="1:92" x14ac:dyDescent="0.25">
      <c r="A15" s="18">
        <v>45231</v>
      </c>
      <c r="B15" s="2">
        <v>3</v>
      </c>
      <c r="C15" s="2" t="s">
        <v>23</v>
      </c>
      <c r="D15" s="9">
        <v>29.102751999999999</v>
      </c>
      <c r="E15">
        <v>2.3609188999999999E-2</v>
      </c>
      <c r="G15">
        <v>6.1690000000000005</v>
      </c>
      <c r="H15">
        <v>0.14003265825015385</v>
      </c>
      <c r="I15" s="34">
        <v>6.3090326582501541</v>
      </c>
      <c r="J15" s="34">
        <v>6.1600815138143536</v>
      </c>
      <c r="K15">
        <v>0.81400000000000006</v>
      </c>
      <c r="L15">
        <v>1.8477319470842149E-2</v>
      </c>
      <c r="M15" s="34">
        <v>0.83247731947084225</v>
      </c>
      <c r="N15" s="34">
        <v>0.81282320509724182</v>
      </c>
      <c r="O15">
        <v>12.774000000000001</v>
      </c>
      <c r="P15">
        <v>0.28996225911613954</v>
      </c>
      <c r="Q15" s="34">
        <v>13.06396225911614</v>
      </c>
      <c r="R15" s="34">
        <v>12.755532705051801</v>
      </c>
      <c r="S15">
        <v>1.5409999999999999</v>
      </c>
      <c r="T15">
        <v>3.4979790300451778E-2</v>
      </c>
      <c r="U15" s="34">
        <v>1.5759797903004518</v>
      </c>
      <c r="V15" s="34">
        <v>1.5387721855710681</v>
      </c>
      <c r="W15">
        <v>0.09</v>
      </c>
      <c r="X15">
        <v>2.0429468702405323E-3</v>
      </c>
      <c r="Y15" s="34">
        <v>9.2042946870240533E-2</v>
      </c>
      <c r="Z15" s="34">
        <v>8.9869887541464064E-2</v>
      </c>
      <c r="AA15">
        <v>1.0780000000000001</v>
      </c>
      <c r="AB15">
        <v>2.4469963623547711E-2</v>
      </c>
      <c r="AC15" s="34">
        <v>1.1024699636235478</v>
      </c>
      <c r="AD15" s="34">
        <v>1.0764415418855364</v>
      </c>
      <c r="AE15">
        <v>22.466000000000001</v>
      </c>
      <c r="AF15">
        <v>0.50996493763137563</v>
      </c>
      <c r="AG15" s="34">
        <v>22.975964937631378</v>
      </c>
      <c r="AH15" s="34">
        <v>22.433521038961466</v>
      </c>
      <c r="AJ15">
        <v>47.945</v>
      </c>
      <c r="AK15">
        <v>1.0883231965964701</v>
      </c>
      <c r="AL15" s="34">
        <v>49.03332319659647</v>
      </c>
      <c r="AM15" s="34">
        <v>47.875686201949939</v>
      </c>
      <c r="AN15">
        <v>4.1340000000000003</v>
      </c>
      <c r="AO15">
        <v>9.3839359573048467E-2</v>
      </c>
      <c r="AP15" s="34">
        <v>4.227839359573049</v>
      </c>
      <c r="AQ15" s="34">
        <v>4.12802350107125</v>
      </c>
      <c r="AR15">
        <v>242.70299999999992</v>
      </c>
      <c r="AS15">
        <v>5.5092148249776409</v>
      </c>
      <c r="AT15" s="34">
        <v>248.21221482497756</v>
      </c>
      <c r="AU15" s="34">
        <v>242.35212573306606</v>
      </c>
      <c r="AV15">
        <v>32.430999999999997</v>
      </c>
      <c r="AW15">
        <v>0.73616455498634104</v>
      </c>
      <c r="AX15" s="34">
        <v>33.167164554986336</v>
      </c>
      <c r="AY15" s="34">
        <v>32.384114698413562</v>
      </c>
      <c r="AZ15">
        <v>133.11100000000002</v>
      </c>
      <c r="BA15">
        <v>3.0215411204954168</v>
      </c>
      <c r="BB15" s="34">
        <v>136.13254112049543</v>
      </c>
      <c r="BC15" s="34">
        <v>132.91856222813138</v>
      </c>
      <c r="BD15">
        <v>99.531999999999982</v>
      </c>
      <c r="BE15">
        <v>2.2593176432086737</v>
      </c>
      <c r="BF15" s="34">
        <v>101.79131764320866</v>
      </c>
      <c r="BG15" s="34">
        <v>99.388107186411105</v>
      </c>
      <c r="BH15">
        <v>559.85599999999999</v>
      </c>
      <c r="BI15">
        <v>12.70840069983759</v>
      </c>
      <c r="BJ15" s="34">
        <v>572.56440069983751</v>
      </c>
      <c r="BK15" s="34">
        <v>559.04661954904327</v>
      </c>
      <c r="BM15">
        <v>54.114000000000004</v>
      </c>
      <c r="BN15">
        <v>1.228355854846624</v>
      </c>
      <c r="BO15">
        <v>55.342355854846623</v>
      </c>
      <c r="BP15">
        <v>54.035767715764294</v>
      </c>
      <c r="BQ15">
        <v>4.9480000000000004</v>
      </c>
      <c r="BR15">
        <v>0.11231667904389062</v>
      </c>
      <c r="BS15">
        <v>5.0603166790438916</v>
      </c>
      <c r="BT15">
        <v>4.9408467061684922</v>
      </c>
      <c r="BU15">
        <v>255.47699999999992</v>
      </c>
      <c r="BV15">
        <v>5.7991770840937802</v>
      </c>
      <c r="BW15">
        <v>261.27617708409372</v>
      </c>
      <c r="BX15">
        <v>255.10765843811785</v>
      </c>
      <c r="BY15">
        <v>33.971999999999994</v>
      </c>
      <c r="BZ15">
        <v>0.77114434528679277</v>
      </c>
      <c r="CA15">
        <v>34.743144345286787</v>
      </c>
      <c r="CB15">
        <v>33.922886883984631</v>
      </c>
      <c r="CC15">
        <v>133.20100000000002</v>
      </c>
      <c r="CD15">
        <v>3.0235840673656571</v>
      </c>
      <c r="CE15">
        <v>136.22458406736567</v>
      </c>
      <c r="CF15">
        <v>133.00843211567283</v>
      </c>
      <c r="CG15">
        <v>100.60999999999999</v>
      </c>
      <c r="CH15">
        <v>2.2837876068322216</v>
      </c>
      <c r="CI15">
        <v>102.89378760683221</v>
      </c>
      <c r="CJ15">
        <v>100.46454872829665</v>
      </c>
      <c r="CK15">
        <v>582.322</v>
      </c>
      <c r="CL15">
        <v>13.218365637468965</v>
      </c>
      <c r="CM15">
        <v>595.54036563746888</v>
      </c>
      <c r="CN15">
        <v>581.4801405880047</v>
      </c>
    </row>
    <row r="16" spans="1:92" x14ac:dyDescent="0.25">
      <c r="A16" s="18">
        <v>45231</v>
      </c>
      <c r="B16" s="2">
        <v>4</v>
      </c>
      <c r="C16" s="2" t="s">
        <v>23</v>
      </c>
      <c r="D16" s="9">
        <v>30.652232000000001</v>
      </c>
      <c r="E16">
        <v>2.1512560999999999E-2</v>
      </c>
      <c r="G16">
        <v>6.3759999999999994</v>
      </c>
      <c r="H16">
        <v>0.14052645705968975</v>
      </c>
      <c r="I16" s="34">
        <v>6.5165264570596895</v>
      </c>
      <c r="J16" s="34">
        <v>6.3763392841440787</v>
      </c>
      <c r="K16">
        <v>0.82700000000000007</v>
      </c>
      <c r="L16">
        <v>1.8227004389642948E-2</v>
      </c>
      <c r="M16" s="34">
        <v>0.84522700438964304</v>
      </c>
      <c r="N16" s="34">
        <v>0.82704400689886359</v>
      </c>
      <c r="O16">
        <v>12.752000000000001</v>
      </c>
      <c r="P16">
        <v>0.28105291411937949</v>
      </c>
      <c r="Q16" s="34">
        <v>13.033052914119381</v>
      </c>
      <c r="R16" s="34">
        <v>12.752678568288159</v>
      </c>
      <c r="S16">
        <v>1.6579999999999999</v>
      </c>
      <c r="T16">
        <v>3.6542168413576791E-2</v>
      </c>
      <c r="U16" s="34">
        <v>1.6945421684135766</v>
      </c>
      <c r="V16" s="34">
        <v>1.6580882266485073</v>
      </c>
      <c r="W16">
        <v>8.8999999999999996E-2</v>
      </c>
      <c r="X16">
        <v>1.9615518629724576E-3</v>
      </c>
      <c r="Y16" s="34">
        <v>9.0961551862972459E-2</v>
      </c>
      <c r="Z16" s="34">
        <v>8.9004735929865603E-2</v>
      </c>
      <c r="AA16">
        <v>1.1200000000000001</v>
      </c>
      <c r="AB16">
        <v>2.4684697601451151E-2</v>
      </c>
      <c r="AC16" s="34">
        <v>1.1446846976014513</v>
      </c>
      <c r="AD16" s="34">
        <v>1.1200595982185335</v>
      </c>
      <c r="AE16">
        <v>22.821999999999999</v>
      </c>
      <c r="AF16">
        <v>0.50299479344671261</v>
      </c>
      <c r="AG16" s="34">
        <v>23.324994793446713</v>
      </c>
      <c r="AH16" s="34">
        <v>22.823214420128007</v>
      </c>
      <c r="AJ16">
        <v>48.509000000000007</v>
      </c>
      <c r="AK16">
        <v>1.0691339249542804</v>
      </c>
      <c r="AL16" s="34">
        <v>49.578133924954287</v>
      </c>
      <c r="AM16" s="34">
        <v>48.51158129462754</v>
      </c>
      <c r="AN16">
        <v>4.2340000000000009</v>
      </c>
      <c r="AO16">
        <v>9.3316972896914457E-2</v>
      </c>
      <c r="AP16" s="34">
        <v>4.3273169728969156</v>
      </c>
      <c r="AQ16" s="34">
        <v>4.2342253025511356</v>
      </c>
      <c r="AR16">
        <v>244.68799999999996</v>
      </c>
      <c r="AS16">
        <v>5.3929011488427481</v>
      </c>
      <c r="AT16" s="34">
        <v>250.08090114884271</v>
      </c>
      <c r="AU16" s="34">
        <v>244.70102050794327</v>
      </c>
      <c r="AV16">
        <v>33.910000000000004</v>
      </c>
      <c r="AW16">
        <v>0.74737329970107913</v>
      </c>
      <c r="AX16" s="34">
        <v>34.657373299701085</v>
      </c>
      <c r="AY16" s="34">
        <v>33.911804442491494</v>
      </c>
      <c r="AZ16">
        <v>134.077</v>
      </c>
      <c r="BA16">
        <v>2.9550448217051479</v>
      </c>
      <c r="BB16" s="34">
        <v>137.03204482170514</v>
      </c>
      <c r="BC16" s="34">
        <v>134.08413459852349</v>
      </c>
      <c r="BD16">
        <v>101.89</v>
      </c>
      <c r="BE16">
        <v>2.2456462844748728</v>
      </c>
      <c r="BF16" s="34">
        <v>104.13564628447487</v>
      </c>
      <c r="BG16" s="34">
        <v>101.89542184150568</v>
      </c>
      <c r="BH16">
        <v>567.30799999999999</v>
      </c>
      <c r="BI16">
        <v>12.503416452575042</v>
      </c>
      <c r="BJ16" s="34">
        <v>579.81141645257503</v>
      </c>
      <c r="BK16" s="34">
        <v>567.33818798764264</v>
      </c>
      <c r="BM16">
        <v>54.885000000000005</v>
      </c>
      <c r="BN16">
        <v>1.2096603820139702</v>
      </c>
      <c r="BO16">
        <v>56.094660382013977</v>
      </c>
      <c r="BP16">
        <v>54.88792057877162</v>
      </c>
      <c r="BQ16">
        <v>5.0610000000000008</v>
      </c>
      <c r="BR16">
        <v>0.11154397728655741</v>
      </c>
      <c r="BS16">
        <v>5.1725439772865585</v>
      </c>
      <c r="BT16">
        <v>5.0612693094499992</v>
      </c>
      <c r="BU16">
        <v>257.43999999999994</v>
      </c>
      <c r="BV16">
        <v>5.6739540629621272</v>
      </c>
      <c r="BW16">
        <v>263.11395406296208</v>
      </c>
      <c r="BX16">
        <v>257.45369907623143</v>
      </c>
      <c r="BY16">
        <v>35.568000000000005</v>
      </c>
      <c r="BZ16">
        <v>0.78391546811465596</v>
      </c>
      <c r="CA16">
        <v>36.351915468114662</v>
      </c>
      <c r="CB16">
        <v>35.569892669140003</v>
      </c>
      <c r="CC16">
        <v>134.166</v>
      </c>
      <c r="CD16">
        <v>2.9570063735681202</v>
      </c>
      <c r="CE16">
        <v>137.1230063735681</v>
      </c>
      <c r="CF16">
        <v>134.17313933445337</v>
      </c>
      <c r="CG16">
        <v>103.01</v>
      </c>
      <c r="CH16">
        <v>2.2703309820763238</v>
      </c>
      <c r="CI16">
        <v>105.28033098207632</v>
      </c>
      <c r="CJ16">
        <v>103.01548143972421</v>
      </c>
      <c r="CK16">
        <v>590.13</v>
      </c>
      <c r="CL16">
        <v>13.006411246021754</v>
      </c>
      <c r="CM16">
        <v>603.13641124602179</v>
      </c>
      <c r="CN16">
        <v>590.16140240777065</v>
      </c>
    </row>
    <row r="17" spans="1:92" x14ac:dyDescent="0.25">
      <c r="A17" s="18">
        <v>45231</v>
      </c>
      <c r="B17" s="2">
        <v>5</v>
      </c>
      <c r="C17" s="2" t="s">
        <v>23</v>
      </c>
      <c r="D17" s="9">
        <v>63.109862</v>
      </c>
      <c r="E17">
        <v>2.1246889000000001E-2</v>
      </c>
      <c r="G17">
        <v>6.5009999999999994</v>
      </c>
      <c r="H17">
        <v>0.13324499346494847</v>
      </c>
      <c r="I17" s="34">
        <v>6.6342449934649483</v>
      </c>
      <c r="J17" s="34">
        <v>6.4932879264899928</v>
      </c>
      <c r="K17">
        <v>0.878</v>
      </c>
      <c r="L17">
        <v>1.7995555185698321E-2</v>
      </c>
      <c r="M17" s="34">
        <v>0.89599555518569829</v>
      </c>
      <c r="N17" s="34">
        <v>0.87695843708017429</v>
      </c>
      <c r="O17">
        <v>13.283999999999999</v>
      </c>
      <c r="P17">
        <v>0.27226988050890261</v>
      </c>
      <c r="Q17" s="34">
        <v>13.556269880508902</v>
      </c>
      <c r="R17" s="34">
        <v>13.268241319103685</v>
      </c>
      <c r="S17">
        <v>1.7569999999999999</v>
      </c>
      <c r="T17">
        <v>3.6011606447917933E-2</v>
      </c>
      <c r="U17" s="34">
        <v>1.7930116064479178</v>
      </c>
      <c r="V17" s="34">
        <v>1.7549156878700072</v>
      </c>
      <c r="W17">
        <v>9.0999999999999998E-2</v>
      </c>
      <c r="X17">
        <v>1.8651429634379808E-3</v>
      </c>
      <c r="Y17" s="34">
        <v>9.286514296343798E-2</v>
      </c>
      <c r="Z17" s="34">
        <v>9.0892047578924676E-2</v>
      </c>
      <c r="AA17">
        <v>1.095</v>
      </c>
      <c r="AB17">
        <v>2.2443203790819658E-2</v>
      </c>
      <c r="AC17" s="34">
        <v>1.1174432037908197</v>
      </c>
      <c r="AD17" s="34">
        <v>1.0937010120760717</v>
      </c>
      <c r="AE17">
        <v>23.605999999999998</v>
      </c>
      <c r="AF17">
        <v>0.48383038236172499</v>
      </c>
      <c r="AG17" s="34">
        <v>24.089830382361725</v>
      </c>
      <c r="AH17" s="34">
        <v>23.577996430198855</v>
      </c>
      <c r="AJ17">
        <v>50.428999999999988</v>
      </c>
      <c r="AK17">
        <v>1.0335966428924606</v>
      </c>
      <c r="AL17" s="34">
        <v>51.46259664289245</v>
      </c>
      <c r="AM17" s="34">
        <v>50.369176564369141</v>
      </c>
      <c r="AN17">
        <v>4.4770000000000003</v>
      </c>
      <c r="AO17">
        <v>9.1760934585844403E-2</v>
      </c>
      <c r="AP17" s="34">
        <v>4.5687609345858444</v>
      </c>
      <c r="AQ17" s="34">
        <v>4.4716889781411622</v>
      </c>
      <c r="AR17">
        <v>248.82599999999999</v>
      </c>
      <c r="AS17">
        <v>5.0999567364881209</v>
      </c>
      <c r="AT17" s="34">
        <v>253.9259567364881</v>
      </c>
      <c r="AU17" s="34">
        <v>248.53082011948914</v>
      </c>
      <c r="AV17">
        <v>37.066999999999993</v>
      </c>
      <c r="AW17">
        <v>0.75972806841489693</v>
      </c>
      <c r="AX17" s="34">
        <v>37.826728068414887</v>
      </c>
      <c r="AY17" s="34">
        <v>37.023027775912091</v>
      </c>
      <c r="AZ17">
        <v>137.47300000000001</v>
      </c>
      <c r="BA17">
        <v>2.8176571276121929</v>
      </c>
      <c r="BB17" s="34">
        <v>140.29065712761221</v>
      </c>
      <c r="BC17" s="34">
        <v>137.30991710788476</v>
      </c>
      <c r="BD17">
        <v>102.10899999999999</v>
      </c>
      <c r="BE17">
        <v>2.0928338775130633</v>
      </c>
      <c r="BF17" s="34">
        <v>104.20183387751305</v>
      </c>
      <c r="BG17" s="34">
        <v>101.98786907952109</v>
      </c>
      <c r="BH17">
        <v>580.38099999999997</v>
      </c>
      <c r="BI17">
        <v>11.895533387506578</v>
      </c>
      <c r="BJ17" s="34">
        <v>592.27653338750656</v>
      </c>
      <c r="BK17" s="34">
        <v>579.6924996253174</v>
      </c>
      <c r="BM17">
        <v>56.929999999999986</v>
      </c>
      <c r="BN17">
        <v>1.166841636357409</v>
      </c>
      <c r="BO17">
        <v>58.096841636357397</v>
      </c>
      <c r="BP17">
        <v>56.862464490859132</v>
      </c>
      <c r="BQ17">
        <v>5.3550000000000004</v>
      </c>
      <c r="BR17">
        <v>0.10975648977154273</v>
      </c>
      <c r="BS17">
        <v>5.4647564897715428</v>
      </c>
      <c r="BT17">
        <v>5.3486474152213361</v>
      </c>
      <c r="BU17">
        <v>262.11</v>
      </c>
      <c r="BV17">
        <v>5.3722266169970236</v>
      </c>
      <c r="BW17">
        <v>267.48222661699702</v>
      </c>
      <c r="BX17">
        <v>261.79906143859284</v>
      </c>
      <c r="BY17">
        <v>38.823999999999991</v>
      </c>
      <c r="BZ17">
        <v>0.79573967486281483</v>
      </c>
      <c r="CA17">
        <v>39.619739674862807</v>
      </c>
      <c r="CB17">
        <v>38.777943463782101</v>
      </c>
      <c r="CC17">
        <v>137.56400000000002</v>
      </c>
      <c r="CD17">
        <v>2.8195222705756309</v>
      </c>
      <c r="CE17">
        <v>140.38352227057564</v>
      </c>
      <c r="CF17">
        <v>137.40080915546369</v>
      </c>
      <c r="CG17">
        <v>103.20399999999999</v>
      </c>
      <c r="CH17">
        <v>2.115277081303883</v>
      </c>
      <c r="CI17">
        <v>105.31927708130387</v>
      </c>
      <c r="CJ17">
        <v>103.08157009159716</v>
      </c>
      <c r="CK17">
        <v>603.98699999999997</v>
      </c>
      <c r="CL17">
        <v>12.379363769868304</v>
      </c>
      <c r="CM17">
        <v>616.36636376986826</v>
      </c>
      <c r="CN17">
        <v>603.27049605551622</v>
      </c>
    </row>
    <row r="18" spans="1:92" x14ac:dyDescent="0.25">
      <c r="A18" s="18">
        <v>45231</v>
      </c>
      <c r="B18" s="2">
        <v>6</v>
      </c>
      <c r="C18" s="2" t="s">
        <v>23</v>
      </c>
      <c r="D18" s="9">
        <v>27.372305000000001</v>
      </c>
      <c r="E18">
        <v>1.9833880000000002E-2</v>
      </c>
      <c r="G18">
        <v>7.1120000000000001</v>
      </c>
      <c r="H18">
        <v>0.15493068288974282</v>
      </c>
      <c r="I18" s="34">
        <v>7.2669306828897433</v>
      </c>
      <c r="J18" s="34">
        <v>7.12279925175699</v>
      </c>
      <c r="K18">
        <v>1.0699999999999998</v>
      </c>
      <c r="L18">
        <v>2.3309312527000109E-2</v>
      </c>
      <c r="M18" s="34">
        <v>1.0933093125269999</v>
      </c>
      <c r="N18" s="34">
        <v>1.0716247468194569</v>
      </c>
      <c r="O18">
        <v>14.181000000000001</v>
      </c>
      <c r="P18">
        <v>0.30892463639755946</v>
      </c>
      <c r="Q18" s="34">
        <v>14.489924636397561</v>
      </c>
      <c r="R18" s="34">
        <v>14.202533209950209</v>
      </c>
      <c r="S18">
        <v>2.0470000000000002</v>
      </c>
      <c r="T18">
        <v>4.4592675460531993E-2</v>
      </c>
      <c r="U18" s="34">
        <v>2.0915926754605323</v>
      </c>
      <c r="V18" s="34">
        <v>2.0501082773265691</v>
      </c>
      <c r="W18">
        <v>9.1999999999999998E-2</v>
      </c>
      <c r="X18">
        <v>2.0041651892373927E-3</v>
      </c>
      <c r="Y18" s="34">
        <v>9.400416518923739E-2</v>
      </c>
      <c r="Z18" s="34">
        <v>9.2139697857373887E-2</v>
      </c>
      <c r="AA18">
        <v>1.125</v>
      </c>
      <c r="AB18">
        <v>2.450745475969638E-2</v>
      </c>
      <c r="AC18" s="34">
        <v>1.1495074547596964</v>
      </c>
      <c r="AD18" s="34">
        <v>1.1267082618428872</v>
      </c>
      <c r="AE18">
        <v>25.626999999999999</v>
      </c>
      <c r="AF18">
        <v>0.5582689272237682</v>
      </c>
      <c r="AG18" s="34">
        <v>26.185268927223767</v>
      </c>
      <c r="AH18" s="34">
        <v>25.665913445553485</v>
      </c>
      <c r="AJ18">
        <v>54.960999999999984</v>
      </c>
      <c r="AK18">
        <v>1.1972926409312643</v>
      </c>
      <c r="AL18" s="34">
        <v>56.158292640931251</v>
      </c>
      <c r="AM18" s="34">
        <v>55.044455803686141</v>
      </c>
      <c r="AN18">
        <v>4.714999999999999</v>
      </c>
      <c r="AO18">
        <v>0.10271346594841636</v>
      </c>
      <c r="AP18" s="34">
        <v>4.8177134659484153</v>
      </c>
      <c r="AQ18" s="34">
        <v>4.7221595151904108</v>
      </c>
      <c r="AR18">
        <v>261.49400000000003</v>
      </c>
      <c r="AS18">
        <v>5.6964909999395967</v>
      </c>
      <c r="AT18" s="34">
        <v>267.19049099993964</v>
      </c>
      <c r="AU18" s="34">
        <v>261.89106686430574</v>
      </c>
      <c r="AV18">
        <v>41.057000000000009</v>
      </c>
      <c r="AW18">
        <v>0.89440228450564851</v>
      </c>
      <c r="AX18" s="34">
        <v>41.951402284505654</v>
      </c>
      <c r="AY18" s="34">
        <v>41.119343205763045</v>
      </c>
      <c r="AZ18">
        <v>142.255</v>
      </c>
      <c r="BA18">
        <v>3.0989404238583185</v>
      </c>
      <c r="BB18" s="34">
        <v>145.35394042385832</v>
      </c>
      <c r="BC18" s="34">
        <v>142.47100781196437</v>
      </c>
      <c r="BD18">
        <v>103.822</v>
      </c>
      <c r="BE18">
        <v>2.2617004160543979</v>
      </c>
      <c r="BF18" s="34">
        <v>106.0837004160544</v>
      </c>
      <c r="BG18" s="34">
        <v>103.97964903204642</v>
      </c>
      <c r="BH18">
        <v>608.30400000000009</v>
      </c>
      <c r="BI18">
        <v>13.251540231237643</v>
      </c>
      <c r="BJ18" s="34">
        <v>621.55554023123773</v>
      </c>
      <c r="BK18" s="34">
        <v>609.22768223295611</v>
      </c>
      <c r="BM18">
        <v>62.072999999999986</v>
      </c>
      <c r="BN18">
        <v>1.3522233238210071</v>
      </c>
      <c r="BO18">
        <v>63.425223323820994</v>
      </c>
      <c r="BP18">
        <v>62.167255055443128</v>
      </c>
      <c r="BQ18">
        <v>5.7849999999999984</v>
      </c>
      <c r="BR18">
        <v>0.12602277847541649</v>
      </c>
      <c r="BS18">
        <v>5.9110227784754148</v>
      </c>
      <c r="BT18">
        <v>5.7937842620098676</v>
      </c>
      <c r="BU18">
        <v>275.67500000000001</v>
      </c>
      <c r="BV18">
        <v>6.0054156363371565</v>
      </c>
      <c r="BW18">
        <v>281.68041563633722</v>
      </c>
      <c r="BX18">
        <v>276.09360007425596</v>
      </c>
      <c r="BY18">
        <v>43.104000000000006</v>
      </c>
      <c r="BZ18">
        <v>0.93899495996618054</v>
      </c>
      <c r="CA18">
        <v>44.042994959966187</v>
      </c>
      <c r="CB18">
        <v>43.169451483089617</v>
      </c>
      <c r="CC18">
        <v>142.34700000000001</v>
      </c>
      <c r="CD18">
        <v>3.1009445890475558</v>
      </c>
      <c r="CE18">
        <v>145.44794458904755</v>
      </c>
      <c r="CF18">
        <v>142.56314750982173</v>
      </c>
      <c r="CG18">
        <v>104.947</v>
      </c>
      <c r="CH18">
        <v>2.2862078708140943</v>
      </c>
      <c r="CI18">
        <v>107.2332078708141</v>
      </c>
      <c r="CJ18">
        <v>105.10635729388932</v>
      </c>
      <c r="CK18">
        <v>633.93100000000004</v>
      </c>
      <c r="CL18">
        <v>13.809809158461411</v>
      </c>
      <c r="CM18">
        <v>647.7408091584615</v>
      </c>
      <c r="CN18">
        <v>634.89359567850966</v>
      </c>
    </row>
    <row r="19" spans="1:92" x14ac:dyDescent="0.25">
      <c r="A19" s="18">
        <v>45231</v>
      </c>
      <c r="B19" s="2">
        <v>7</v>
      </c>
      <c r="C19" s="2" t="s">
        <v>23</v>
      </c>
      <c r="D19" s="9">
        <v>40.279088000000002</v>
      </c>
      <c r="E19">
        <v>1.6624624000000001E-2</v>
      </c>
      <c r="G19">
        <v>7.74</v>
      </c>
      <c r="H19">
        <v>0.1113414191953761</v>
      </c>
      <c r="I19" s="34">
        <v>7.8513414191953768</v>
      </c>
      <c r="J19" s="34">
        <v>7.7208158202056278</v>
      </c>
      <c r="K19">
        <v>1.097</v>
      </c>
      <c r="L19">
        <v>1.5780560317484184E-2</v>
      </c>
      <c r="M19" s="34">
        <v>1.1127805603174841</v>
      </c>
      <c r="N19" s="34">
        <v>1.0942810019076965</v>
      </c>
      <c r="O19">
        <v>15.001999999999999</v>
      </c>
      <c r="P19">
        <v>0.2158067145696424</v>
      </c>
      <c r="Q19" s="34">
        <v>15.217806714569642</v>
      </c>
      <c r="R19" s="34">
        <v>14.964816399835247</v>
      </c>
      <c r="S19">
        <v>2.1190000000000002</v>
      </c>
      <c r="T19">
        <v>3.048223091408294E-2</v>
      </c>
      <c r="U19" s="34">
        <v>2.1494822309140833</v>
      </c>
      <c r="V19" s="34">
        <v>2.1137478970304557</v>
      </c>
      <c r="W19">
        <v>8.8999999999999996E-2</v>
      </c>
      <c r="X19">
        <v>1.2802824687840404E-3</v>
      </c>
      <c r="Y19" s="34">
        <v>9.0280282468784043E-2</v>
      </c>
      <c r="Z19" s="34">
        <v>8.8779406718126716E-2</v>
      </c>
      <c r="AA19">
        <v>1.1499999999999999</v>
      </c>
      <c r="AB19">
        <v>1.6542975720243217E-2</v>
      </c>
      <c r="AC19" s="34">
        <v>1.1665429757202432</v>
      </c>
      <c r="AD19" s="34">
        <v>1.1471496373690531</v>
      </c>
      <c r="AE19">
        <v>27.196999999999996</v>
      </c>
      <c r="AF19">
        <v>0.39123418318561287</v>
      </c>
      <c r="AG19" s="34">
        <v>27.588234183185609</v>
      </c>
      <c r="AH19" s="34">
        <v>27.129590163066208</v>
      </c>
      <c r="AJ19">
        <v>61.655000000000001</v>
      </c>
      <c r="AK19">
        <v>0.88691927654921354</v>
      </c>
      <c r="AL19" s="34">
        <v>62.541919276549216</v>
      </c>
      <c r="AM19" s="34">
        <v>61.502183384338231</v>
      </c>
      <c r="AN19">
        <v>5.4039999999999999</v>
      </c>
      <c r="AO19">
        <v>7.773760068886465E-2</v>
      </c>
      <c r="AP19" s="34">
        <v>5.4817376006888647</v>
      </c>
      <c r="AQ19" s="34">
        <v>5.3906057742107505</v>
      </c>
      <c r="AR19">
        <v>280.78100000000001</v>
      </c>
      <c r="AS19">
        <v>4.039089796265749</v>
      </c>
      <c r="AT19" s="34">
        <v>284.82008979626573</v>
      </c>
      <c r="AU19" s="34">
        <v>280.08506289575661</v>
      </c>
      <c r="AV19">
        <v>44.807999999999993</v>
      </c>
      <c r="AW19">
        <v>0.64457187484578959</v>
      </c>
      <c r="AX19" s="34">
        <v>45.452571874845781</v>
      </c>
      <c r="AY19" s="34">
        <v>44.696939957593493</v>
      </c>
      <c r="AZ19">
        <v>150.071</v>
      </c>
      <c r="BA19">
        <v>2.1588007907066262</v>
      </c>
      <c r="BB19" s="34">
        <v>152.22980079070663</v>
      </c>
      <c r="BC19" s="34">
        <v>149.69903759096624</v>
      </c>
      <c r="BD19">
        <v>106.80200000000001</v>
      </c>
      <c r="BE19">
        <v>1.5363677329334056</v>
      </c>
      <c r="BF19" s="34">
        <v>108.33836773293341</v>
      </c>
      <c r="BG19" s="34">
        <v>106.53728310459965</v>
      </c>
      <c r="BH19">
        <v>649.52100000000007</v>
      </c>
      <c r="BI19">
        <v>9.3434870719896477</v>
      </c>
      <c r="BJ19" s="34">
        <v>658.86448707198963</v>
      </c>
      <c r="BK19" s="34">
        <v>647.91111270746489</v>
      </c>
      <c r="BM19">
        <v>69.394999999999996</v>
      </c>
      <c r="BN19">
        <v>0.99826069574458964</v>
      </c>
      <c r="BO19">
        <v>70.393260695744587</v>
      </c>
      <c r="BP19">
        <v>69.222999204543854</v>
      </c>
      <c r="BQ19">
        <v>6.5009999999999994</v>
      </c>
      <c r="BR19">
        <v>9.3518161006348827E-2</v>
      </c>
      <c r="BS19">
        <v>6.5945181610063486</v>
      </c>
      <c r="BT19">
        <v>6.4848867761184472</v>
      </c>
      <c r="BU19">
        <v>295.78300000000002</v>
      </c>
      <c r="BV19">
        <v>4.2548965108353913</v>
      </c>
      <c r="BW19">
        <v>300.03789651083537</v>
      </c>
      <c r="BX19">
        <v>295.04987929559184</v>
      </c>
      <c r="BY19">
        <v>46.926999999999992</v>
      </c>
      <c r="BZ19">
        <v>0.67505410575987257</v>
      </c>
      <c r="CA19">
        <v>47.602054105759862</v>
      </c>
      <c r="CB19">
        <v>46.81068785462395</v>
      </c>
      <c r="CC19">
        <v>150.16</v>
      </c>
      <c r="CD19">
        <v>2.1600810731754101</v>
      </c>
      <c r="CE19">
        <v>152.32008107317543</v>
      </c>
      <c r="CF19">
        <v>149.78781699768436</v>
      </c>
      <c r="CG19">
        <v>107.95200000000001</v>
      </c>
      <c r="CH19">
        <v>1.5529107086536489</v>
      </c>
      <c r="CI19">
        <v>109.50491070865365</v>
      </c>
      <c r="CJ19">
        <v>107.68443274196871</v>
      </c>
      <c r="CK19">
        <v>676.71800000000007</v>
      </c>
      <c r="CL19">
        <v>9.7347212551752609</v>
      </c>
      <c r="CM19">
        <v>686.45272125517522</v>
      </c>
      <c r="CN19">
        <v>675.04070287053105</v>
      </c>
    </row>
    <row r="20" spans="1:92" x14ac:dyDescent="0.25">
      <c r="A20" s="18">
        <v>45231</v>
      </c>
      <c r="B20" s="2">
        <v>8</v>
      </c>
      <c r="C20" s="2" t="s">
        <v>178</v>
      </c>
      <c r="D20" s="9">
        <v>76.475706000000002</v>
      </c>
      <c r="E20">
        <v>1.6974945000000002E-2</v>
      </c>
      <c r="G20">
        <v>8.0860000000000003</v>
      </c>
      <c r="H20">
        <v>0.15872040980845059</v>
      </c>
      <c r="I20" s="34">
        <v>8.2447204098084512</v>
      </c>
      <c r="J20" s="34">
        <v>8.1047667343115748</v>
      </c>
      <c r="K20">
        <v>1.099</v>
      </c>
      <c r="L20">
        <v>2.1572313922766165E-2</v>
      </c>
      <c r="M20" s="34">
        <v>1.1205723139227661</v>
      </c>
      <c r="N20" s="34">
        <v>1.1015506605254044</v>
      </c>
      <c r="O20">
        <v>15.92</v>
      </c>
      <c r="P20">
        <v>0.31249430177473825</v>
      </c>
      <c r="Q20" s="34">
        <v>16.232494301774739</v>
      </c>
      <c r="R20" s="34">
        <v>15.9569486037893</v>
      </c>
      <c r="S20">
        <v>2.129</v>
      </c>
      <c r="T20">
        <v>4.1790224150654379E-2</v>
      </c>
      <c r="U20" s="34">
        <v>2.1707902241506543</v>
      </c>
      <c r="V20" s="34">
        <v>2.1339411794891592</v>
      </c>
      <c r="W20">
        <v>8.6999999999999994E-2</v>
      </c>
      <c r="X20">
        <v>1.7077263978895869E-3</v>
      </c>
      <c r="Y20" s="34">
        <v>8.8707726397889583E-2</v>
      </c>
      <c r="Z20" s="34">
        <v>8.7201917621210365E-2</v>
      </c>
      <c r="AA20">
        <v>1.175</v>
      </c>
      <c r="AB20">
        <v>2.3064120891037529E-2</v>
      </c>
      <c r="AC20" s="34">
        <v>1.1980641208910376</v>
      </c>
      <c r="AD20" s="34">
        <v>1.1777270483324389</v>
      </c>
      <c r="AE20">
        <v>28.496000000000002</v>
      </c>
      <c r="AF20">
        <v>0.55934909694553647</v>
      </c>
      <c r="AG20" s="34">
        <v>29.055349096945537</v>
      </c>
      <c r="AH20" s="34">
        <v>28.56213614406909</v>
      </c>
      <c r="AJ20">
        <v>68.621000000000009</v>
      </c>
      <c r="AK20">
        <v>1.3469642890756481</v>
      </c>
      <c r="AL20" s="34">
        <v>69.967964289075653</v>
      </c>
      <c r="AM20" s="34">
        <v>68.78026194350663</v>
      </c>
      <c r="AN20">
        <v>5.9480000000000004</v>
      </c>
      <c r="AO20">
        <v>0.11675352430629041</v>
      </c>
      <c r="AP20" s="34">
        <v>6.0647535243062904</v>
      </c>
      <c r="AQ20" s="34">
        <v>5.9618046667926352</v>
      </c>
      <c r="AR20">
        <v>298.2290000000001</v>
      </c>
      <c r="AS20">
        <v>5.853948688692113</v>
      </c>
      <c r="AT20" s="34">
        <v>304.08294868869223</v>
      </c>
      <c r="AU20" s="34">
        <v>298.92115735926387</v>
      </c>
      <c r="AV20">
        <v>48.411000000000001</v>
      </c>
      <c r="AW20">
        <v>0.95026140974980244</v>
      </c>
      <c r="AX20" s="34">
        <v>49.361261409749801</v>
      </c>
      <c r="AY20" s="34">
        <v>48.523356712188679</v>
      </c>
      <c r="AZ20">
        <v>141.79900000000004</v>
      </c>
      <c r="BA20">
        <v>2.7833781091304095</v>
      </c>
      <c r="BB20" s="34">
        <v>144.58237810913045</v>
      </c>
      <c r="BC20" s="34">
        <v>142.12810019275875</v>
      </c>
      <c r="BD20">
        <v>106.26399999999998</v>
      </c>
      <c r="BE20">
        <v>2.085860206268265</v>
      </c>
      <c r="BF20" s="34">
        <v>108.34986020626825</v>
      </c>
      <c r="BG20" s="34">
        <v>106.51062728850916</v>
      </c>
      <c r="BH20">
        <v>669.27200000000016</v>
      </c>
      <c r="BI20">
        <v>13.137166227222529</v>
      </c>
      <c r="BJ20" s="34">
        <v>682.40916622722261</v>
      </c>
      <c r="BK20" s="34">
        <v>670.82530816301971</v>
      </c>
      <c r="BM20">
        <v>76.707000000000008</v>
      </c>
      <c r="BN20">
        <v>1.5056846988840986</v>
      </c>
      <c r="BO20">
        <v>78.212684698884104</v>
      </c>
      <c r="BP20">
        <v>76.885028677818212</v>
      </c>
      <c r="BQ20">
        <v>7.0470000000000006</v>
      </c>
      <c r="BR20">
        <v>0.13832583822905659</v>
      </c>
      <c r="BS20">
        <v>7.1853258382290566</v>
      </c>
      <c r="BT20">
        <v>7.0633553273180398</v>
      </c>
      <c r="BU20">
        <v>314.14900000000011</v>
      </c>
      <c r="BV20">
        <v>6.1664429904668516</v>
      </c>
      <c r="BW20">
        <v>320.31544299046698</v>
      </c>
      <c r="BX20">
        <v>314.87810596305314</v>
      </c>
      <c r="BY20">
        <v>50.54</v>
      </c>
      <c r="BZ20">
        <v>0.99205163390045681</v>
      </c>
      <c r="CA20">
        <v>51.532051633900458</v>
      </c>
      <c r="CB20">
        <v>50.657297891677835</v>
      </c>
      <c r="CC20">
        <v>141.88600000000002</v>
      </c>
      <c r="CD20">
        <v>2.785085835528299</v>
      </c>
      <c r="CE20">
        <v>144.67108583552834</v>
      </c>
      <c r="CF20">
        <v>142.21530211037995</v>
      </c>
      <c r="CG20">
        <v>107.43899999999998</v>
      </c>
      <c r="CH20">
        <v>2.1089243271593023</v>
      </c>
      <c r="CI20">
        <v>109.54792432715928</v>
      </c>
      <c r="CJ20">
        <v>107.6883543368416</v>
      </c>
      <c r="CK20">
        <v>697.76800000000014</v>
      </c>
      <c r="CL20">
        <v>13.696515324168066</v>
      </c>
      <c r="CM20">
        <v>711.46451532416813</v>
      </c>
      <c r="CN20">
        <v>699.3874443070888</v>
      </c>
    </row>
    <row r="21" spans="1:92" x14ac:dyDescent="0.25">
      <c r="A21" s="18">
        <v>45231</v>
      </c>
      <c r="B21" s="2">
        <v>9</v>
      </c>
      <c r="C21" s="2" t="s">
        <v>178</v>
      </c>
      <c r="D21" s="9">
        <v>47.066800999999998</v>
      </c>
      <c r="E21">
        <v>1.6564998000000001E-2</v>
      </c>
      <c r="G21">
        <v>8.4269999999999996</v>
      </c>
      <c r="H21">
        <v>0.13332459966023938</v>
      </c>
      <c r="I21" s="34">
        <v>8.5603245996602393</v>
      </c>
      <c r="J21" s="34">
        <v>8.4185228397875171</v>
      </c>
      <c r="K21">
        <v>1.1139999999999999</v>
      </c>
      <c r="L21">
        <v>1.7624730511630077E-2</v>
      </c>
      <c r="M21" s="34">
        <v>1.13162473051163</v>
      </c>
      <c r="N21" s="34">
        <v>1.1128793691139542</v>
      </c>
      <c r="O21">
        <v>16.238</v>
      </c>
      <c r="P21">
        <v>0.25690338783469407</v>
      </c>
      <c r="Q21" s="34">
        <v>16.494903387834693</v>
      </c>
      <c r="R21" s="34">
        <v>16.221665346205018</v>
      </c>
      <c r="S21">
        <v>2.1139999999999999</v>
      </c>
      <c r="T21">
        <v>3.3445853053488322E-2</v>
      </c>
      <c r="U21" s="34">
        <v>2.1474458530534881</v>
      </c>
      <c r="V21" s="34">
        <v>2.1118734167925486</v>
      </c>
      <c r="W21">
        <v>8.7999999999999995E-2</v>
      </c>
      <c r="X21">
        <v>1.3922587836835251E-3</v>
      </c>
      <c r="Y21" s="34">
        <v>8.9392258783683523E-2</v>
      </c>
      <c r="Z21" s="34">
        <v>8.791147619571632E-2</v>
      </c>
      <c r="AA21">
        <v>1.4239999999999999</v>
      </c>
      <c r="AB21">
        <v>2.2529278499606134E-2</v>
      </c>
      <c r="AC21" s="34">
        <v>1.446529278499606</v>
      </c>
      <c r="AD21" s="34">
        <v>1.4225675238943185</v>
      </c>
      <c r="AE21">
        <v>29.405000000000001</v>
      </c>
      <c r="AF21">
        <v>0.46522010834334154</v>
      </c>
      <c r="AG21" s="34">
        <v>29.870220108343339</v>
      </c>
      <c r="AH21" s="34">
        <v>29.375419971989075</v>
      </c>
      <c r="AJ21">
        <v>71.84999999999998</v>
      </c>
      <c r="AK21">
        <v>1.1367476546325144</v>
      </c>
      <c r="AL21" s="34">
        <v>72.986747654632495</v>
      </c>
      <c r="AM21" s="34">
        <v>71.777722325707003</v>
      </c>
      <c r="AN21">
        <v>6.0810000000000004</v>
      </c>
      <c r="AO21">
        <v>9.6208246177039977E-2</v>
      </c>
      <c r="AP21" s="34">
        <v>6.1772082461770408</v>
      </c>
      <c r="AQ21" s="34">
        <v>6.0748828039335345</v>
      </c>
      <c r="AR21">
        <v>307.89000000000016</v>
      </c>
      <c r="AS21">
        <v>4.8711654194127361</v>
      </c>
      <c r="AT21" s="34">
        <v>312.76116541941292</v>
      </c>
      <c r="AU21" s="34">
        <v>307.58027733976269</v>
      </c>
      <c r="AV21">
        <v>49.248000000000012</v>
      </c>
      <c r="AW21">
        <v>0.77915864294143478</v>
      </c>
      <c r="AX21" s="34">
        <v>50.027158642941444</v>
      </c>
      <c r="AY21" s="34">
        <v>49.198458860075434</v>
      </c>
      <c r="AZ21">
        <v>132.446</v>
      </c>
      <c r="BA21">
        <v>2.0954443961789564</v>
      </c>
      <c r="BB21" s="34">
        <v>134.54144439617895</v>
      </c>
      <c r="BC21" s="34">
        <v>132.31276563883912</v>
      </c>
      <c r="BD21">
        <v>110.16599999999998</v>
      </c>
      <c r="BE21">
        <v>1.7429497859463547</v>
      </c>
      <c r="BF21" s="34">
        <v>111.90894978594633</v>
      </c>
      <c r="BG21" s="34">
        <v>110.05517825656003</v>
      </c>
      <c r="BH21">
        <v>677.68100000000004</v>
      </c>
      <c r="BI21">
        <v>10.721674145289036</v>
      </c>
      <c r="BJ21" s="34">
        <v>688.40267414528921</v>
      </c>
      <c r="BK21" s="34">
        <v>676.99928522487778</v>
      </c>
      <c r="BM21">
        <v>80.276999999999987</v>
      </c>
      <c r="BN21">
        <v>1.2700722542927538</v>
      </c>
      <c r="BO21">
        <v>81.547072254292729</v>
      </c>
      <c r="BP21">
        <v>80.196245165494517</v>
      </c>
      <c r="BQ21">
        <v>7.1950000000000003</v>
      </c>
      <c r="BR21">
        <v>0.11383297668867005</v>
      </c>
      <c r="BS21">
        <v>7.308832976688671</v>
      </c>
      <c r="BT21">
        <v>7.1877621730474885</v>
      </c>
      <c r="BU21">
        <v>324.12800000000016</v>
      </c>
      <c r="BV21">
        <v>5.1280688072474305</v>
      </c>
      <c r="BW21">
        <v>329.25606880724763</v>
      </c>
      <c r="BX21">
        <v>323.80194268596773</v>
      </c>
      <c r="BY21">
        <v>51.362000000000009</v>
      </c>
      <c r="BZ21">
        <v>0.81260449599492313</v>
      </c>
      <c r="CA21">
        <v>52.174604495994934</v>
      </c>
      <c r="CB21">
        <v>51.310332276867982</v>
      </c>
      <c r="CC21">
        <v>132.53399999999999</v>
      </c>
      <c r="CD21">
        <v>2.0968366549626398</v>
      </c>
      <c r="CE21">
        <v>134.63083665496262</v>
      </c>
      <c r="CF21">
        <v>132.40067711503485</v>
      </c>
      <c r="CG21">
        <v>111.58999999999999</v>
      </c>
      <c r="CH21">
        <v>1.7654790644459608</v>
      </c>
      <c r="CI21">
        <v>113.35547906444594</v>
      </c>
      <c r="CJ21">
        <v>111.47774578045434</v>
      </c>
      <c r="CK21">
        <v>707.08600000000001</v>
      </c>
      <c r="CL21">
        <v>11.186894253632378</v>
      </c>
      <c r="CM21">
        <v>718.27289425363256</v>
      </c>
      <c r="CN21">
        <v>706.3747051968669</v>
      </c>
    </row>
    <row r="22" spans="1:92" x14ac:dyDescent="0.25">
      <c r="A22" s="18">
        <v>45231</v>
      </c>
      <c r="B22" s="2">
        <v>10</v>
      </c>
      <c r="C22" s="2" t="s">
        <v>178</v>
      </c>
      <c r="D22" s="9">
        <v>35.927064999999999</v>
      </c>
      <c r="E22">
        <v>1.5753065E-2</v>
      </c>
      <c r="G22">
        <v>8.1530000000000005</v>
      </c>
      <c r="H22">
        <v>0.10355581113552827</v>
      </c>
      <c r="I22" s="34">
        <v>8.2565558111355291</v>
      </c>
      <c r="J22" s="34">
        <v>8.1264897507665843</v>
      </c>
      <c r="K22">
        <v>1.107</v>
      </c>
      <c r="L22">
        <v>1.4060625895624897E-2</v>
      </c>
      <c r="M22" s="34">
        <v>1.1210606258956248</v>
      </c>
      <c r="N22" s="34">
        <v>1.1034004849869503</v>
      </c>
      <c r="O22">
        <v>16.637</v>
      </c>
      <c r="P22">
        <v>0.21131583832476189</v>
      </c>
      <c r="Q22" s="34">
        <v>16.848315838324762</v>
      </c>
      <c r="R22" s="34">
        <v>16.582903223783102</v>
      </c>
      <c r="S22">
        <v>1.9910000000000001</v>
      </c>
      <c r="T22">
        <v>2.5288804117605396E-2</v>
      </c>
      <c r="U22" s="34">
        <v>2.0162888041176057</v>
      </c>
      <c r="V22" s="34">
        <v>1.9845260755275689</v>
      </c>
      <c r="W22">
        <v>8.7999999999999995E-2</v>
      </c>
      <c r="X22">
        <v>1.1177371985681942E-3</v>
      </c>
      <c r="Y22" s="34">
        <v>8.9117737198568192E-2</v>
      </c>
      <c r="Z22" s="34">
        <v>8.771385969182624E-2</v>
      </c>
      <c r="AA22">
        <v>1.3440000000000001</v>
      </c>
      <c r="AB22">
        <v>1.7070895396314237E-2</v>
      </c>
      <c r="AC22" s="34">
        <v>1.3610708953963144</v>
      </c>
      <c r="AD22" s="34">
        <v>1.3396298571115282</v>
      </c>
      <c r="AE22">
        <v>29.32</v>
      </c>
      <c r="AF22">
        <v>0.37240971206840284</v>
      </c>
      <c r="AG22" s="34">
        <v>29.692409712068404</v>
      </c>
      <c r="AH22" s="34">
        <v>29.224663251867561</v>
      </c>
      <c r="AJ22">
        <v>72.948000000000008</v>
      </c>
      <c r="AK22">
        <v>0.92655333137673457</v>
      </c>
      <c r="AL22" s="34">
        <v>73.874553331376745</v>
      </c>
      <c r="AM22" s="34">
        <v>72.710802690901602</v>
      </c>
      <c r="AN22">
        <v>5.9030000000000005</v>
      </c>
      <c r="AO22">
        <v>7.4977303217591482E-2</v>
      </c>
      <c r="AP22" s="34">
        <v>5.9779773032175916</v>
      </c>
      <c r="AQ22" s="34">
        <v>5.8838058381914804</v>
      </c>
      <c r="AR22">
        <v>312.16500000000002</v>
      </c>
      <c r="AS22">
        <v>3.9649821885345498</v>
      </c>
      <c r="AT22" s="34">
        <v>316.1299821885346</v>
      </c>
      <c r="AU22" s="34">
        <v>311.14996603066976</v>
      </c>
      <c r="AV22">
        <v>48.634999999999998</v>
      </c>
      <c r="AW22">
        <v>0.61774032559504688</v>
      </c>
      <c r="AX22" s="34">
        <v>49.252740325595042</v>
      </c>
      <c r="AY22" s="34">
        <v>48.476858705817826</v>
      </c>
      <c r="AZ22">
        <v>133.369</v>
      </c>
      <c r="BA22">
        <v>1.6939942322254715</v>
      </c>
      <c r="BB22" s="34">
        <v>135.06299423222546</v>
      </c>
      <c r="BC22" s="34">
        <v>132.93533810499059</v>
      </c>
      <c r="BD22">
        <v>115.083</v>
      </c>
      <c r="BE22">
        <v>1.4617335229866306</v>
      </c>
      <c r="BF22" s="34">
        <v>116.54473352298663</v>
      </c>
      <c r="BG22" s="34">
        <v>114.70879676039135</v>
      </c>
      <c r="BH22">
        <v>688.10299999999995</v>
      </c>
      <c r="BI22">
        <v>8.7399809039360257</v>
      </c>
      <c r="BJ22" s="34">
        <v>696.842980903936</v>
      </c>
      <c r="BK22" s="34">
        <v>685.86556813096263</v>
      </c>
      <c r="BM22">
        <v>81.101000000000013</v>
      </c>
      <c r="BN22">
        <v>1.0301091425122628</v>
      </c>
      <c r="BO22">
        <v>82.131109142512273</v>
      </c>
      <c r="BP22">
        <v>80.837292441668183</v>
      </c>
      <c r="BQ22">
        <v>7.0100000000000007</v>
      </c>
      <c r="BR22">
        <v>8.9037929113216382E-2</v>
      </c>
      <c r="BS22">
        <v>7.0990379291132166</v>
      </c>
      <c r="BT22">
        <v>6.9872063231784303</v>
      </c>
      <c r="BU22">
        <v>328.80200000000002</v>
      </c>
      <c r="BV22">
        <v>4.1762980268593113</v>
      </c>
      <c r="BW22">
        <v>332.97829802685936</v>
      </c>
      <c r="BX22">
        <v>327.73286925445285</v>
      </c>
      <c r="BY22">
        <v>50.625999999999998</v>
      </c>
      <c r="BZ22">
        <v>0.64302912971265225</v>
      </c>
      <c r="CA22">
        <v>51.269029129712649</v>
      </c>
      <c r="CB22">
        <v>50.461384781345394</v>
      </c>
      <c r="CC22">
        <v>133.45699999999999</v>
      </c>
      <c r="CD22">
        <v>1.6951119694240397</v>
      </c>
      <c r="CE22">
        <v>135.15211196942403</v>
      </c>
      <c r="CF22">
        <v>133.02305196468242</v>
      </c>
      <c r="CG22">
        <v>116.42699999999999</v>
      </c>
      <c r="CH22">
        <v>1.478804418382945</v>
      </c>
      <c r="CI22">
        <v>117.90580441838294</v>
      </c>
      <c r="CJ22">
        <v>116.04842661750288</v>
      </c>
      <c r="CK22">
        <v>717.423</v>
      </c>
      <c r="CL22">
        <v>9.1123906160044292</v>
      </c>
      <c r="CM22">
        <v>726.53539061600441</v>
      </c>
      <c r="CN22">
        <v>715.09023138283021</v>
      </c>
    </row>
    <row r="23" spans="1:92" x14ac:dyDescent="0.25">
      <c r="A23" s="18">
        <v>45231</v>
      </c>
      <c r="B23" s="2">
        <v>11</v>
      </c>
      <c r="C23" s="2" t="s">
        <v>178</v>
      </c>
      <c r="D23" s="9">
        <v>34.861086999999998</v>
      </c>
      <c r="E23">
        <v>1.4718734000000001E-2</v>
      </c>
      <c r="G23">
        <v>8.3970000000000002</v>
      </c>
      <c r="H23">
        <v>0.10022220218372416</v>
      </c>
      <c r="I23" s="34">
        <v>8.4972222021837247</v>
      </c>
      <c r="J23" s="34">
        <v>8.3721538488508873</v>
      </c>
      <c r="K23">
        <v>1.004</v>
      </c>
      <c r="L23">
        <v>1.1983219124980236E-2</v>
      </c>
      <c r="M23" s="34">
        <v>1.0159832191249802</v>
      </c>
      <c r="N23" s="34">
        <v>1.001029232374216</v>
      </c>
      <c r="O23">
        <v>16.311999999999998</v>
      </c>
      <c r="P23">
        <v>0.19469150434928045</v>
      </c>
      <c r="Q23" s="34">
        <v>16.506691504349277</v>
      </c>
      <c r="R23" s="34">
        <v>16.263733902876702</v>
      </c>
      <c r="S23">
        <v>1.903</v>
      </c>
      <c r="T23">
        <v>2.2713213142268318E-2</v>
      </c>
      <c r="U23" s="34">
        <v>1.9257132131422683</v>
      </c>
      <c r="V23" s="34">
        <v>1.8973691525977419</v>
      </c>
      <c r="W23">
        <v>8.7999999999999995E-2</v>
      </c>
      <c r="X23">
        <v>1.050321995018188E-3</v>
      </c>
      <c r="Y23" s="34">
        <v>8.9050321995018181E-2</v>
      </c>
      <c r="Z23" s="34">
        <v>8.7739613992959153E-2</v>
      </c>
      <c r="AA23">
        <v>1.3240000000000001</v>
      </c>
      <c r="AB23">
        <v>1.5802571834137285E-2</v>
      </c>
      <c r="AC23" s="34">
        <v>1.3398025718341373</v>
      </c>
      <c r="AD23" s="34">
        <v>1.3200823741667946</v>
      </c>
      <c r="AE23">
        <v>29.027999999999999</v>
      </c>
      <c r="AF23">
        <v>0.3464630326294087</v>
      </c>
      <c r="AG23" s="34">
        <v>29.374463032629404</v>
      </c>
      <c r="AH23" s="34">
        <v>28.942108124859303</v>
      </c>
      <c r="AJ23">
        <v>73.622</v>
      </c>
      <c r="AK23">
        <v>0.87871370360487544</v>
      </c>
      <c r="AL23" s="34">
        <v>74.500713703604873</v>
      </c>
      <c r="AM23" s="34">
        <v>73.404157515791354</v>
      </c>
      <c r="AN23">
        <v>5.6869999999999994</v>
      </c>
      <c r="AO23">
        <v>6.7877058928050391E-2</v>
      </c>
      <c r="AP23" s="34">
        <v>5.7548770589280496</v>
      </c>
      <c r="AQ23" s="34">
        <v>5.670172554294985</v>
      </c>
      <c r="AR23">
        <v>312.21500000000003</v>
      </c>
      <c r="AS23">
        <v>3.7264350190295863</v>
      </c>
      <c r="AT23" s="34">
        <v>315.9414350190296</v>
      </c>
      <c r="AU23" s="34">
        <v>311.29117707740619</v>
      </c>
      <c r="AV23">
        <v>46.152000000000008</v>
      </c>
      <c r="AW23">
        <v>0.55084614447817526</v>
      </c>
      <c r="AX23" s="34">
        <v>46.702846144478187</v>
      </c>
      <c r="AY23" s="34">
        <v>46.015439375034688</v>
      </c>
      <c r="AZ23">
        <v>145.18200000000002</v>
      </c>
      <c r="BA23">
        <v>1.7328164531901202</v>
      </c>
      <c r="BB23" s="34">
        <v>146.91481645319013</v>
      </c>
      <c r="BC23" s="34">
        <v>144.75241634915679</v>
      </c>
      <c r="BD23">
        <v>113.91199999999999</v>
      </c>
      <c r="BE23">
        <v>1.3595940806421798</v>
      </c>
      <c r="BF23" s="34">
        <v>115.27159408064217</v>
      </c>
      <c r="BG23" s="34">
        <v>113.57494214961322</v>
      </c>
      <c r="BH23">
        <v>696.77</v>
      </c>
      <c r="BI23">
        <v>8.3162824598729888</v>
      </c>
      <c r="BJ23" s="34">
        <v>705.08628245987302</v>
      </c>
      <c r="BK23" s="34">
        <v>694.70830502129718</v>
      </c>
      <c r="BM23">
        <v>82.019000000000005</v>
      </c>
      <c r="BN23">
        <v>0.97893590578859957</v>
      </c>
      <c r="BO23">
        <v>82.997935905788594</v>
      </c>
      <c r="BP23">
        <v>81.77631136464224</v>
      </c>
      <c r="BQ23">
        <v>6.6909999999999989</v>
      </c>
      <c r="BR23">
        <v>7.9860278053030628E-2</v>
      </c>
      <c r="BS23">
        <v>6.7708602780530303</v>
      </c>
      <c r="BT23">
        <v>6.6712017866692008</v>
      </c>
      <c r="BU23">
        <v>328.52700000000004</v>
      </c>
      <c r="BV23">
        <v>3.9211265233788666</v>
      </c>
      <c r="BW23">
        <v>332.44812652337885</v>
      </c>
      <c r="BX23">
        <v>327.5549109802829</v>
      </c>
      <c r="BY23">
        <v>48.055000000000007</v>
      </c>
      <c r="BZ23">
        <v>0.57355935762044363</v>
      </c>
      <c r="CA23">
        <v>48.628559357620453</v>
      </c>
      <c r="CB23">
        <v>47.912808527632428</v>
      </c>
      <c r="CC23">
        <v>145.27000000000001</v>
      </c>
      <c r="CD23">
        <v>1.7338667751851384</v>
      </c>
      <c r="CE23">
        <v>147.00386677518514</v>
      </c>
      <c r="CF23">
        <v>144.84015596314975</v>
      </c>
      <c r="CG23">
        <v>115.23599999999999</v>
      </c>
      <c r="CH23">
        <v>1.375396652476317</v>
      </c>
      <c r="CI23">
        <v>116.61139665247632</v>
      </c>
      <c r="CJ23">
        <v>114.89502452378002</v>
      </c>
      <c r="CK23">
        <v>725.798</v>
      </c>
      <c r="CL23">
        <v>8.6627454925023972</v>
      </c>
      <c r="CM23">
        <v>734.46074549250238</v>
      </c>
      <c r="CN23">
        <v>723.65041314615644</v>
      </c>
    </row>
    <row r="24" spans="1:92" x14ac:dyDescent="0.25">
      <c r="A24" s="18">
        <v>45231</v>
      </c>
      <c r="B24" s="2">
        <v>12</v>
      </c>
      <c r="C24" s="2" t="s">
        <v>178</v>
      </c>
      <c r="D24" s="9">
        <v>34.012949999999996</v>
      </c>
      <c r="E24">
        <v>1.4915869999999999E-2</v>
      </c>
      <c r="G24">
        <v>8.468</v>
      </c>
      <c r="H24">
        <v>0.10507701833909321</v>
      </c>
      <c r="I24" s="34">
        <v>8.5730770183390934</v>
      </c>
      <c r="J24" s="34">
        <v>8.4452021160335597</v>
      </c>
      <c r="K24">
        <v>0.97099999999999997</v>
      </c>
      <c r="L24">
        <v>1.2048864526128899E-2</v>
      </c>
      <c r="M24" s="34">
        <v>0.98304886452612883</v>
      </c>
      <c r="N24" s="34">
        <v>0.96838583545920942</v>
      </c>
      <c r="O24">
        <v>16.088999999999999</v>
      </c>
      <c r="P24">
        <v>0.19964385310081134</v>
      </c>
      <c r="Q24" s="34">
        <v>16.288643853100808</v>
      </c>
      <c r="R24" s="34">
        <v>16.045684558911656</v>
      </c>
      <c r="S24">
        <v>1.8680000000000001</v>
      </c>
      <c r="T24">
        <v>2.3179483969936954E-2</v>
      </c>
      <c r="U24" s="34">
        <v>1.891179483969937</v>
      </c>
      <c r="V24" s="34">
        <v>1.8629708966403742</v>
      </c>
      <c r="W24">
        <v>8.6999999999999994E-2</v>
      </c>
      <c r="X24">
        <v>1.0795584075934234E-3</v>
      </c>
      <c r="Y24" s="34">
        <v>8.807955840759342E-2</v>
      </c>
      <c r="Z24" s="34">
        <v>8.6765775164728345E-2</v>
      </c>
      <c r="AA24">
        <v>1.2789999999999999</v>
      </c>
      <c r="AB24">
        <v>1.587074946335619E-2</v>
      </c>
      <c r="AC24" s="34">
        <v>1.294870749463356</v>
      </c>
      <c r="AD24" s="34">
        <v>1.2755566256975579</v>
      </c>
      <c r="AE24">
        <v>28.761999999999997</v>
      </c>
      <c r="AF24">
        <v>0.35689952780692002</v>
      </c>
      <c r="AG24" s="34">
        <v>29.118899527806917</v>
      </c>
      <c r="AH24" s="34">
        <v>28.684565807907084</v>
      </c>
      <c r="AJ24">
        <v>71.817000000000021</v>
      </c>
      <c r="AK24">
        <v>0.8911568523923783</v>
      </c>
      <c r="AL24" s="34">
        <v>72.708156852392406</v>
      </c>
      <c r="AM24" s="34">
        <v>71.623651436842508</v>
      </c>
      <c r="AN24">
        <v>5.476</v>
      </c>
      <c r="AO24">
        <v>6.7950136091742372E-2</v>
      </c>
      <c r="AP24" s="34">
        <v>5.543950136091742</v>
      </c>
      <c r="AQ24" s="34">
        <v>5.4612572965753152</v>
      </c>
      <c r="AR24">
        <v>310.88100000000003</v>
      </c>
      <c r="AS24">
        <v>3.8576344518511618</v>
      </c>
      <c r="AT24" s="34">
        <v>314.73863445185117</v>
      </c>
      <c r="AU24" s="34">
        <v>310.04403389638981</v>
      </c>
      <c r="AV24">
        <v>44.056999999999988</v>
      </c>
      <c r="AW24">
        <v>0.54669085934877515</v>
      </c>
      <c r="AX24" s="34">
        <v>44.60369085934876</v>
      </c>
      <c r="AY24" s="34">
        <v>43.93838800497052</v>
      </c>
      <c r="AZ24">
        <v>156.69799999999998</v>
      </c>
      <c r="BA24">
        <v>1.9444211879663706</v>
      </c>
      <c r="BB24" s="34">
        <v>158.64242118796636</v>
      </c>
      <c r="BC24" s="34">
        <v>156.2761314570414</v>
      </c>
      <c r="BD24">
        <v>118.31000000000002</v>
      </c>
      <c r="BE24">
        <v>1.4680753471537695</v>
      </c>
      <c r="BF24" s="34">
        <v>119.77807534715379</v>
      </c>
      <c r="BG24" s="34">
        <v>117.99148114642543</v>
      </c>
      <c r="BH24">
        <v>707.23900000000003</v>
      </c>
      <c r="BI24">
        <v>8.7759288348041977</v>
      </c>
      <c r="BJ24" s="34">
        <v>716.01492883480432</v>
      </c>
      <c r="BK24" s="34">
        <v>705.33494323824493</v>
      </c>
      <c r="BM24">
        <v>80.285000000000025</v>
      </c>
      <c r="BN24">
        <v>0.99623387073147152</v>
      </c>
      <c r="BO24">
        <v>81.281233870731498</v>
      </c>
      <c r="BP24">
        <v>80.068853552876064</v>
      </c>
      <c r="BQ24">
        <v>6.4470000000000001</v>
      </c>
      <c r="BR24">
        <v>7.9999000617871269E-2</v>
      </c>
      <c r="BS24">
        <v>6.5269990006178711</v>
      </c>
      <c r="BT24">
        <v>6.4296431320345242</v>
      </c>
      <c r="BU24">
        <v>326.97000000000003</v>
      </c>
      <c r="BV24">
        <v>4.0572783049519732</v>
      </c>
      <c r="BW24">
        <v>331.02727830495201</v>
      </c>
      <c r="BX24">
        <v>326.08971845530147</v>
      </c>
      <c r="BY24">
        <v>45.92499999999999</v>
      </c>
      <c r="BZ24">
        <v>0.56987034331871211</v>
      </c>
      <c r="CA24">
        <v>46.494870343318695</v>
      </c>
      <c r="CB24">
        <v>45.801358901610897</v>
      </c>
      <c r="CC24">
        <v>156.78499999999997</v>
      </c>
      <c r="CD24">
        <v>1.945500746373964</v>
      </c>
      <c r="CE24">
        <v>158.73050074637396</v>
      </c>
      <c r="CF24">
        <v>156.36289723220614</v>
      </c>
      <c r="CG24">
        <v>119.58900000000001</v>
      </c>
      <c r="CH24">
        <v>1.4839460966171256</v>
      </c>
      <c r="CI24">
        <v>121.07294609661714</v>
      </c>
      <c r="CJ24">
        <v>119.26703777212299</v>
      </c>
      <c r="CK24">
        <v>736.00099999999998</v>
      </c>
      <c r="CL24">
        <v>9.132828362611118</v>
      </c>
      <c r="CM24">
        <v>745.13382836261121</v>
      </c>
      <c r="CN24">
        <v>734.01950904615205</v>
      </c>
    </row>
    <row r="25" spans="1:92" x14ac:dyDescent="0.25">
      <c r="A25" s="18">
        <v>45231</v>
      </c>
      <c r="B25" s="2">
        <v>13</v>
      </c>
      <c r="C25" s="2" t="s">
        <v>178</v>
      </c>
      <c r="D25" s="9">
        <v>32.671688000000003</v>
      </c>
      <c r="E25">
        <v>1.5082683E-2</v>
      </c>
      <c r="G25">
        <v>8.1399999999999988</v>
      </c>
      <c r="H25">
        <v>0.1062181729207296</v>
      </c>
      <c r="I25" s="34">
        <v>8.2462181729207291</v>
      </c>
      <c r="J25" s="34">
        <v>8.1218430782697268</v>
      </c>
      <c r="K25">
        <v>0.92699999999999994</v>
      </c>
      <c r="L25">
        <v>1.2096344753994638E-2</v>
      </c>
      <c r="M25" s="34">
        <v>0.93909634475399462</v>
      </c>
      <c r="N25" s="34">
        <v>0.9249322522796114</v>
      </c>
      <c r="O25">
        <v>15.827</v>
      </c>
      <c r="P25">
        <v>0.20652518707818029</v>
      </c>
      <c r="Q25" s="34">
        <v>16.03352518707818</v>
      </c>
      <c r="R25" s="34">
        <v>15.791696609308962</v>
      </c>
      <c r="S25">
        <v>1.8160000000000001</v>
      </c>
      <c r="T25">
        <v>2.3696830715484642E-2</v>
      </c>
      <c r="U25" s="34">
        <v>1.8396968307154846</v>
      </c>
      <c r="V25" s="34">
        <v>1.8119492666016983</v>
      </c>
      <c r="W25">
        <v>8.6999999999999994E-2</v>
      </c>
      <c r="X25">
        <v>1.1352556565237687E-3</v>
      </c>
      <c r="Y25" s="34">
        <v>8.8135255656523762E-2</v>
      </c>
      <c r="Z25" s="34">
        <v>8.6805939534332452E-2</v>
      </c>
      <c r="AA25">
        <v>1.292</v>
      </c>
      <c r="AB25">
        <v>1.6859198945157576E-2</v>
      </c>
      <c r="AC25" s="34">
        <v>1.3088591989451577</v>
      </c>
      <c r="AD25" s="34">
        <v>1.2891180905558339</v>
      </c>
      <c r="AE25">
        <v>28.088999999999999</v>
      </c>
      <c r="AF25">
        <v>0.36653099007007051</v>
      </c>
      <c r="AG25" s="34">
        <v>28.45553099007007</v>
      </c>
      <c r="AH25" s="34">
        <v>28.026345236550167</v>
      </c>
      <c r="AJ25">
        <v>69.52300000000001</v>
      </c>
      <c r="AK25">
        <v>0.90719975871841352</v>
      </c>
      <c r="AL25" s="34">
        <v>70.43019975871843</v>
      </c>
      <c r="AM25" s="34">
        <v>69.367923382130996</v>
      </c>
      <c r="AN25">
        <v>5.3319999999999999</v>
      </c>
      <c r="AO25">
        <v>6.9576817937755567E-2</v>
      </c>
      <c r="AP25" s="34">
        <v>5.4015768179377552</v>
      </c>
      <c r="AQ25" s="34">
        <v>5.3201065470926512</v>
      </c>
      <c r="AR25">
        <v>310.85500000000002</v>
      </c>
      <c r="AS25">
        <v>4.0563206564217946</v>
      </c>
      <c r="AT25" s="34">
        <v>314.91132065642182</v>
      </c>
      <c r="AU25" s="34">
        <v>310.16161303384962</v>
      </c>
      <c r="AV25">
        <v>44.153999999999996</v>
      </c>
      <c r="AW25">
        <v>0.57616181905920083</v>
      </c>
      <c r="AX25" s="34">
        <v>44.730161819059198</v>
      </c>
      <c r="AY25" s="34">
        <v>44.05551096780362</v>
      </c>
      <c r="AZ25">
        <v>139.34800000000001</v>
      </c>
      <c r="BA25">
        <v>1.8183402899456795</v>
      </c>
      <c r="BB25" s="34">
        <v>141.16634028994568</v>
      </c>
      <c r="BC25" s="34">
        <v>139.0371731290823</v>
      </c>
      <c r="BD25">
        <v>118.753</v>
      </c>
      <c r="BE25">
        <v>1.5495978733237596</v>
      </c>
      <c r="BF25" s="34">
        <v>120.30259787332376</v>
      </c>
      <c r="BG25" s="34">
        <v>118.48811192552394</v>
      </c>
      <c r="BH25">
        <v>687.96500000000003</v>
      </c>
      <c r="BI25">
        <v>8.9771972154066049</v>
      </c>
      <c r="BJ25" s="34">
        <v>696.94219721540662</v>
      </c>
      <c r="BK25" s="34">
        <v>686.43043898548319</v>
      </c>
      <c r="BM25">
        <v>77.663000000000011</v>
      </c>
      <c r="BN25">
        <v>1.0134179316391432</v>
      </c>
      <c r="BO25">
        <v>78.676417931639165</v>
      </c>
      <c r="BP25">
        <v>77.489766460400716</v>
      </c>
      <c r="BQ25">
        <v>6.2589999999999995</v>
      </c>
      <c r="BR25">
        <v>8.1673162691750206E-2</v>
      </c>
      <c r="BS25">
        <v>6.3406731626917496</v>
      </c>
      <c r="BT25">
        <v>6.2450387993722627</v>
      </c>
      <c r="BU25">
        <v>326.68200000000002</v>
      </c>
      <c r="BV25">
        <v>4.2628458434999752</v>
      </c>
      <c r="BW25">
        <v>330.94484584349999</v>
      </c>
      <c r="BX25">
        <v>325.9533096431586</v>
      </c>
      <c r="BY25">
        <v>45.97</v>
      </c>
      <c r="BZ25">
        <v>0.5998586497746855</v>
      </c>
      <c r="CA25">
        <v>46.56985864977468</v>
      </c>
      <c r="CB25">
        <v>45.867460234405321</v>
      </c>
      <c r="CC25">
        <v>139.435</v>
      </c>
      <c r="CD25">
        <v>1.8194755456022034</v>
      </c>
      <c r="CE25">
        <v>141.25447554560219</v>
      </c>
      <c r="CF25">
        <v>139.12397906861665</v>
      </c>
      <c r="CG25">
        <v>120.045</v>
      </c>
      <c r="CH25">
        <v>1.5664570722689173</v>
      </c>
      <c r="CI25">
        <v>121.61145707226892</v>
      </c>
      <c r="CJ25">
        <v>119.77723001607977</v>
      </c>
      <c r="CK25">
        <v>716.05400000000009</v>
      </c>
      <c r="CL25">
        <v>9.3437282054766762</v>
      </c>
      <c r="CM25">
        <v>725.39772820547671</v>
      </c>
      <c r="CN25">
        <v>714.45678422203332</v>
      </c>
    </row>
    <row r="26" spans="1:92" x14ac:dyDescent="0.25">
      <c r="A26" s="18">
        <v>45231</v>
      </c>
      <c r="B26" s="2">
        <v>14</v>
      </c>
      <c r="C26" s="2" t="s">
        <v>178</v>
      </c>
      <c r="D26" s="9">
        <v>29.904183</v>
      </c>
      <c r="E26">
        <v>1.5177560999999999E-2</v>
      </c>
      <c r="G26">
        <v>8.2629999999999999</v>
      </c>
      <c r="H26">
        <v>0.11214360854676027</v>
      </c>
      <c r="I26" s="34">
        <v>8.375143608546761</v>
      </c>
      <c r="J26" s="34">
        <v>8.2480293555442827</v>
      </c>
      <c r="K26">
        <v>0.92499999999999993</v>
      </c>
      <c r="L26">
        <v>1.2553895426086557E-2</v>
      </c>
      <c r="M26" s="34">
        <v>0.93755389542608647</v>
      </c>
      <c r="N26" s="34">
        <v>0.92332411398746939</v>
      </c>
      <c r="O26">
        <v>16.053999999999998</v>
      </c>
      <c r="P26">
        <v>0.21788133748150659</v>
      </c>
      <c r="Q26" s="34">
        <v>16.271881337481506</v>
      </c>
      <c r="R26" s="34">
        <v>16.024913865897119</v>
      </c>
      <c r="S26">
        <v>1.5920000000000001</v>
      </c>
      <c r="T26">
        <v>2.16062719117079E-2</v>
      </c>
      <c r="U26" s="34">
        <v>1.6136062719117079</v>
      </c>
      <c r="V26" s="34">
        <v>1.5891156642897855</v>
      </c>
      <c r="W26">
        <v>8.5999999999999993E-2</v>
      </c>
      <c r="X26">
        <v>1.1671729801550747E-3</v>
      </c>
      <c r="Y26" s="34">
        <v>8.7167172980155069E-2</v>
      </c>
      <c r="Z26" s="34">
        <v>8.5844187895051216E-2</v>
      </c>
      <c r="AA26">
        <v>1.3320000000000001</v>
      </c>
      <c r="AB26">
        <v>1.8077609413564649E-2</v>
      </c>
      <c r="AC26" s="34">
        <v>1.3500776094135647</v>
      </c>
      <c r="AD26" s="34">
        <v>1.3295867241419561</v>
      </c>
      <c r="AE26">
        <v>28.251999999999995</v>
      </c>
      <c r="AF26">
        <v>0.38342989575978104</v>
      </c>
      <c r="AG26" s="34">
        <v>28.635429895759778</v>
      </c>
      <c r="AH26" s="34">
        <v>28.200813911755667</v>
      </c>
      <c r="AJ26">
        <v>69.887999999999977</v>
      </c>
      <c r="AK26">
        <v>0.94850447950090511</v>
      </c>
      <c r="AL26" s="34">
        <v>70.836504479500888</v>
      </c>
      <c r="AM26" s="34">
        <v>69.761379111736488</v>
      </c>
      <c r="AN26">
        <v>5.1050000000000004</v>
      </c>
      <c r="AO26">
        <v>6.9283930973158797E-2</v>
      </c>
      <c r="AP26" s="34">
        <v>5.174283930973159</v>
      </c>
      <c r="AQ26" s="34">
        <v>5.0957509209794942</v>
      </c>
      <c r="AR26">
        <v>308.10900000000009</v>
      </c>
      <c r="AS26">
        <v>4.1815872063093034</v>
      </c>
      <c r="AT26" s="34">
        <v>312.2905872063094</v>
      </c>
      <c r="AU26" s="34">
        <v>307.55077776925981</v>
      </c>
      <c r="AV26">
        <v>42.957000000000001</v>
      </c>
      <c r="AW26">
        <v>0.58300290358745988</v>
      </c>
      <c r="AX26" s="34">
        <v>43.540002903587464</v>
      </c>
      <c r="AY26" s="34">
        <v>42.879171853578086</v>
      </c>
      <c r="AZ26">
        <v>148.339</v>
      </c>
      <c r="BA26">
        <v>2.013224101200275</v>
      </c>
      <c r="BB26" s="34">
        <v>150.35222410120028</v>
      </c>
      <c r="BC26" s="34">
        <v>148.07024404841863</v>
      </c>
      <c r="BD26">
        <v>115.396</v>
      </c>
      <c r="BE26">
        <v>1.5661289909066862</v>
      </c>
      <c r="BF26" s="34">
        <v>116.96212899090669</v>
      </c>
      <c r="BG26" s="34">
        <v>115.18692914345733</v>
      </c>
      <c r="BH26">
        <v>689.7940000000001</v>
      </c>
      <c r="BI26">
        <v>9.3617316124777883</v>
      </c>
      <c r="BJ26" s="34">
        <v>699.15573161247778</v>
      </c>
      <c r="BK26" s="34">
        <v>688.54425284742979</v>
      </c>
      <c r="BM26">
        <v>78.150999999999982</v>
      </c>
      <c r="BN26">
        <v>1.0606480880476654</v>
      </c>
      <c r="BO26">
        <v>79.211648088047653</v>
      </c>
      <c r="BP26">
        <v>78.009408467280764</v>
      </c>
      <c r="BQ26">
        <v>6.03</v>
      </c>
      <c r="BR26">
        <v>8.1837826399245361E-2</v>
      </c>
      <c r="BS26">
        <v>6.1118378263992454</v>
      </c>
      <c r="BT26">
        <v>6.0190750349669635</v>
      </c>
      <c r="BU26">
        <v>324.16300000000007</v>
      </c>
      <c r="BV26">
        <v>4.3994685437908103</v>
      </c>
      <c r="BW26">
        <v>328.56246854379089</v>
      </c>
      <c r="BX26">
        <v>323.57569163515694</v>
      </c>
      <c r="BY26">
        <v>44.548999999999999</v>
      </c>
      <c r="BZ26">
        <v>0.60460917549916782</v>
      </c>
      <c r="CA26">
        <v>45.15360917549917</v>
      </c>
      <c r="CB26">
        <v>44.468287517867871</v>
      </c>
      <c r="CC26">
        <v>148.42500000000001</v>
      </c>
      <c r="CD26">
        <v>2.0143912741804302</v>
      </c>
      <c r="CE26">
        <v>150.43939127418042</v>
      </c>
      <c r="CF26">
        <v>148.15608823631368</v>
      </c>
      <c r="CG26">
        <v>116.72799999999999</v>
      </c>
      <c r="CH26">
        <v>1.5842066003202508</v>
      </c>
      <c r="CI26">
        <v>118.31220660032025</v>
      </c>
      <c r="CJ26">
        <v>116.5165158675993</v>
      </c>
      <c r="CK26">
        <v>718.04600000000005</v>
      </c>
      <c r="CL26">
        <v>9.7451615082375689</v>
      </c>
      <c r="CM26">
        <v>727.79116150823756</v>
      </c>
      <c r="CN26">
        <v>716.74506675918542</v>
      </c>
    </row>
    <row r="27" spans="1:92" x14ac:dyDescent="0.25">
      <c r="A27" s="18">
        <v>45231</v>
      </c>
      <c r="B27" s="2">
        <v>15</v>
      </c>
      <c r="C27" s="2" t="s">
        <v>178</v>
      </c>
      <c r="D27" s="9">
        <v>29.286014000000002</v>
      </c>
      <c r="E27">
        <v>1.6296484999999999E-2</v>
      </c>
      <c r="G27">
        <v>8.0339999999999989</v>
      </c>
      <c r="H27">
        <v>0.11064598347334081</v>
      </c>
      <c r="I27" s="34">
        <v>8.1446459834733389</v>
      </c>
      <c r="J27" s="34">
        <v>8.011916882373356</v>
      </c>
      <c r="K27">
        <v>0.94499999999999995</v>
      </c>
      <c r="L27">
        <v>1.3014744135213727E-2</v>
      </c>
      <c r="M27" s="34">
        <v>0.9580147441352137</v>
      </c>
      <c r="N27" s="34">
        <v>0.94240247122763532</v>
      </c>
      <c r="O27">
        <v>15.606999999999999</v>
      </c>
      <c r="P27">
        <v>0.21494297536325993</v>
      </c>
      <c r="Q27" s="34">
        <v>15.821942975363259</v>
      </c>
      <c r="R27" s="34">
        <v>15.564100918994395</v>
      </c>
      <c r="S27">
        <v>1.73</v>
      </c>
      <c r="T27">
        <v>2.3825933707851583E-2</v>
      </c>
      <c r="U27" s="34">
        <v>1.7538259337078517</v>
      </c>
      <c r="V27" s="34">
        <v>1.7252447356865706</v>
      </c>
      <c r="W27">
        <v>8.6999999999999994E-2</v>
      </c>
      <c r="X27">
        <v>1.1981827934006287E-3</v>
      </c>
      <c r="Y27" s="34">
        <v>8.8198182793400623E-2</v>
      </c>
      <c r="Z27" s="34">
        <v>8.6760862430480715E-2</v>
      </c>
      <c r="AA27">
        <v>1.117</v>
      </c>
      <c r="AB27">
        <v>1.5383565289982786E-2</v>
      </c>
      <c r="AC27" s="34">
        <v>1.1323835652899827</v>
      </c>
      <c r="AD27" s="34">
        <v>1.113929693503988</v>
      </c>
      <c r="AE27">
        <v>27.52</v>
      </c>
      <c r="AF27">
        <v>0.37901138476304946</v>
      </c>
      <c r="AG27" s="34">
        <v>27.89901138476305</v>
      </c>
      <c r="AH27" s="34">
        <v>27.444355564216423</v>
      </c>
      <c r="AJ27">
        <v>68.441999999999979</v>
      </c>
      <c r="AK27">
        <v>0.94259800857386</v>
      </c>
      <c r="AL27" s="34">
        <v>69.384598008573832</v>
      </c>
      <c r="AM27" s="34">
        <v>68.25387294789607</v>
      </c>
      <c r="AN27">
        <v>5.145999999999999</v>
      </c>
      <c r="AO27">
        <v>7.0871823618846377E-2</v>
      </c>
      <c r="AP27" s="34">
        <v>5.2168718236188454</v>
      </c>
      <c r="AQ27" s="34">
        <v>5.1318551501983185</v>
      </c>
      <c r="AR27">
        <v>305.67200000000003</v>
      </c>
      <c r="AS27">
        <v>4.2097808140730697</v>
      </c>
      <c r="AT27" s="34">
        <v>309.88178081407307</v>
      </c>
      <c r="AU27" s="34">
        <v>304.83179702126324</v>
      </c>
      <c r="AV27">
        <v>42.891000000000005</v>
      </c>
      <c r="AW27">
        <v>0.59070411714651005</v>
      </c>
      <c r="AX27" s="34">
        <v>43.481704117146514</v>
      </c>
      <c r="AY27" s="34">
        <v>42.773105178226999</v>
      </c>
      <c r="AZ27">
        <v>151.82500000000002</v>
      </c>
      <c r="BA27">
        <v>2.0909666966442586</v>
      </c>
      <c r="BB27" s="34">
        <v>153.91596669664426</v>
      </c>
      <c r="BC27" s="34">
        <v>151.40767745411191</v>
      </c>
      <c r="BD27">
        <v>112.497</v>
      </c>
      <c r="BE27">
        <v>1.5493329851631097</v>
      </c>
      <c r="BF27" s="34">
        <v>114.0463329851631</v>
      </c>
      <c r="BG27" s="34">
        <v>112.18777863036539</v>
      </c>
      <c r="BH27">
        <v>686.47299999999996</v>
      </c>
      <c r="BI27">
        <v>9.4542544452196537</v>
      </c>
      <c r="BJ27" s="34">
        <v>695.92725444521955</v>
      </c>
      <c r="BK27" s="34">
        <v>684.58608638206192</v>
      </c>
      <c r="BM27">
        <v>76.475999999999971</v>
      </c>
      <c r="BN27">
        <v>1.0532439920472008</v>
      </c>
      <c r="BO27">
        <v>77.529243992047171</v>
      </c>
      <c r="BP27">
        <v>76.265789830269426</v>
      </c>
      <c r="BQ27">
        <v>6.0909999999999993</v>
      </c>
      <c r="BR27">
        <v>8.3886567754060101E-2</v>
      </c>
      <c r="BS27">
        <v>6.1748865677540588</v>
      </c>
      <c r="BT27">
        <v>6.0742576214259536</v>
      </c>
      <c r="BU27">
        <v>321.279</v>
      </c>
      <c r="BV27">
        <v>4.4247237894363298</v>
      </c>
      <c r="BW27">
        <v>325.70372378943631</v>
      </c>
      <c r="BX27">
        <v>320.39589794025761</v>
      </c>
      <c r="BY27">
        <v>44.621000000000002</v>
      </c>
      <c r="BZ27">
        <v>0.61453005085436163</v>
      </c>
      <c r="CA27">
        <v>45.235530050854365</v>
      </c>
      <c r="CB27">
        <v>44.498349913913572</v>
      </c>
      <c r="CC27">
        <v>151.91200000000001</v>
      </c>
      <c r="CD27">
        <v>2.0921648794376591</v>
      </c>
      <c r="CE27">
        <v>154.00416487943767</v>
      </c>
      <c r="CF27">
        <v>151.49443831654239</v>
      </c>
      <c r="CG27">
        <v>113.614</v>
      </c>
      <c r="CH27">
        <v>1.5647165504530924</v>
      </c>
      <c r="CI27">
        <v>115.17871655045309</v>
      </c>
      <c r="CJ27">
        <v>113.30170832386938</v>
      </c>
      <c r="CK27">
        <v>713.99299999999994</v>
      </c>
      <c r="CL27">
        <v>9.8332658299827038</v>
      </c>
      <c r="CM27">
        <v>723.82626582998262</v>
      </c>
      <c r="CN27">
        <v>712.0304419462783</v>
      </c>
    </row>
    <row r="28" spans="1:92" x14ac:dyDescent="0.25">
      <c r="A28" s="18">
        <v>45231</v>
      </c>
      <c r="B28" s="2">
        <v>16</v>
      </c>
      <c r="C28" s="2" t="s">
        <v>178</v>
      </c>
      <c r="D28" s="9">
        <v>26.558022999999999</v>
      </c>
      <c r="E28">
        <v>1.8656204999999999E-2</v>
      </c>
      <c r="G28">
        <v>7.4340000000000002</v>
      </c>
      <c r="H28">
        <v>0.14751534008249412</v>
      </c>
      <c r="I28" s="34">
        <v>7.5815153400824942</v>
      </c>
      <c r="J28" s="34">
        <v>7.4400730356872709</v>
      </c>
      <c r="K28">
        <v>0.97499999999999998</v>
      </c>
      <c r="L28">
        <v>1.9347250010819446E-2</v>
      </c>
      <c r="M28" s="34">
        <v>0.99434725001081947</v>
      </c>
      <c r="N28" s="34">
        <v>0.97579650387343142</v>
      </c>
      <c r="O28">
        <v>14.902000000000001</v>
      </c>
      <c r="P28">
        <v>0.29570535349869886</v>
      </c>
      <c r="Q28" s="34">
        <v>15.1977053534987</v>
      </c>
      <c r="R28" s="34">
        <v>14.914173846894231</v>
      </c>
      <c r="S28">
        <v>1.7430000000000001</v>
      </c>
      <c r="T28">
        <v>3.4586930019341842E-2</v>
      </c>
      <c r="U28" s="34">
        <v>1.7775869300193419</v>
      </c>
      <c r="V28" s="34">
        <v>1.7444239038475804</v>
      </c>
      <c r="W28">
        <v>8.6999999999999994E-2</v>
      </c>
      <c r="X28">
        <v>1.7263700009654275E-3</v>
      </c>
      <c r="Y28" s="34">
        <v>8.8726370000965421E-2</v>
      </c>
      <c r="Z28" s="34">
        <v>8.7071072653321563E-2</v>
      </c>
      <c r="AA28">
        <v>0.93100000000000005</v>
      </c>
      <c r="AB28">
        <v>1.8474143343664519E-2</v>
      </c>
      <c r="AC28" s="34">
        <v>0.94947414334366453</v>
      </c>
      <c r="AD28" s="34">
        <v>0.93176055908324573</v>
      </c>
      <c r="AE28">
        <v>26.071999999999999</v>
      </c>
      <c r="AF28">
        <v>0.51735538695598415</v>
      </c>
      <c r="AG28" s="34">
        <v>26.589355386955987</v>
      </c>
      <c r="AH28" s="34">
        <v>26.093298922039079</v>
      </c>
      <c r="AJ28">
        <v>64.567999999999998</v>
      </c>
      <c r="AK28">
        <v>1.2812443473831689</v>
      </c>
      <c r="AL28" s="34">
        <v>65.849244347383163</v>
      </c>
      <c r="AM28" s="34">
        <v>64.620747345743297</v>
      </c>
      <c r="AN28">
        <v>5.2129999999999992</v>
      </c>
      <c r="AO28">
        <v>0.10344329672451462</v>
      </c>
      <c r="AP28" s="34">
        <v>5.3164432967245139</v>
      </c>
      <c r="AQ28" s="34">
        <v>5.2172586407099457</v>
      </c>
      <c r="AR28">
        <v>298.49400000000003</v>
      </c>
      <c r="AS28">
        <v>5.9231159433123493</v>
      </c>
      <c r="AT28" s="34">
        <v>304.41711594331235</v>
      </c>
      <c r="AU28" s="34">
        <v>298.73784782276516</v>
      </c>
      <c r="AV28">
        <v>43.542000000000002</v>
      </c>
      <c r="AW28">
        <v>0.86401842048317989</v>
      </c>
      <c r="AX28" s="34">
        <v>44.406018420483178</v>
      </c>
      <c r="AY28" s="34">
        <v>43.577570637596871</v>
      </c>
      <c r="AZ28">
        <v>165.02500000000001</v>
      </c>
      <c r="BA28">
        <v>3.2746460851645938</v>
      </c>
      <c r="BB28" s="34">
        <v>168.2996460851646</v>
      </c>
      <c r="BC28" s="34">
        <v>165.15981338637232</v>
      </c>
      <c r="BD28">
        <v>112.38499999999999</v>
      </c>
      <c r="BE28">
        <v>2.2300930179137879</v>
      </c>
      <c r="BF28" s="34">
        <v>114.61509301791378</v>
      </c>
      <c r="BG28" s="34">
        <v>112.47681034647751</v>
      </c>
      <c r="BH28">
        <v>689.22699999999998</v>
      </c>
      <c r="BI28">
        <v>13.676561110981595</v>
      </c>
      <c r="BJ28" s="34">
        <v>702.90356111098151</v>
      </c>
      <c r="BK28" s="34">
        <v>689.79004817966506</v>
      </c>
      <c r="BM28">
        <v>72.001999999999995</v>
      </c>
      <c r="BN28">
        <v>1.428759687465663</v>
      </c>
      <c r="BO28">
        <v>73.430759687465653</v>
      </c>
      <c r="BP28">
        <v>72.060820381430574</v>
      </c>
      <c r="BQ28">
        <v>6.1879999999999988</v>
      </c>
      <c r="BR28">
        <v>0.12279054673533407</v>
      </c>
      <c r="BS28">
        <v>6.3107905467353334</v>
      </c>
      <c r="BT28">
        <v>6.1930551445833775</v>
      </c>
      <c r="BU28">
        <v>313.39600000000002</v>
      </c>
      <c r="BV28">
        <v>6.2188212968110479</v>
      </c>
      <c r="BW28">
        <v>319.61482129681104</v>
      </c>
      <c r="BX28">
        <v>313.6520216696594</v>
      </c>
      <c r="BY28">
        <v>45.285000000000004</v>
      </c>
      <c r="BZ28">
        <v>0.89860535050252177</v>
      </c>
      <c r="CA28">
        <v>46.183605350502518</v>
      </c>
      <c r="CB28">
        <v>45.321994541444454</v>
      </c>
      <c r="CC28">
        <v>165.11199999999999</v>
      </c>
      <c r="CD28">
        <v>3.2763724551655593</v>
      </c>
      <c r="CE28">
        <v>168.38837245516555</v>
      </c>
      <c r="CF28">
        <v>165.24688445902564</v>
      </c>
      <c r="CG28">
        <v>113.31599999999999</v>
      </c>
      <c r="CH28">
        <v>2.2485671612574523</v>
      </c>
      <c r="CI28">
        <v>115.56456716125744</v>
      </c>
      <c r="CJ28">
        <v>113.40857090556075</v>
      </c>
      <c r="CK28">
        <v>715.29899999999998</v>
      </c>
      <c r="CL28">
        <v>14.193916497937579</v>
      </c>
      <c r="CM28">
        <v>729.49291649793747</v>
      </c>
      <c r="CN28">
        <v>715.88334710170409</v>
      </c>
    </row>
    <row r="29" spans="1:92" x14ac:dyDescent="0.25">
      <c r="A29" s="18">
        <v>45231</v>
      </c>
      <c r="B29" s="2">
        <v>17</v>
      </c>
      <c r="C29" s="2" t="s">
        <v>178</v>
      </c>
      <c r="D29" s="9">
        <v>34.664721999999998</v>
      </c>
      <c r="E29">
        <v>1.8912211000000002E-2</v>
      </c>
      <c r="G29">
        <v>7.3179999999999996</v>
      </c>
      <c r="H29">
        <v>0.12280206800913274</v>
      </c>
      <c r="I29" s="34">
        <v>7.4408020680091322</v>
      </c>
      <c r="J29" s="34">
        <v>7.3000800492897078</v>
      </c>
      <c r="K29">
        <v>0.97199999999999998</v>
      </c>
      <c r="L29">
        <v>1.6310960659316344E-2</v>
      </c>
      <c r="M29" s="34">
        <v>0.98831096065931634</v>
      </c>
      <c r="N29" s="34">
        <v>0.96961981523771468</v>
      </c>
      <c r="O29">
        <v>14.858000000000001</v>
      </c>
      <c r="P29">
        <v>0.24932947888489948</v>
      </c>
      <c r="Q29" s="34">
        <v>15.1073294788849</v>
      </c>
      <c r="R29" s="34">
        <v>14.821616476133709</v>
      </c>
      <c r="S29">
        <v>1.7230000000000001</v>
      </c>
      <c r="T29">
        <v>2.8913359275722288E-2</v>
      </c>
      <c r="U29" s="34">
        <v>1.7519133592757223</v>
      </c>
      <c r="V29" s="34">
        <v>1.7187808041713812</v>
      </c>
      <c r="W29">
        <v>8.7999999999999995E-2</v>
      </c>
      <c r="X29">
        <v>1.4767124876747309E-3</v>
      </c>
      <c r="Y29" s="34">
        <v>8.947671248767472E-2</v>
      </c>
      <c r="Z29" s="34">
        <v>8.7784510021521489E-2</v>
      </c>
      <c r="AA29">
        <v>0.93300000000000005</v>
      </c>
      <c r="AB29">
        <v>1.5656508534096863E-2</v>
      </c>
      <c r="AC29" s="34">
        <v>0.94865650853409689</v>
      </c>
      <c r="AD29" s="34">
        <v>0.93071531647817674</v>
      </c>
      <c r="AE29">
        <v>25.891999999999999</v>
      </c>
      <c r="AF29">
        <v>0.43448908785084239</v>
      </c>
      <c r="AG29" s="34">
        <v>26.326489087850838</v>
      </c>
      <c r="AH29" s="34">
        <v>25.82859697133221</v>
      </c>
      <c r="AJ29">
        <v>61.323999999999991</v>
      </c>
      <c r="AK29">
        <v>1.0290672340246043</v>
      </c>
      <c r="AL29" s="34">
        <v>62.353067234024593</v>
      </c>
      <c r="AM29" s="34">
        <v>61.173832869997533</v>
      </c>
      <c r="AN29">
        <v>5.2009999999999996</v>
      </c>
      <c r="AO29">
        <v>8.7277064186321307E-2</v>
      </c>
      <c r="AP29" s="34">
        <v>5.288277064186321</v>
      </c>
      <c r="AQ29" s="34">
        <v>5.1882640525219692</v>
      </c>
      <c r="AR29">
        <v>293.23299999999989</v>
      </c>
      <c r="AS29">
        <v>4.9206912829355023</v>
      </c>
      <c r="AT29" s="34">
        <v>298.15369128293537</v>
      </c>
      <c r="AU29" s="34">
        <v>292.51494576296363</v>
      </c>
      <c r="AV29">
        <v>42.73299999999999</v>
      </c>
      <c r="AW29">
        <v>0.71709494017959385</v>
      </c>
      <c r="AX29" s="34">
        <v>43.450094940179582</v>
      </c>
      <c r="AY29" s="34">
        <v>42.628357576700878</v>
      </c>
      <c r="AZ29">
        <v>166.50500000000002</v>
      </c>
      <c r="BA29">
        <v>2.7940910540941033</v>
      </c>
      <c r="BB29" s="34">
        <v>169.29909105409413</v>
      </c>
      <c r="BC29" s="34">
        <v>166.0972709219709</v>
      </c>
      <c r="BD29">
        <v>115.64299999999999</v>
      </c>
      <c r="BE29">
        <v>1.9405847978655555</v>
      </c>
      <c r="BF29" s="34">
        <v>117.58358479786554</v>
      </c>
      <c r="BG29" s="34">
        <v>115.35981923203192</v>
      </c>
      <c r="BH29">
        <v>684.6389999999999</v>
      </c>
      <c r="BI29">
        <v>11.488806373285682</v>
      </c>
      <c r="BJ29" s="34">
        <v>696.12780637328558</v>
      </c>
      <c r="BK29" s="34">
        <v>682.96249041618682</v>
      </c>
      <c r="BM29">
        <v>68.641999999999996</v>
      </c>
      <c r="BN29">
        <v>1.1518693020337372</v>
      </c>
      <c r="BO29">
        <v>69.793869302033727</v>
      </c>
      <c r="BP29">
        <v>68.473912919287244</v>
      </c>
      <c r="BQ29">
        <v>6.173</v>
      </c>
      <c r="BR29">
        <v>0.10358802484563764</v>
      </c>
      <c r="BS29">
        <v>6.2765880248456369</v>
      </c>
      <c r="BT29">
        <v>6.1578838677596837</v>
      </c>
      <c r="BU29">
        <v>308.09099999999989</v>
      </c>
      <c r="BV29">
        <v>5.1700207618204015</v>
      </c>
      <c r="BW29">
        <v>313.26102076182025</v>
      </c>
      <c r="BX29">
        <v>307.33656223909736</v>
      </c>
      <c r="BY29">
        <v>44.455999999999989</v>
      </c>
      <c r="BZ29">
        <v>0.7460082994553161</v>
      </c>
      <c r="CA29">
        <v>45.202008299455308</v>
      </c>
      <c r="CB29">
        <v>44.347138380872259</v>
      </c>
      <c r="CC29">
        <v>166.59300000000002</v>
      </c>
      <c r="CD29">
        <v>2.7955677665817782</v>
      </c>
      <c r="CE29">
        <v>169.38856776658182</v>
      </c>
      <c r="CF29">
        <v>166.18505543199242</v>
      </c>
      <c r="CG29">
        <v>116.57599999999999</v>
      </c>
      <c r="CH29">
        <v>1.9562413063996524</v>
      </c>
      <c r="CI29">
        <v>118.53224130639964</v>
      </c>
      <c r="CJ29">
        <v>116.2905345485101</v>
      </c>
      <c r="CK29">
        <v>710.53099999999995</v>
      </c>
      <c r="CL29">
        <v>11.923295461136524</v>
      </c>
      <c r="CM29">
        <v>722.45429546113644</v>
      </c>
      <c r="CN29">
        <v>708.79108738751904</v>
      </c>
    </row>
    <row r="30" spans="1:92" x14ac:dyDescent="0.25">
      <c r="A30" s="18">
        <v>45231</v>
      </c>
      <c r="B30" s="2">
        <v>18</v>
      </c>
      <c r="C30" s="2" t="s">
        <v>178</v>
      </c>
      <c r="D30" s="9">
        <v>264.70362699999998</v>
      </c>
      <c r="E30">
        <v>1.9220716999999998E-2</v>
      </c>
      <c r="G30">
        <v>7.0430000000000001</v>
      </c>
      <c r="H30">
        <v>9.2231727246629008E-2</v>
      </c>
      <c r="I30" s="34">
        <v>7.1352317272466292</v>
      </c>
      <c r="J30" s="34">
        <v>6.9980874574878005</v>
      </c>
      <c r="K30">
        <v>0.95500000000000007</v>
      </c>
      <c r="L30">
        <v>1.2506218872714853E-2</v>
      </c>
      <c r="M30" s="34">
        <v>0.96750621887271493</v>
      </c>
      <c r="N30" s="34">
        <v>0.94891005564402231</v>
      </c>
      <c r="O30">
        <v>14.780999999999999</v>
      </c>
      <c r="P30">
        <v>0.19356483890847981</v>
      </c>
      <c r="Q30" s="34">
        <v>14.974564838908478</v>
      </c>
      <c r="R30" s="34">
        <v>14.686742965941667</v>
      </c>
      <c r="S30">
        <v>1.7030000000000001</v>
      </c>
      <c r="T30">
        <v>2.2301665696579469E-2</v>
      </c>
      <c r="U30" s="34">
        <v>1.7253016656965796</v>
      </c>
      <c r="V30" s="34">
        <v>1.692140130640597</v>
      </c>
      <c r="W30">
        <v>8.7999999999999995E-2</v>
      </c>
      <c r="X30">
        <v>1.152405508689955E-3</v>
      </c>
      <c r="Y30" s="34">
        <v>8.9152405508689955E-2</v>
      </c>
      <c r="Z30" s="34">
        <v>8.7438832352538173E-2</v>
      </c>
      <c r="AA30">
        <v>0.92100000000000004</v>
      </c>
      <c r="AB30">
        <v>1.2060971289811914E-2</v>
      </c>
      <c r="AC30" s="34">
        <v>0.93306097128981191</v>
      </c>
      <c r="AD30" s="34">
        <v>0.91512687041690521</v>
      </c>
      <c r="AE30">
        <v>25.491</v>
      </c>
      <c r="AF30">
        <v>0.33381782752290506</v>
      </c>
      <c r="AG30" s="34">
        <v>25.824817827522903</v>
      </c>
      <c r="AH30" s="34">
        <v>25.328446312483528</v>
      </c>
      <c r="AJ30">
        <v>60.145000000000003</v>
      </c>
      <c r="AK30">
        <v>0.78762987863815159</v>
      </c>
      <c r="AL30" s="34">
        <v>60.932629878638153</v>
      </c>
      <c r="AM30" s="34">
        <v>59.761461043675098</v>
      </c>
      <c r="AN30">
        <v>5.2440000000000007</v>
      </c>
      <c r="AO30">
        <v>6.867289190420596E-2</v>
      </c>
      <c r="AP30" s="34">
        <v>5.3126728919042066</v>
      </c>
      <c r="AQ30" s="34">
        <v>5.2105595097353437</v>
      </c>
      <c r="AR30">
        <v>285.91399999999999</v>
      </c>
      <c r="AS30">
        <v>3.7441916887679518</v>
      </c>
      <c r="AT30" s="34">
        <v>289.65819168876794</v>
      </c>
      <c r="AU30" s="34">
        <v>284.09075355958635</v>
      </c>
      <c r="AV30">
        <v>41.307000000000002</v>
      </c>
      <c r="AW30">
        <v>0.54093652667563608</v>
      </c>
      <c r="AX30" s="34">
        <v>41.847936526675639</v>
      </c>
      <c r="AY30" s="34">
        <v>41.043589181662441</v>
      </c>
      <c r="AZ30">
        <v>159.96400000000003</v>
      </c>
      <c r="BA30">
        <v>2.0948113044554542</v>
      </c>
      <c r="BB30" s="34">
        <v>162.05881130445547</v>
      </c>
      <c r="BC30" s="34">
        <v>158.94392475501613</v>
      </c>
      <c r="BD30">
        <v>112.79300000000001</v>
      </c>
      <c r="BE30">
        <v>1.4770826652462055</v>
      </c>
      <c r="BF30" s="34">
        <v>114.27008266524621</v>
      </c>
      <c r="BG30" s="34">
        <v>112.0737297447709</v>
      </c>
      <c r="BH30">
        <v>665.36700000000008</v>
      </c>
      <c r="BI30">
        <v>8.7133249556876056</v>
      </c>
      <c r="BJ30" s="34">
        <v>674.08032495568773</v>
      </c>
      <c r="BK30" s="34">
        <v>661.12401779444622</v>
      </c>
      <c r="BM30">
        <v>67.188000000000002</v>
      </c>
      <c r="BN30">
        <v>0.87986160588478057</v>
      </c>
      <c r="BO30">
        <v>68.067861605884787</v>
      </c>
      <c r="BP30">
        <v>66.759548501162897</v>
      </c>
      <c r="BQ30">
        <v>6.1990000000000007</v>
      </c>
      <c r="BR30">
        <v>8.1179110776920818E-2</v>
      </c>
      <c r="BS30">
        <v>6.2801791107769214</v>
      </c>
      <c r="BT30">
        <v>6.1594695653793661</v>
      </c>
      <c r="BU30">
        <v>300.69499999999999</v>
      </c>
      <c r="BV30">
        <v>3.9377565276764317</v>
      </c>
      <c r="BW30">
        <v>304.63275652767641</v>
      </c>
      <c r="BX30">
        <v>298.77749652552802</v>
      </c>
      <c r="BY30">
        <v>43.010000000000005</v>
      </c>
      <c r="BZ30">
        <v>0.56323819237221551</v>
      </c>
      <c r="CA30">
        <v>43.573238192372216</v>
      </c>
      <c r="CB30">
        <v>42.735729312303036</v>
      </c>
      <c r="CC30">
        <v>160.05200000000002</v>
      </c>
      <c r="CD30">
        <v>2.0959637099641442</v>
      </c>
      <c r="CE30">
        <v>162.14796370996416</v>
      </c>
      <c r="CF30">
        <v>159.03136358736867</v>
      </c>
      <c r="CG30">
        <v>113.71400000000001</v>
      </c>
      <c r="CH30">
        <v>1.4891436365360173</v>
      </c>
      <c r="CI30">
        <v>115.20314363653601</v>
      </c>
      <c r="CJ30">
        <v>112.9888566151878</v>
      </c>
      <c r="CK30">
        <v>690.85800000000006</v>
      </c>
      <c r="CL30">
        <v>9.0471427832105107</v>
      </c>
      <c r="CM30">
        <v>699.90514278321064</v>
      </c>
      <c r="CN30">
        <v>686.45246410692971</v>
      </c>
    </row>
    <row r="31" spans="1:92" x14ac:dyDescent="0.25">
      <c r="A31" s="18">
        <v>45231</v>
      </c>
      <c r="B31" s="2">
        <v>19</v>
      </c>
      <c r="C31" s="2" t="s">
        <v>178</v>
      </c>
      <c r="D31" s="9">
        <v>257.310541</v>
      </c>
      <c r="E31">
        <v>1.8655804000000002E-2</v>
      </c>
      <c r="G31">
        <v>7.1760000000000002</v>
      </c>
      <c r="H31">
        <v>0.12164272824182429</v>
      </c>
      <c r="I31" s="34">
        <v>7.2976427282418248</v>
      </c>
      <c r="J31" s="34">
        <v>7.1614993358417198</v>
      </c>
      <c r="K31">
        <v>0.94300000000000006</v>
      </c>
      <c r="L31">
        <v>1.5985102108701268E-2</v>
      </c>
      <c r="M31" s="34">
        <v>0.95898510210870136</v>
      </c>
      <c r="N31" s="34">
        <v>0.94109446400484142</v>
      </c>
      <c r="O31">
        <v>15.058</v>
      </c>
      <c r="P31">
        <v>0.25525309390543338</v>
      </c>
      <c r="Q31" s="34">
        <v>15.313253093905434</v>
      </c>
      <c r="R31" s="34">
        <v>15.02757204558314</v>
      </c>
      <c r="S31">
        <v>1.494</v>
      </c>
      <c r="T31">
        <v>2.5325283722587161E-2</v>
      </c>
      <c r="U31" s="34">
        <v>1.5193252837225872</v>
      </c>
      <c r="V31" s="34">
        <v>1.4909810490172142</v>
      </c>
      <c r="W31">
        <v>8.7999999999999995E-2</v>
      </c>
      <c r="X31">
        <v>1.4917168457748795E-3</v>
      </c>
      <c r="Y31" s="34">
        <v>8.949171684577488E-2</v>
      </c>
      <c r="Z31" s="34">
        <v>8.7822176916676611E-2</v>
      </c>
      <c r="AA31">
        <v>0.98099999999999998</v>
      </c>
      <c r="AB31">
        <v>1.6629252564831328E-2</v>
      </c>
      <c r="AC31" s="34">
        <v>0.99762925256483126</v>
      </c>
      <c r="AD31" s="34">
        <v>0.97901767676431528</v>
      </c>
      <c r="AE31">
        <v>25.740000000000002</v>
      </c>
      <c r="AF31">
        <v>0.43632717738915233</v>
      </c>
      <c r="AG31" s="34">
        <v>26.176327177389155</v>
      </c>
      <c r="AH31" s="34">
        <v>25.687986748127908</v>
      </c>
      <c r="AJ31">
        <v>58.796999999999997</v>
      </c>
      <c r="AK31">
        <v>0.9966872202389272</v>
      </c>
      <c r="AL31" s="34">
        <v>59.793687220238922</v>
      </c>
      <c r="AM31" s="34">
        <v>58.678187911020842</v>
      </c>
      <c r="AN31">
        <v>5.1040000000000001</v>
      </c>
      <c r="AO31">
        <v>8.6519577054943023E-2</v>
      </c>
      <c r="AP31" s="34">
        <v>5.1905195770549435</v>
      </c>
      <c r="AQ31" s="34">
        <v>5.0936862611672433</v>
      </c>
      <c r="AR31">
        <v>280.29999999999995</v>
      </c>
      <c r="AS31">
        <v>4.751457180348849</v>
      </c>
      <c r="AT31" s="34">
        <v>285.05145718034879</v>
      </c>
      <c r="AU31" s="34">
        <v>279.73359306527783</v>
      </c>
      <c r="AV31">
        <v>36.050000000000004</v>
      </c>
      <c r="AW31">
        <v>0.61109536693391386</v>
      </c>
      <c r="AX31" s="34">
        <v>36.661095366933921</v>
      </c>
      <c r="AY31" s="34">
        <v>35.977153157343096</v>
      </c>
      <c r="AZ31">
        <v>150.988</v>
      </c>
      <c r="BA31">
        <v>2.5594470807938356</v>
      </c>
      <c r="BB31" s="34">
        <v>153.54744708079383</v>
      </c>
      <c r="BC31" s="34">
        <v>150.68289600335416</v>
      </c>
      <c r="BD31">
        <v>113.99799999999999</v>
      </c>
      <c r="BE31">
        <v>1.9324174657345992</v>
      </c>
      <c r="BF31" s="34">
        <v>115.93041746573459</v>
      </c>
      <c r="BG31" s="34">
        <v>113.76764231985567</v>
      </c>
      <c r="BH31">
        <v>645.23700000000008</v>
      </c>
      <c r="BI31">
        <v>10.937623891105067</v>
      </c>
      <c r="BJ31" s="34">
        <v>656.17462389110506</v>
      </c>
      <c r="BK31" s="34">
        <v>643.93315871801883</v>
      </c>
      <c r="BM31">
        <v>65.972999999999999</v>
      </c>
      <c r="BN31">
        <v>1.1183299484807514</v>
      </c>
      <c r="BO31">
        <v>67.091329948480748</v>
      </c>
      <c r="BP31">
        <v>65.839687246862567</v>
      </c>
      <c r="BQ31">
        <v>6.0470000000000006</v>
      </c>
      <c r="BR31">
        <v>0.10250467916364429</v>
      </c>
      <c r="BS31">
        <v>6.1495046791636447</v>
      </c>
      <c r="BT31">
        <v>6.0347807251720846</v>
      </c>
      <c r="BU31">
        <v>295.35799999999995</v>
      </c>
      <c r="BV31">
        <v>5.0067102742542824</v>
      </c>
      <c r="BW31">
        <v>300.36471027425421</v>
      </c>
      <c r="BX31">
        <v>294.76116511086099</v>
      </c>
      <c r="BY31">
        <v>37.544000000000004</v>
      </c>
      <c r="BZ31">
        <v>0.636420650656501</v>
      </c>
      <c r="CA31">
        <v>38.180420650656508</v>
      </c>
      <c r="CB31">
        <v>37.468134206360311</v>
      </c>
      <c r="CC31">
        <v>151.07599999999999</v>
      </c>
      <c r="CD31">
        <v>2.5609387976396105</v>
      </c>
      <c r="CE31">
        <v>153.6369387976396</v>
      </c>
      <c r="CF31">
        <v>150.77071818027085</v>
      </c>
      <c r="CG31">
        <v>114.97899999999998</v>
      </c>
      <c r="CH31">
        <v>1.9490467182994304</v>
      </c>
      <c r="CI31">
        <v>116.92804671829943</v>
      </c>
      <c r="CJ31">
        <v>114.74665999661998</v>
      </c>
      <c r="CK31">
        <v>670.97700000000009</v>
      </c>
      <c r="CL31">
        <v>11.37395106849422</v>
      </c>
      <c r="CM31">
        <v>682.35095106849417</v>
      </c>
      <c r="CN31">
        <v>669.62114546614669</v>
      </c>
    </row>
    <row r="32" spans="1:92" x14ac:dyDescent="0.25">
      <c r="A32" s="18">
        <v>45231</v>
      </c>
      <c r="B32" s="2">
        <v>20</v>
      </c>
      <c r="C32" s="2" t="s">
        <v>178</v>
      </c>
      <c r="D32" s="9">
        <v>100.783011</v>
      </c>
      <c r="E32">
        <v>1.9888624000000001E-2</v>
      </c>
      <c r="G32">
        <v>6.8159999999999998</v>
      </c>
      <c r="H32">
        <v>0.10467880481496483</v>
      </c>
      <c r="I32" s="34">
        <v>6.9206788048149646</v>
      </c>
      <c r="J32" s="34">
        <v>6.7830360262412306</v>
      </c>
      <c r="K32">
        <v>0.96399999999999997</v>
      </c>
      <c r="L32">
        <v>1.48049248593935E-2</v>
      </c>
      <c r="M32" s="34">
        <v>0.97880492485939352</v>
      </c>
      <c r="N32" s="34">
        <v>0.95933784173951675</v>
      </c>
      <c r="O32">
        <v>14.666</v>
      </c>
      <c r="P32">
        <v>0.22523758090027499</v>
      </c>
      <c r="Q32" s="34">
        <v>14.891237580900276</v>
      </c>
      <c r="R32" s="34">
        <v>14.59507135575908</v>
      </c>
      <c r="S32">
        <v>1.5029999999999999</v>
      </c>
      <c r="T32">
        <v>2.3082782223722436E-2</v>
      </c>
      <c r="U32" s="34">
        <v>1.5260827822237224</v>
      </c>
      <c r="V32" s="34">
        <v>1.4957310955752008</v>
      </c>
      <c r="W32">
        <v>8.7999999999999995E-2</v>
      </c>
      <c r="X32">
        <v>1.3514869166251328E-3</v>
      </c>
      <c r="Y32" s="34">
        <v>8.9351486916625131E-2</v>
      </c>
      <c r="Z32" s="34">
        <v>8.7574408789499458E-2</v>
      </c>
      <c r="AA32">
        <v>0.97099999999999997</v>
      </c>
      <c r="AB32">
        <v>1.4912429500488681E-2</v>
      </c>
      <c r="AC32" s="34">
        <v>0.98591242950048863</v>
      </c>
      <c r="AD32" s="34">
        <v>0.96630398789322691</v>
      </c>
      <c r="AE32">
        <v>25.007999999999999</v>
      </c>
      <c r="AF32">
        <v>0.38406800921546952</v>
      </c>
      <c r="AG32" s="34">
        <v>25.392068009215468</v>
      </c>
      <c r="AH32" s="34">
        <v>24.887054715997756</v>
      </c>
      <c r="AJ32">
        <v>57.088000000000001</v>
      </c>
      <c r="AK32">
        <v>0.87674642154881344</v>
      </c>
      <c r="AL32" s="34">
        <v>57.964746421548817</v>
      </c>
      <c r="AM32" s="34">
        <v>56.811907374715283</v>
      </c>
      <c r="AN32">
        <v>5.1400000000000006</v>
      </c>
      <c r="AO32">
        <v>7.8939122175604365E-2</v>
      </c>
      <c r="AP32" s="34">
        <v>5.2189391221756045</v>
      </c>
      <c r="AQ32" s="34">
        <v>5.115141604295764</v>
      </c>
      <c r="AR32">
        <v>272.99100000000004</v>
      </c>
      <c r="AS32">
        <v>4.1925427824592241</v>
      </c>
      <c r="AT32" s="34">
        <v>277.18354278245926</v>
      </c>
      <c r="AU32" s="34">
        <v>271.67074352107102</v>
      </c>
      <c r="AV32">
        <v>34.363</v>
      </c>
      <c r="AW32">
        <v>0.52774028313624366</v>
      </c>
      <c r="AX32" s="34">
        <v>34.890740283136246</v>
      </c>
      <c r="AY32" s="34">
        <v>34.196811468563297</v>
      </c>
      <c r="AZ32">
        <v>154.75</v>
      </c>
      <c r="BA32">
        <v>2.3766204584970376</v>
      </c>
      <c r="BB32" s="34">
        <v>157.12662045849703</v>
      </c>
      <c r="BC32" s="34">
        <v>154.00158818380726</v>
      </c>
      <c r="BD32">
        <v>107.99999999999999</v>
      </c>
      <c r="BE32">
        <v>1.6586430340399356</v>
      </c>
      <c r="BF32" s="34">
        <v>109.65864303403993</v>
      </c>
      <c r="BG32" s="34">
        <v>107.47768351438569</v>
      </c>
      <c r="BH32">
        <v>632.33200000000011</v>
      </c>
      <c r="BI32">
        <v>9.7112321018568579</v>
      </c>
      <c r="BJ32" s="34">
        <v>642.0432321018568</v>
      </c>
      <c r="BK32" s="34">
        <v>629.27387566683831</v>
      </c>
      <c r="BM32">
        <v>63.904000000000003</v>
      </c>
      <c r="BN32">
        <v>0.98142522636377827</v>
      </c>
      <c r="BO32">
        <v>64.885425226363779</v>
      </c>
      <c r="BP32">
        <v>63.59494340095651</v>
      </c>
      <c r="BQ32">
        <v>6.104000000000001</v>
      </c>
      <c r="BR32">
        <v>9.3744047034997863E-2</v>
      </c>
      <c r="BS32">
        <v>6.1977440470349983</v>
      </c>
      <c r="BT32">
        <v>6.0744794460352809</v>
      </c>
      <c r="BU32">
        <v>287.65700000000004</v>
      </c>
      <c r="BV32">
        <v>4.4177803633594994</v>
      </c>
      <c r="BW32">
        <v>292.07478036335954</v>
      </c>
      <c r="BX32">
        <v>286.26581487683012</v>
      </c>
      <c r="BY32">
        <v>35.866</v>
      </c>
      <c r="BZ32">
        <v>0.55082306535996606</v>
      </c>
      <c r="CA32">
        <v>36.416823065359971</v>
      </c>
      <c r="CB32">
        <v>35.692542564138499</v>
      </c>
      <c r="CC32">
        <v>154.83799999999999</v>
      </c>
      <c r="CD32">
        <v>2.377971945413663</v>
      </c>
      <c r="CE32">
        <v>157.21597194541366</v>
      </c>
      <c r="CF32">
        <v>154.08916259259675</v>
      </c>
      <c r="CG32">
        <v>108.97099999999999</v>
      </c>
      <c r="CH32">
        <v>1.6735554635404244</v>
      </c>
      <c r="CI32">
        <v>110.64455546354041</v>
      </c>
      <c r="CJ32">
        <v>108.44398750227892</v>
      </c>
      <c r="CK32">
        <v>657.34000000000015</v>
      </c>
      <c r="CL32">
        <v>10.095300111072328</v>
      </c>
      <c r="CM32">
        <v>667.43530011107225</v>
      </c>
      <c r="CN32">
        <v>654.16093038283611</v>
      </c>
    </row>
    <row r="33" spans="1:92" x14ac:dyDescent="0.25">
      <c r="A33" s="18">
        <v>45231</v>
      </c>
      <c r="B33" s="2">
        <v>21</v>
      </c>
      <c r="C33" s="2" t="s">
        <v>178</v>
      </c>
      <c r="D33" s="9">
        <v>61.395589000000001</v>
      </c>
      <c r="E33">
        <v>2.0048038000000001E-2</v>
      </c>
      <c r="G33">
        <v>6.59</v>
      </c>
      <c r="H33">
        <v>0.12472244152524166</v>
      </c>
      <c r="I33" s="34">
        <v>6.7147224415252413</v>
      </c>
      <c r="J33" s="34">
        <v>6.5801054308580902</v>
      </c>
      <c r="K33">
        <v>0.95599999999999996</v>
      </c>
      <c r="L33">
        <v>1.809327072809272E-2</v>
      </c>
      <c r="M33" s="34">
        <v>0.97409327072809271</v>
      </c>
      <c r="N33" s="34">
        <v>0.95456461182099162</v>
      </c>
      <c r="O33">
        <v>14.702</v>
      </c>
      <c r="P33">
        <v>0.27825027849834644</v>
      </c>
      <c r="Q33" s="34">
        <v>14.980250278498346</v>
      </c>
      <c r="R33" s="34">
        <v>14.679925651665501</v>
      </c>
      <c r="S33">
        <v>1.5960000000000001</v>
      </c>
      <c r="T33">
        <v>3.0205920587903751E-2</v>
      </c>
      <c r="U33" s="34">
        <v>1.6262059205879038</v>
      </c>
      <c r="V33" s="34">
        <v>1.5936036824961326</v>
      </c>
      <c r="W33">
        <v>8.7999999999999995E-2</v>
      </c>
      <c r="X33">
        <v>1.665489355724016E-3</v>
      </c>
      <c r="Y33" s="34">
        <v>8.9665489355724007E-2</v>
      </c>
      <c r="Z33" s="34">
        <v>8.7867872217831863E-2</v>
      </c>
      <c r="AA33">
        <v>0.98799999999999999</v>
      </c>
      <c r="AB33">
        <v>1.8698903221083273E-2</v>
      </c>
      <c r="AC33" s="34">
        <v>1.0066989032210834</v>
      </c>
      <c r="AD33" s="34">
        <v>0.98651656535474874</v>
      </c>
      <c r="AE33">
        <v>24.919999999999998</v>
      </c>
      <c r="AF33">
        <v>0.47163630391639183</v>
      </c>
      <c r="AG33" s="34">
        <v>25.391636303916389</v>
      </c>
      <c r="AH33" s="34">
        <v>24.882583814413294</v>
      </c>
      <c r="AJ33">
        <v>55.524000000000001</v>
      </c>
      <c r="AK33">
        <v>1.0508480794002306</v>
      </c>
      <c r="AL33" s="34">
        <v>56.574848079400233</v>
      </c>
      <c r="AM33" s="34">
        <v>55.440633375260191</v>
      </c>
      <c r="AN33">
        <v>5.0109999999999992</v>
      </c>
      <c r="AO33">
        <v>9.4838263199239145E-2</v>
      </c>
      <c r="AP33" s="34">
        <v>5.1058382631992387</v>
      </c>
      <c r="AQ33" s="34">
        <v>5.003476223676766</v>
      </c>
      <c r="AR33">
        <v>267.81500000000005</v>
      </c>
      <c r="AS33">
        <v>5.068670815945767</v>
      </c>
      <c r="AT33" s="34">
        <v>272.88367081594583</v>
      </c>
      <c r="AU33" s="34">
        <v>267.41288861384828</v>
      </c>
      <c r="AV33">
        <v>34.137999999999998</v>
      </c>
      <c r="AW33">
        <v>0.64609631392848255</v>
      </c>
      <c r="AX33" s="34">
        <v>34.78409631392848</v>
      </c>
      <c r="AY33" s="34">
        <v>34.086743429231184</v>
      </c>
      <c r="AZ33">
        <v>164.869</v>
      </c>
      <c r="BA33">
        <v>3.1203132339643505</v>
      </c>
      <c r="BB33" s="34">
        <v>167.98931323396434</v>
      </c>
      <c r="BC33" s="34">
        <v>164.62145709865592</v>
      </c>
      <c r="BD33">
        <v>108.93600000000001</v>
      </c>
      <c r="BE33">
        <v>2.0617244142630846</v>
      </c>
      <c r="BF33" s="34">
        <v>110.99772441426309</v>
      </c>
      <c r="BG33" s="34">
        <v>108.77243781729241</v>
      </c>
      <c r="BH33">
        <v>636.29300000000001</v>
      </c>
      <c r="BI33">
        <v>12.042491120701154</v>
      </c>
      <c r="BJ33" s="34">
        <v>648.33549112070125</v>
      </c>
      <c r="BK33" s="34">
        <v>635.33763655796474</v>
      </c>
      <c r="BM33">
        <v>62.114000000000004</v>
      </c>
      <c r="BN33">
        <v>1.1755705209254723</v>
      </c>
      <c r="BO33">
        <v>63.289570520925473</v>
      </c>
      <c r="BP33">
        <v>62.020738806118281</v>
      </c>
      <c r="BQ33">
        <v>5.9669999999999987</v>
      </c>
      <c r="BR33">
        <v>0.11293153392733186</v>
      </c>
      <c r="BS33">
        <v>6.079931533927331</v>
      </c>
      <c r="BT33">
        <v>5.9580408354977576</v>
      </c>
      <c r="BU33">
        <v>282.51700000000005</v>
      </c>
      <c r="BV33">
        <v>5.346921094444113</v>
      </c>
      <c r="BW33">
        <v>287.86392109444421</v>
      </c>
      <c r="BX33">
        <v>282.09281426551377</v>
      </c>
      <c r="BY33">
        <v>35.733999999999995</v>
      </c>
      <c r="BZ33">
        <v>0.67630223451638627</v>
      </c>
      <c r="CA33">
        <v>36.410302234516386</v>
      </c>
      <c r="CB33">
        <v>35.680347111727315</v>
      </c>
      <c r="CC33">
        <v>164.95699999999999</v>
      </c>
      <c r="CD33">
        <v>3.1219787233200744</v>
      </c>
      <c r="CE33">
        <v>168.07897872332006</v>
      </c>
      <c r="CF33">
        <v>164.70932497087375</v>
      </c>
      <c r="CG33">
        <v>109.92400000000001</v>
      </c>
      <c r="CH33">
        <v>2.080423317484168</v>
      </c>
      <c r="CI33">
        <v>112.00442331748417</v>
      </c>
      <c r="CJ33">
        <v>109.75895438264716</v>
      </c>
      <c r="CK33">
        <v>661.21299999999997</v>
      </c>
      <c r="CL33">
        <v>12.514127424617547</v>
      </c>
      <c r="CM33">
        <v>673.72712742461761</v>
      </c>
      <c r="CN33">
        <v>660.22022037237798</v>
      </c>
    </row>
    <row r="34" spans="1:92" x14ac:dyDescent="0.25">
      <c r="A34" s="18">
        <v>45231</v>
      </c>
      <c r="B34" s="2">
        <v>22</v>
      </c>
      <c r="C34" s="2" t="s">
        <v>178</v>
      </c>
      <c r="D34" s="9">
        <v>63.200913999999997</v>
      </c>
      <c r="E34">
        <v>2.0987822E-2</v>
      </c>
      <c r="G34">
        <v>6.4640000000000004</v>
      </c>
      <c r="H34">
        <v>0.11562524303947246</v>
      </c>
      <c r="I34" s="34">
        <v>6.579625243039473</v>
      </c>
      <c r="J34" s="34">
        <v>6.4415332396118536</v>
      </c>
      <c r="K34">
        <v>0.84600000000000009</v>
      </c>
      <c r="L34">
        <v>1.5132882984435906E-2</v>
      </c>
      <c r="M34" s="34">
        <v>0.86113288298443602</v>
      </c>
      <c r="N34" s="34">
        <v>0.84305957931801179</v>
      </c>
      <c r="O34">
        <v>14.356</v>
      </c>
      <c r="P34">
        <v>0.25679393395338279</v>
      </c>
      <c r="Q34" s="34">
        <v>14.612793933953382</v>
      </c>
      <c r="R34" s="34">
        <v>14.306103215944889</v>
      </c>
      <c r="S34">
        <v>1.8049999999999999</v>
      </c>
      <c r="T34">
        <v>3.2287061213837835E-2</v>
      </c>
      <c r="U34" s="34">
        <v>1.8372870612138377</v>
      </c>
      <c r="V34" s="34">
        <v>1.7987264074101785</v>
      </c>
      <c r="W34">
        <v>0.09</v>
      </c>
      <c r="X34">
        <v>1.6098811685570113E-3</v>
      </c>
      <c r="Y34" s="34">
        <v>9.1609881168557006E-2</v>
      </c>
      <c r="Z34" s="34">
        <v>8.9687189289150177E-2</v>
      </c>
      <c r="AA34">
        <v>0.98799999999999999</v>
      </c>
      <c r="AB34">
        <v>1.767291771704808E-2</v>
      </c>
      <c r="AC34" s="34">
        <v>1.005672917717048</v>
      </c>
      <c r="AD34" s="34">
        <v>0.98456603352978189</v>
      </c>
      <c r="AE34">
        <v>24.548999999999999</v>
      </c>
      <c r="AF34">
        <v>0.43912192007673412</v>
      </c>
      <c r="AG34" s="34">
        <v>24.98812192007674</v>
      </c>
      <c r="AH34" s="34">
        <v>24.463675665103864</v>
      </c>
      <c r="AJ34">
        <v>54.634000000000015</v>
      </c>
      <c r="AK34">
        <v>0.97726941958826408</v>
      </c>
      <c r="AL34" s="34">
        <v>55.611269419588275</v>
      </c>
      <c r="AM34" s="34">
        <v>54.444109995815914</v>
      </c>
      <c r="AN34">
        <v>4.9539999999999997</v>
      </c>
      <c r="AO34">
        <v>8.8615014544793702E-2</v>
      </c>
      <c r="AP34" s="34">
        <v>5.0426150145447934</v>
      </c>
      <c r="AQ34" s="34">
        <v>4.9367815082049997</v>
      </c>
      <c r="AR34">
        <v>261.49299999999999</v>
      </c>
      <c r="AS34">
        <v>4.677473960105317</v>
      </c>
      <c r="AT34" s="34">
        <v>266.17047396010531</v>
      </c>
      <c r="AU34" s="34">
        <v>260.58413543097498</v>
      </c>
      <c r="AV34">
        <v>33.527000000000001</v>
      </c>
      <c r="AW34">
        <v>0.59971651042456575</v>
      </c>
      <c r="AX34" s="34">
        <v>34.126716510424565</v>
      </c>
      <c r="AY34" s="34">
        <v>33.410471058859308</v>
      </c>
      <c r="AZ34">
        <v>157.30799999999999</v>
      </c>
      <c r="BA34">
        <v>2.8138576318151811</v>
      </c>
      <c r="BB34" s="34">
        <v>160.12185763181517</v>
      </c>
      <c r="BC34" s="34">
        <v>156.7612485855293</v>
      </c>
      <c r="BD34">
        <v>107.01299999999999</v>
      </c>
      <c r="BE34">
        <v>1.9142023721199046</v>
      </c>
      <c r="BF34" s="34">
        <v>108.92720237211989</v>
      </c>
      <c r="BG34" s="34">
        <v>106.64105763777586</v>
      </c>
      <c r="BH34">
        <v>618.92899999999997</v>
      </c>
      <c r="BI34">
        <v>11.071134908598026</v>
      </c>
      <c r="BJ34" s="34">
        <v>630.00013490859806</v>
      </c>
      <c r="BK34" s="34">
        <v>616.77780421716034</v>
      </c>
      <c r="BM34">
        <v>61.098000000000013</v>
      </c>
      <c r="BN34">
        <v>1.0928946626277365</v>
      </c>
      <c r="BO34">
        <v>62.190894662627748</v>
      </c>
      <c r="BP34">
        <v>60.885643235427764</v>
      </c>
      <c r="BQ34">
        <v>5.8</v>
      </c>
      <c r="BR34">
        <v>0.10374789752922961</v>
      </c>
      <c r="BS34">
        <v>5.9037478975292297</v>
      </c>
      <c r="BT34">
        <v>5.7798410875230113</v>
      </c>
      <c r="BU34">
        <v>275.84899999999999</v>
      </c>
      <c r="BV34">
        <v>4.9342678940587001</v>
      </c>
      <c r="BW34">
        <v>280.78326789405867</v>
      </c>
      <c r="BX34">
        <v>274.8902386469199</v>
      </c>
      <c r="BY34">
        <v>35.332000000000001</v>
      </c>
      <c r="BZ34">
        <v>0.63200357163840359</v>
      </c>
      <c r="CA34">
        <v>35.964003571638401</v>
      </c>
      <c r="CB34">
        <v>35.209197466269487</v>
      </c>
      <c r="CC34">
        <v>157.398</v>
      </c>
      <c r="CD34">
        <v>2.8154675129837381</v>
      </c>
      <c r="CE34">
        <v>160.21346751298373</v>
      </c>
      <c r="CF34">
        <v>156.85093577481845</v>
      </c>
      <c r="CG34">
        <v>108.00099999999999</v>
      </c>
      <c r="CH34">
        <v>1.9318752898369527</v>
      </c>
      <c r="CI34">
        <v>109.93287528983694</v>
      </c>
      <c r="CJ34">
        <v>107.62562367130565</v>
      </c>
      <c r="CK34">
        <v>643.47799999999995</v>
      </c>
      <c r="CL34">
        <v>11.510256828674761</v>
      </c>
      <c r="CM34">
        <v>654.98825682867482</v>
      </c>
      <c r="CN34">
        <v>641.24147988226423</v>
      </c>
    </row>
    <row r="35" spans="1:92" x14ac:dyDescent="0.25">
      <c r="A35" s="18">
        <v>45231</v>
      </c>
      <c r="B35" s="2">
        <v>23</v>
      </c>
      <c r="C35" s="2" t="s">
        <v>178</v>
      </c>
      <c r="D35" s="9">
        <v>42.709580000000003</v>
      </c>
      <c r="E35">
        <v>2.3242202999999999E-2</v>
      </c>
      <c r="G35">
        <v>6.3979999999999997</v>
      </c>
      <c r="H35">
        <v>0.13871732618544469</v>
      </c>
      <c r="I35" s="34">
        <v>6.5367173261854443</v>
      </c>
      <c r="J35" s="34">
        <v>6.3847896151366248</v>
      </c>
      <c r="K35">
        <v>0.84600000000000009</v>
      </c>
      <c r="L35">
        <v>1.8342428564064744E-2</v>
      </c>
      <c r="M35" s="34">
        <v>0.86434242856406485</v>
      </c>
      <c r="N35" s="34">
        <v>0.84425320637786583</v>
      </c>
      <c r="O35">
        <v>14.269</v>
      </c>
      <c r="P35">
        <v>0.30937129217569714</v>
      </c>
      <c r="Q35" s="34">
        <v>14.578371292175698</v>
      </c>
      <c r="R35" s="34">
        <v>14.239537827193578</v>
      </c>
      <c r="S35">
        <v>1.802</v>
      </c>
      <c r="T35">
        <v>3.9069806468610711E-2</v>
      </c>
      <c r="U35" s="34">
        <v>1.8410698064686108</v>
      </c>
      <c r="V35" s="34">
        <v>1.7982792882894967</v>
      </c>
      <c r="W35">
        <v>9.4E-2</v>
      </c>
      <c r="X35">
        <v>2.0380476182294154E-3</v>
      </c>
      <c r="Y35" s="34">
        <v>9.6038047618229413E-2</v>
      </c>
      <c r="Z35" s="34">
        <v>9.3805911819762861E-2</v>
      </c>
      <c r="AA35">
        <v>0.96099999999999997</v>
      </c>
      <c r="AB35">
        <v>2.0835784692749666E-2</v>
      </c>
      <c r="AC35" s="34">
        <v>0.98183578469274968</v>
      </c>
      <c r="AD35" s="34">
        <v>0.95901575807225647</v>
      </c>
      <c r="AE35">
        <v>24.369999999999997</v>
      </c>
      <c r="AF35">
        <v>0.5283746857047964</v>
      </c>
      <c r="AG35" s="34">
        <v>24.898374685704795</v>
      </c>
      <c r="AH35" s="34">
        <v>24.319681606889588</v>
      </c>
      <c r="AJ35">
        <v>52.186999999999998</v>
      </c>
      <c r="AK35">
        <v>1.1314850111972181</v>
      </c>
      <c r="AL35" s="34">
        <v>53.318485011197218</v>
      </c>
      <c r="AM35" s="34">
        <v>52.079245958914512</v>
      </c>
      <c r="AN35">
        <v>4.8809999999999993</v>
      </c>
      <c r="AO35">
        <v>0.10582670664444443</v>
      </c>
      <c r="AP35" s="34">
        <v>4.9868267066444441</v>
      </c>
      <c r="AQ35" s="34">
        <v>4.8709218680027924</v>
      </c>
      <c r="AR35">
        <v>254.38099999999991</v>
      </c>
      <c r="AS35">
        <v>5.5153254380086896</v>
      </c>
      <c r="AT35" s="34">
        <v>259.8963254380086</v>
      </c>
      <c r="AU35" s="34">
        <v>253.85576228322435</v>
      </c>
      <c r="AV35">
        <v>34.033000000000001</v>
      </c>
      <c r="AW35">
        <v>0.73788164458725214</v>
      </c>
      <c r="AX35" s="34">
        <v>34.770881644587256</v>
      </c>
      <c r="AY35" s="34">
        <v>33.962729754914783</v>
      </c>
      <c r="AZ35">
        <v>152.70099999999999</v>
      </c>
      <c r="BA35">
        <v>3.3107649930984042</v>
      </c>
      <c r="BB35" s="34">
        <v>156.01176499309841</v>
      </c>
      <c r="BC35" s="34">
        <v>152.38570788074051</v>
      </c>
      <c r="BD35">
        <v>105.804</v>
      </c>
      <c r="BE35">
        <v>2.2939743638206922</v>
      </c>
      <c r="BF35" s="34">
        <v>108.0979743638207</v>
      </c>
      <c r="BG35" s="34">
        <v>105.58553929976797</v>
      </c>
      <c r="BH35">
        <v>603.98699999999985</v>
      </c>
      <c r="BI35">
        <v>13.0952581573567</v>
      </c>
      <c r="BJ35" s="34">
        <v>617.08225815735659</v>
      </c>
      <c r="BK35" s="34">
        <v>602.73990704556502</v>
      </c>
      <c r="BM35">
        <v>58.584999999999994</v>
      </c>
      <c r="BN35">
        <v>1.2702023373826627</v>
      </c>
      <c r="BO35">
        <v>59.855202337382664</v>
      </c>
      <c r="BP35">
        <v>58.464035574051138</v>
      </c>
      <c r="BQ35">
        <v>5.7269999999999994</v>
      </c>
      <c r="BR35">
        <v>0.12416913520850918</v>
      </c>
      <c r="BS35">
        <v>5.8511691352085089</v>
      </c>
      <c r="BT35">
        <v>5.7151750743806584</v>
      </c>
      <c r="BU35">
        <v>268.64999999999992</v>
      </c>
      <c r="BV35">
        <v>5.8246967301843871</v>
      </c>
      <c r="BW35">
        <v>274.47469673018429</v>
      </c>
      <c r="BX35">
        <v>268.09530011041795</v>
      </c>
      <c r="BY35">
        <v>35.835000000000001</v>
      </c>
      <c r="BZ35">
        <v>0.77695145105586283</v>
      </c>
      <c r="CA35">
        <v>36.611951451055866</v>
      </c>
      <c r="CB35">
        <v>35.761009043204282</v>
      </c>
      <c r="CC35">
        <v>152.79499999999999</v>
      </c>
      <c r="CD35">
        <v>3.3128030407166338</v>
      </c>
      <c r="CE35">
        <v>156.10780304071665</v>
      </c>
      <c r="CF35">
        <v>152.47951379256028</v>
      </c>
      <c r="CG35">
        <v>106.765</v>
      </c>
      <c r="CH35">
        <v>2.314810148513442</v>
      </c>
      <c r="CI35">
        <v>109.07981014851345</v>
      </c>
      <c r="CJ35">
        <v>106.54455505784023</v>
      </c>
      <c r="CK35">
        <v>628.35699999999986</v>
      </c>
      <c r="CL35">
        <v>13.623632843061497</v>
      </c>
      <c r="CM35">
        <v>641.98063284306136</v>
      </c>
      <c r="CN35">
        <v>627.05958865245464</v>
      </c>
    </row>
    <row r="36" spans="1:92" x14ac:dyDescent="0.25">
      <c r="A36" s="18">
        <v>45231</v>
      </c>
      <c r="B36" s="2">
        <v>24</v>
      </c>
      <c r="C36" s="2" t="s">
        <v>23</v>
      </c>
      <c r="D36" s="9">
        <v>53.233072</v>
      </c>
      <c r="E36">
        <v>2.5993123999999999E-2</v>
      </c>
      <c r="G36">
        <v>6.6879999999999997</v>
      </c>
      <c r="H36">
        <v>0.14764982438632121</v>
      </c>
      <c r="I36" s="34">
        <v>6.8356498243863211</v>
      </c>
      <c r="J36" s="34">
        <v>6.6579699308804692</v>
      </c>
      <c r="K36">
        <v>0.8660000000000001</v>
      </c>
      <c r="L36">
        <v>1.9118532882558936E-2</v>
      </c>
      <c r="M36" s="34">
        <v>0.88511853288255904</v>
      </c>
      <c r="N36" s="34">
        <v>0.86211153710264465</v>
      </c>
      <c r="O36">
        <v>13.809000000000001</v>
      </c>
      <c r="P36">
        <v>0.30485891521392189</v>
      </c>
      <c r="Q36" s="34">
        <v>14.113858915213923</v>
      </c>
      <c r="R36" s="34">
        <v>13.746995630312263</v>
      </c>
      <c r="S36">
        <v>1.611</v>
      </c>
      <c r="T36">
        <v>3.5565769600233769E-2</v>
      </c>
      <c r="U36" s="34">
        <v>1.6465657696002338</v>
      </c>
      <c r="V36" s="34">
        <v>1.6037663813768595</v>
      </c>
      <c r="W36">
        <v>9.2999999999999999E-2</v>
      </c>
      <c r="X36">
        <v>2.0531449862332346E-3</v>
      </c>
      <c r="Y36" s="34">
        <v>9.505314498623324E-2</v>
      </c>
      <c r="Z36" s="34">
        <v>9.2582416802016107E-2</v>
      </c>
      <c r="AA36">
        <v>0.94299999999999995</v>
      </c>
      <c r="AB36">
        <v>2.0818448623848816E-2</v>
      </c>
      <c r="AC36" s="34">
        <v>0.9638184486238488</v>
      </c>
      <c r="AD36" s="34">
        <v>0.93876579617528144</v>
      </c>
      <c r="AE36">
        <v>24.01</v>
      </c>
      <c r="AF36">
        <v>0.53006463569311779</v>
      </c>
      <c r="AG36" s="34">
        <v>24.540064635693117</v>
      </c>
      <c r="AH36" s="34">
        <v>23.902191692649538</v>
      </c>
      <c r="AJ36">
        <v>50.568000000000012</v>
      </c>
      <c r="AK36">
        <v>1.1163810286434648</v>
      </c>
      <c r="AL36" s="34">
        <v>51.684381028643479</v>
      </c>
      <c r="AM36" s="34">
        <v>50.340942503702699</v>
      </c>
      <c r="AN36">
        <v>4.9269999999999996</v>
      </c>
      <c r="AO36">
        <v>0.1087725306147435</v>
      </c>
      <c r="AP36" s="34">
        <v>5.0357725306147429</v>
      </c>
      <c r="AQ36" s="34">
        <v>4.9048770707906799</v>
      </c>
      <c r="AR36">
        <v>251.65600000000012</v>
      </c>
      <c r="AS36">
        <v>5.5557661790915169</v>
      </c>
      <c r="AT36" s="34">
        <v>257.21176617909163</v>
      </c>
      <c r="AU36" s="34">
        <v>250.5260288465395</v>
      </c>
      <c r="AV36">
        <v>34.017999999999994</v>
      </c>
      <c r="AW36">
        <v>0.75100952840518442</v>
      </c>
      <c r="AX36" s="34">
        <v>34.769009528405178</v>
      </c>
      <c r="AY36" s="34">
        <v>33.865254352376162</v>
      </c>
      <c r="AZ36">
        <v>148.07</v>
      </c>
      <c r="BA36">
        <v>3.2689158936726344</v>
      </c>
      <c r="BB36" s="34">
        <v>151.33891589367263</v>
      </c>
      <c r="BC36" s="34">
        <v>147.40514468682284</v>
      </c>
      <c r="BD36">
        <v>106.60800000000002</v>
      </c>
      <c r="BE36">
        <v>2.3535664590575558</v>
      </c>
      <c r="BF36" s="34">
        <v>108.96156645905758</v>
      </c>
      <c r="BG36" s="34">
        <v>106.12931495085306</v>
      </c>
      <c r="BH36">
        <v>595.84700000000009</v>
      </c>
      <c r="BI36">
        <v>13.154411619485099</v>
      </c>
      <c r="BJ36" s="34">
        <v>609.00141161948522</v>
      </c>
      <c r="BK36" s="34">
        <v>593.17156241108489</v>
      </c>
      <c r="BM36">
        <v>57.256000000000014</v>
      </c>
      <c r="BN36">
        <v>1.2640308530297859</v>
      </c>
      <c r="BO36">
        <v>58.520030853029802</v>
      </c>
      <c r="BP36">
        <v>56.998912434583168</v>
      </c>
      <c r="BQ36">
        <v>5.7929999999999993</v>
      </c>
      <c r="BR36">
        <v>0.12789106349730245</v>
      </c>
      <c r="BS36">
        <v>5.9208910634973018</v>
      </c>
      <c r="BT36">
        <v>5.7669886078933246</v>
      </c>
      <c r="BU36">
        <v>265.46500000000015</v>
      </c>
      <c r="BV36">
        <v>5.8606250943054388</v>
      </c>
      <c r="BW36">
        <v>271.32562509430556</v>
      </c>
      <c r="BX36">
        <v>264.27302447685179</v>
      </c>
      <c r="BY36">
        <v>35.628999999999991</v>
      </c>
      <c r="BZ36">
        <v>0.78657529800541814</v>
      </c>
      <c r="CA36">
        <v>36.415575298005415</v>
      </c>
      <c r="CB36">
        <v>35.46902073375302</v>
      </c>
      <c r="CC36">
        <v>148.16299999999998</v>
      </c>
      <c r="CD36">
        <v>3.2709690386588677</v>
      </c>
      <c r="CE36">
        <v>151.43396903865886</v>
      </c>
      <c r="CF36">
        <v>147.49772710362484</v>
      </c>
      <c r="CG36">
        <v>107.55100000000002</v>
      </c>
      <c r="CH36">
        <v>2.3743849076814048</v>
      </c>
      <c r="CI36">
        <v>109.92538490768143</v>
      </c>
      <c r="CJ36">
        <v>107.06808074702833</v>
      </c>
      <c r="CK36">
        <v>619.85700000000008</v>
      </c>
      <c r="CL36">
        <v>13.684476255178216</v>
      </c>
      <c r="CM36">
        <v>633.5414762551784</v>
      </c>
      <c r="CN36">
        <v>617.07375410373447</v>
      </c>
    </row>
    <row r="37" spans="1:92" x14ac:dyDescent="0.25">
      <c r="A37" s="18">
        <v>45232</v>
      </c>
      <c r="B37" s="2">
        <v>1</v>
      </c>
      <c r="C37" s="2" t="s">
        <v>23</v>
      </c>
      <c r="D37" s="9">
        <v>50.837215999999998</v>
      </c>
      <c r="E37">
        <v>2.5554647E-2</v>
      </c>
      <c r="G37">
        <v>6.2769999999999992</v>
      </c>
      <c r="H37">
        <v>0.17223453743124234</v>
      </c>
      <c r="I37" s="34">
        <v>6.4492345374312414</v>
      </c>
      <c r="J37" s="34">
        <v>6.2844266254069776</v>
      </c>
      <c r="K37">
        <v>0.877</v>
      </c>
      <c r="L37">
        <v>2.4063993838967585E-2</v>
      </c>
      <c r="M37" s="34">
        <v>0.90106399383896763</v>
      </c>
      <c r="N37" s="34">
        <v>0.8780376215520026</v>
      </c>
      <c r="O37">
        <v>13.686</v>
      </c>
      <c r="P37">
        <v>0.37553001103775413</v>
      </c>
      <c r="Q37" s="34">
        <v>14.061530011037753</v>
      </c>
      <c r="R37" s="34">
        <v>13.702192575325778</v>
      </c>
      <c r="S37">
        <v>1.5329999999999999</v>
      </c>
      <c r="T37">
        <v>4.2063970986473555E-2</v>
      </c>
      <c r="U37" s="34">
        <v>1.5750639709864735</v>
      </c>
      <c r="V37" s="34">
        <v>1.534813767205496</v>
      </c>
      <c r="W37">
        <v>9.4E-2</v>
      </c>
      <c r="X37">
        <v>2.579265018087746E-3</v>
      </c>
      <c r="Y37" s="34">
        <v>9.6579265018087751E-2</v>
      </c>
      <c r="Z37" s="34">
        <v>9.4111215993031072E-2</v>
      </c>
      <c r="AA37">
        <v>0.89800000000000002</v>
      </c>
      <c r="AB37">
        <v>2.464021261960421E-2</v>
      </c>
      <c r="AC37" s="34">
        <v>0.92264021261960427</v>
      </c>
      <c r="AD37" s="34">
        <v>0.89906246767810538</v>
      </c>
      <c r="AE37">
        <v>23.365000000000002</v>
      </c>
      <c r="AF37">
        <v>0.64111199093212956</v>
      </c>
      <c r="AG37" s="34">
        <v>24.00611199093213</v>
      </c>
      <c r="AH37" s="34">
        <v>23.392644273161391</v>
      </c>
      <c r="AJ37">
        <v>49.598999999999997</v>
      </c>
      <c r="AK37">
        <v>1.3609464428950435</v>
      </c>
      <c r="AL37" s="34">
        <v>50.959946442895038</v>
      </c>
      <c r="AM37" s="34">
        <v>49.65768300040795</v>
      </c>
      <c r="AN37">
        <v>4.6630000000000011</v>
      </c>
      <c r="AO37">
        <v>0.12794800829088471</v>
      </c>
      <c r="AP37" s="34">
        <v>4.7909480082908855</v>
      </c>
      <c r="AQ37" s="34">
        <v>4.668517023143659</v>
      </c>
      <c r="AR37">
        <v>247.56900000000007</v>
      </c>
      <c r="AS37">
        <v>6.793043204925163</v>
      </c>
      <c r="AT37" s="34">
        <v>254.36204320492524</v>
      </c>
      <c r="AU37" s="34">
        <v>247.86191098062463</v>
      </c>
      <c r="AV37">
        <v>34.796000000000006</v>
      </c>
      <c r="AW37">
        <v>0.95476708052533221</v>
      </c>
      <c r="AX37" s="34">
        <v>35.750767080525335</v>
      </c>
      <c r="AY37" s="34">
        <v>34.837168847803291</v>
      </c>
      <c r="AZ37">
        <v>166.38400000000001</v>
      </c>
      <c r="BA37">
        <v>4.5654088379735276</v>
      </c>
      <c r="BB37" s="34">
        <v>170.94940883797355</v>
      </c>
      <c r="BC37" s="34">
        <v>166.58085704026047</v>
      </c>
      <c r="BD37">
        <v>103.74400000000001</v>
      </c>
      <c r="BE37">
        <v>2.8466305323031396</v>
      </c>
      <c r="BF37" s="34">
        <v>106.59063053230315</v>
      </c>
      <c r="BG37" s="34">
        <v>103.86674459554273</v>
      </c>
      <c r="BH37">
        <v>606.75500000000011</v>
      </c>
      <c r="BI37">
        <v>16.648744106913092</v>
      </c>
      <c r="BJ37" s="34">
        <v>623.40374410691322</v>
      </c>
      <c r="BK37" s="34">
        <v>607.47288148778273</v>
      </c>
      <c r="BM37">
        <v>55.875999999999998</v>
      </c>
      <c r="BN37">
        <v>1.5331809803262859</v>
      </c>
      <c r="BO37">
        <v>57.409180980326283</v>
      </c>
      <c r="BP37">
        <v>55.942109625814929</v>
      </c>
      <c r="BQ37">
        <v>5.5400000000000009</v>
      </c>
      <c r="BR37">
        <v>0.1520120021298523</v>
      </c>
      <c r="BS37">
        <v>5.6920120021298528</v>
      </c>
      <c r="BT37">
        <v>5.5465546446956617</v>
      </c>
      <c r="BU37">
        <v>261.25500000000005</v>
      </c>
      <c r="BV37">
        <v>7.1685732159629172</v>
      </c>
      <c r="BW37">
        <v>268.42357321596302</v>
      </c>
      <c r="BX37">
        <v>261.5641035559504</v>
      </c>
      <c r="BY37">
        <v>36.329000000000008</v>
      </c>
      <c r="BZ37">
        <v>0.99683105151180573</v>
      </c>
      <c r="CA37">
        <v>37.325831051511813</v>
      </c>
      <c r="CB37">
        <v>36.37198261500879</v>
      </c>
      <c r="CC37">
        <v>166.47800000000001</v>
      </c>
      <c r="CD37">
        <v>4.567988102991615</v>
      </c>
      <c r="CE37">
        <v>171.04598810299163</v>
      </c>
      <c r="CF37">
        <v>166.67496825625349</v>
      </c>
      <c r="CG37">
        <v>104.64200000000001</v>
      </c>
      <c r="CH37">
        <v>2.8712707449227439</v>
      </c>
      <c r="CI37">
        <v>107.51327074492275</v>
      </c>
      <c r="CJ37">
        <v>104.76580706322083</v>
      </c>
      <c r="CK37">
        <v>630.12000000000012</v>
      </c>
      <c r="CL37">
        <v>17.28985609784522</v>
      </c>
      <c r="CM37">
        <v>647.40985609784536</v>
      </c>
      <c r="CN37">
        <v>630.86552576094414</v>
      </c>
    </row>
    <row r="38" spans="1:92" x14ac:dyDescent="0.25">
      <c r="A38" s="18">
        <v>45232</v>
      </c>
      <c r="B38" s="2">
        <v>2</v>
      </c>
      <c r="C38" s="2" t="s">
        <v>23</v>
      </c>
      <c r="D38" s="9">
        <v>61.796357</v>
      </c>
      <c r="E38">
        <v>2.6426353E-2</v>
      </c>
      <c r="G38">
        <v>6.1980000000000004</v>
      </c>
      <c r="H38">
        <v>0.16467805620166495</v>
      </c>
      <c r="I38" s="34">
        <v>6.3626780562016654</v>
      </c>
      <c r="J38" s="34">
        <v>6.1945356798631268</v>
      </c>
      <c r="K38">
        <v>0.88500000000000001</v>
      </c>
      <c r="L38">
        <v>2.3514049651254188E-2</v>
      </c>
      <c r="M38" s="34">
        <v>0.90851404965125415</v>
      </c>
      <c r="N38" s="34">
        <v>0.88450533666971065</v>
      </c>
      <c r="O38">
        <v>13.515999999999998</v>
      </c>
      <c r="P38">
        <v>0.35911400574728991</v>
      </c>
      <c r="Q38" s="34">
        <v>13.875114005747289</v>
      </c>
      <c r="R38" s="34">
        <v>13.508445345116167</v>
      </c>
      <c r="S38">
        <v>1.5209999999999999</v>
      </c>
      <c r="T38">
        <v>4.0412281943002955E-2</v>
      </c>
      <c r="U38" s="34">
        <v>1.561412281943003</v>
      </c>
      <c r="V38" s="34">
        <v>1.5201498498018418</v>
      </c>
      <c r="W38">
        <v>9.6000000000000002E-2</v>
      </c>
      <c r="X38">
        <v>2.5506765723394371E-3</v>
      </c>
      <c r="Y38" s="34">
        <v>9.8550676572339443E-2</v>
      </c>
      <c r="Z38" s="34">
        <v>9.594634160484998E-2</v>
      </c>
      <c r="AA38">
        <v>0.92300000000000004</v>
      </c>
      <c r="AB38">
        <v>2.4523692461138551E-2</v>
      </c>
      <c r="AC38" s="34">
        <v>0.94752369246113854</v>
      </c>
      <c r="AD38" s="34">
        <v>0.92248409688829713</v>
      </c>
      <c r="AE38">
        <v>23.138999999999996</v>
      </c>
      <c r="AF38">
        <v>0.61479276257668991</v>
      </c>
      <c r="AG38" s="34">
        <v>23.75379276257669</v>
      </c>
      <c r="AH38" s="34">
        <v>23.126066649943997</v>
      </c>
      <c r="AJ38">
        <v>49.57500000000001</v>
      </c>
      <c r="AK38">
        <v>1.3171853236846627</v>
      </c>
      <c r="AL38" s="34">
        <v>50.892185323684672</v>
      </c>
      <c r="AM38" s="34">
        <v>49.547290469379561</v>
      </c>
      <c r="AN38">
        <v>4.6740000000000004</v>
      </c>
      <c r="AO38">
        <v>0.12418606561577636</v>
      </c>
      <c r="AP38" s="34">
        <v>4.7981860656157771</v>
      </c>
      <c r="AQ38" s="34">
        <v>4.6713875068861332</v>
      </c>
      <c r="AR38">
        <v>246.43299999999996</v>
      </c>
      <c r="AS38">
        <v>6.5476133307429629</v>
      </c>
      <c r="AT38" s="34">
        <v>252.98061333074293</v>
      </c>
      <c r="AU38" s="34">
        <v>246.29525834070822</v>
      </c>
      <c r="AV38">
        <v>35.769999999999996</v>
      </c>
      <c r="AW38">
        <v>0.95039271867272557</v>
      </c>
      <c r="AX38" s="34">
        <v>36.72039271867272</v>
      </c>
      <c r="AY38" s="34">
        <v>35.750006658390447</v>
      </c>
      <c r="AZ38">
        <v>182.06099999999998</v>
      </c>
      <c r="BA38">
        <v>4.8372784107988567</v>
      </c>
      <c r="BB38" s="34">
        <v>186.89827841079884</v>
      </c>
      <c r="BC38" s="34">
        <v>181.95923853042279</v>
      </c>
      <c r="BD38">
        <v>104.15200000000002</v>
      </c>
      <c r="BE38">
        <v>2.7672715246072617</v>
      </c>
      <c r="BF38" s="34">
        <v>106.91927152460728</v>
      </c>
      <c r="BG38" s="34">
        <v>104.09378511279516</v>
      </c>
      <c r="BH38">
        <v>622.66499999999996</v>
      </c>
      <c r="BI38">
        <v>16.543927374122248</v>
      </c>
      <c r="BJ38" s="34">
        <v>639.20892737412225</v>
      </c>
      <c r="BK38" s="34">
        <v>622.31696661858223</v>
      </c>
      <c r="BM38">
        <v>55.77300000000001</v>
      </c>
      <c r="BN38">
        <v>1.4818633798863277</v>
      </c>
      <c r="BO38">
        <v>57.254863379886338</v>
      </c>
      <c r="BP38">
        <v>55.741826149242691</v>
      </c>
      <c r="BQ38">
        <v>5.5590000000000002</v>
      </c>
      <c r="BR38">
        <v>0.14770011526703056</v>
      </c>
      <c r="BS38">
        <v>5.7067001152670311</v>
      </c>
      <c r="BT38">
        <v>5.5558928435558439</v>
      </c>
      <c r="BU38">
        <v>259.94899999999996</v>
      </c>
      <c r="BV38">
        <v>6.9067273364902526</v>
      </c>
      <c r="BW38">
        <v>266.85572733649019</v>
      </c>
      <c r="BX38">
        <v>259.80370368582436</v>
      </c>
      <c r="BY38">
        <v>37.290999999999997</v>
      </c>
      <c r="BZ38">
        <v>0.99080500061572852</v>
      </c>
      <c r="CA38">
        <v>38.281805000615719</v>
      </c>
      <c r="CB38">
        <v>37.270156508192287</v>
      </c>
      <c r="CC38">
        <v>182.15699999999998</v>
      </c>
      <c r="CD38">
        <v>4.8398290873711964</v>
      </c>
      <c r="CE38">
        <v>186.99682908737117</v>
      </c>
      <c r="CF38">
        <v>182.05518487202764</v>
      </c>
      <c r="CG38">
        <v>105.07500000000002</v>
      </c>
      <c r="CH38">
        <v>2.7917952170684002</v>
      </c>
      <c r="CI38">
        <v>107.86679521706841</v>
      </c>
      <c r="CJ38">
        <v>105.01626920968346</v>
      </c>
      <c r="CK38">
        <v>645.80399999999997</v>
      </c>
      <c r="CL38">
        <v>17.158720136698939</v>
      </c>
      <c r="CM38">
        <v>662.96272013669898</v>
      </c>
      <c r="CN38">
        <v>645.44303326852628</v>
      </c>
    </row>
    <row r="39" spans="1:92" x14ac:dyDescent="0.25">
      <c r="A39" s="18">
        <v>45232</v>
      </c>
      <c r="B39" s="2">
        <v>3</v>
      </c>
      <c r="C39" s="2" t="s">
        <v>23</v>
      </c>
      <c r="D39" s="9">
        <v>49.103718000000001</v>
      </c>
      <c r="E39">
        <v>2.6735425E-2</v>
      </c>
      <c r="G39">
        <v>6.3360000000000003</v>
      </c>
      <c r="H39">
        <v>0.17681145234609666</v>
      </c>
      <c r="I39" s="34">
        <v>6.5128114523460967</v>
      </c>
      <c r="J39" s="34">
        <v>6.3386886702227567</v>
      </c>
      <c r="K39">
        <v>0.92799999999999994</v>
      </c>
      <c r="L39">
        <v>2.5896626858771733E-2</v>
      </c>
      <c r="M39" s="34">
        <v>0.95389662685877163</v>
      </c>
      <c r="N39" s="34">
        <v>0.92839379513363596</v>
      </c>
      <c r="O39">
        <v>13.167999999999999</v>
      </c>
      <c r="P39">
        <v>0.36746420525464024</v>
      </c>
      <c r="Q39" s="34">
        <v>13.535464205254639</v>
      </c>
      <c r="R39" s="34">
        <v>13.173587817154869</v>
      </c>
      <c r="S39">
        <v>1.5840000000000001</v>
      </c>
      <c r="T39">
        <v>4.4202863086524165E-2</v>
      </c>
      <c r="U39" s="34">
        <v>1.6282028630865242</v>
      </c>
      <c r="V39" s="34">
        <v>1.5846721675556892</v>
      </c>
      <c r="W39">
        <v>9.7000000000000003E-2</v>
      </c>
      <c r="X39">
        <v>2.7068672470914423E-3</v>
      </c>
      <c r="Y39" s="34">
        <v>9.9706867247091449E-2</v>
      </c>
      <c r="Z39" s="34">
        <v>9.704116177582188E-2</v>
      </c>
      <c r="AA39">
        <v>0.90800000000000003</v>
      </c>
      <c r="AB39">
        <v>2.5338509900608552E-2</v>
      </c>
      <c r="AC39" s="34">
        <v>0.93333850990060863</v>
      </c>
      <c r="AD39" s="34">
        <v>0.9083853081695491</v>
      </c>
      <c r="AE39">
        <v>23.021000000000001</v>
      </c>
      <c r="AF39">
        <v>0.6424205246937329</v>
      </c>
      <c r="AG39" s="34">
        <v>23.663420524693734</v>
      </c>
      <c r="AH39" s="34">
        <v>23.030768920012321</v>
      </c>
      <c r="AJ39">
        <v>49.745999999999995</v>
      </c>
      <c r="AK39">
        <v>1.3882043100392873</v>
      </c>
      <c r="AL39" s="34">
        <v>51.13420431003928</v>
      </c>
      <c r="AM39" s="34">
        <v>49.767109625773543</v>
      </c>
      <c r="AN39">
        <v>4.6340000000000012</v>
      </c>
      <c r="AO39">
        <v>0.12931569920640976</v>
      </c>
      <c r="AP39" s="34">
        <v>4.7633156992064114</v>
      </c>
      <c r="AQ39" s="34">
        <v>4.6359664295789553</v>
      </c>
      <c r="AR39">
        <v>245.94599999999997</v>
      </c>
      <c r="AS39">
        <v>6.8633316696201208</v>
      </c>
      <c r="AT39" s="34">
        <v>252.80933166962009</v>
      </c>
      <c r="AU39" s="34">
        <v>246.05036674346684</v>
      </c>
      <c r="AV39">
        <v>36.274999999999999</v>
      </c>
      <c r="AW39">
        <v>1.0122846328684749</v>
      </c>
      <c r="AX39" s="34">
        <v>37.28728463286847</v>
      </c>
      <c r="AY39" s="34">
        <v>36.290393231112759</v>
      </c>
      <c r="AZ39">
        <v>187.29499999999999</v>
      </c>
      <c r="BA39">
        <v>5.2266257839586761</v>
      </c>
      <c r="BB39" s="34">
        <v>192.52162578395865</v>
      </c>
      <c r="BC39" s="34">
        <v>187.37447829693355</v>
      </c>
      <c r="BD39">
        <v>99.28400000000002</v>
      </c>
      <c r="BE39">
        <v>2.770604203713678</v>
      </c>
      <c r="BF39" s="34">
        <v>102.05460420371369</v>
      </c>
      <c r="BG39" s="34">
        <v>99.326130987120621</v>
      </c>
      <c r="BH39">
        <v>623.17999999999995</v>
      </c>
      <c r="BI39">
        <v>17.390366299406647</v>
      </c>
      <c r="BJ39" s="34">
        <v>640.5703662994066</v>
      </c>
      <c r="BK39" s="34">
        <v>623.44444531398631</v>
      </c>
      <c r="BM39">
        <v>56.081999999999994</v>
      </c>
      <c r="BN39">
        <v>1.565015762385384</v>
      </c>
      <c r="BO39">
        <v>57.647015762385379</v>
      </c>
      <c r="BP39">
        <v>56.105798295996301</v>
      </c>
      <c r="BQ39">
        <v>5.5620000000000012</v>
      </c>
      <c r="BR39">
        <v>0.15521232606518148</v>
      </c>
      <c r="BS39">
        <v>5.7172123260651828</v>
      </c>
      <c r="BT39">
        <v>5.5643602247125914</v>
      </c>
      <c r="BU39">
        <v>259.11399999999998</v>
      </c>
      <c r="BV39">
        <v>7.2307958748747607</v>
      </c>
      <c r="BW39">
        <v>266.34479587487471</v>
      </c>
      <c r="BX39">
        <v>259.22395456062173</v>
      </c>
      <c r="BY39">
        <v>37.859000000000002</v>
      </c>
      <c r="BZ39">
        <v>1.056487495954999</v>
      </c>
      <c r="CA39">
        <v>38.915487495954991</v>
      </c>
      <c r="CB39">
        <v>37.875065398668447</v>
      </c>
      <c r="CC39">
        <v>187.392</v>
      </c>
      <c r="CD39">
        <v>5.2293326512057678</v>
      </c>
      <c r="CE39">
        <v>192.62133265120573</v>
      </c>
      <c r="CF39">
        <v>187.47151945870937</v>
      </c>
      <c r="CG39">
        <v>100.19200000000002</v>
      </c>
      <c r="CH39">
        <v>2.7959427136142865</v>
      </c>
      <c r="CI39">
        <v>102.9879427136143</v>
      </c>
      <c r="CJ39">
        <v>100.23451629529016</v>
      </c>
      <c r="CK39">
        <v>646.20099999999991</v>
      </c>
      <c r="CL39">
        <v>18.032786824100381</v>
      </c>
      <c r="CM39">
        <v>664.23378682410032</v>
      </c>
      <c r="CN39">
        <v>646.4752142339986</v>
      </c>
    </row>
    <row r="40" spans="1:92" x14ac:dyDescent="0.25">
      <c r="A40" s="18">
        <v>45232</v>
      </c>
      <c r="B40" s="2">
        <v>4</v>
      </c>
      <c r="C40" s="2" t="s">
        <v>23</v>
      </c>
      <c r="D40" s="9">
        <v>54.275857000000002</v>
      </c>
      <c r="E40">
        <v>2.6735611999999999E-2</v>
      </c>
      <c r="G40">
        <v>6.59</v>
      </c>
      <c r="H40">
        <v>0.1719044005893744</v>
      </c>
      <c r="I40" s="34">
        <v>6.7619044005893745</v>
      </c>
      <c r="J40" s="34">
        <v>6.5811207481541247</v>
      </c>
      <c r="K40">
        <v>0.92199999999999993</v>
      </c>
      <c r="L40">
        <v>2.4050964695508829E-2</v>
      </c>
      <c r="M40" s="34">
        <v>0.94605096469550876</v>
      </c>
      <c r="N40" s="34">
        <v>0.92075771317118393</v>
      </c>
      <c r="O40">
        <v>13.207000000000001</v>
      </c>
      <c r="P40">
        <v>0.34451311359391013</v>
      </c>
      <c r="Q40" s="34">
        <v>13.551513113593911</v>
      </c>
      <c r="R40" s="34">
        <v>13.189205116975954</v>
      </c>
      <c r="S40">
        <v>1.752</v>
      </c>
      <c r="T40">
        <v>4.5702050050467971E-2</v>
      </c>
      <c r="U40" s="34">
        <v>1.7977020500504679</v>
      </c>
      <c r="V40" s="34">
        <v>1.749639385548714</v>
      </c>
      <c r="W40">
        <v>9.8000000000000004E-2</v>
      </c>
      <c r="X40">
        <v>2.5563932105855374E-3</v>
      </c>
      <c r="Y40" s="34">
        <v>0.10055639321058554</v>
      </c>
      <c r="Z40" s="34">
        <v>9.7867956497587894E-2</v>
      </c>
      <c r="AA40">
        <v>0.91800000000000004</v>
      </c>
      <c r="AB40">
        <v>2.3946622115484931E-2</v>
      </c>
      <c r="AC40" s="34">
        <v>0.94194662211548497</v>
      </c>
      <c r="AD40" s="34">
        <v>0.91676310270189476</v>
      </c>
      <c r="AE40">
        <v>23.486999999999998</v>
      </c>
      <c r="AF40">
        <v>0.61267354425533183</v>
      </c>
      <c r="AG40" s="34">
        <v>24.099673544255332</v>
      </c>
      <c r="AH40" s="34">
        <v>23.455354023049459</v>
      </c>
      <c r="AJ40">
        <v>50.11699999999999</v>
      </c>
      <c r="AK40">
        <v>1.3073342707644424</v>
      </c>
      <c r="AL40" s="34">
        <v>51.424334270764433</v>
      </c>
      <c r="AM40" s="34">
        <v>50.049473222342975</v>
      </c>
      <c r="AN40">
        <v>4.7100000000000009</v>
      </c>
      <c r="AO40">
        <v>0.12286338797814166</v>
      </c>
      <c r="AP40" s="34">
        <v>4.8328633879781426</v>
      </c>
      <c r="AQ40" s="34">
        <v>4.7036538275881536</v>
      </c>
      <c r="AR40">
        <v>247.898</v>
      </c>
      <c r="AS40">
        <v>6.4665792256911585</v>
      </c>
      <c r="AT40" s="34">
        <v>254.36457922569116</v>
      </c>
      <c r="AU40" s="34">
        <v>247.56398652896982</v>
      </c>
      <c r="AV40">
        <v>37.398000000000003</v>
      </c>
      <c r="AW40">
        <v>0.97555095193344832</v>
      </c>
      <c r="AX40" s="34">
        <v>38.373550951933453</v>
      </c>
      <c r="AY40" s="34">
        <v>37.347610582620334</v>
      </c>
      <c r="AZ40">
        <v>176.21899999999999</v>
      </c>
      <c r="BA40">
        <v>4.5967862773078849</v>
      </c>
      <c r="BB40" s="34">
        <v>180.81578627730789</v>
      </c>
      <c r="BC40" s="34">
        <v>175.98156557192286</v>
      </c>
      <c r="BD40">
        <v>100.998</v>
      </c>
      <c r="BE40">
        <v>2.6345979743134498</v>
      </c>
      <c r="BF40" s="34">
        <v>103.63259797431346</v>
      </c>
      <c r="BG40" s="34">
        <v>100.86191704432022</v>
      </c>
      <c r="BH40">
        <v>617.34</v>
      </c>
      <c r="BI40">
        <v>16.103712087988526</v>
      </c>
      <c r="BJ40" s="34">
        <v>633.44371208798862</v>
      </c>
      <c r="BK40" s="34">
        <v>616.50820677776437</v>
      </c>
      <c r="BM40">
        <v>56.706999999999994</v>
      </c>
      <c r="BN40">
        <v>1.4792386713538168</v>
      </c>
      <c r="BO40">
        <v>58.186238671353806</v>
      </c>
      <c r="BP40">
        <v>56.630593970497102</v>
      </c>
      <c r="BQ40">
        <v>5.6320000000000006</v>
      </c>
      <c r="BR40">
        <v>0.14691435267365049</v>
      </c>
      <c r="BS40">
        <v>5.7789143526736515</v>
      </c>
      <c r="BT40">
        <v>5.624411540759338</v>
      </c>
      <c r="BU40">
        <v>261.10500000000002</v>
      </c>
      <c r="BV40">
        <v>6.8110923392850689</v>
      </c>
      <c r="BW40">
        <v>267.91609233928506</v>
      </c>
      <c r="BX40">
        <v>260.75319164594578</v>
      </c>
      <c r="BY40">
        <v>39.150000000000006</v>
      </c>
      <c r="BZ40">
        <v>1.0212530019839163</v>
      </c>
      <c r="CA40">
        <v>40.171253001983921</v>
      </c>
      <c r="CB40">
        <v>39.097249968169045</v>
      </c>
      <c r="CC40">
        <v>176.31700000000001</v>
      </c>
      <c r="CD40">
        <v>4.5993426705184701</v>
      </c>
      <c r="CE40">
        <v>180.91634267051847</v>
      </c>
      <c r="CF40">
        <v>176.07943352842045</v>
      </c>
      <c r="CG40">
        <v>101.91600000000001</v>
      </c>
      <c r="CH40">
        <v>2.6585445964289347</v>
      </c>
      <c r="CI40">
        <v>104.57454459642894</v>
      </c>
      <c r="CJ40">
        <v>101.77868014702211</v>
      </c>
      <c r="CK40">
        <v>640.827</v>
      </c>
      <c r="CL40">
        <v>16.71638563224386</v>
      </c>
      <c r="CM40">
        <v>657.54338563224394</v>
      </c>
      <c r="CN40">
        <v>639.96356080081387</v>
      </c>
    </row>
    <row r="41" spans="1:92" x14ac:dyDescent="0.25">
      <c r="A41" s="18">
        <v>45232</v>
      </c>
      <c r="B41" s="2">
        <v>5</v>
      </c>
      <c r="C41" s="2" t="s">
        <v>23</v>
      </c>
      <c r="D41" s="9">
        <v>79.466481999999999</v>
      </c>
      <c r="E41">
        <v>2.7002371000000001E-2</v>
      </c>
      <c r="G41">
        <v>7.0140000000000011</v>
      </c>
      <c r="H41">
        <v>0.21069109737472255</v>
      </c>
      <c r="I41" s="34">
        <v>7.2246910973747234</v>
      </c>
      <c r="J41" s="34">
        <v>7.0296073080030137</v>
      </c>
      <c r="K41">
        <v>1.0209999999999999</v>
      </c>
      <c r="L41">
        <v>3.0669462563386322E-2</v>
      </c>
      <c r="M41" s="34">
        <v>1.0516694625633862</v>
      </c>
      <c r="N41" s="34">
        <v>1.0232718935658791</v>
      </c>
      <c r="O41">
        <v>13.692</v>
      </c>
      <c r="P41">
        <v>0.41128920804885949</v>
      </c>
      <c r="Q41" s="34">
        <v>14.10328920804886</v>
      </c>
      <c r="R41" s="34">
        <v>13.722466960532829</v>
      </c>
      <c r="S41">
        <v>2.0499999999999998</v>
      </c>
      <c r="T41">
        <v>6.1579234333929443E-2</v>
      </c>
      <c r="U41" s="34">
        <v>2.1115792343339295</v>
      </c>
      <c r="V41" s="34">
        <v>2.0545615884525485</v>
      </c>
      <c r="W41">
        <v>9.7000000000000003E-2</v>
      </c>
      <c r="X41">
        <v>2.9137491367761739E-3</v>
      </c>
      <c r="Y41" s="34">
        <v>9.991374913677617E-2</v>
      </c>
      <c r="Z41" s="34">
        <v>9.7215841014584012E-2</v>
      </c>
      <c r="AA41">
        <v>0.95099999999999996</v>
      </c>
      <c r="AB41">
        <v>2.8566757000764342E-2</v>
      </c>
      <c r="AC41" s="34">
        <v>0.97956675700076434</v>
      </c>
      <c r="AD41" s="34">
        <v>0.95311613200896284</v>
      </c>
      <c r="AE41">
        <v>24.825000000000003</v>
      </c>
      <c r="AF41">
        <v>0.74570950845843842</v>
      </c>
      <c r="AG41" s="34">
        <v>25.570709508458439</v>
      </c>
      <c r="AH41" s="34">
        <v>24.880239723577816</v>
      </c>
      <c r="AJ41">
        <v>51.794000000000011</v>
      </c>
      <c r="AK41">
        <v>1.5558218844348988</v>
      </c>
      <c r="AL41" s="34">
        <v>53.34982188443491</v>
      </c>
      <c r="AM41" s="34">
        <v>51.909250201127477</v>
      </c>
      <c r="AN41">
        <v>4.9409999999999998</v>
      </c>
      <c r="AO41">
        <v>0.14842097407021726</v>
      </c>
      <c r="AP41" s="34">
        <v>5.089420974070217</v>
      </c>
      <c r="AQ41" s="34">
        <v>4.9519945407531916</v>
      </c>
      <c r="AR41">
        <v>252.94499999999999</v>
      </c>
      <c r="AS41">
        <v>7.5981265505345288</v>
      </c>
      <c r="AT41" s="34">
        <v>260.54312655053451</v>
      </c>
      <c r="AU41" s="34">
        <v>253.50784438591702</v>
      </c>
      <c r="AV41">
        <v>40.615999999999993</v>
      </c>
      <c r="AW41">
        <v>1.2200498447350625</v>
      </c>
      <c r="AX41" s="34">
        <v>41.836049844735058</v>
      </c>
      <c r="AY41" s="34">
        <v>40.706377305653028</v>
      </c>
      <c r="AZ41">
        <v>157.542</v>
      </c>
      <c r="BA41">
        <v>4.7323491392370309</v>
      </c>
      <c r="BB41" s="34">
        <v>162.27434913923705</v>
      </c>
      <c r="BC41" s="34">
        <v>157.89255695999583</v>
      </c>
      <c r="BD41">
        <v>102.85399999999998</v>
      </c>
      <c r="BE41">
        <v>3.0895953991131604</v>
      </c>
      <c r="BF41" s="34">
        <v>105.94359539911315</v>
      </c>
      <c r="BG41" s="34">
        <v>103.0828671310724</v>
      </c>
      <c r="BH41">
        <v>610.69200000000001</v>
      </c>
      <c r="BI41">
        <v>18.344363792124899</v>
      </c>
      <c r="BJ41" s="34">
        <v>629.03636379212492</v>
      </c>
      <c r="BK41" s="34">
        <v>612.05089052451888</v>
      </c>
      <c r="BM41">
        <v>58.808000000000014</v>
      </c>
      <c r="BN41">
        <v>1.7665129818096212</v>
      </c>
      <c r="BO41">
        <v>60.574512981809633</v>
      </c>
      <c r="BP41">
        <v>58.938857509130493</v>
      </c>
      <c r="BQ41">
        <v>5.9619999999999997</v>
      </c>
      <c r="BR41">
        <v>0.17909043663360358</v>
      </c>
      <c r="BS41">
        <v>6.1410904366336032</v>
      </c>
      <c r="BT41">
        <v>5.9752664343190709</v>
      </c>
      <c r="BU41">
        <v>266.637</v>
      </c>
      <c r="BV41">
        <v>8.0094157585833887</v>
      </c>
      <c r="BW41">
        <v>274.64641575858337</v>
      </c>
      <c r="BX41">
        <v>267.23031134644987</v>
      </c>
      <c r="BY41">
        <v>42.66599999999999</v>
      </c>
      <c r="BZ41">
        <v>1.2816290790689919</v>
      </c>
      <c r="CA41">
        <v>43.947629079068989</v>
      </c>
      <c r="CB41">
        <v>42.760938894105578</v>
      </c>
      <c r="CC41">
        <v>157.63900000000001</v>
      </c>
      <c r="CD41">
        <v>4.735262888373807</v>
      </c>
      <c r="CE41">
        <v>162.37426288837383</v>
      </c>
      <c r="CF41">
        <v>157.98977280101042</v>
      </c>
      <c r="CG41">
        <v>103.80499999999998</v>
      </c>
      <c r="CH41">
        <v>3.1181621561139248</v>
      </c>
      <c r="CI41">
        <v>106.92316215611392</v>
      </c>
      <c r="CJ41">
        <v>104.03598326308136</v>
      </c>
      <c r="CK41">
        <v>635.51700000000005</v>
      </c>
      <c r="CL41">
        <v>19.090073300583338</v>
      </c>
      <c r="CM41">
        <v>654.60707330058335</v>
      </c>
      <c r="CN41">
        <v>636.93113024809668</v>
      </c>
    </row>
    <row r="42" spans="1:92" x14ac:dyDescent="0.25">
      <c r="A42" s="18">
        <v>45232</v>
      </c>
      <c r="B42" s="2">
        <v>6</v>
      </c>
      <c r="C42" s="2" t="s">
        <v>23</v>
      </c>
      <c r="D42" s="9">
        <v>273.48706499999997</v>
      </c>
      <c r="E42">
        <v>2.5801099000000001E-2</v>
      </c>
      <c r="G42">
        <v>7.399</v>
      </c>
      <c r="H42">
        <v>0.18907045287107516</v>
      </c>
      <c r="I42" s="34">
        <v>7.588070452871075</v>
      </c>
      <c r="J42" s="34">
        <v>7.3922898958975729</v>
      </c>
      <c r="K42">
        <v>1.17</v>
      </c>
      <c r="L42">
        <v>2.9897611820402473E-2</v>
      </c>
      <c r="M42" s="34">
        <v>1.1998976118204023</v>
      </c>
      <c r="N42" s="34">
        <v>1.1689389347479604</v>
      </c>
      <c r="O42">
        <v>14.575000000000001</v>
      </c>
      <c r="P42">
        <v>0.37244247203621034</v>
      </c>
      <c r="Q42" s="34">
        <v>14.947442472036212</v>
      </c>
      <c r="R42" s="34">
        <v>14.561782029018399</v>
      </c>
      <c r="S42">
        <v>1.845</v>
      </c>
      <c r="T42">
        <v>4.7146234024480829E-2</v>
      </c>
      <c r="U42" s="34">
        <v>1.8921462340244808</v>
      </c>
      <c r="V42" s="34">
        <v>1.843326781717938</v>
      </c>
      <c r="W42">
        <v>9.4E-2</v>
      </c>
      <c r="X42">
        <v>2.402030351382763E-3</v>
      </c>
      <c r="Y42" s="34">
        <v>9.640203035138277E-2</v>
      </c>
      <c r="Z42" s="34">
        <v>9.391475202248574E-2</v>
      </c>
      <c r="AA42">
        <v>0.93100000000000005</v>
      </c>
      <c r="AB42">
        <v>2.379032188443992E-2</v>
      </c>
      <c r="AC42" s="34">
        <v>0.95479032188444002</v>
      </c>
      <c r="AD42" s="34">
        <v>0.93015568226525769</v>
      </c>
      <c r="AE42">
        <v>26.013999999999999</v>
      </c>
      <c r="AF42">
        <v>0.66474912298799149</v>
      </c>
      <c r="AG42" s="34">
        <v>26.678749122987988</v>
      </c>
      <c r="AH42" s="34">
        <v>25.990408075669613</v>
      </c>
      <c r="AJ42">
        <v>56.744000000000007</v>
      </c>
      <c r="AK42">
        <v>1.4500086197751438</v>
      </c>
      <c r="AL42" s="34">
        <v>58.194008619775154</v>
      </c>
      <c r="AM42" s="34">
        <v>56.692539242169481</v>
      </c>
      <c r="AN42">
        <v>5.2570000000000006</v>
      </c>
      <c r="AO42">
        <v>0.13433482507679986</v>
      </c>
      <c r="AP42" s="34">
        <v>5.3913348250768003</v>
      </c>
      <c r="AQ42" s="34">
        <v>5.252232461512846</v>
      </c>
      <c r="AR42">
        <v>264.995</v>
      </c>
      <c r="AS42">
        <v>6.7715535421773962</v>
      </c>
      <c r="AT42" s="34">
        <v>271.76655354217741</v>
      </c>
      <c r="AU42" s="34">
        <v>264.75467778934689</v>
      </c>
      <c r="AV42">
        <v>44.214000000000006</v>
      </c>
      <c r="AW42">
        <v>1.1298230846386965</v>
      </c>
      <c r="AX42" s="34">
        <v>45.3438230846387</v>
      </c>
      <c r="AY42" s="34">
        <v>44.173902616193452</v>
      </c>
      <c r="AZ42">
        <v>166.08799999999999</v>
      </c>
      <c r="BA42">
        <v>4.2441320957495776</v>
      </c>
      <c r="BB42" s="34">
        <v>170.33213209574956</v>
      </c>
      <c r="BC42" s="34">
        <v>165.93737589266604</v>
      </c>
      <c r="BD42">
        <v>101.45300000000002</v>
      </c>
      <c r="BE42">
        <v>2.592480694030165</v>
      </c>
      <c r="BF42" s="34">
        <v>104.04548069403018</v>
      </c>
      <c r="BG42" s="34">
        <v>101.36099294614091</v>
      </c>
      <c r="BH42">
        <v>638.75099999999998</v>
      </c>
      <c r="BI42">
        <v>16.322332861447777</v>
      </c>
      <c r="BJ42" s="34">
        <v>655.07333286144785</v>
      </c>
      <c r="BK42" s="34">
        <v>638.17172094802959</v>
      </c>
      <c r="BM42">
        <v>64.143000000000001</v>
      </c>
      <c r="BN42">
        <v>1.639079072646219</v>
      </c>
      <c r="BO42">
        <v>65.782079072646226</v>
      </c>
      <c r="BP42">
        <v>64.08482913806705</v>
      </c>
      <c r="BQ42">
        <v>6.4270000000000005</v>
      </c>
      <c r="BR42">
        <v>0.16423243689720235</v>
      </c>
      <c r="BS42">
        <v>6.5912324368972026</v>
      </c>
      <c r="BT42">
        <v>6.4211713962608066</v>
      </c>
      <c r="BU42">
        <v>279.57</v>
      </c>
      <c r="BV42">
        <v>7.1439960142136067</v>
      </c>
      <c r="BW42">
        <v>286.71399601421359</v>
      </c>
      <c r="BX42">
        <v>279.31645981836527</v>
      </c>
      <c r="BY42">
        <v>46.059000000000005</v>
      </c>
      <c r="BZ42">
        <v>1.1769693186631773</v>
      </c>
      <c r="CA42">
        <v>47.23596931866318</v>
      </c>
      <c r="CB42">
        <v>46.017229397911393</v>
      </c>
      <c r="CC42">
        <v>166.18199999999999</v>
      </c>
      <c r="CD42">
        <v>4.2465341261009604</v>
      </c>
      <c r="CE42">
        <v>170.42853412610094</v>
      </c>
      <c r="CF42">
        <v>166.03129064468854</v>
      </c>
      <c r="CG42">
        <v>102.38400000000001</v>
      </c>
      <c r="CH42">
        <v>2.616271015914605</v>
      </c>
      <c r="CI42">
        <v>105.00027101591462</v>
      </c>
      <c r="CJ42">
        <v>102.29114862840616</v>
      </c>
      <c r="CK42">
        <v>664.76499999999999</v>
      </c>
      <c r="CL42">
        <v>16.987081984435768</v>
      </c>
      <c r="CM42">
        <v>681.75208198443579</v>
      </c>
      <c r="CN42">
        <v>664.16212902369921</v>
      </c>
    </row>
    <row r="43" spans="1:92" x14ac:dyDescent="0.25">
      <c r="A43" s="18">
        <v>45232</v>
      </c>
      <c r="B43" s="2">
        <v>7</v>
      </c>
      <c r="C43" s="2" t="s">
        <v>23</v>
      </c>
      <c r="D43" s="9">
        <v>484.16278</v>
      </c>
      <c r="E43">
        <v>2.3604815000000001E-2</v>
      </c>
      <c r="G43">
        <v>8.0749999999999993</v>
      </c>
      <c r="H43">
        <v>0.17928848499567254</v>
      </c>
      <c r="I43" s="34">
        <v>8.254288484995671</v>
      </c>
      <c r="J43" s="34">
        <v>8.0594475323507186</v>
      </c>
      <c r="K43">
        <v>1.2169999999999999</v>
      </c>
      <c r="L43">
        <v>2.7020939472412818E-2</v>
      </c>
      <c r="M43" s="34">
        <v>1.2440209394724127</v>
      </c>
      <c r="N43" s="34">
        <v>1.2146560553400401</v>
      </c>
      <c r="O43">
        <v>15.927000000000001</v>
      </c>
      <c r="P43">
        <v>0.35362572142737797</v>
      </c>
      <c r="Q43" s="34">
        <v>16.280625721427381</v>
      </c>
      <c r="R43" s="34">
        <v>15.896324563188847</v>
      </c>
      <c r="S43">
        <v>1.925</v>
      </c>
      <c r="T43">
        <v>4.2740598590299654E-2</v>
      </c>
      <c r="U43" s="34">
        <v>1.9677405985902996</v>
      </c>
      <c r="V43" s="34">
        <v>1.9212924457925864</v>
      </c>
      <c r="W43">
        <v>0.09</v>
      </c>
      <c r="X43">
        <v>1.9982617522737501E-3</v>
      </c>
      <c r="Y43" s="34">
        <v>9.1998261752273741E-2</v>
      </c>
      <c r="Z43" s="34">
        <v>8.9826659803289743E-2</v>
      </c>
      <c r="AA43">
        <v>0.996</v>
      </c>
      <c r="AB43">
        <v>2.2114096725162836E-2</v>
      </c>
      <c r="AC43" s="34">
        <v>1.0181140967251627</v>
      </c>
      <c r="AD43" s="34">
        <v>0.9940817018230732</v>
      </c>
      <c r="AE43">
        <v>28.23</v>
      </c>
      <c r="AF43">
        <v>0.62678810296319964</v>
      </c>
      <c r="AG43" s="34">
        <v>28.856788102963201</v>
      </c>
      <c r="AH43" s="34">
        <v>28.175628958298557</v>
      </c>
      <c r="AJ43">
        <v>62.984999999999999</v>
      </c>
      <c r="AK43">
        <v>1.3984501829662461</v>
      </c>
      <c r="AL43" s="34">
        <v>64.383450182966243</v>
      </c>
      <c r="AM43" s="34">
        <v>62.863690752335607</v>
      </c>
      <c r="AN43">
        <v>6.0449999999999999</v>
      </c>
      <c r="AO43">
        <v>0.13421658102772022</v>
      </c>
      <c r="AP43" s="34">
        <v>6.1792165810277204</v>
      </c>
      <c r="AQ43" s="34">
        <v>6.0333573167876287</v>
      </c>
      <c r="AR43">
        <v>285.42000000000013</v>
      </c>
      <c r="AS43">
        <v>6.337154103710823</v>
      </c>
      <c r="AT43" s="34">
        <v>291.75715410371095</v>
      </c>
      <c r="AU43" s="34">
        <v>284.87028045616637</v>
      </c>
      <c r="AV43">
        <v>47.530999999999999</v>
      </c>
      <c r="AW43">
        <v>1.0553264371924846</v>
      </c>
      <c r="AX43" s="34">
        <v>48.586326437192483</v>
      </c>
      <c r="AY43" s="34">
        <v>47.439455190112945</v>
      </c>
      <c r="AZ43">
        <v>163.75200000000001</v>
      </c>
      <c r="BA43">
        <v>3.6357706495370126</v>
      </c>
      <c r="BB43" s="34">
        <v>167.38777064953703</v>
      </c>
      <c r="BC43" s="34">
        <v>163.43661329009228</v>
      </c>
      <c r="BD43">
        <v>103.43799999999999</v>
      </c>
      <c r="BE43">
        <v>2.2966244347965792</v>
      </c>
      <c r="BF43" s="34">
        <v>105.73462443479657</v>
      </c>
      <c r="BG43" s="34">
        <v>103.23877818591872</v>
      </c>
      <c r="BH43">
        <v>669.17100000000016</v>
      </c>
      <c r="BI43">
        <v>14.857542389230867</v>
      </c>
      <c r="BJ43" s="34">
        <v>684.02854238923101</v>
      </c>
      <c r="BK43" s="34">
        <v>667.88217519141347</v>
      </c>
      <c r="BM43">
        <v>71.06</v>
      </c>
      <c r="BN43">
        <v>1.5777386679619188</v>
      </c>
      <c r="BO43">
        <v>72.637738667961912</v>
      </c>
      <c r="BP43">
        <v>70.923138284686331</v>
      </c>
      <c r="BQ43">
        <v>7.2619999999999996</v>
      </c>
      <c r="BR43">
        <v>0.16123752050013304</v>
      </c>
      <c r="BS43">
        <v>7.4232375205001331</v>
      </c>
      <c r="BT43">
        <v>7.2480133721276685</v>
      </c>
      <c r="BU43">
        <v>301.34700000000015</v>
      </c>
      <c r="BV43">
        <v>6.6907798251382014</v>
      </c>
      <c r="BW43">
        <v>308.03777982513833</v>
      </c>
      <c r="BX43">
        <v>300.76660501935521</v>
      </c>
      <c r="BY43">
        <v>49.455999999999996</v>
      </c>
      <c r="BZ43">
        <v>1.0980670357827842</v>
      </c>
      <c r="CA43">
        <v>50.554067035782779</v>
      </c>
      <c r="CB43">
        <v>49.360747635905533</v>
      </c>
      <c r="CC43">
        <v>163.84200000000001</v>
      </c>
      <c r="CD43">
        <v>3.6377689112892861</v>
      </c>
      <c r="CE43">
        <v>167.47976891128931</v>
      </c>
      <c r="CF43">
        <v>163.52643994989558</v>
      </c>
      <c r="CG43">
        <v>104.43399999999998</v>
      </c>
      <c r="CH43">
        <v>2.3187385315217419</v>
      </c>
      <c r="CI43">
        <v>106.75273853152173</v>
      </c>
      <c r="CJ43">
        <v>104.2328598877418</v>
      </c>
      <c r="CK43">
        <v>697.40100000000018</v>
      </c>
      <c r="CL43">
        <v>15.484330492194067</v>
      </c>
      <c r="CM43">
        <v>712.88533049219416</v>
      </c>
      <c r="CN43">
        <v>696.05780414971207</v>
      </c>
    </row>
    <row r="44" spans="1:92" x14ac:dyDescent="0.25">
      <c r="A44" s="18">
        <v>45232</v>
      </c>
      <c r="B44" s="2">
        <v>8</v>
      </c>
      <c r="C44" s="2" t="s">
        <v>178</v>
      </c>
      <c r="D44" s="9">
        <v>563.48219600000004</v>
      </c>
      <c r="E44">
        <v>2.3133309000000001E-2</v>
      </c>
      <c r="G44">
        <v>8.5760000000000005</v>
      </c>
      <c r="H44">
        <v>0.20758929029498657</v>
      </c>
      <c r="I44" s="34">
        <v>8.7835892902949873</v>
      </c>
      <c r="J44" s="34">
        <v>8.5803958051135023</v>
      </c>
      <c r="K44">
        <v>1.2329999999999999</v>
      </c>
      <c r="L44">
        <v>2.9845801648054851E-2</v>
      </c>
      <c r="M44" s="34">
        <v>1.2628458016480548</v>
      </c>
      <c r="N44" s="34">
        <v>1.2336319994991776</v>
      </c>
      <c r="O44">
        <v>16.494</v>
      </c>
      <c r="P44">
        <v>0.39925113737470941</v>
      </c>
      <c r="Q44" s="34">
        <v>16.893251137374708</v>
      </c>
      <c r="R44" s="34">
        <v>16.502454338799218</v>
      </c>
      <c r="S44">
        <v>1.9750000000000001</v>
      </c>
      <c r="T44">
        <v>4.7806535486543664E-2</v>
      </c>
      <c r="U44" s="34">
        <v>2.0228065354865437</v>
      </c>
      <c r="V44" s="34">
        <v>1.976012326853914</v>
      </c>
      <c r="W44">
        <v>0.09</v>
      </c>
      <c r="X44">
        <v>2.1785256677412301E-3</v>
      </c>
      <c r="Y44" s="34">
        <v>9.2178525667741221E-2</v>
      </c>
      <c r="Z44" s="34">
        <v>9.0046131350304939E-2</v>
      </c>
      <c r="AA44">
        <v>1.2150000000000001</v>
      </c>
      <c r="AB44">
        <v>2.9410096514506611E-2</v>
      </c>
      <c r="AC44" s="34">
        <v>1.2444100965145066</v>
      </c>
      <c r="AD44" s="34">
        <v>1.2156227732291167</v>
      </c>
      <c r="AE44">
        <v>29.583000000000002</v>
      </c>
      <c r="AF44">
        <v>0.71608138698654245</v>
      </c>
      <c r="AG44" s="34">
        <v>30.299081386986543</v>
      </c>
      <c r="AH44" s="34">
        <v>29.598163374845235</v>
      </c>
      <c r="AJ44">
        <v>69.035999999999987</v>
      </c>
      <c r="AK44">
        <v>1.6710744222020393</v>
      </c>
      <c r="AL44" s="34">
        <v>70.707074422202027</v>
      </c>
      <c r="AM44" s="34">
        <v>69.071385821107228</v>
      </c>
      <c r="AN44">
        <v>6.5209999999999999</v>
      </c>
      <c r="AO44">
        <v>0.15784628754822849</v>
      </c>
      <c r="AP44" s="34">
        <v>6.6788462875482288</v>
      </c>
      <c r="AQ44" s="34">
        <v>6.5243424726148724</v>
      </c>
      <c r="AR44">
        <v>302.27</v>
      </c>
      <c r="AS44">
        <v>7.3166994843126849</v>
      </c>
      <c r="AT44" s="34">
        <v>309.58669948431265</v>
      </c>
      <c r="AU44" s="34">
        <v>302.42493470285189</v>
      </c>
      <c r="AV44">
        <v>50.366999999999997</v>
      </c>
      <c r="AW44">
        <v>1.2191755811902505</v>
      </c>
      <c r="AX44" s="34">
        <v>51.586175581190247</v>
      </c>
      <c r="AY44" s="34">
        <v>50.392816641342321</v>
      </c>
      <c r="AZ44">
        <v>166.64400000000001</v>
      </c>
      <c r="BA44">
        <v>4.033758126389662</v>
      </c>
      <c r="BB44" s="34">
        <v>170.67775812638968</v>
      </c>
      <c r="BC44" s="34">
        <v>166.72941680822464</v>
      </c>
      <c r="BD44">
        <v>109.03099999999999</v>
      </c>
      <c r="BE44">
        <v>2.6391870231054892</v>
      </c>
      <c r="BF44" s="34">
        <v>111.67018702310548</v>
      </c>
      <c r="BG44" s="34">
        <v>109.08688608061219</v>
      </c>
      <c r="BH44">
        <v>703.86899999999991</v>
      </c>
      <c r="BI44">
        <v>17.037740924748356</v>
      </c>
      <c r="BJ44" s="34">
        <v>720.90674092474819</v>
      </c>
      <c r="BK44" s="34">
        <v>704.22978252675318</v>
      </c>
      <c r="BM44">
        <v>77.611999999999995</v>
      </c>
      <c r="BN44">
        <v>1.8786637124970258</v>
      </c>
      <c r="BO44">
        <v>79.49066371249701</v>
      </c>
      <c r="BP44">
        <v>77.651781626220725</v>
      </c>
      <c r="BQ44">
        <v>7.7539999999999996</v>
      </c>
      <c r="BR44">
        <v>0.18769208919628333</v>
      </c>
      <c r="BS44">
        <v>7.9416920891962839</v>
      </c>
      <c r="BT44">
        <v>7.75797447211405</v>
      </c>
      <c r="BU44">
        <v>318.76400000000001</v>
      </c>
      <c r="BV44">
        <v>7.7159506216873943</v>
      </c>
      <c r="BW44">
        <v>326.47995062168735</v>
      </c>
      <c r="BX44">
        <v>318.92738904165111</v>
      </c>
      <c r="BY44">
        <v>52.341999999999999</v>
      </c>
      <c r="BZ44">
        <v>1.2669821166767941</v>
      </c>
      <c r="CA44">
        <v>53.608982116676792</v>
      </c>
      <c r="CB44">
        <v>52.368828968196233</v>
      </c>
      <c r="CC44">
        <v>166.73400000000001</v>
      </c>
      <c r="CD44">
        <v>4.0359366520574032</v>
      </c>
      <c r="CE44">
        <v>170.76993665205742</v>
      </c>
      <c r="CF44">
        <v>166.81946293957495</v>
      </c>
      <c r="CG44">
        <v>110.246</v>
      </c>
      <c r="CH44">
        <v>2.6685971196199958</v>
      </c>
      <c r="CI44">
        <v>112.91459711961998</v>
      </c>
      <c r="CJ44">
        <v>110.3025088538413</v>
      </c>
      <c r="CK44">
        <v>733.45199999999988</v>
      </c>
      <c r="CL44">
        <v>17.753822311734897</v>
      </c>
      <c r="CM44">
        <v>751.20582231173478</v>
      </c>
      <c r="CN44">
        <v>733.82794590159847</v>
      </c>
    </row>
    <row r="45" spans="1:92" x14ac:dyDescent="0.25">
      <c r="A45" s="18">
        <v>45232</v>
      </c>
      <c r="B45" s="2">
        <v>9</v>
      </c>
      <c r="C45" s="2" t="s">
        <v>178</v>
      </c>
      <c r="D45" s="9">
        <v>337.872815</v>
      </c>
      <c r="E45">
        <v>2.2430809999999999E-2</v>
      </c>
      <c r="G45">
        <v>8.652000000000001</v>
      </c>
      <c r="H45">
        <v>0.17412988356269243</v>
      </c>
      <c r="I45" s="34">
        <v>8.8261298835626931</v>
      </c>
      <c r="J45" s="34">
        <v>8.6281526411091765</v>
      </c>
      <c r="K45">
        <v>1.236</v>
      </c>
      <c r="L45">
        <v>2.4875697651813203E-2</v>
      </c>
      <c r="M45" s="34">
        <v>1.2608756976518132</v>
      </c>
      <c r="N45" s="34">
        <v>1.2325932344441679</v>
      </c>
      <c r="O45">
        <v>16.713000000000001</v>
      </c>
      <c r="P45">
        <v>0.33636531946177517</v>
      </c>
      <c r="Q45" s="34">
        <v>17.049365319461778</v>
      </c>
      <c r="R45" s="34">
        <v>16.666934245360341</v>
      </c>
      <c r="S45">
        <v>1.9650000000000001</v>
      </c>
      <c r="T45">
        <v>3.9547529033829243E-2</v>
      </c>
      <c r="U45" s="34">
        <v>2.0045475290338293</v>
      </c>
      <c r="V45" s="34">
        <v>1.9595839042741019</v>
      </c>
      <c r="W45">
        <v>0.09</v>
      </c>
      <c r="X45">
        <v>1.8113372076563011E-3</v>
      </c>
      <c r="Y45" s="34">
        <v>9.1811337207656302E-2</v>
      </c>
      <c r="Z45" s="34">
        <v>8.9751934546905429E-2</v>
      </c>
      <c r="AA45">
        <v>1.4410000000000001</v>
      </c>
      <c r="AB45">
        <v>2.9001521291474781E-2</v>
      </c>
      <c r="AC45" s="34">
        <v>1.4700015212914748</v>
      </c>
      <c r="AD45" s="34">
        <v>1.4370281964676748</v>
      </c>
      <c r="AE45">
        <v>30.097000000000001</v>
      </c>
      <c r="AF45">
        <v>0.60573128820924105</v>
      </c>
      <c r="AG45" s="34">
        <v>30.702731288209243</v>
      </c>
      <c r="AH45" s="34">
        <v>30.01404415620237</v>
      </c>
      <c r="AJ45">
        <v>73.333999999999989</v>
      </c>
      <c r="AK45">
        <v>1.4759178087363019</v>
      </c>
      <c r="AL45" s="34">
        <v>74.809917808736287</v>
      </c>
      <c r="AM45" s="34">
        <v>73.131870756252908</v>
      </c>
      <c r="AN45">
        <v>6.47</v>
      </c>
      <c r="AO45">
        <v>0.1302150192615141</v>
      </c>
      <c r="AP45" s="34">
        <v>6.6002150192615137</v>
      </c>
      <c r="AQ45" s="34">
        <v>6.4521668502053124</v>
      </c>
      <c r="AR45">
        <v>312.71500000000003</v>
      </c>
      <c r="AS45">
        <v>6.2936923876915589</v>
      </c>
      <c r="AT45" s="34">
        <v>319.00869238769161</v>
      </c>
      <c r="AU45" s="34">
        <v>311.85306902039486</v>
      </c>
      <c r="AV45">
        <v>50.031999999999996</v>
      </c>
      <c r="AW45">
        <v>1.0069424797051116</v>
      </c>
      <c r="AX45" s="34">
        <v>51.038942479705106</v>
      </c>
      <c r="AY45" s="34">
        <v>49.894097658341913</v>
      </c>
      <c r="AZ45">
        <v>179.37200000000001</v>
      </c>
      <c r="BA45">
        <v>3.6100353067969566</v>
      </c>
      <c r="BB45" s="34">
        <v>182.98203530679697</v>
      </c>
      <c r="BC45" s="34">
        <v>178.8776000394169</v>
      </c>
      <c r="BD45">
        <v>110.788</v>
      </c>
      <c r="BE45">
        <v>2.2297158506869588</v>
      </c>
      <c r="BF45" s="34">
        <v>113.01771585068695</v>
      </c>
      <c r="BG45" s="34">
        <v>110.4826369398062</v>
      </c>
      <c r="BH45">
        <v>732.71100000000001</v>
      </c>
      <c r="BI45">
        <v>14.746518852878399</v>
      </c>
      <c r="BJ45" s="34">
        <v>747.45751885287848</v>
      </c>
      <c r="BK45" s="34">
        <v>730.69144126441813</v>
      </c>
      <c r="BM45">
        <v>81.98599999999999</v>
      </c>
      <c r="BN45">
        <v>1.6500476922989944</v>
      </c>
      <c r="BO45">
        <v>83.636047692298973</v>
      </c>
      <c r="BP45">
        <v>81.76002339736209</v>
      </c>
      <c r="BQ45">
        <v>7.7059999999999995</v>
      </c>
      <c r="BR45">
        <v>0.15509071691332732</v>
      </c>
      <c r="BS45">
        <v>7.8610907169133268</v>
      </c>
      <c r="BT45">
        <v>7.6847600846494801</v>
      </c>
      <c r="BU45">
        <v>329.42800000000005</v>
      </c>
      <c r="BV45">
        <v>6.630057707153334</v>
      </c>
      <c r="BW45">
        <v>336.05805770715341</v>
      </c>
      <c r="BX45">
        <v>328.52000326575518</v>
      </c>
      <c r="BY45">
        <v>51.997</v>
      </c>
      <c r="BZ45">
        <v>1.0464900087389408</v>
      </c>
      <c r="CA45">
        <v>53.043490008738935</v>
      </c>
      <c r="CB45">
        <v>51.853681562616018</v>
      </c>
      <c r="CC45">
        <v>179.46200000000002</v>
      </c>
      <c r="CD45">
        <v>3.6118466440046131</v>
      </c>
      <c r="CE45">
        <v>183.07384664400462</v>
      </c>
      <c r="CF45">
        <v>178.96735197396382</v>
      </c>
      <c r="CG45">
        <v>112.229</v>
      </c>
      <c r="CH45">
        <v>2.2587173719784337</v>
      </c>
      <c r="CI45">
        <v>114.48771737197843</v>
      </c>
      <c r="CJ45">
        <v>111.91966513627388</v>
      </c>
      <c r="CK45">
        <v>762.80799999999999</v>
      </c>
      <c r="CL45">
        <v>15.352250141087641</v>
      </c>
      <c r="CM45">
        <v>778.16025014108777</v>
      </c>
      <c r="CN45">
        <v>760.70548542062045</v>
      </c>
    </row>
    <row r="46" spans="1:92" x14ac:dyDescent="0.25">
      <c r="A46" s="18">
        <v>45232</v>
      </c>
      <c r="B46" s="2">
        <v>10</v>
      </c>
      <c r="C46" s="2" t="s">
        <v>178</v>
      </c>
      <c r="D46" s="9">
        <v>63.602229999999999</v>
      </c>
      <c r="E46">
        <v>1.9375663000000001E-2</v>
      </c>
      <c r="G46">
        <v>8.5670000000000002</v>
      </c>
      <c r="H46">
        <v>0.14132912243829851</v>
      </c>
      <c r="I46" s="34">
        <v>8.7083291224382986</v>
      </c>
      <c r="J46" s="34">
        <v>8.5395994720688488</v>
      </c>
      <c r="K46">
        <v>1.0899999999999999</v>
      </c>
      <c r="L46">
        <v>1.7981643919428664E-2</v>
      </c>
      <c r="M46" s="34">
        <v>1.1079816439194285</v>
      </c>
      <c r="N46" s="34">
        <v>1.0865137649766596</v>
      </c>
      <c r="O46">
        <v>17.09</v>
      </c>
      <c r="P46">
        <v>0.28193238035140911</v>
      </c>
      <c r="Q46" s="34">
        <v>17.37193238035141</v>
      </c>
      <c r="R46" s="34">
        <v>17.035339672890931</v>
      </c>
      <c r="S46">
        <v>1.839</v>
      </c>
      <c r="T46">
        <v>3.033783776865075E-2</v>
      </c>
      <c r="U46" s="34">
        <v>1.8693378377686507</v>
      </c>
      <c r="V46" s="34">
        <v>1.8331181777908965</v>
      </c>
      <c r="W46">
        <v>8.8999999999999996E-2</v>
      </c>
      <c r="X46">
        <v>1.4682259714028909E-3</v>
      </c>
      <c r="Y46" s="34">
        <v>9.0468225971402888E-2</v>
      </c>
      <c r="Z46" s="34">
        <v>8.871534411277314E-2</v>
      </c>
      <c r="AA46">
        <v>1.6379999999999999</v>
      </c>
      <c r="AB46">
        <v>2.7021956642223996E-2</v>
      </c>
      <c r="AC46" s="34">
        <v>1.665021956642224</v>
      </c>
      <c r="AD46" s="34">
        <v>1.6327610523227236</v>
      </c>
      <c r="AE46">
        <v>30.312999999999995</v>
      </c>
      <c r="AF46">
        <v>0.50007116709141386</v>
      </c>
      <c r="AG46" s="34">
        <v>30.813071167091415</v>
      </c>
      <c r="AH46" s="34">
        <v>30.216047484162836</v>
      </c>
      <c r="AJ46">
        <v>73.906999999999982</v>
      </c>
      <c r="AK46">
        <v>1.2192379423423982</v>
      </c>
      <c r="AL46" s="34">
        <v>75.126237942342385</v>
      </c>
      <c r="AM46" s="34">
        <v>73.670617273513741</v>
      </c>
      <c r="AN46">
        <v>6.1499999999999995</v>
      </c>
      <c r="AO46">
        <v>0.10145606431604245</v>
      </c>
      <c r="AP46" s="34">
        <v>6.2514560643160415</v>
      </c>
      <c r="AQ46" s="34">
        <v>6.1303299583545474</v>
      </c>
      <c r="AR46">
        <v>315.83299999999997</v>
      </c>
      <c r="AS46">
        <v>5.2102720587201041</v>
      </c>
      <c r="AT46" s="34">
        <v>321.04327205872005</v>
      </c>
      <c r="AU46" s="34">
        <v>314.82284581089294</v>
      </c>
      <c r="AV46">
        <v>47.337000000000003</v>
      </c>
      <c r="AW46">
        <v>0.78091475065504101</v>
      </c>
      <c r="AX46" s="34">
        <v>48.117914750655046</v>
      </c>
      <c r="AY46" s="34">
        <v>47.185598250183624</v>
      </c>
      <c r="AZ46">
        <v>161.01799999999997</v>
      </c>
      <c r="BA46">
        <v>2.6563012299252882</v>
      </c>
      <c r="BB46" s="34">
        <v>163.67430122992525</v>
      </c>
      <c r="BC46" s="34">
        <v>160.50300312753373</v>
      </c>
      <c r="BD46">
        <v>114.27100000000002</v>
      </c>
      <c r="BE46">
        <v>1.8851196626761775</v>
      </c>
      <c r="BF46" s="34">
        <v>116.15611966267619</v>
      </c>
      <c r="BG46" s="34">
        <v>113.9055178327045</v>
      </c>
      <c r="BH46">
        <v>718.51599999999985</v>
      </c>
      <c r="BI46">
        <v>11.853301708635051</v>
      </c>
      <c r="BJ46" s="34">
        <v>730.36930170863502</v>
      </c>
      <c r="BK46" s="34">
        <v>716.21791225318304</v>
      </c>
      <c r="BM46">
        <v>82.47399999999999</v>
      </c>
      <c r="BN46">
        <v>1.3605670647806967</v>
      </c>
      <c r="BO46">
        <v>83.834567064780686</v>
      </c>
      <c r="BP46">
        <v>82.210216745582585</v>
      </c>
      <c r="BQ46">
        <v>7.2399999999999993</v>
      </c>
      <c r="BR46">
        <v>0.11943770823547112</v>
      </c>
      <c r="BS46">
        <v>7.3594377082354701</v>
      </c>
      <c r="BT46">
        <v>7.2168437233312073</v>
      </c>
      <c r="BU46">
        <v>332.92299999999994</v>
      </c>
      <c r="BV46">
        <v>5.4922044390715135</v>
      </c>
      <c r="BW46">
        <v>338.41520443907143</v>
      </c>
      <c r="BX46">
        <v>331.85818548378387</v>
      </c>
      <c r="BY46">
        <v>49.176000000000002</v>
      </c>
      <c r="BZ46">
        <v>0.81125258842369175</v>
      </c>
      <c r="CA46">
        <v>49.987252588423701</v>
      </c>
      <c r="CB46">
        <v>49.018716427974518</v>
      </c>
      <c r="CC46">
        <v>161.10699999999997</v>
      </c>
      <c r="CD46">
        <v>2.6577694558966911</v>
      </c>
      <c r="CE46">
        <v>163.76476945589664</v>
      </c>
      <c r="CF46">
        <v>160.59171847164652</v>
      </c>
      <c r="CG46">
        <v>115.90900000000002</v>
      </c>
      <c r="CH46">
        <v>1.9121416193184015</v>
      </c>
      <c r="CI46">
        <v>117.82114161931841</v>
      </c>
      <c r="CJ46">
        <v>115.53827888502722</v>
      </c>
      <c r="CK46">
        <v>748.82899999999984</v>
      </c>
      <c r="CL46">
        <v>12.353372875726466</v>
      </c>
      <c r="CM46">
        <v>761.1823728757264</v>
      </c>
      <c r="CN46">
        <v>746.43395973734584</v>
      </c>
    </row>
    <row r="47" spans="1:92" x14ac:dyDescent="0.25">
      <c r="A47" s="18">
        <v>45232</v>
      </c>
      <c r="B47" s="2">
        <v>11</v>
      </c>
      <c r="C47" s="2" t="s">
        <v>178</v>
      </c>
      <c r="D47" s="9">
        <v>40.412076999999996</v>
      </c>
      <c r="E47">
        <v>1.8232345E-2</v>
      </c>
      <c r="G47">
        <v>8.3239999999999998</v>
      </c>
      <c r="H47">
        <v>0.12512501835924791</v>
      </c>
      <c r="I47" s="34">
        <v>8.449125018359247</v>
      </c>
      <c r="J47" s="34">
        <v>8.2950776560763888</v>
      </c>
      <c r="K47">
        <v>1.0070000000000001</v>
      </c>
      <c r="L47">
        <v>1.5137060726545252E-2</v>
      </c>
      <c r="M47" s="34">
        <v>1.0221370607265454</v>
      </c>
      <c r="N47" s="34">
        <v>1.0035011051980931</v>
      </c>
      <c r="O47">
        <v>16.927999999999997</v>
      </c>
      <c r="P47">
        <v>0.25445895131971991</v>
      </c>
      <c r="Q47" s="34">
        <v>17.182458951319717</v>
      </c>
      <c r="R47" s="34">
        <v>16.869182431770916</v>
      </c>
      <c r="S47">
        <v>1.702</v>
      </c>
      <c r="T47">
        <v>2.5584188040297929E-2</v>
      </c>
      <c r="U47" s="34">
        <v>1.7275841880402978</v>
      </c>
      <c r="V47" s="34">
        <v>1.6960862771074021</v>
      </c>
      <c r="W47">
        <v>9.6000000000000002E-2</v>
      </c>
      <c r="X47">
        <v>1.4430564347054061E-3</v>
      </c>
      <c r="Y47" s="34">
        <v>9.7443056434705411E-2</v>
      </c>
      <c r="Z47" s="34">
        <v>9.566644101193339E-2</v>
      </c>
      <c r="AA47">
        <v>1.528</v>
      </c>
      <c r="AB47">
        <v>2.2968648252394381E-2</v>
      </c>
      <c r="AC47" s="34">
        <v>1.5509686482523943</v>
      </c>
      <c r="AD47" s="34">
        <v>1.522690852773273</v>
      </c>
      <c r="AE47">
        <v>29.584999999999997</v>
      </c>
      <c r="AF47">
        <v>0.44471692313291078</v>
      </c>
      <c r="AG47" s="34">
        <v>30.029716923132906</v>
      </c>
      <c r="AH47" s="34">
        <v>29.482204763938007</v>
      </c>
      <c r="AJ47">
        <v>73.711999999999989</v>
      </c>
      <c r="AK47">
        <v>1.1080268324479676</v>
      </c>
      <c r="AL47" s="34">
        <v>74.820026832447951</v>
      </c>
      <c r="AM47" s="34">
        <v>73.455882290329498</v>
      </c>
      <c r="AN47">
        <v>5.7189999999999994</v>
      </c>
      <c r="AO47">
        <v>8.5967080730002254E-2</v>
      </c>
      <c r="AP47" s="34">
        <v>5.8049670807300018</v>
      </c>
      <c r="AQ47" s="34">
        <v>5.6991289182004889</v>
      </c>
      <c r="AR47">
        <v>315.89800000000002</v>
      </c>
      <c r="AS47">
        <v>4.748527516776754</v>
      </c>
      <c r="AT47" s="34">
        <v>320.64652751677676</v>
      </c>
      <c r="AU47" s="34">
        <v>314.80038940403887</v>
      </c>
      <c r="AV47">
        <v>44.715000000000003</v>
      </c>
      <c r="AW47">
        <v>0.67214862997762759</v>
      </c>
      <c r="AX47" s="34">
        <v>45.387148629977631</v>
      </c>
      <c r="AY47" s="34">
        <v>44.559634477589597</v>
      </c>
      <c r="AZ47">
        <v>163.553</v>
      </c>
      <c r="BA47">
        <v>2.4585021777643052</v>
      </c>
      <c r="BB47" s="34">
        <v>166.0115021777643</v>
      </c>
      <c r="BC47" s="34">
        <v>162.98472319609104</v>
      </c>
      <c r="BD47">
        <v>116.94500000000001</v>
      </c>
      <c r="BE47">
        <v>1.7578982787148305</v>
      </c>
      <c r="BF47" s="34">
        <v>118.70289827871484</v>
      </c>
      <c r="BG47" s="34">
        <v>116.5386660847974</v>
      </c>
      <c r="BH47">
        <v>720.54200000000003</v>
      </c>
      <c r="BI47">
        <v>10.831070516411486</v>
      </c>
      <c r="BJ47" s="34">
        <v>731.37307051641153</v>
      </c>
      <c r="BK47" s="34">
        <v>718.03842437104686</v>
      </c>
      <c r="BM47">
        <v>82.035999999999987</v>
      </c>
      <c r="BN47">
        <v>1.2331518508072155</v>
      </c>
      <c r="BO47">
        <v>83.269151850807191</v>
      </c>
      <c r="BP47">
        <v>81.750959946405885</v>
      </c>
      <c r="BQ47">
        <v>6.7259999999999991</v>
      </c>
      <c r="BR47">
        <v>0.1011041414565475</v>
      </c>
      <c r="BS47">
        <v>6.8271041414565472</v>
      </c>
      <c r="BT47">
        <v>6.7026300233985818</v>
      </c>
      <c r="BU47">
        <v>332.82600000000002</v>
      </c>
      <c r="BV47">
        <v>5.0029864680964735</v>
      </c>
      <c r="BW47">
        <v>337.82898646809645</v>
      </c>
      <c r="BX47">
        <v>331.66957183580979</v>
      </c>
      <c r="BY47">
        <v>46.417000000000002</v>
      </c>
      <c r="BZ47">
        <v>0.69773281801792553</v>
      </c>
      <c r="CA47">
        <v>47.114732818017927</v>
      </c>
      <c r="CB47">
        <v>46.255720754697002</v>
      </c>
      <c r="CC47">
        <v>163.649</v>
      </c>
      <c r="CD47">
        <v>2.4599452341990107</v>
      </c>
      <c r="CE47">
        <v>166.10894523419901</v>
      </c>
      <c r="CF47">
        <v>163.08038963710297</v>
      </c>
      <c r="CG47">
        <v>118.47300000000001</v>
      </c>
      <c r="CH47">
        <v>1.7808669269672248</v>
      </c>
      <c r="CI47">
        <v>120.25386692696723</v>
      </c>
      <c r="CJ47">
        <v>118.06135693757066</v>
      </c>
      <c r="CK47">
        <v>750.12700000000007</v>
      </c>
      <c r="CL47">
        <v>11.275787439544397</v>
      </c>
      <c r="CM47">
        <v>761.40278743954445</v>
      </c>
      <c r="CN47">
        <v>747.52062913498492</v>
      </c>
    </row>
    <row r="48" spans="1:92" x14ac:dyDescent="0.25">
      <c r="A48" s="18">
        <v>45232</v>
      </c>
      <c r="B48" s="2">
        <v>12</v>
      </c>
      <c r="C48" s="2" t="s">
        <v>178</v>
      </c>
      <c r="D48" s="9">
        <v>32.057735999999998</v>
      </c>
      <c r="E48">
        <v>1.9924404E-2</v>
      </c>
      <c r="G48">
        <v>8.2149999999999999</v>
      </c>
      <c r="H48">
        <v>0.15741659753958556</v>
      </c>
      <c r="I48" s="34">
        <v>8.3724165975395852</v>
      </c>
      <c r="J48" s="34">
        <v>8.2056011867939009</v>
      </c>
      <c r="K48">
        <v>0.99399999999999999</v>
      </c>
      <c r="L48">
        <v>1.9047120870888379E-2</v>
      </c>
      <c r="M48" s="34">
        <v>1.0130471208708884</v>
      </c>
      <c r="N48" s="34">
        <v>0.99286276076362012</v>
      </c>
      <c r="O48">
        <v>16.481999999999999</v>
      </c>
      <c r="P48">
        <v>0.31582962393760794</v>
      </c>
      <c r="Q48" s="34">
        <v>16.797829623937606</v>
      </c>
      <c r="R48" s="34">
        <v>16.463142880187107</v>
      </c>
      <c r="S48">
        <v>1.556</v>
      </c>
      <c r="T48">
        <v>2.9816217379378594E-2</v>
      </c>
      <c r="U48" s="34">
        <v>1.5858162173793786</v>
      </c>
      <c r="V48" s="34">
        <v>1.55421977439456</v>
      </c>
      <c r="W48">
        <v>9.9000000000000005E-2</v>
      </c>
      <c r="X48">
        <v>1.8970472497162473E-3</v>
      </c>
      <c r="Y48" s="34">
        <v>0.10089704724971625</v>
      </c>
      <c r="Z48" s="34">
        <v>9.8886733717905823E-2</v>
      </c>
      <c r="AA48">
        <v>1.4059999999999999</v>
      </c>
      <c r="AB48">
        <v>2.6941903364657002E-2</v>
      </c>
      <c r="AC48" s="34">
        <v>1.4329419033646569</v>
      </c>
      <c r="AD48" s="34">
        <v>1.4043913899734906</v>
      </c>
      <c r="AE48">
        <v>28.751999999999999</v>
      </c>
      <c r="AF48">
        <v>0.55094851034183367</v>
      </c>
      <c r="AG48" s="34">
        <v>29.302948510341832</v>
      </c>
      <c r="AH48" s="34">
        <v>28.719104725830583</v>
      </c>
      <c r="AJ48">
        <v>71.710000000000008</v>
      </c>
      <c r="AK48">
        <v>1.3741137199712334</v>
      </c>
      <c r="AL48" s="34">
        <v>73.084113719971242</v>
      </c>
      <c r="AM48" s="34">
        <v>71.627956312232598</v>
      </c>
      <c r="AN48">
        <v>5.4259999999999993</v>
      </c>
      <c r="AO48">
        <v>0.10397351895919552</v>
      </c>
      <c r="AP48" s="34">
        <v>5.5299735189591948</v>
      </c>
      <c r="AQ48" s="34">
        <v>5.4197920924581506</v>
      </c>
      <c r="AR48">
        <v>311.07</v>
      </c>
      <c r="AS48">
        <v>5.960752403729626</v>
      </c>
      <c r="AT48" s="34">
        <v>317.03075240372959</v>
      </c>
      <c r="AU48" s="34">
        <v>310.71410361241374</v>
      </c>
      <c r="AV48">
        <v>44.251999999999995</v>
      </c>
      <c r="AW48">
        <v>0.84796095852973097</v>
      </c>
      <c r="AX48" s="34">
        <v>45.099960958529728</v>
      </c>
      <c r="AY48" s="34">
        <v>44.201371116007756</v>
      </c>
      <c r="AZ48">
        <v>166.18299999999999</v>
      </c>
      <c r="BA48">
        <v>3.1844141727231827</v>
      </c>
      <c r="BB48" s="34">
        <v>169.36741417272319</v>
      </c>
      <c r="BC48" s="34">
        <v>165.99286938831054</v>
      </c>
      <c r="BD48">
        <v>115.07900000000001</v>
      </c>
      <c r="BE48">
        <v>2.2051545500009699</v>
      </c>
      <c r="BF48" s="34">
        <v>117.28415455000098</v>
      </c>
      <c r="BG48" s="34">
        <v>114.94733767194832</v>
      </c>
      <c r="BH48">
        <v>713.72</v>
      </c>
      <c r="BI48">
        <v>13.676369323913939</v>
      </c>
      <c r="BJ48" s="34">
        <v>727.39636932391386</v>
      </c>
      <c r="BK48" s="34">
        <v>712.90343019337104</v>
      </c>
      <c r="BM48">
        <v>79.925000000000011</v>
      </c>
      <c r="BN48">
        <v>1.531530317510819</v>
      </c>
      <c r="BO48">
        <v>81.456530317510826</v>
      </c>
      <c r="BP48">
        <v>79.833557499026497</v>
      </c>
      <c r="BQ48">
        <v>6.419999999999999</v>
      </c>
      <c r="BR48">
        <v>0.12302063983008389</v>
      </c>
      <c r="BS48">
        <v>6.5430206398300834</v>
      </c>
      <c r="BT48">
        <v>6.4126548532217704</v>
      </c>
      <c r="BU48">
        <v>327.55200000000002</v>
      </c>
      <c r="BV48">
        <v>6.2765820276672342</v>
      </c>
      <c r="BW48">
        <v>333.82858202766721</v>
      </c>
      <c r="BX48">
        <v>327.17724649260083</v>
      </c>
      <c r="BY48">
        <v>45.807999999999993</v>
      </c>
      <c r="BZ48">
        <v>0.87777717590910953</v>
      </c>
      <c r="CA48">
        <v>46.685777175909109</v>
      </c>
      <c r="CB48">
        <v>45.755590890402317</v>
      </c>
      <c r="CC48">
        <v>166.28199999999998</v>
      </c>
      <c r="CD48">
        <v>3.1863112199728989</v>
      </c>
      <c r="CE48">
        <v>169.46831121997289</v>
      </c>
      <c r="CF48">
        <v>166.09175612202844</v>
      </c>
      <c r="CG48">
        <v>116.48500000000001</v>
      </c>
      <c r="CH48">
        <v>2.2320964533656271</v>
      </c>
      <c r="CI48">
        <v>118.71709645336563</v>
      </c>
      <c r="CJ48">
        <v>116.35172906192182</v>
      </c>
      <c r="CK48">
        <v>742.47199999999998</v>
      </c>
      <c r="CL48">
        <v>14.227317834255771</v>
      </c>
      <c r="CM48">
        <v>756.69931783425568</v>
      </c>
      <c r="CN48">
        <v>741.6225349192016</v>
      </c>
    </row>
    <row r="49" spans="1:92" x14ac:dyDescent="0.25">
      <c r="A49" s="18">
        <v>45232</v>
      </c>
      <c r="B49" s="2">
        <v>13</v>
      </c>
      <c r="C49" s="2" t="s">
        <v>178</v>
      </c>
      <c r="D49" s="9">
        <v>30.000931999999999</v>
      </c>
      <c r="E49">
        <v>2.0144174000000001E-2</v>
      </c>
      <c r="G49">
        <v>8.0539999999999985</v>
      </c>
      <c r="H49">
        <v>0.12703901042120619</v>
      </c>
      <c r="I49" s="34">
        <v>8.1810390104212054</v>
      </c>
      <c r="J49" s="34">
        <v>8.0162387370944934</v>
      </c>
      <c r="K49">
        <v>0.94699999999999995</v>
      </c>
      <c r="L49">
        <v>1.4937415305299512E-2</v>
      </c>
      <c r="M49" s="34">
        <v>0.96193741530529941</v>
      </c>
      <c r="N49" s="34">
        <v>0.94255998063427915</v>
      </c>
      <c r="O49">
        <v>16.248000000000001</v>
      </c>
      <c r="P49">
        <v>0.25628629765628985</v>
      </c>
      <c r="Q49" s="34">
        <v>16.504286297656289</v>
      </c>
      <c r="R49" s="34">
        <v>16.171821082730485</v>
      </c>
      <c r="S49">
        <v>1.518</v>
      </c>
      <c r="T49">
        <v>2.3944030024756775E-2</v>
      </c>
      <c r="U49" s="34">
        <v>1.5419440300247569</v>
      </c>
      <c r="V49" s="34">
        <v>1.510882841185677</v>
      </c>
      <c r="W49">
        <v>0.1</v>
      </c>
      <c r="X49">
        <v>1.5773405813410259E-3</v>
      </c>
      <c r="Y49" s="34">
        <v>0.10157734058134103</v>
      </c>
      <c r="Z49" s="34">
        <v>9.9531148958213231E-2</v>
      </c>
      <c r="AA49">
        <v>1.5580000000000001</v>
      </c>
      <c r="AB49">
        <v>2.457496625729318E-2</v>
      </c>
      <c r="AC49" s="34">
        <v>1.5825749662572932</v>
      </c>
      <c r="AD49" s="34">
        <v>1.5506953007689621</v>
      </c>
      <c r="AE49">
        <v>28.425000000000001</v>
      </c>
      <c r="AF49">
        <v>0.44835906024618649</v>
      </c>
      <c r="AG49" s="34">
        <v>28.873359060246187</v>
      </c>
      <c r="AH49" s="34">
        <v>28.291729091372108</v>
      </c>
      <c r="AJ49">
        <v>70.155999999999992</v>
      </c>
      <c r="AK49">
        <v>1.1065990582456098</v>
      </c>
      <c r="AL49" s="34">
        <v>71.262599058245598</v>
      </c>
      <c r="AM49" s="34">
        <v>69.827072863124059</v>
      </c>
      <c r="AN49">
        <v>5.2060000000000004</v>
      </c>
      <c r="AO49">
        <v>8.2116350664613813E-2</v>
      </c>
      <c r="AP49" s="34">
        <v>5.2881163506646143</v>
      </c>
      <c r="AQ49" s="34">
        <v>5.1815916147645815</v>
      </c>
      <c r="AR49">
        <v>309.12300000000022</v>
      </c>
      <c r="AS49">
        <v>4.8759225252588223</v>
      </c>
      <c r="AT49" s="34">
        <v>313.99892252525905</v>
      </c>
      <c r="AU49" s="34">
        <v>307.67367359409769</v>
      </c>
      <c r="AV49">
        <v>42.465000000000003</v>
      </c>
      <c r="AW49">
        <v>0.66981767786646662</v>
      </c>
      <c r="AX49" s="34">
        <v>43.134817677866472</v>
      </c>
      <c r="AY49" s="34">
        <v>42.265902405105251</v>
      </c>
      <c r="AZ49">
        <v>164.19799999999998</v>
      </c>
      <c r="BA49">
        <v>2.5899616877503373</v>
      </c>
      <c r="BB49" s="34">
        <v>166.78796168775031</v>
      </c>
      <c r="BC49" s="34">
        <v>163.42815596640693</v>
      </c>
      <c r="BD49">
        <v>119.4</v>
      </c>
      <c r="BE49">
        <v>1.8833446541211849</v>
      </c>
      <c r="BF49" s="34">
        <v>121.28334465412119</v>
      </c>
      <c r="BG49" s="34">
        <v>118.8401918561066</v>
      </c>
      <c r="BH49">
        <v>710.54800000000023</v>
      </c>
      <c r="BI49">
        <v>11.207761953907035</v>
      </c>
      <c r="BJ49" s="34">
        <v>721.75576195390715</v>
      </c>
      <c r="BK49" s="34">
        <v>707.21658829960506</v>
      </c>
      <c r="BM49">
        <v>78.209999999999994</v>
      </c>
      <c r="BN49">
        <v>1.233638068666816</v>
      </c>
      <c r="BO49">
        <v>79.4436380686668</v>
      </c>
      <c r="BP49">
        <v>77.843311600218556</v>
      </c>
      <c r="BQ49">
        <v>6.1530000000000005</v>
      </c>
      <c r="BR49">
        <v>9.705376596991333E-2</v>
      </c>
      <c r="BS49">
        <v>6.2500537659699136</v>
      </c>
      <c r="BT49">
        <v>6.1241515953988603</v>
      </c>
      <c r="BU49">
        <v>325.37100000000021</v>
      </c>
      <c r="BV49">
        <v>5.1322088229151124</v>
      </c>
      <c r="BW49">
        <v>330.50320882291533</v>
      </c>
      <c r="BX49">
        <v>323.8454946768282</v>
      </c>
      <c r="BY49">
        <v>43.983000000000004</v>
      </c>
      <c r="BZ49">
        <v>0.69376170789122338</v>
      </c>
      <c r="CA49">
        <v>44.676761707891231</v>
      </c>
      <c r="CB49">
        <v>43.776785246290927</v>
      </c>
      <c r="CC49">
        <v>164.29799999999997</v>
      </c>
      <c r="CD49">
        <v>2.5915390283316784</v>
      </c>
      <c r="CE49">
        <v>166.88953902833165</v>
      </c>
      <c r="CF49">
        <v>163.52768711536515</v>
      </c>
      <c r="CG49">
        <v>120.95800000000001</v>
      </c>
      <c r="CH49">
        <v>1.9079196203784781</v>
      </c>
      <c r="CI49">
        <v>122.86591962037849</v>
      </c>
      <c r="CJ49">
        <v>120.39088715687556</v>
      </c>
      <c r="CK49">
        <v>738.97300000000018</v>
      </c>
      <c r="CL49">
        <v>11.656121014153221</v>
      </c>
      <c r="CM49">
        <v>750.62912101415338</v>
      </c>
      <c r="CN49">
        <v>735.50831739097714</v>
      </c>
    </row>
    <row r="50" spans="1:92" x14ac:dyDescent="0.25">
      <c r="A50" s="18">
        <v>45232</v>
      </c>
      <c r="B50" s="2">
        <v>14</v>
      </c>
      <c r="C50" s="2" t="s">
        <v>178</v>
      </c>
      <c r="D50" s="9">
        <v>29.560292</v>
      </c>
      <c r="E50">
        <v>2.1199786000000002E-2</v>
      </c>
      <c r="G50">
        <v>8.0960000000000001</v>
      </c>
      <c r="H50">
        <v>0.13812304960040386</v>
      </c>
      <c r="I50" s="34">
        <v>8.2341230496004041</v>
      </c>
      <c r="J50" s="34">
        <v>8.0595614030512071</v>
      </c>
      <c r="K50">
        <v>0.94299999999999995</v>
      </c>
      <c r="L50">
        <v>1.6088196118228863E-2</v>
      </c>
      <c r="M50" s="34">
        <v>0.95908819611822882</v>
      </c>
      <c r="N50" s="34">
        <v>0.93875573160539627</v>
      </c>
      <c r="O50">
        <v>16.46</v>
      </c>
      <c r="P50">
        <v>0.28081835430121638</v>
      </c>
      <c r="Q50" s="34">
        <v>16.740818354301219</v>
      </c>
      <c r="R50" s="34">
        <v>16.385916587725159</v>
      </c>
      <c r="S50">
        <v>1.429</v>
      </c>
      <c r="T50">
        <v>2.4379673651059433E-2</v>
      </c>
      <c r="U50" s="34">
        <v>1.4533796736510596</v>
      </c>
      <c r="V50" s="34">
        <v>1.4225683355929073</v>
      </c>
      <c r="W50">
        <v>0.10199999999999999</v>
      </c>
      <c r="X50">
        <v>1.7401866426928355E-3</v>
      </c>
      <c r="Y50" s="34">
        <v>0.10374018664269283</v>
      </c>
      <c r="Z50" s="34">
        <v>0.10154091688626768</v>
      </c>
      <c r="AA50">
        <v>1.9510000000000001</v>
      </c>
      <c r="AB50">
        <v>3.3285334704840415E-2</v>
      </c>
      <c r="AC50" s="34">
        <v>1.9842853347048406</v>
      </c>
      <c r="AD50" s="34">
        <v>1.9422189102461596</v>
      </c>
      <c r="AE50">
        <v>28.981000000000002</v>
      </c>
      <c r="AF50">
        <v>0.49443479501844179</v>
      </c>
      <c r="AG50" s="34">
        <v>29.475434795018444</v>
      </c>
      <c r="AH50" s="34">
        <v>28.850561885107094</v>
      </c>
      <c r="AJ50">
        <v>70.202000000000027</v>
      </c>
      <c r="AK50">
        <v>1.1976919871600242</v>
      </c>
      <c r="AL50" s="34">
        <v>71.399691987160054</v>
      </c>
      <c r="AM50" s="34">
        <v>69.886033796566338</v>
      </c>
      <c r="AN50">
        <v>4.9549999999999992</v>
      </c>
      <c r="AO50">
        <v>8.4535537397480376E-2</v>
      </c>
      <c r="AP50" s="34">
        <v>5.0395355373974793</v>
      </c>
      <c r="AQ50" s="34">
        <v>4.9326984624652574</v>
      </c>
      <c r="AR50">
        <v>308.78500000000008</v>
      </c>
      <c r="AS50">
        <v>5.2680738476853657</v>
      </c>
      <c r="AT50" s="34">
        <v>314.05307384768543</v>
      </c>
      <c r="AU50" s="34">
        <v>307.3952158894723</v>
      </c>
      <c r="AV50">
        <v>40.653999999999989</v>
      </c>
      <c r="AW50">
        <v>0.69358380168661282</v>
      </c>
      <c r="AX50" s="34">
        <v>41.347583801686604</v>
      </c>
      <c r="AY50" s="34">
        <v>40.471023873473776</v>
      </c>
      <c r="AZ50">
        <v>161.18</v>
      </c>
      <c r="BA50">
        <v>2.7498361085218748</v>
      </c>
      <c r="BB50" s="34">
        <v>163.92983610852187</v>
      </c>
      <c r="BC50" s="34">
        <v>160.45455866400613</v>
      </c>
      <c r="BD50">
        <v>116.45400000000002</v>
      </c>
      <c r="BE50">
        <v>1.9867813263544265</v>
      </c>
      <c r="BF50" s="34">
        <v>118.44078132635445</v>
      </c>
      <c r="BG50" s="34">
        <v>115.92986210856294</v>
      </c>
      <c r="BH50">
        <v>702.23000000000013</v>
      </c>
      <c r="BI50">
        <v>11.980502608805784</v>
      </c>
      <c r="BJ50" s="34">
        <v>714.21050260880588</v>
      </c>
      <c r="BK50" s="34">
        <v>699.06939279454673</v>
      </c>
      <c r="BM50">
        <v>78.29800000000003</v>
      </c>
      <c r="BN50">
        <v>1.335815036760428</v>
      </c>
      <c r="BO50">
        <v>79.633815036760453</v>
      </c>
      <c r="BP50">
        <v>77.945595199617543</v>
      </c>
      <c r="BQ50">
        <v>5.8979999999999988</v>
      </c>
      <c r="BR50">
        <v>0.10062373351570925</v>
      </c>
      <c r="BS50">
        <v>5.998623733515708</v>
      </c>
      <c r="BT50">
        <v>5.8714541940706537</v>
      </c>
      <c r="BU50">
        <v>325.24500000000006</v>
      </c>
      <c r="BV50">
        <v>5.5488922019865825</v>
      </c>
      <c r="BW50">
        <v>330.79389220198664</v>
      </c>
      <c r="BX50">
        <v>323.78113247719745</v>
      </c>
      <c r="BY50">
        <v>42.082999999999991</v>
      </c>
      <c r="BZ50">
        <v>0.71796347533767224</v>
      </c>
      <c r="CA50">
        <v>42.80096347533766</v>
      </c>
      <c r="CB50">
        <v>41.893592209066682</v>
      </c>
      <c r="CC50">
        <v>161.28200000000001</v>
      </c>
      <c r="CD50">
        <v>2.7515762951645675</v>
      </c>
      <c r="CE50">
        <v>164.03357629516455</v>
      </c>
      <c r="CF50">
        <v>160.55609958089241</v>
      </c>
      <c r="CG50">
        <v>118.40500000000002</v>
      </c>
      <c r="CH50">
        <v>2.0200666610592668</v>
      </c>
      <c r="CI50">
        <v>120.42506666105929</v>
      </c>
      <c r="CJ50">
        <v>117.8720810188091</v>
      </c>
      <c r="CK50">
        <v>731.21100000000013</v>
      </c>
      <c r="CL50">
        <v>12.474937403824226</v>
      </c>
      <c r="CM50">
        <v>743.68593740382437</v>
      </c>
      <c r="CN50">
        <v>727.91995467965387</v>
      </c>
    </row>
    <row r="51" spans="1:92" x14ac:dyDescent="0.25">
      <c r="A51" s="18">
        <v>45232</v>
      </c>
      <c r="B51" s="2">
        <v>15</v>
      </c>
      <c r="C51" s="2" t="s">
        <v>178</v>
      </c>
      <c r="D51" s="9">
        <v>24.145014</v>
      </c>
      <c r="E51">
        <v>2.2663396999999998E-2</v>
      </c>
      <c r="G51">
        <v>7.9329999999999998</v>
      </c>
      <c r="H51">
        <v>0.16697461078147835</v>
      </c>
      <c r="I51" s="34">
        <v>8.0999746107814783</v>
      </c>
      <c r="J51" s="34">
        <v>7.9164016704874172</v>
      </c>
      <c r="K51">
        <v>0.91599999999999993</v>
      </c>
      <c r="L51">
        <v>1.928006346600708E-2</v>
      </c>
      <c r="M51" s="34">
        <v>0.93528006346600701</v>
      </c>
      <c r="N51" s="34">
        <v>0.91408344008149167</v>
      </c>
      <c r="O51">
        <v>16.192</v>
      </c>
      <c r="P51">
        <v>0.34081090353885013</v>
      </c>
      <c r="Q51" s="34">
        <v>16.532810903538849</v>
      </c>
      <c r="R51" s="34">
        <v>16.15812124650602</v>
      </c>
      <c r="S51">
        <v>1.3959999999999999</v>
      </c>
      <c r="T51">
        <v>2.938315349186232E-2</v>
      </c>
      <c r="U51" s="34">
        <v>1.4253831534918622</v>
      </c>
      <c r="V51" s="34">
        <v>1.3930791292071643</v>
      </c>
      <c r="W51">
        <v>0.10299999999999999</v>
      </c>
      <c r="X51">
        <v>2.1679547347147701E-3</v>
      </c>
      <c r="Y51" s="34">
        <v>0.10516795473471477</v>
      </c>
      <c r="Z51" s="34">
        <v>0.1027844916248839</v>
      </c>
      <c r="AA51">
        <v>1.613</v>
      </c>
      <c r="AB51">
        <v>3.3950592107717711E-2</v>
      </c>
      <c r="AC51" s="34">
        <v>1.6469505921077177</v>
      </c>
      <c r="AD51" s="34">
        <v>1.6096250969993955</v>
      </c>
      <c r="AE51">
        <v>28.153000000000002</v>
      </c>
      <c r="AF51">
        <v>0.59256727812063026</v>
      </c>
      <c r="AG51" s="34">
        <v>28.745567278120628</v>
      </c>
      <c r="AH51" s="34">
        <v>28.094095074906374</v>
      </c>
      <c r="AJ51">
        <v>67.239999999999995</v>
      </c>
      <c r="AK51">
        <v>1.4152745277885548</v>
      </c>
      <c r="AL51" s="34">
        <v>68.655274527788549</v>
      </c>
      <c r="AM51" s="34">
        <v>67.099312785021297</v>
      </c>
      <c r="AN51">
        <v>4.6560000000000015</v>
      </c>
      <c r="AO51">
        <v>9.799997325079586E-2</v>
      </c>
      <c r="AP51" s="34">
        <v>4.7539999732507976</v>
      </c>
      <c r="AQ51" s="34">
        <v>4.6462581845190254</v>
      </c>
      <c r="AR51">
        <v>304.6640000000001</v>
      </c>
      <c r="AS51">
        <v>6.4125996242440877</v>
      </c>
      <c r="AT51" s="34">
        <v>311.07659962424418</v>
      </c>
      <c r="AU51" s="34">
        <v>304.02654714954991</v>
      </c>
      <c r="AV51">
        <v>39.825000000000003</v>
      </c>
      <c r="AW51">
        <v>0.838240750582677</v>
      </c>
      <c r="AX51" s="34">
        <v>40.663240750582681</v>
      </c>
      <c r="AY51" s="34">
        <v>39.741673582145651</v>
      </c>
      <c r="AZ51">
        <v>159.625</v>
      </c>
      <c r="BA51">
        <v>3.3598036362023804</v>
      </c>
      <c r="BB51" s="34">
        <v>162.98480363620237</v>
      </c>
      <c r="BC51" s="34">
        <v>159.29101432642807</v>
      </c>
      <c r="BD51">
        <v>112.30299999999998</v>
      </c>
      <c r="BE51">
        <v>2.3637652482783769</v>
      </c>
      <c r="BF51" s="34">
        <v>114.66676524827837</v>
      </c>
      <c r="BG51" s="34">
        <v>112.06802682475083</v>
      </c>
      <c r="BH51">
        <v>688.3130000000001</v>
      </c>
      <c r="BI51">
        <v>14.487683760346872</v>
      </c>
      <c r="BJ51" s="34">
        <v>702.80068376034694</v>
      </c>
      <c r="BK51" s="34">
        <v>686.87283285241483</v>
      </c>
      <c r="BM51">
        <v>75.173000000000002</v>
      </c>
      <c r="BN51">
        <v>1.5822491385700332</v>
      </c>
      <c r="BO51">
        <v>76.755249138570022</v>
      </c>
      <c r="BP51">
        <v>75.015714455508714</v>
      </c>
      <c r="BQ51">
        <v>5.572000000000001</v>
      </c>
      <c r="BR51">
        <v>0.11728003671680294</v>
      </c>
      <c r="BS51">
        <v>5.6892800367168048</v>
      </c>
      <c r="BT51">
        <v>5.5603416246005173</v>
      </c>
      <c r="BU51">
        <v>320.85600000000011</v>
      </c>
      <c r="BV51">
        <v>6.7534105277829379</v>
      </c>
      <c r="BW51">
        <v>327.60941052778304</v>
      </c>
      <c r="BX51">
        <v>320.18466839605594</v>
      </c>
      <c r="BY51">
        <v>41.221000000000004</v>
      </c>
      <c r="BZ51">
        <v>0.86762390407453926</v>
      </c>
      <c r="CA51">
        <v>42.088623904074545</v>
      </c>
      <c r="CB51">
        <v>41.134752711352817</v>
      </c>
      <c r="CC51">
        <v>159.72800000000001</v>
      </c>
      <c r="CD51">
        <v>3.3619715909370953</v>
      </c>
      <c r="CE51">
        <v>163.0899715909371</v>
      </c>
      <c r="CF51">
        <v>159.39379881805294</v>
      </c>
      <c r="CG51">
        <v>113.91599999999998</v>
      </c>
      <c r="CH51">
        <v>2.3977158403860948</v>
      </c>
      <c r="CI51">
        <v>116.31371584038608</v>
      </c>
      <c r="CJ51">
        <v>113.67765192175023</v>
      </c>
      <c r="CK51">
        <v>716.46600000000012</v>
      </c>
      <c r="CL51">
        <v>15.080251038467502</v>
      </c>
      <c r="CM51">
        <v>731.54625103846752</v>
      </c>
      <c r="CN51">
        <v>714.96692792732119</v>
      </c>
    </row>
    <row r="52" spans="1:92" x14ac:dyDescent="0.25">
      <c r="A52" s="18">
        <v>45232</v>
      </c>
      <c r="B52" s="2">
        <v>16</v>
      </c>
      <c r="C52" s="2" t="s">
        <v>178</v>
      </c>
      <c r="D52" s="9">
        <v>33.103608000000001</v>
      </c>
      <c r="E52">
        <v>2.3486483999999998E-2</v>
      </c>
      <c r="G52">
        <v>7.3659999999999997</v>
      </c>
      <c r="H52">
        <v>9.9163638320543007E-2</v>
      </c>
      <c r="I52" s="34">
        <v>7.4651636383205426</v>
      </c>
      <c r="J52" s="34">
        <v>7.2898331919717458</v>
      </c>
      <c r="K52">
        <v>0.89599999999999991</v>
      </c>
      <c r="L52">
        <v>1.2062261734347886E-2</v>
      </c>
      <c r="M52" s="34">
        <v>0.90806226173434779</v>
      </c>
      <c r="N52" s="34">
        <v>0.88673507195312029</v>
      </c>
      <c r="O52">
        <v>15.309000000000001</v>
      </c>
      <c r="P52">
        <v>0.20609505010170964</v>
      </c>
      <c r="Q52" s="34">
        <v>15.51509505010171</v>
      </c>
      <c r="R52" s="34">
        <v>15.150700018449017</v>
      </c>
      <c r="S52">
        <v>1.369</v>
      </c>
      <c r="T52">
        <v>1.8429951243663235E-2</v>
      </c>
      <c r="U52" s="34">
        <v>1.3874299512436632</v>
      </c>
      <c r="V52" s="34">
        <v>1.3548440998926581</v>
      </c>
      <c r="W52">
        <v>0.10299999999999999</v>
      </c>
      <c r="X52">
        <v>1.3866216056225809E-3</v>
      </c>
      <c r="Y52" s="34">
        <v>0.10438662160562258</v>
      </c>
      <c r="Z52" s="34">
        <v>0.10193494688746807</v>
      </c>
      <c r="AA52">
        <v>0.77200000000000002</v>
      </c>
      <c r="AB52">
        <v>1.0392930869326529E-2</v>
      </c>
      <c r="AC52" s="34">
        <v>0.7823929308693266</v>
      </c>
      <c r="AD52" s="34">
        <v>0.76401727181675105</v>
      </c>
      <c r="AE52">
        <v>25.815000000000001</v>
      </c>
      <c r="AF52">
        <v>0.34753045387521292</v>
      </c>
      <c r="AG52" s="34">
        <v>26.162530453875217</v>
      </c>
      <c r="AH52" s="34">
        <v>25.548064600970761</v>
      </c>
      <c r="AJ52">
        <v>63.204000000000001</v>
      </c>
      <c r="AK52">
        <v>0.85087409671620973</v>
      </c>
      <c r="AL52" s="34">
        <v>64.054874096716205</v>
      </c>
      <c r="AM52" s="34">
        <v>62.550450321121666</v>
      </c>
      <c r="AN52">
        <v>4.5769999999999991</v>
      </c>
      <c r="AO52">
        <v>6.161715620324807E-2</v>
      </c>
      <c r="AP52" s="34">
        <v>4.6386171562032468</v>
      </c>
      <c r="AQ52" s="34">
        <v>4.5296723485819541</v>
      </c>
      <c r="AR52">
        <v>296.39500000000004</v>
      </c>
      <c r="AS52">
        <v>3.9901719495000481</v>
      </c>
      <c r="AT52" s="34">
        <v>300.38517194950009</v>
      </c>
      <c r="AU52" s="34">
        <v>293.33018041467091</v>
      </c>
      <c r="AV52">
        <v>38.195999999999998</v>
      </c>
      <c r="AW52">
        <v>0.51420775580932132</v>
      </c>
      <c r="AX52" s="34">
        <v>38.710207755809321</v>
      </c>
      <c r="AY52" s="34">
        <v>37.801041080715834</v>
      </c>
      <c r="AZ52">
        <v>153.684</v>
      </c>
      <c r="BA52">
        <v>2.0689471343543762</v>
      </c>
      <c r="BB52" s="34">
        <v>155.75294713435437</v>
      </c>
      <c r="BC52" s="34">
        <v>152.09485803353053</v>
      </c>
      <c r="BD52">
        <v>113.221</v>
      </c>
      <c r="BE52">
        <v>1.5242202408756722</v>
      </c>
      <c r="BF52" s="34">
        <v>114.74522024087568</v>
      </c>
      <c r="BG52" s="34">
        <v>112.05025846161188</v>
      </c>
      <c r="BH52">
        <v>669.27700000000004</v>
      </c>
      <c r="BI52">
        <v>9.0100383334588763</v>
      </c>
      <c r="BJ52" s="34">
        <v>678.28703833345901</v>
      </c>
      <c r="BK52" s="34">
        <v>662.35646066023276</v>
      </c>
      <c r="BM52">
        <v>70.569999999999993</v>
      </c>
      <c r="BN52">
        <v>0.95003773503675271</v>
      </c>
      <c r="BO52">
        <v>71.520037735036752</v>
      </c>
      <c r="BP52">
        <v>69.840283513093411</v>
      </c>
      <c r="BQ52">
        <v>5.472999999999999</v>
      </c>
      <c r="BR52">
        <v>7.3679417937595956E-2</v>
      </c>
      <c r="BS52">
        <v>5.5466794179375949</v>
      </c>
      <c r="BT52">
        <v>5.4164074205350747</v>
      </c>
      <c r="BU52">
        <v>311.70400000000006</v>
      </c>
      <c r="BV52">
        <v>4.1962669996017574</v>
      </c>
      <c r="BW52">
        <v>315.9002669996018</v>
      </c>
      <c r="BX52">
        <v>308.48088043311992</v>
      </c>
      <c r="BY52">
        <v>39.564999999999998</v>
      </c>
      <c r="BZ52">
        <v>0.53263770705298452</v>
      </c>
      <c r="CA52">
        <v>40.097637707052982</v>
      </c>
      <c r="CB52">
        <v>39.155885180608493</v>
      </c>
      <c r="CC52">
        <v>153.78700000000001</v>
      </c>
      <c r="CD52">
        <v>2.0703337559599988</v>
      </c>
      <c r="CE52">
        <v>155.85733375595998</v>
      </c>
      <c r="CF52">
        <v>152.196792980418</v>
      </c>
      <c r="CG52">
        <v>113.99300000000001</v>
      </c>
      <c r="CH52">
        <v>1.5346131717449987</v>
      </c>
      <c r="CI52">
        <v>115.527613171745</v>
      </c>
      <c r="CJ52">
        <v>112.81427573342863</v>
      </c>
      <c r="CK52">
        <v>695.0920000000001</v>
      </c>
      <c r="CL52">
        <v>9.35756878733409</v>
      </c>
      <c r="CM52">
        <v>704.44956878733421</v>
      </c>
      <c r="CN52">
        <v>687.9045252612035</v>
      </c>
    </row>
    <row r="53" spans="1:92" x14ac:dyDescent="0.25">
      <c r="A53" s="18">
        <v>45232</v>
      </c>
      <c r="B53" s="2">
        <v>17</v>
      </c>
      <c r="C53" s="2" t="s">
        <v>178</v>
      </c>
      <c r="D53" s="9">
        <v>43.371189999999999</v>
      </c>
      <c r="E53">
        <v>2.3468063000000001E-2</v>
      </c>
      <c r="G53">
        <v>7.0570000000000004</v>
      </c>
      <c r="H53">
        <v>0.10570431927394296</v>
      </c>
      <c r="I53" s="34">
        <v>7.162704319273943</v>
      </c>
      <c r="J53" s="34">
        <v>6.9946095230588501</v>
      </c>
      <c r="K53">
        <v>0.871</v>
      </c>
      <c r="L53">
        <v>1.304640244971012E-2</v>
      </c>
      <c r="M53" s="34">
        <v>0.88404640244971011</v>
      </c>
      <c r="N53" s="34">
        <v>0.86329954578209689</v>
      </c>
      <c r="O53">
        <v>14.837</v>
      </c>
      <c r="P53">
        <v>0.22223820108650866</v>
      </c>
      <c r="Q53" s="34">
        <v>15.059238201086508</v>
      </c>
      <c r="R53" s="34">
        <v>14.705827050251402</v>
      </c>
      <c r="S53">
        <v>1.3320000000000001</v>
      </c>
      <c r="T53">
        <v>1.9951559199786317E-2</v>
      </c>
      <c r="U53" s="34">
        <v>1.3519515591997864</v>
      </c>
      <c r="V53" s="34">
        <v>1.3202238748355375</v>
      </c>
      <c r="W53">
        <v>0.10100000000000001</v>
      </c>
      <c r="X53">
        <v>1.5128434528366499E-3</v>
      </c>
      <c r="Y53" s="34">
        <v>0.10251284345283665</v>
      </c>
      <c r="Z53" s="34">
        <v>0.10010706558437633</v>
      </c>
      <c r="AA53">
        <v>0.74199999999999999</v>
      </c>
      <c r="AB53">
        <v>1.1114156851532617E-2</v>
      </c>
      <c r="AC53" s="34">
        <v>0.7531141568515326</v>
      </c>
      <c r="AD53" s="34">
        <v>0.73544002637234895</v>
      </c>
      <c r="AE53">
        <v>24.94</v>
      </c>
      <c r="AF53">
        <v>0.3735674823143173</v>
      </c>
      <c r="AG53" s="34">
        <v>25.313567482314316</v>
      </c>
      <c r="AH53" s="34">
        <v>24.719507085884608</v>
      </c>
      <c r="AJ53">
        <v>60.081000000000017</v>
      </c>
      <c r="AK53">
        <v>0.89993215336513654</v>
      </c>
      <c r="AL53" s="34">
        <v>60.980932153365153</v>
      </c>
      <c r="AM53" s="34">
        <v>59.549827795791252</v>
      </c>
      <c r="AN53">
        <v>4.4370000000000003</v>
      </c>
      <c r="AO53">
        <v>6.6460261388477382E-2</v>
      </c>
      <c r="AP53" s="34">
        <v>4.5034602613884775</v>
      </c>
      <c r="AQ53" s="34">
        <v>4.3977727722562161</v>
      </c>
      <c r="AR53">
        <v>290.06599999999997</v>
      </c>
      <c r="AS53">
        <v>4.3447965246585714</v>
      </c>
      <c r="AT53" s="34">
        <v>294.41079652465856</v>
      </c>
      <c r="AU53" s="34">
        <v>287.50154540393771</v>
      </c>
      <c r="AV53">
        <v>37.120999999999995</v>
      </c>
      <c r="AW53">
        <v>0.55602239418563637</v>
      </c>
      <c r="AX53" s="34">
        <v>37.677022394185634</v>
      </c>
      <c r="AY53" s="34">
        <v>36.792815658986477</v>
      </c>
      <c r="AZ53">
        <v>163.791</v>
      </c>
      <c r="BA53">
        <v>2.4533677424115616</v>
      </c>
      <c r="BB53" s="34">
        <v>166.24436774241155</v>
      </c>
      <c r="BC53" s="34">
        <v>162.34293444683746</v>
      </c>
      <c r="BD53">
        <v>115.12199999999999</v>
      </c>
      <c r="BE53">
        <v>1.7243719205689187</v>
      </c>
      <c r="BF53" s="34">
        <v>116.8463719205689</v>
      </c>
      <c r="BG53" s="34">
        <v>114.10421390301555</v>
      </c>
      <c r="BH53">
        <v>670.61799999999994</v>
      </c>
      <c r="BI53">
        <v>10.044950996578303</v>
      </c>
      <c r="BJ53" s="34">
        <v>680.66295099657839</v>
      </c>
      <c r="BK53" s="34">
        <v>664.68910998082458</v>
      </c>
      <c r="BM53">
        <v>67.138000000000019</v>
      </c>
      <c r="BN53">
        <v>1.0056364726390794</v>
      </c>
      <c r="BO53">
        <v>68.143636472639102</v>
      </c>
      <c r="BP53">
        <v>66.5444373188501</v>
      </c>
      <c r="BQ53">
        <v>5.3079999999999998</v>
      </c>
      <c r="BR53">
        <v>7.9506663838187497E-2</v>
      </c>
      <c r="BS53">
        <v>5.3875066638381881</v>
      </c>
      <c r="BT53">
        <v>5.2610723180383125</v>
      </c>
      <c r="BU53">
        <v>304.90299999999996</v>
      </c>
      <c r="BV53">
        <v>4.5670347257450796</v>
      </c>
      <c r="BW53">
        <v>309.47003472574505</v>
      </c>
      <c r="BX53">
        <v>302.20737245418911</v>
      </c>
      <c r="BY53">
        <v>38.452999999999996</v>
      </c>
      <c r="BZ53">
        <v>0.57597395338542268</v>
      </c>
      <c r="CA53">
        <v>39.028973953385417</v>
      </c>
      <c r="CB53">
        <v>38.113039533822011</v>
      </c>
      <c r="CC53">
        <v>163.892</v>
      </c>
      <c r="CD53">
        <v>2.4548805858643985</v>
      </c>
      <c r="CE53">
        <v>166.3468805858644</v>
      </c>
      <c r="CF53">
        <v>162.44304151242184</v>
      </c>
      <c r="CG53">
        <v>115.86399999999999</v>
      </c>
      <c r="CH53">
        <v>1.7354860774204515</v>
      </c>
      <c r="CI53">
        <v>117.59948607742044</v>
      </c>
      <c r="CJ53">
        <v>114.83965392938789</v>
      </c>
      <c r="CK53">
        <v>695.55799999999999</v>
      </c>
      <c r="CL53">
        <v>10.41851847889262</v>
      </c>
      <c r="CM53">
        <v>705.97651847889267</v>
      </c>
      <c r="CN53">
        <v>689.40861706670921</v>
      </c>
    </row>
    <row r="54" spans="1:92" x14ac:dyDescent="0.25">
      <c r="A54" s="18">
        <v>45232</v>
      </c>
      <c r="B54" s="2">
        <v>18</v>
      </c>
      <c r="C54" s="2" t="s">
        <v>178</v>
      </c>
      <c r="D54" s="9">
        <v>196.14333600000001</v>
      </c>
      <c r="E54">
        <v>2.2433277000000001E-2</v>
      </c>
      <c r="G54">
        <v>7.0089999999999995</v>
      </c>
      <c r="H54">
        <v>8.7519924701773957E-2</v>
      </c>
      <c r="I54" s="34">
        <v>7.0965199247017736</v>
      </c>
      <c r="J54" s="34">
        <v>6.9373217274949202</v>
      </c>
      <c r="K54">
        <v>0.82400000000000007</v>
      </c>
      <c r="L54">
        <v>1.0289116557891534E-2</v>
      </c>
      <c r="M54" s="34">
        <v>0.83428911655789162</v>
      </c>
      <c r="N54" s="34">
        <v>0.8155732777080632</v>
      </c>
      <c r="O54">
        <v>14.758000000000001</v>
      </c>
      <c r="P54">
        <v>0.18428007543854763</v>
      </c>
      <c r="Q54" s="34">
        <v>14.942280075438548</v>
      </c>
      <c r="R54" s="34">
        <v>14.607075767494655</v>
      </c>
      <c r="S54">
        <v>1.321</v>
      </c>
      <c r="T54">
        <v>1.6495052151668341E-2</v>
      </c>
      <c r="U54" s="34">
        <v>1.3374950521516682</v>
      </c>
      <c r="V54" s="34">
        <v>1.3074906551606205</v>
      </c>
      <c r="W54">
        <v>0.10199999999999999</v>
      </c>
      <c r="X54">
        <v>1.2736527777972527E-3</v>
      </c>
      <c r="Y54" s="34">
        <v>0.10327365277779725</v>
      </c>
      <c r="Z54" s="34">
        <v>0.1009568863182311</v>
      </c>
      <c r="AA54">
        <v>0.749</v>
      </c>
      <c r="AB54">
        <v>9.3526071624523751E-3</v>
      </c>
      <c r="AC54" s="34">
        <v>0.75835260716245234</v>
      </c>
      <c r="AD54" s="34">
        <v>0.74134027306230488</v>
      </c>
      <c r="AE54">
        <v>24.763000000000002</v>
      </c>
      <c r="AF54">
        <v>0.30921042879013111</v>
      </c>
      <c r="AG54" s="34">
        <v>25.072210428790132</v>
      </c>
      <c r="AH54" s="34">
        <v>24.509758587238792</v>
      </c>
      <c r="AJ54">
        <v>58.39800000000001</v>
      </c>
      <c r="AK54">
        <v>0.72920367566474487</v>
      </c>
      <c r="AL54" s="34">
        <v>59.127203675664752</v>
      </c>
      <c r="AM54" s="34">
        <v>57.800786737373151</v>
      </c>
      <c r="AN54">
        <v>4.3580000000000005</v>
      </c>
      <c r="AO54">
        <v>5.4417439270984594E-2</v>
      </c>
      <c r="AP54" s="34">
        <v>4.4124174392709854</v>
      </c>
      <c r="AQ54" s="34">
        <v>4.313432456616189</v>
      </c>
      <c r="AR54">
        <v>284.12099999999998</v>
      </c>
      <c r="AS54">
        <v>3.5477598125542475</v>
      </c>
      <c r="AT54" s="34">
        <v>287.66875981255424</v>
      </c>
      <c r="AU54" s="34">
        <v>281.21540683943277</v>
      </c>
      <c r="AV54">
        <v>35.733000000000011</v>
      </c>
      <c r="AW54">
        <v>0.44619053636303185</v>
      </c>
      <c r="AX54" s="34">
        <v>36.179190536363045</v>
      </c>
      <c r="AY54" s="34">
        <v>35.367572733425035</v>
      </c>
      <c r="AZ54">
        <v>158.50400000000002</v>
      </c>
      <c r="BA54">
        <v>1.9792064695291742</v>
      </c>
      <c r="BB54" s="34">
        <v>160.48320646952919</v>
      </c>
      <c r="BC54" s="34">
        <v>156.88304224495005</v>
      </c>
      <c r="BD54">
        <v>110.042</v>
      </c>
      <c r="BE54">
        <v>1.3740715585722088</v>
      </c>
      <c r="BF54" s="34">
        <v>111.41607155857221</v>
      </c>
      <c r="BG54" s="34">
        <v>108.91664396304694</v>
      </c>
      <c r="BH54">
        <v>651.15600000000006</v>
      </c>
      <c r="BI54">
        <v>8.1308494919543932</v>
      </c>
      <c r="BJ54" s="34">
        <v>659.2868494919544</v>
      </c>
      <c r="BK54" s="34">
        <v>644.49688497484408</v>
      </c>
      <c r="BM54">
        <v>65.407000000000011</v>
      </c>
      <c r="BN54">
        <v>0.81672360036651881</v>
      </c>
      <c r="BO54">
        <v>66.223723600366526</v>
      </c>
      <c r="BP54">
        <v>64.738108464868077</v>
      </c>
      <c r="BQ54">
        <v>5.1820000000000004</v>
      </c>
      <c r="BR54">
        <v>6.4706555828876133E-2</v>
      </c>
      <c r="BS54">
        <v>5.2467065558288768</v>
      </c>
      <c r="BT54">
        <v>5.1290057343242523</v>
      </c>
      <c r="BU54">
        <v>298.87899999999996</v>
      </c>
      <c r="BV54">
        <v>3.7320398879927952</v>
      </c>
      <c r="BW54">
        <v>302.61103988799277</v>
      </c>
      <c r="BX54">
        <v>295.82248260692745</v>
      </c>
      <c r="BY54">
        <v>37.054000000000009</v>
      </c>
      <c r="BZ54">
        <v>0.46268558851470021</v>
      </c>
      <c r="CA54">
        <v>37.516685588514711</v>
      </c>
      <c r="CB54">
        <v>36.675063388585656</v>
      </c>
      <c r="CC54">
        <v>158.60600000000002</v>
      </c>
      <c r="CD54">
        <v>1.9804801223069715</v>
      </c>
      <c r="CE54">
        <v>160.58648012230699</v>
      </c>
      <c r="CF54">
        <v>156.98399913126829</v>
      </c>
      <c r="CG54">
        <v>110.791</v>
      </c>
      <c r="CH54">
        <v>1.3834241657346611</v>
      </c>
      <c r="CI54">
        <v>112.17442416573466</v>
      </c>
      <c r="CJ54">
        <v>109.65798423610924</v>
      </c>
      <c r="CK54">
        <v>675.9190000000001</v>
      </c>
      <c r="CL54">
        <v>8.4400599207445239</v>
      </c>
      <c r="CM54">
        <v>684.35905992074458</v>
      </c>
      <c r="CN54">
        <v>669.0066435620829</v>
      </c>
    </row>
    <row r="55" spans="1:92" x14ac:dyDescent="0.25">
      <c r="A55" s="18">
        <v>45232</v>
      </c>
      <c r="B55" s="2">
        <v>19</v>
      </c>
      <c r="C55" s="2" t="s">
        <v>178</v>
      </c>
      <c r="D55" s="9">
        <v>84.428629000000001</v>
      </c>
      <c r="E55">
        <v>2.0445607000000001E-2</v>
      </c>
      <c r="G55">
        <v>7.0780000000000003</v>
      </c>
      <c r="H55">
        <v>0.10734478633894358</v>
      </c>
      <c r="I55" s="34">
        <v>7.1853447863389439</v>
      </c>
      <c r="J55" s="34">
        <v>7.0384360506779586</v>
      </c>
      <c r="K55">
        <v>0.84000000000000008</v>
      </c>
      <c r="L55">
        <v>1.2739420814455019E-2</v>
      </c>
      <c r="M55" s="34">
        <v>0.85273942081445508</v>
      </c>
      <c r="N55" s="34">
        <v>0.83530464574307517</v>
      </c>
      <c r="O55">
        <v>14.597</v>
      </c>
      <c r="P55">
        <v>0.22137776860547601</v>
      </c>
      <c r="Q55" s="34">
        <v>14.818377768605476</v>
      </c>
      <c r="R55" s="34">
        <v>14.515407040371032</v>
      </c>
      <c r="S55">
        <v>1.1990000000000001</v>
      </c>
      <c r="T55">
        <v>1.8184006614918528E-2</v>
      </c>
      <c r="U55" s="34">
        <v>1.2171840066149187</v>
      </c>
      <c r="V55" s="34">
        <v>1.1922979407689847</v>
      </c>
      <c r="W55">
        <v>0.10100000000000001</v>
      </c>
      <c r="X55">
        <v>1.531763693166615E-3</v>
      </c>
      <c r="Y55" s="34">
        <v>0.10253176369316662</v>
      </c>
      <c r="Z55" s="34">
        <v>0.10043543954767926</v>
      </c>
      <c r="AA55">
        <v>0.83099999999999996</v>
      </c>
      <c r="AB55">
        <v>1.2602927020014426E-2</v>
      </c>
      <c r="AC55" s="34">
        <v>0.84360292702001438</v>
      </c>
      <c r="AD55" s="34">
        <v>0.82635495311011353</v>
      </c>
      <c r="AE55">
        <v>24.646000000000001</v>
      </c>
      <c r="AF55">
        <v>0.37378067308697416</v>
      </c>
      <c r="AG55" s="34">
        <v>25.019780673086977</v>
      </c>
      <c r="AH55" s="34">
        <v>24.508236070218842</v>
      </c>
      <c r="AJ55">
        <v>57.347000000000008</v>
      </c>
      <c r="AK55">
        <v>0.86972329219827604</v>
      </c>
      <c r="AL55" s="34">
        <v>58.216723292198282</v>
      </c>
      <c r="AM55" s="34">
        <v>57.026447046938252</v>
      </c>
      <c r="AN55">
        <v>4.3879999999999999</v>
      </c>
      <c r="AO55">
        <v>6.6548307778367385E-2</v>
      </c>
      <c r="AP55" s="34">
        <v>4.4545483077783672</v>
      </c>
      <c r="AQ55" s="34">
        <v>4.3634723637150161</v>
      </c>
      <c r="AR55">
        <v>279.60500000000002</v>
      </c>
      <c r="AS55">
        <v>4.2404830438401131</v>
      </c>
      <c r="AT55" s="34">
        <v>283.84548304384015</v>
      </c>
      <c r="AU55" s="34">
        <v>278.04208984880063</v>
      </c>
      <c r="AV55">
        <v>31.918000000000006</v>
      </c>
      <c r="AW55">
        <v>0.48406765899497056</v>
      </c>
      <c r="AX55" s="34">
        <v>32.40206765899498</v>
      </c>
      <c r="AY55" s="34">
        <v>31.739587717651759</v>
      </c>
      <c r="AZ55">
        <v>163.89400000000001</v>
      </c>
      <c r="BA55">
        <v>2.4856126606717743</v>
      </c>
      <c r="BB55" s="34">
        <v>166.37961266067177</v>
      </c>
      <c r="BC55" s="34">
        <v>162.97788048739946</v>
      </c>
      <c r="BD55">
        <v>111.28400000000001</v>
      </c>
      <c r="BE55">
        <v>1.6877306022807286</v>
      </c>
      <c r="BF55" s="34">
        <v>112.97173060228073</v>
      </c>
      <c r="BG55" s="34">
        <v>110.66195499627662</v>
      </c>
      <c r="BH55">
        <v>648.43600000000004</v>
      </c>
      <c r="BI55">
        <v>9.8341655657642288</v>
      </c>
      <c r="BJ55" s="34">
        <v>658.27016556576427</v>
      </c>
      <c r="BK55" s="34">
        <v>644.81143246078182</v>
      </c>
      <c r="BM55">
        <v>64.425000000000011</v>
      </c>
      <c r="BN55">
        <v>0.97706807853721966</v>
      </c>
      <c r="BO55">
        <v>65.402068078537226</v>
      </c>
      <c r="BP55">
        <v>64.064883097616217</v>
      </c>
      <c r="BQ55">
        <v>5.2279999999999998</v>
      </c>
      <c r="BR55">
        <v>7.9287728592822404E-2</v>
      </c>
      <c r="BS55">
        <v>5.3072877285928222</v>
      </c>
      <c r="BT55">
        <v>5.198777009458091</v>
      </c>
      <c r="BU55">
        <v>294.202</v>
      </c>
      <c r="BV55">
        <v>4.4618608124455887</v>
      </c>
      <c r="BW55">
        <v>298.66386081244565</v>
      </c>
      <c r="BX55">
        <v>292.55749688917166</v>
      </c>
      <c r="BY55">
        <v>33.117000000000004</v>
      </c>
      <c r="BZ55">
        <v>0.5022516656098891</v>
      </c>
      <c r="CA55">
        <v>33.619251665609902</v>
      </c>
      <c r="CB55">
        <v>32.931885658420747</v>
      </c>
      <c r="CC55">
        <v>163.995</v>
      </c>
      <c r="CD55">
        <v>2.4871444243649408</v>
      </c>
      <c r="CE55">
        <v>166.48214442436495</v>
      </c>
      <c r="CF55">
        <v>163.07831592694714</v>
      </c>
      <c r="CG55">
        <v>112.11500000000001</v>
      </c>
      <c r="CH55">
        <v>1.7003335293007431</v>
      </c>
      <c r="CI55">
        <v>113.81533352930074</v>
      </c>
      <c r="CJ55">
        <v>111.48830994938673</v>
      </c>
      <c r="CK55">
        <v>673.08199999999999</v>
      </c>
      <c r="CL55">
        <v>10.207946238851203</v>
      </c>
      <c r="CM55">
        <v>683.28994623885126</v>
      </c>
      <c r="CN55">
        <v>669.31966853100062</v>
      </c>
    </row>
    <row r="56" spans="1:92" x14ac:dyDescent="0.25">
      <c r="A56" s="18">
        <v>45232</v>
      </c>
      <c r="B56" s="2">
        <v>20</v>
      </c>
      <c r="C56" s="2" t="s">
        <v>178</v>
      </c>
      <c r="D56" s="9">
        <v>229.58048199999999</v>
      </c>
      <c r="E56">
        <v>2.0305532000000001E-2</v>
      </c>
      <c r="G56">
        <v>6.7200000000000006</v>
      </c>
      <c r="H56">
        <v>0.10989840243206427</v>
      </c>
      <c r="I56" s="34">
        <v>6.8298984024320646</v>
      </c>
      <c r="J56" s="34">
        <v>6.6912136818647321</v>
      </c>
      <c r="K56">
        <v>0.86899999999999999</v>
      </c>
      <c r="L56">
        <v>1.4211564243074976E-2</v>
      </c>
      <c r="M56" s="34">
        <v>0.88321156424307501</v>
      </c>
      <c r="N56" s="34">
        <v>0.86527748356256728</v>
      </c>
      <c r="O56">
        <v>14.158999999999999</v>
      </c>
      <c r="P56">
        <v>0.23155527976720205</v>
      </c>
      <c r="Q56" s="34">
        <v>14.390555279767201</v>
      </c>
      <c r="R56" s="34">
        <v>14.09834739903612</v>
      </c>
      <c r="S56">
        <v>1.181</v>
      </c>
      <c r="T56">
        <v>1.931399007027796E-2</v>
      </c>
      <c r="U56" s="34">
        <v>1.2003139900702779</v>
      </c>
      <c r="V56" s="34">
        <v>1.1759409759348582</v>
      </c>
      <c r="W56">
        <v>9.8000000000000004E-2</v>
      </c>
      <c r="X56">
        <v>1.6026850354676039E-3</v>
      </c>
      <c r="Y56" s="34">
        <v>9.9602685035467611E-2</v>
      </c>
      <c r="Z56" s="34">
        <v>9.7580199527194003E-2</v>
      </c>
      <c r="AA56">
        <v>0.81399999999999995</v>
      </c>
      <c r="AB56">
        <v>1.3312098151741116E-2</v>
      </c>
      <c r="AC56" s="34">
        <v>0.82731209815174112</v>
      </c>
      <c r="AD56" s="34">
        <v>0.81051308586873383</v>
      </c>
      <c r="AE56">
        <v>23.840999999999998</v>
      </c>
      <c r="AF56">
        <v>0.38989401969982801</v>
      </c>
      <c r="AG56" s="34">
        <v>24.230894019699825</v>
      </c>
      <c r="AH56" s="34">
        <v>23.738872825794203</v>
      </c>
      <c r="AJ56">
        <v>55.690999999999988</v>
      </c>
      <c r="AK56">
        <v>0.91076665622679909</v>
      </c>
      <c r="AL56" s="34">
        <v>56.601766656226786</v>
      </c>
      <c r="AM56" s="34">
        <v>55.452437672132241</v>
      </c>
      <c r="AN56">
        <v>4.5320000000000009</v>
      </c>
      <c r="AO56">
        <v>7.4116005925910014E-2</v>
      </c>
      <c r="AP56" s="34">
        <v>4.6061160059259105</v>
      </c>
      <c r="AQ56" s="34">
        <v>4.5125863699718698</v>
      </c>
      <c r="AR56">
        <v>273.53499999999997</v>
      </c>
      <c r="AS56">
        <v>4.4733719507819485</v>
      </c>
      <c r="AT56" s="34">
        <v>278.00837195078191</v>
      </c>
      <c r="AU56" s="34">
        <v>272.36326405786741</v>
      </c>
      <c r="AV56">
        <v>30.644000000000002</v>
      </c>
      <c r="AW56">
        <v>0.5011497982333597</v>
      </c>
      <c r="AX56" s="34">
        <v>31.145149798233362</v>
      </c>
      <c r="AY56" s="34">
        <v>30.512730962360543</v>
      </c>
      <c r="AZ56">
        <v>167.97200000000001</v>
      </c>
      <c r="BA56">
        <v>2.7470021507914728</v>
      </c>
      <c r="BB56" s="34">
        <v>170.71900215079148</v>
      </c>
      <c r="BC56" s="34">
        <v>167.25246198961054</v>
      </c>
      <c r="BD56">
        <v>107.75499999999998</v>
      </c>
      <c r="BE56">
        <v>1.7622176122123634</v>
      </c>
      <c r="BF56" s="34">
        <v>109.51721761221235</v>
      </c>
      <c r="BG56" s="34">
        <v>107.29341224543661</v>
      </c>
      <c r="BH56">
        <v>640.12900000000002</v>
      </c>
      <c r="BI56">
        <v>10.468624174171854</v>
      </c>
      <c r="BJ56" s="34">
        <v>650.59762417417187</v>
      </c>
      <c r="BK56" s="34">
        <v>637.38689329737917</v>
      </c>
      <c r="BM56">
        <v>62.410999999999987</v>
      </c>
      <c r="BN56">
        <v>1.0206650586588633</v>
      </c>
      <c r="BO56">
        <v>63.431665058658851</v>
      </c>
      <c r="BP56">
        <v>62.143651353996972</v>
      </c>
      <c r="BQ56">
        <v>5.4010000000000007</v>
      </c>
      <c r="BR56">
        <v>8.8327570168984987E-2</v>
      </c>
      <c r="BS56">
        <v>5.4893275701689852</v>
      </c>
      <c r="BT56">
        <v>5.3778638535344374</v>
      </c>
      <c r="BU56">
        <v>287.69399999999996</v>
      </c>
      <c r="BV56">
        <v>4.704927230549151</v>
      </c>
      <c r="BW56">
        <v>292.39892723054913</v>
      </c>
      <c r="BX56">
        <v>286.46161145690354</v>
      </c>
      <c r="BY56">
        <v>31.825000000000003</v>
      </c>
      <c r="BZ56">
        <v>0.52046378830363771</v>
      </c>
      <c r="CA56">
        <v>32.34546378830364</v>
      </c>
      <c r="CB56">
        <v>31.6886719382954</v>
      </c>
      <c r="CC56">
        <v>168.07000000000002</v>
      </c>
      <c r="CD56">
        <v>2.7486048358269404</v>
      </c>
      <c r="CE56">
        <v>170.81860483582696</v>
      </c>
      <c r="CF56">
        <v>167.35004218913772</v>
      </c>
      <c r="CG56">
        <v>108.56899999999997</v>
      </c>
      <c r="CH56">
        <v>1.7755297103641046</v>
      </c>
      <c r="CI56">
        <v>110.34452971036409</v>
      </c>
      <c r="CJ56">
        <v>108.10392533130535</v>
      </c>
      <c r="CK56">
        <v>663.97</v>
      </c>
      <c r="CL56">
        <v>10.858518193871681</v>
      </c>
      <c r="CM56">
        <v>674.82851819387167</v>
      </c>
      <c r="CN56">
        <v>661.12576612317343</v>
      </c>
    </row>
    <row r="57" spans="1:92" x14ac:dyDescent="0.25">
      <c r="A57" s="18">
        <v>45232</v>
      </c>
      <c r="B57" s="2">
        <v>21</v>
      </c>
      <c r="C57" s="2" t="s">
        <v>178</v>
      </c>
      <c r="D57" s="9">
        <v>139.34674200000001</v>
      </c>
      <c r="E57">
        <v>2.2640869000000001E-2</v>
      </c>
      <c r="G57">
        <v>6.6710000000000003</v>
      </c>
      <c r="H57">
        <v>0.12381048087373168</v>
      </c>
      <c r="I57" s="34">
        <v>6.794810480873732</v>
      </c>
      <c r="J57" s="34">
        <v>6.6409700668964433</v>
      </c>
      <c r="K57">
        <v>0.84400000000000008</v>
      </c>
      <c r="L57">
        <v>1.5664225132278452E-2</v>
      </c>
      <c r="M57" s="34">
        <v>0.85966422513227858</v>
      </c>
      <c r="N57" s="34">
        <v>0.84020068002707216</v>
      </c>
      <c r="O57">
        <v>14.110999999999999</v>
      </c>
      <c r="P57">
        <v>0.26189322374594926</v>
      </c>
      <c r="Q57" s="34">
        <v>14.372893223745947</v>
      </c>
      <c r="R57" s="34">
        <v>14.047478431116128</v>
      </c>
      <c r="S57">
        <v>1.2010000000000001</v>
      </c>
      <c r="T57">
        <v>2.2289969649130829E-2</v>
      </c>
      <c r="U57" s="34">
        <v>1.2232899696491308</v>
      </c>
      <c r="V57" s="34">
        <v>1.1955936216972909</v>
      </c>
      <c r="W57">
        <v>9.8000000000000004E-2</v>
      </c>
      <c r="X57">
        <v>1.8188318281555547E-3</v>
      </c>
      <c r="Y57" s="34">
        <v>9.9818831828155555E-2</v>
      </c>
      <c r="Z57" s="34">
        <v>9.7558846733001262E-2</v>
      </c>
      <c r="AA57">
        <v>0.82599999999999996</v>
      </c>
      <c r="AB57">
        <v>1.5330153980168244E-2</v>
      </c>
      <c r="AC57" s="34">
        <v>0.84133015398016819</v>
      </c>
      <c r="AD57" s="34">
        <v>0.82228170817815338</v>
      </c>
      <c r="AE57">
        <v>23.750999999999998</v>
      </c>
      <c r="AF57">
        <v>0.44080688520941402</v>
      </c>
      <c r="AG57" s="34">
        <v>24.191806885209409</v>
      </c>
      <c r="AH57" s="34">
        <v>23.644083354648089</v>
      </c>
      <c r="AJ57">
        <v>54.286000000000001</v>
      </c>
      <c r="AK57">
        <v>1.0075214757474737</v>
      </c>
      <c r="AL57" s="34">
        <v>55.293521475747475</v>
      </c>
      <c r="AM57" s="34">
        <v>54.041628099466394</v>
      </c>
      <c r="AN57">
        <v>4.5060000000000002</v>
      </c>
      <c r="AO57">
        <v>8.3629145078254377E-2</v>
      </c>
      <c r="AP57" s="34">
        <v>4.5896291450782547</v>
      </c>
      <c r="AQ57" s="34">
        <v>4.4857159528459558</v>
      </c>
      <c r="AR57">
        <v>268.35300000000001</v>
      </c>
      <c r="AS57">
        <v>4.9804997712349754</v>
      </c>
      <c r="AT57" s="34">
        <v>273.33349977123498</v>
      </c>
      <c r="AU57" s="34">
        <v>267.14499180960291</v>
      </c>
      <c r="AV57">
        <v>29.870000000000005</v>
      </c>
      <c r="AW57">
        <v>0.55437251741843285</v>
      </c>
      <c r="AX57" s="34">
        <v>30.424372517418437</v>
      </c>
      <c r="AY57" s="34">
        <v>29.735538284844367</v>
      </c>
      <c r="AZ57">
        <v>159.68700000000001</v>
      </c>
      <c r="BA57">
        <v>2.9637122259456739</v>
      </c>
      <c r="BB57" s="34">
        <v>162.65071222594568</v>
      </c>
      <c r="BC57" s="34">
        <v>158.96815875768135</v>
      </c>
      <c r="BD57">
        <v>105.164</v>
      </c>
      <c r="BE57">
        <v>1.9517921466954158</v>
      </c>
      <c r="BF57" s="34">
        <v>107.11579214669541</v>
      </c>
      <c r="BG57" s="34">
        <v>104.69059752887085</v>
      </c>
      <c r="BH57">
        <v>621.86599999999999</v>
      </c>
      <c r="BI57">
        <v>11.541527282120226</v>
      </c>
      <c r="BJ57" s="34">
        <v>633.40752728212021</v>
      </c>
      <c r="BK57" s="34">
        <v>619.06663043331184</v>
      </c>
      <c r="BM57">
        <v>60.957000000000001</v>
      </c>
      <c r="BN57">
        <v>1.1313319566212054</v>
      </c>
      <c r="BO57">
        <v>62.088331956621204</v>
      </c>
      <c r="BP57">
        <v>60.682598166362837</v>
      </c>
      <c r="BQ57">
        <v>5.3500000000000005</v>
      </c>
      <c r="BR57">
        <v>9.9293370210532833E-2</v>
      </c>
      <c r="BS57">
        <v>5.4492933702105333</v>
      </c>
      <c r="BT57">
        <v>5.3259166328730281</v>
      </c>
      <c r="BU57">
        <v>282.464</v>
      </c>
      <c r="BV57">
        <v>5.2423929949809249</v>
      </c>
      <c r="BW57">
        <v>287.70639299498094</v>
      </c>
      <c r="BX57">
        <v>281.19247024071905</v>
      </c>
      <c r="BY57">
        <v>31.071000000000005</v>
      </c>
      <c r="BZ57">
        <v>0.57666248706756373</v>
      </c>
      <c r="CA57">
        <v>31.647662487067567</v>
      </c>
      <c r="CB57">
        <v>30.931131906541658</v>
      </c>
      <c r="CC57">
        <v>159.78500000000003</v>
      </c>
      <c r="CD57">
        <v>2.9655310577738292</v>
      </c>
      <c r="CE57">
        <v>162.75053105777383</v>
      </c>
      <c r="CF57">
        <v>159.06571760441435</v>
      </c>
      <c r="CG57">
        <v>105.99</v>
      </c>
      <c r="CH57">
        <v>1.967122300675584</v>
      </c>
      <c r="CI57">
        <v>107.95712230067558</v>
      </c>
      <c r="CJ57">
        <v>105.51287923704901</v>
      </c>
      <c r="CK57">
        <v>645.61699999999996</v>
      </c>
      <c r="CL57">
        <v>11.98233416732964</v>
      </c>
      <c r="CM57">
        <v>657.59933416732963</v>
      </c>
      <c r="CN57">
        <v>642.71071378795989</v>
      </c>
    </row>
    <row r="58" spans="1:92" x14ac:dyDescent="0.25">
      <c r="A58" s="18">
        <v>45232</v>
      </c>
      <c r="B58" s="2">
        <v>22</v>
      </c>
      <c r="C58" s="2" t="s">
        <v>178</v>
      </c>
      <c r="D58" s="9">
        <v>81.449781999999999</v>
      </c>
      <c r="E58">
        <v>2.3014568999999999E-2</v>
      </c>
      <c r="G58">
        <v>6.3539999999999992</v>
      </c>
      <c r="H58">
        <v>0.12703340567058341</v>
      </c>
      <c r="I58" s="34">
        <v>6.4810334056705825</v>
      </c>
      <c r="J58" s="34">
        <v>6.3318752151644722</v>
      </c>
      <c r="K58">
        <v>0.73</v>
      </c>
      <c r="L58">
        <v>1.459464685859709E-2</v>
      </c>
      <c r="M58" s="34">
        <v>0.74459464685859711</v>
      </c>
      <c r="N58" s="34">
        <v>0.72745812198143933</v>
      </c>
      <c r="O58">
        <v>13.777999999999999</v>
      </c>
      <c r="P58">
        <v>0.27545896495582284</v>
      </c>
      <c r="Q58" s="34">
        <v>14.053458964955821</v>
      </c>
      <c r="R58" s="34">
        <v>13.730024663918178</v>
      </c>
      <c r="S58">
        <v>1.2010000000000001</v>
      </c>
      <c r="T58">
        <v>2.4011192982431654E-2</v>
      </c>
      <c r="U58" s="34">
        <v>1.2250111929824317</v>
      </c>
      <c r="V58" s="34">
        <v>1.1968180883557651</v>
      </c>
      <c r="W58">
        <v>9.8000000000000004E-2</v>
      </c>
      <c r="X58">
        <v>1.9592813590993351E-3</v>
      </c>
      <c r="Y58" s="34">
        <v>9.9959281359099345E-2</v>
      </c>
      <c r="Z58" s="34">
        <v>9.7658761581069939E-2</v>
      </c>
      <c r="AA58">
        <v>0.80100000000000005</v>
      </c>
      <c r="AB58">
        <v>1.601412621059763E-2</v>
      </c>
      <c r="AC58" s="34">
        <v>0.81701412621059766</v>
      </c>
      <c r="AD58" s="34">
        <v>0.79821089822894919</v>
      </c>
      <c r="AE58">
        <v>22.961999999999996</v>
      </c>
      <c r="AF58">
        <v>0.45907161803713192</v>
      </c>
      <c r="AG58" s="34">
        <v>23.421071618037129</v>
      </c>
      <c r="AH58" s="34">
        <v>22.882045749229871</v>
      </c>
      <c r="AJ58">
        <v>52.869000000000007</v>
      </c>
      <c r="AK58">
        <v>1.0569923079002324</v>
      </c>
      <c r="AL58" s="34">
        <v>53.925992307900238</v>
      </c>
      <c r="AM58" s="34">
        <v>52.684908837036602</v>
      </c>
      <c r="AN58">
        <v>4.4159999999999995</v>
      </c>
      <c r="AO58">
        <v>8.8287617161047591E-2</v>
      </c>
      <c r="AP58" s="34">
        <v>4.5042876171610473</v>
      </c>
      <c r="AQ58" s="34">
        <v>4.4006233790000486</v>
      </c>
      <c r="AR58">
        <v>262.89799999999997</v>
      </c>
      <c r="AS58">
        <v>5.2560321504540513</v>
      </c>
      <c r="AT58" s="34">
        <v>268.15403215045404</v>
      </c>
      <c r="AU58" s="34">
        <v>261.98258267489922</v>
      </c>
      <c r="AV58">
        <v>29.048999999999999</v>
      </c>
      <c r="AW58">
        <v>0.58076698163751617</v>
      </c>
      <c r="AX58" s="34">
        <v>29.629766981637516</v>
      </c>
      <c r="AY58" s="34">
        <v>28.947850664984699</v>
      </c>
      <c r="AZ58">
        <v>188.69299999999998</v>
      </c>
      <c r="BA58">
        <v>3.7724763009441928</v>
      </c>
      <c r="BB58" s="34">
        <v>192.46547630094418</v>
      </c>
      <c r="BC58" s="34">
        <v>188.03596631649825</v>
      </c>
      <c r="BD58">
        <v>104.81</v>
      </c>
      <c r="BE58">
        <v>2.0954314208898093</v>
      </c>
      <c r="BF58" s="34">
        <v>106.90543142088981</v>
      </c>
      <c r="BG58" s="34">
        <v>104.44504899297898</v>
      </c>
      <c r="BH58">
        <v>642.7349999999999</v>
      </c>
      <c r="BI58">
        <v>12.84998677898685</v>
      </c>
      <c r="BJ58" s="34">
        <v>655.58498677898683</v>
      </c>
      <c r="BK58" s="34">
        <v>640.49698086539775</v>
      </c>
      <c r="BM58">
        <v>59.223000000000006</v>
      </c>
      <c r="BN58">
        <v>1.1840257135708159</v>
      </c>
      <c r="BO58">
        <v>60.407025713570818</v>
      </c>
      <c r="BP58">
        <v>59.016784052201075</v>
      </c>
      <c r="BQ58">
        <v>5.145999999999999</v>
      </c>
      <c r="BR58">
        <v>0.10288226401964468</v>
      </c>
      <c r="BS58">
        <v>5.2488822640196444</v>
      </c>
      <c r="BT58">
        <v>5.1280815009814882</v>
      </c>
      <c r="BU58">
        <v>276.67599999999999</v>
      </c>
      <c r="BV58">
        <v>5.5314911154098745</v>
      </c>
      <c r="BW58">
        <v>282.20749111540988</v>
      </c>
      <c r="BX58">
        <v>275.71260733881741</v>
      </c>
      <c r="BY58">
        <v>30.25</v>
      </c>
      <c r="BZ58">
        <v>0.60477817461994787</v>
      </c>
      <c r="CA58">
        <v>30.854778174619948</v>
      </c>
      <c r="CB58">
        <v>30.144668753340465</v>
      </c>
      <c r="CC58">
        <v>188.791</v>
      </c>
      <c r="CD58">
        <v>3.7744355823032922</v>
      </c>
      <c r="CE58">
        <v>192.56543558230328</v>
      </c>
      <c r="CF58">
        <v>188.13362507807932</v>
      </c>
      <c r="CG58">
        <v>105.611</v>
      </c>
      <c r="CH58">
        <v>2.111445547100407</v>
      </c>
      <c r="CI58">
        <v>107.72244554710041</v>
      </c>
      <c r="CJ58">
        <v>105.24325989120793</v>
      </c>
      <c r="CK58">
        <v>665.69699999999989</v>
      </c>
      <c r="CL58">
        <v>13.309058397023982</v>
      </c>
      <c r="CM58">
        <v>679.00605839702393</v>
      </c>
      <c r="CN58">
        <v>663.37902661462761</v>
      </c>
    </row>
    <row r="59" spans="1:92" x14ac:dyDescent="0.25">
      <c r="A59" s="18">
        <v>45232</v>
      </c>
      <c r="B59" s="2">
        <v>23</v>
      </c>
      <c r="C59" s="2" t="s">
        <v>178</v>
      </c>
      <c r="D59" s="9">
        <v>55.447049999999997</v>
      </c>
      <c r="E59">
        <v>2.5112609000000001E-2</v>
      </c>
      <c r="G59">
        <v>6.4480000000000004</v>
      </c>
      <c r="H59">
        <v>0.1495097170403511</v>
      </c>
      <c r="I59" s="34">
        <v>6.5975097170403512</v>
      </c>
      <c r="J59" s="34">
        <v>6.4318290351426164</v>
      </c>
      <c r="K59">
        <v>0.73399999999999999</v>
      </c>
      <c r="L59">
        <v>1.7019251288402249E-2</v>
      </c>
      <c r="M59" s="34">
        <v>0.75101925128840219</v>
      </c>
      <c r="N59" s="34">
        <v>0.73215919847932376</v>
      </c>
      <c r="O59">
        <v>13.75</v>
      </c>
      <c r="P59">
        <v>0.31882112427184051</v>
      </c>
      <c r="Q59" s="34">
        <v>14.068821124271841</v>
      </c>
      <c r="R59" s="34">
        <v>13.715516320287062</v>
      </c>
      <c r="S59">
        <v>1.1870000000000001</v>
      </c>
      <c r="T59">
        <v>2.7522958146230892E-2</v>
      </c>
      <c r="U59" s="34">
        <v>1.2145229581462309</v>
      </c>
      <c r="V59" s="34">
        <v>1.1840231179767813</v>
      </c>
      <c r="W59">
        <v>9.9000000000000005E-2</v>
      </c>
      <c r="X59">
        <v>2.2955120947572524E-3</v>
      </c>
      <c r="Y59" s="34">
        <v>0.10129551209475726</v>
      </c>
      <c r="Z59" s="34">
        <v>9.8751717506066858E-2</v>
      </c>
      <c r="AA59">
        <v>0.82599999999999996</v>
      </c>
      <c r="AB59">
        <v>1.9152454447166564E-2</v>
      </c>
      <c r="AC59" s="34">
        <v>0.84515245444716647</v>
      </c>
      <c r="AD59" s="34">
        <v>0.82392847131324443</v>
      </c>
      <c r="AE59">
        <v>23.044000000000004</v>
      </c>
      <c r="AF59">
        <v>0.53432101728874848</v>
      </c>
      <c r="AG59" s="34">
        <v>23.578321017288747</v>
      </c>
      <c r="AH59" s="34">
        <v>22.986207860705093</v>
      </c>
      <c r="AJ59">
        <v>51.076000000000001</v>
      </c>
      <c r="AK59">
        <v>1.184298744967893</v>
      </c>
      <c r="AL59" s="34">
        <v>52.260298744967891</v>
      </c>
      <c r="AM59" s="34">
        <v>50.947906296362319</v>
      </c>
      <c r="AN59">
        <v>4.4149999999999991</v>
      </c>
      <c r="AO59">
        <v>0.10237056462983096</v>
      </c>
      <c r="AP59" s="34">
        <v>4.5173705646298306</v>
      </c>
      <c r="AQ59" s="34">
        <v>4.4039276039321722</v>
      </c>
      <c r="AR59">
        <v>255.12099999999998</v>
      </c>
      <c r="AS59">
        <v>5.9154882942077256</v>
      </c>
      <c r="AT59" s="34">
        <v>261.03648829420769</v>
      </c>
      <c r="AU59" s="34">
        <v>254.48118102894216</v>
      </c>
      <c r="AV59">
        <v>29.896999999999995</v>
      </c>
      <c r="AW59">
        <v>0.69322146562583375</v>
      </c>
      <c r="AX59" s="34">
        <v>30.590221465625827</v>
      </c>
      <c r="AY59" s="34">
        <v>29.822021194736159</v>
      </c>
      <c r="AZ59">
        <v>213.84799999999998</v>
      </c>
      <c r="BA59">
        <v>4.9584916206025129</v>
      </c>
      <c r="BB59" s="34">
        <v>218.80649162060249</v>
      </c>
      <c r="BC59" s="34">
        <v>213.31168974987253</v>
      </c>
      <c r="BD59">
        <v>99.995000000000005</v>
      </c>
      <c r="BE59">
        <v>2.318583150659105</v>
      </c>
      <c r="BF59" s="34">
        <v>102.31358315065911</v>
      </c>
      <c r="BG59" s="34">
        <v>99.744222141607622</v>
      </c>
      <c r="BH59">
        <v>654.35199999999998</v>
      </c>
      <c r="BI59">
        <v>15.172453840692903</v>
      </c>
      <c r="BJ59" s="34">
        <v>669.5244538406929</v>
      </c>
      <c r="BK59" s="34">
        <v>652.71094801545291</v>
      </c>
      <c r="BM59">
        <v>57.524000000000001</v>
      </c>
      <c r="BN59">
        <v>1.333808462008244</v>
      </c>
      <c r="BO59">
        <v>58.857808462008244</v>
      </c>
      <c r="BP59">
        <v>57.379735331504932</v>
      </c>
      <c r="BQ59">
        <v>5.1489999999999991</v>
      </c>
      <c r="BR59">
        <v>0.11938981591823321</v>
      </c>
      <c r="BS59">
        <v>5.2683898159182325</v>
      </c>
      <c r="BT59">
        <v>5.1360868024114961</v>
      </c>
      <c r="BU59">
        <v>268.87099999999998</v>
      </c>
      <c r="BV59">
        <v>6.2343094184795662</v>
      </c>
      <c r="BW59">
        <v>275.10530941847952</v>
      </c>
      <c r="BX59">
        <v>268.19669734922923</v>
      </c>
      <c r="BY59">
        <v>31.083999999999996</v>
      </c>
      <c r="BZ59">
        <v>0.7207444237720646</v>
      </c>
      <c r="CA59">
        <v>31.804744423772057</v>
      </c>
      <c r="CB59">
        <v>31.006044312712941</v>
      </c>
      <c r="CC59">
        <v>213.94699999999997</v>
      </c>
      <c r="CD59">
        <v>4.9607871326972699</v>
      </c>
      <c r="CE59">
        <v>218.90778713269725</v>
      </c>
      <c r="CF59">
        <v>213.4104414673786</v>
      </c>
      <c r="CG59">
        <v>100.821</v>
      </c>
      <c r="CH59">
        <v>2.3377356051062717</v>
      </c>
      <c r="CI59">
        <v>103.15873560510627</v>
      </c>
      <c r="CJ59">
        <v>100.56815061292086</v>
      </c>
      <c r="CK59">
        <v>677.39599999999996</v>
      </c>
      <c r="CL59">
        <v>15.706774857981651</v>
      </c>
      <c r="CM59">
        <v>693.10277485798167</v>
      </c>
      <c r="CN59">
        <v>675.69715587615804</v>
      </c>
    </row>
    <row r="60" spans="1:92" x14ac:dyDescent="0.25">
      <c r="A60" s="18">
        <v>45232</v>
      </c>
      <c r="B60" s="2">
        <v>24</v>
      </c>
      <c r="C60" s="2" t="s">
        <v>23</v>
      </c>
      <c r="D60" s="9">
        <v>50.179640999999997</v>
      </c>
      <c r="E60">
        <v>2.5947371E-2</v>
      </c>
      <c r="G60">
        <v>6.6219999999999999</v>
      </c>
      <c r="H60">
        <v>0.16311525009437156</v>
      </c>
      <c r="I60" s="34">
        <v>6.7851152500943712</v>
      </c>
      <c r="J60" s="34">
        <v>6.6090593474224146</v>
      </c>
      <c r="K60">
        <v>0.75800000000000001</v>
      </c>
      <c r="L60">
        <v>1.8671301656830817E-2</v>
      </c>
      <c r="M60" s="34">
        <v>0.77667130165683085</v>
      </c>
      <c r="N60" s="34">
        <v>0.7565187232476881</v>
      </c>
      <c r="O60">
        <v>13.257</v>
      </c>
      <c r="P60">
        <v>0.32655072040185501</v>
      </c>
      <c r="Q60" s="34">
        <v>13.583550720401854</v>
      </c>
      <c r="R60" s="34">
        <v>13.231093290362271</v>
      </c>
      <c r="S60">
        <v>1.1870000000000001</v>
      </c>
      <c r="T60">
        <v>2.9238568689522661E-2</v>
      </c>
      <c r="U60" s="34">
        <v>1.2162385686895227</v>
      </c>
      <c r="V60" s="34">
        <v>1.1846803753232267</v>
      </c>
      <c r="W60">
        <v>0.1</v>
      </c>
      <c r="X60">
        <v>2.4632324085528778E-3</v>
      </c>
      <c r="Y60" s="34">
        <v>0.10246323240855289</v>
      </c>
      <c r="Z60" s="34">
        <v>9.9804580903388937E-2</v>
      </c>
      <c r="AA60">
        <v>0.71699999999999997</v>
      </c>
      <c r="AB60">
        <v>1.7661376369324133E-2</v>
      </c>
      <c r="AC60" s="34">
        <v>0.73466137636932416</v>
      </c>
      <c r="AD60" s="34">
        <v>0.71559884507729865</v>
      </c>
      <c r="AE60">
        <v>22.641000000000002</v>
      </c>
      <c r="AF60">
        <v>0.55770044962045695</v>
      </c>
      <c r="AG60" s="34">
        <v>23.198700449620457</v>
      </c>
      <c r="AH60" s="34">
        <v>22.596755162336287</v>
      </c>
      <c r="AJ60">
        <v>49.481999999999999</v>
      </c>
      <c r="AK60">
        <v>1.218856660400135</v>
      </c>
      <c r="AL60" s="34">
        <v>50.700856660400135</v>
      </c>
      <c r="AM60" s="34">
        <v>49.385302722614909</v>
      </c>
      <c r="AN60">
        <v>4.4290000000000003</v>
      </c>
      <c r="AO60">
        <v>0.10909656337480697</v>
      </c>
      <c r="AP60" s="34">
        <v>4.5380965633748076</v>
      </c>
      <c r="AQ60" s="34">
        <v>4.4203448882110967</v>
      </c>
      <c r="AR60">
        <v>250.67599999999999</v>
      </c>
      <c r="AS60">
        <v>6.1747324724640125</v>
      </c>
      <c r="AT60" s="34">
        <v>256.85073247246402</v>
      </c>
      <c r="AU60" s="34">
        <v>250.18613122537926</v>
      </c>
      <c r="AV60">
        <v>30.583999999999996</v>
      </c>
      <c r="AW60">
        <v>0.75335499983181209</v>
      </c>
      <c r="AX60" s="34">
        <v>31.33735499983181</v>
      </c>
      <c r="AY60" s="34">
        <v>30.524233023492467</v>
      </c>
      <c r="AZ60">
        <v>193.964</v>
      </c>
      <c r="BA60">
        <v>4.7777841089255038</v>
      </c>
      <c r="BB60" s="34">
        <v>198.74178410892551</v>
      </c>
      <c r="BC60" s="34">
        <v>193.58495730344933</v>
      </c>
      <c r="BD60">
        <v>97.388000000000019</v>
      </c>
      <c r="BE60">
        <v>2.3988927780414775</v>
      </c>
      <c r="BF60" s="34">
        <v>99.786892778041491</v>
      </c>
      <c r="BG60" s="34">
        <v>97.197685250192421</v>
      </c>
      <c r="BH60">
        <v>626.52300000000002</v>
      </c>
      <c r="BI60">
        <v>15.432717583037746</v>
      </c>
      <c r="BJ60" s="34">
        <v>641.95571758303788</v>
      </c>
      <c r="BK60" s="34">
        <v>625.29865441333948</v>
      </c>
      <c r="BM60">
        <v>56.103999999999999</v>
      </c>
      <c r="BN60">
        <v>1.3819719104945065</v>
      </c>
      <c r="BO60">
        <v>57.485971910494506</v>
      </c>
      <c r="BP60">
        <v>55.994362070037326</v>
      </c>
      <c r="BQ60">
        <v>5.1870000000000003</v>
      </c>
      <c r="BR60">
        <v>0.12776786503163778</v>
      </c>
      <c r="BS60">
        <v>5.3147678650316381</v>
      </c>
      <c r="BT60">
        <v>5.1768636114587849</v>
      </c>
      <c r="BU60">
        <v>263.93299999999999</v>
      </c>
      <c r="BV60">
        <v>6.5012831928658672</v>
      </c>
      <c r="BW60">
        <v>270.43428319286585</v>
      </c>
      <c r="BX60">
        <v>263.41722451574151</v>
      </c>
      <c r="BY60">
        <v>31.770999999999997</v>
      </c>
      <c r="BZ60">
        <v>0.78259356852133477</v>
      </c>
      <c r="CA60">
        <v>32.553593568521336</v>
      </c>
      <c r="CB60">
        <v>31.708913398815692</v>
      </c>
      <c r="CC60">
        <v>194.06399999999999</v>
      </c>
      <c r="CD60">
        <v>4.7802473413340563</v>
      </c>
      <c r="CE60">
        <v>198.84424734133407</v>
      </c>
      <c r="CF60">
        <v>193.68476188435272</v>
      </c>
      <c r="CG60">
        <v>98.105000000000018</v>
      </c>
      <c r="CH60">
        <v>2.4165541544108016</v>
      </c>
      <c r="CI60">
        <v>100.52155415441081</v>
      </c>
      <c r="CJ60">
        <v>97.913284095269717</v>
      </c>
      <c r="CK60">
        <v>649.16399999999999</v>
      </c>
      <c r="CL60">
        <v>15.990418032658203</v>
      </c>
      <c r="CM60">
        <v>665.15441803265833</v>
      </c>
      <c r="CN60">
        <v>647.89540957567579</v>
      </c>
    </row>
    <row r="61" spans="1:92" x14ac:dyDescent="0.25">
      <c r="A61" s="18">
        <v>45233</v>
      </c>
      <c r="B61" s="2">
        <v>1</v>
      </c>
      <c r="C61" s="2" t="s">
        <v>23</v>
      </c>
      <c r="D61" s="9">
        <v>29.233843</v>
      </c>
      <c r="E61">
        <v>2.6374814999999999E-2</v>
      </c>
      <c r="G61">
        <v>6.4089999999999998</v>
      </c>
      <c r="H61">
        <v>0.1739765649047941</v>
      </c>
      <c r="I61" s="34">
        <v>6.5829765649047935</v>
      </c>
      <c r="J61" s="34">
        <v>6.4093517758560941</v>
      </c>
      <c r="K61">
        <v>0.80899999999999994</v>
      </c>
      <c r="L61">
        <v>2.1960842722418227E-2</v>
      </c>
      <c r="M61" s="34">
        <v>0.83096084272241821</v>
      </c>
      <c r="N61" s="34">
        <v>0.80904440422337032</v>
      </c>
      <c r="O61">
        <v>13.103000000000002</v>
      </c>
      <c r="P61">
        <v>0.35568964424208416</v>
      </c>
      <c r="Q61" s="34">
        <v>13.458689644242085</v>
      </c>
      <c r="R61" s="34">
        <v>13.103719194732784</v>
      </c>
      <c r="S61">
        <v>1.323</v>
      </c>
      <c r="T61">
        <v>3.5913714365586297E-2</v>
      </c>
      <c r="U61" s="34">
        <v>1.3589137143655863</v>
      </c>
      <c r="V61" s="34">
        <v>1.3230726165482309</v>
      </c>
      <c r="W61">
        <v>0.1</v>
      </c>
      <c r="X61">
        <v>2.7145664675424265E-3</v>
      </c>
      <c r="Y61" s="34">
        <v>0.10271456646754243</v>
      </c>
      <c r="Z61" s="34">
        <v>0.10000548877915579</v>
      </c>
      <c r="AA61">
        <v>0.67900000000000005</v>
      </c>
      <c r="AB61">
        <v>1.8431906314613077E-2</v>
      </c>
      <c r="AC61" s="34">
        <v>0.69743190631461316</v>
      </c>
      <c r="AD61" s="34">
        <v>0.67903726881046789</v>
      </c>
      <c r="AE61">
        <v>22.423000000000002</v>
      </c>
      <c r="AF61">
        <v>0.60868723901703836</v>
      </c>
      <c r="AG61" s="34">
        <v>23.031687239017039</v>
      </c>
      <c r="AH61" s="34">
        <v>22.424230748950105</v>
      </c>
      <c r="AJ61">
        <v>48.600000000000023</v>
      </c>
      <c r="AK61">
        <v>1.3192793032256196</v>
      </c>
      <c r="AL61" s="34">
        <v>49.919279303225643</v>
      </c>
      <c r="AM61" s="34">
        <v>48.602667546669736</v>
      </c>
      <c r="AN61">
        <v>4.2519999999999998</v>
      </c>
      <c r="AO61">
        <v>0.11542336619990395</v>
      </c>
      <c r="AP61" s="34">
        <v>4.3674233661999038</v>
      </c>
      <c r="AQ61" s="34">
        <v>4.2522333828897034</v>
      </c>
      <c r="AR61">
        <v>247.36899999999994</v>
      </c>
      <c r="AS61">
        <v>6.714995925095022</v>
      </c>
      <c r="AT61" s="34">
        <v>254.08399592509497</v>
      </c>
      <c r="AU61" s="34">
        <v>247.38257753810981</v>
      </c>
      <c r="AV61">
        <v>30.625000000000007</v>
      </c>
      <c r="AW61">
        <v>0.83133598068486814</v>
      </c>
      <c r="AX61" s="34">
        <v>31.456335980684877</v>
      </c>
      <c r="AY61" s="34">
        <v>30.626680938616467</v>
      </c>
      <c r="AZ61">
        <v>205.69600000000003</v>
      </c>
      <c r="BA61">
        <v>5.5837546410760694</v>
      </c>
      <c r="BB61" s="34">
        <v>211.2797546410761</v>
      </c>
      <c r="BC61" s="34">
        <v>205.70729019917232</v>
      </c>
      <c r="BD61">
        <v>99.284000000000006</v>
      </c>
      <c r="BE61">
        <v>2.6951301716348226</v>
      </c>
      <c r="BF61" s="34">
        <v>101.97913017163484</v>
      </c>
      <c r="BG61" s="34">
        <v>99.289449479497037</v>
      </c>
      <c r="BH61">
        <v>635.82599999999991</v>
      </c>
      <c r="BI61">
        <v>17.259919387916305</v>
      </c>
      <c r="BJ61" s="34">
        <v>653.08591938791619</v>
      </c>
      <c r="BK61" s="34">
        <v>635.86089908495512</v>
      </c>
      <c r="BM61">
        <v>55.009000000000022</v>
      </c>
      <c r="BN61">
        <v>1.4932558681304138</v>
      </c>
      <c r="BO61">
        <v>56.502255868130433</v>
      </c>
      <c r="BP61">
        <v>55.01201932252583</v>
      </c>
      <c r="BQ61">
        <v>5.0609999999999999</v>
      </c>
      <c r="BR61">
        <v>0.13738420892232217</v>
      </c>
      <c r="BS61">
        <v>5.198384208922322</v>
      </c>
      <c r="BT61">
        <v>5.0612777871130739</v>
      </c>
      <c r="BU61">
        <v>260.47199999999992</v>
      </c>
      <c r="BV61">
        <v>7.0706855693371065</v>
      </c>
      <c r="BW61">
        <v>267.54268556933704</v>
      </c>
      <c r="BX61">
        <v>260.48629673284262</v>
      </c>
      <c r="BY61">
        <v>31.948000000000008</v>
      </c>
      <c r="BZ61">
        <v>0.86724969505045446</v>
      </c>
      <c r="CA61">
        <v>32.815249695050461</v>
      </c>
      <c r="CB61">
        <v>31.949753555164698</v>
      </c>
      <c r="CC61">
        <v>205.79600000000002</v>
      </c>
      <c r="CD61">
        <v>5.5864692075436118</v>
      </c>
      <c r="CE61">
        <v>211.38246920754364</v>
      </c>
      <c r="CF61">
        <v>205.80729568795147</v>
      </c>
      <c r="CG61">
        <v>99.963000000000008</v>
      </c>
      <c r="CH61">
        <v>2.7135620779494358</v>
      </c>
      <c r="CI61">
        <v>102.67656207794946</v>
      </c>
      <c r="CJ61">
        <v>99.968486748307498</v>
      </c>
      <c r="CK61">
        <v>658.24899999999991</v>
      </c>
      <c r="CL61">
        <v>17.868606626933342</v>
      </c>
      <c r="CM61">
        <v>676.11760662693325</v>
      </c>
      <c r="CN61">
        <v>658.28512983390522</v>
      </c>
    </row>
    <row r="62" spans="1:92" x14ac:dyDescent="0.25">
      <c r="A62" s="18">
        <v>45233</v>
      </c>
      <c r="B62" s="2">
        <v>2</v>
      </c>
      <c r="C62" s="2" t="s">
        <v>23</v>
      </c>
      <c r="D62" s="9">
        <v>35.150539000000002</v>
      </c>
      <c r="E62">
        <v>2.6159855999999999E-2</v>
      </c>
      <c r="G62">
        <v>6.117</v>
      </c>
      <c r="H62">
        <v>0.16163163519603566</v>
      </c>
      <c r="I62" s="34">
        <v>6.2786316351960361</v>
      </c>
      <c r="J62" s="34">
        <v>6.1143835357422631</v>
      </c>
      <c r="K62">
        <v>0.81</v>
      </c>
      <c r="L62">
        <v>2.1402913929833071E-2</v>
      </c>
      <c r="M62" s="34">
        <v>0.83140291392983312</v>
      </c>
      <c r="N62" s="34">
        <v>0.80965353342344826</v>
      </c>
      <c r="O62">
        <v>13.096</v>
      </c>
      <c r="P62">
        <v>0.34604019854949858</v>
      </c>
      <c r="Q62" s="34">
        <v>13.442040198549499</v>
      </c>
      <c r="R62" s="34">
        <v>13.090398362609232</v>
      </c>
      <c r="S62">
        <v>1.353</v>
      </c>
      <c r="T62">
        <v>3.5750793267980419E-2</v>
      </c>
      <c r="U62" s="34">
        <v>1.3887507932679803</v>
      </c>
      <c r="V62" s="34">
        <v>1.3524212724962041</v>
      </c>
      <c r="W62">
        <v>0.10100000000000001</v>
      </c>
      <c r="X62">
        <v>2.668758403596469E-3</v>
      </c>
      <c r="Y62" s="34">
        <v>0.10366875840359648</v>
      </c>
      <c r="Z62" s="34">
        <v>0.1009567986120596</v>
      </c>
      <c r="AA62">
        <v>0.69199999999999995</v>
      </c>
      <c r="AB62">
        <v>1.8284958567215411E-2</v>
      </c>
      <c r="AC62" s="34">
        <v>0.71028495856721541</v>
      </c>
      <c r="AD62" s="34">
        <v>0.69170400633213103</v>
      </c>
      <c r="AE62">
        <v>22.169</v>
      </c>
      <c r="AF62">
        <v>0.58577925791415975</v>
      </c>
      <c r="AG62" s="34">
        <v>22.754779257914162</v>
      </c>
      <c r="AH62" s="34">
        <v>22.159517509215338</v>
      </c>
      <c r="AJ62">
        <v>48.271999999999998</v>
      </c>
      <c r="AK62">
        <v>1.2755079768159283</v>
      </c>
      <c r="AL62" s="34">
        <v>49.547507976815929</v>
      </c>
      <c r="AM62" s="34">
        <v>48.25135230298357</v>
      </c>
      <c r="AN62">
        <v>4.2350000000000003</v>
      </c>
      <c r="AO62">
        <v>0.11190288949733711</v>
      </c>
      <c r="AP62" s="34">
        <v>4.3469028894973372</v>
      </c>
      <c r="AQ62" s="34">
        <v>4.2331885358621024</v>
      </c>
      <c r="AR62">
        <v>243.74699999999993</v>
      </c>
      <c r="AS62">
        <v>6.4406124217963203</v>
      </c>
      <c r="AT62" s="34">
        <v>250.18761242179625</v>
      </c>
      <c r="AU62" s="34">
        <v>243.64274050785824</v>
      </c>
      <c r="AV62">
        <v>32.408999999999999</v>
      </c>
      <c r="AW62">
        <v>0.85635436734809867</v>
      </c>
      <c r="AX62" s="34">
        <v>33.265354367348095</v>
      </c>
      <c r="AY62" s="34">
        <v>32.395137487309299</v>
      </c>
      <c r="AZ62">
        <v>194.10199999999998</v>
      </c>
      <c r="BA62">
        <v>5.1288251847017996</v>
      </c>
      <c r="BB62" s="34">
        <v>199.23082518470179</v>
      </c>
      <c r="BC62" s="34">
        <v>194.0189754871088</v>
      </c>
      <c r="BD62">
        <v>96.456999999999994</v>
      </c>
      <c r="BE62">
        <v>2.548717122135689</v>
      </c>
      <c r="BF62" s="34">
        <v>99.005717122135678</v>
      </c>
      <c r="BG62" s="34">
        <v>96.415741819043873</v>
      </c>
      <c r="BH62">
        <v>619.22199999999987</v>
      </c>
      <c r="BI62">
        <v>16.361919962295172</v>
      </c>
      <c r="BJ62" s="34">
        <v>635.58391996229511</v>
      </c>
      <c r="BK62" s="34">
        <v>618.95713614016586</v>
      </c>
      <c r="BM62">
        <v>54.388999999999996</v>
      </c>
      <c r="BN62">
        <v>1.4371396120119639</v>
      </c>
      <c r="BO62">
        <v>55.826139612011964</v>
      </c>
      <c r="BP62">
        <v>54.365735838725833</v>
      </c>
      <c r="BQ62">
        <v>5.0449999999999999</v>
      </c>
      <c r="BR62">
        <v>0.13330580342717019</v>
      </c>
      <c r="BS62">
        <v>5.1783058034271701</v>
      </c>
      <c r="BT62">
        <v>5.0428420692855509</v>
      </c>
      <c r="BU62">
        <v>256.8429999999999</v>
      </c>
      <c r="BV62">
        <v>6.7866526203458193</v>
      </c>
      <c r="BW62">
        <v>263.62965262034572</v>
      </c>
      <c r="BX62">
        <v>256.73313887046749</v>
      </c>
      <c r="BY62">
        <v>33.762</v>
      </c>
      <c r="BZ62">
        <v>0.89210516061607903</v>
      </c>
      <c r="CA62">
        <v>34.654105160616076</v>
      </c>
      <c r="CB62">
        <v>33.7475587598055</v>
      </c>
      <c r="CC62">
        <v>194.20299999999997</v>
      </c>
      <c r="CD62">
        <v>5.1314939431053963</v>
      </c>
      <c r="CE62">
        <v>199.33449394310537</v>
      </c>
      <c r="CF62">
        <v>194.11993228572086</v>
      </c>
      <c r="CG62">
        <v>97.148999999999987</v>
      </c>
      <c r="CH62">
        <v>2.5670020807029044</v>
      </c>
      <c r="CI62">
        <v>99.716002080702893</v>
      </c>
      <c r="CJ62">
        <v>97.107445825376004</v>
      </c>
      <c r="CK62">
        <v>641.39099999999985</v>
      </c>
      <c r="CL62">
        <v>16.94769922020933</v>
      </c>
      <c r="CM62">
        <v>658.33869922020926</v>
      </c>
      <c r="CN62">
        <v>641.11665364938119</v>
      </c>
    </row>
    <row r="63" spans="1:92" x14ac:dyDescent="0.25">
      <c r="A63" s="18">
        <v>45233</v>
      </c>
      <c r="B63" s="2">
        <v>3</v>
      </c>
      <c r="C63" s="2" t="s">
        <v>23</v>
      </c>
      <c r="D63" s="9">
        <v>30.832901</v>
      </c>
      <c r="E63">
        <v>2.6946935000000002E-2</v>
      </c>
      <c r="G63">
        <v>6.1069999999999993</v>
      </c>
      <c r="H63">
        <v>0.17830667601535385</v>
      </c>
      <c r="I63" s="34">
        <v>6.2853066760153533</v>
      </c>
      <c r="J63" s="34">
        <v>6.1159369255617015</v>
      </c>
      <c r="K63">
        <v>0.82400000000000007</v>
      </c>
      <c r="L63">
        <v>2.405840855356994E-2</v>
      </c>
      <c r="M63" s="34">
        <v>0.84805840855356995</v>
      </c>
      <c r="N63" s="34">
        <v>0.82520583374207346</v>
      </c>
      <c r="O63">
        <v>13.203999999999999</v>
      </c>
      <c r="P63">
        <v>0.38551847881230267</v>
      </c>
      <c r="Q63" s="34">
        <v>13.589518478812302</v>
      </c>
      <c r="R63" s="34">
        <v>13.223322607682448</v>
      </c>
      <c r="S63">
        <v>1.4770000000000001</v>
      </c>
      <c r="T63">
        <v>4.3124113390318929E-2</v>
      </c>
      <c r="U63" s="34">
        <v>1.5201241133903189</v>
      </c>
      <c r="V63" s="34">
        <v>1.4791614277148575</v>
      </c>
      <c r="W63">
        <v>0.10100000000000001</v>
      </c>
      <c r="X63">
        <v>2.9489068736778686E-3</v>
      </c>
      <c r="Y63" s="34">
        <v>0.10394890687367787</v>
      </c>
      <c r="Z63" s="34">
        <v>0.10114780243683182</v>
      </c>
      <c r="AA63">
        <v>0.66500000000000004</v>
      </c>
      <c r="AB63">
        <v>1.9416070009859236E-2</v>
      </c>
      <c r="AC63" s="34">
        <v>0.68441607000985927</v>
      </c>
      <c r="AD63" s="34">
        <v>0.66597315465834817</v>
      </c>
      <c r="AE63">
        <v>22.377999999999997</v>
      </c>
      <c r="AF63">
        <v>0.65337265365508257</v>
      </c>
      <c r="AG63" s="34">
        <v>23.031372653655083</v>
      </c>
      <c r="AH63" s="34">
        <v>22.410747751796258</v>
      </c>
      <c r="AJ63">
        <v>47.856999999999999</v>
      </c>
      <c r="AK63">
        <v>1.3972855074614037</v>
      </c>
      <c r="AL63" s="34">
        <v>49.254285507461404</v>
      </c>
      <c r="AM63" s="34">
        <v>47.927033477420402</v>
      </c>
      <c r="AN63">
        <v>4.2069999999999999</v>
      </c>
      <c r="AO63">
        <v>0.12283219027289893</v>
      </c>
      <c r="AP63" s="34">
        <v>4.3298321902728985</v>
      </c>
      <c r="AQ63" s="34">
        <v>4.2131564836807067</v>
      </c>
      <c r="AR63">
        <v>243.00299999999993</v>
      </c>
      <c r="AS63">
        <v>7.0949823467756721</v>
      </c>
      <c r="AT63" s="34">
        <v>250.09798234677561</v>
      </c>
      <c r="AU63" s="34">
        <v>243.35860827284588</v>
      </c>
      <c r="AV63">
        <v>33.716000000000001</v>
      </c>
      <c r="AW63">
        <v>0.9844093480487428</v>
      </c>
      <c r="AX63" s="34">
        <v>34.700409348048744</v>
      </c>
      <c r="AY63" s="34">
        <v>33.76533967287348</v>
      </c>
      <c r="AZ63">
        <v>193.33500000000001</v>
      </c>
      <c r="BA63">
        <v>5.6448208952723835</v>
      </c>
      <c r="BB63" s="34">
        <v>198.97982089527238</v>
      </c>
      <c r="BC63" s="34">
        <v>193.61792459529585</v>
      </c>
      <c r="BD63">
        <v>94.403999999999996</v>
      </c>
      <c r="BE63">
        <v>2.7563228168582721</v>
      </c>
      <c r="BF63" s="34">
        <v>97.160322816858269</v>
      </c>
      <c r="BG63" s="34">
        <v>94.542149913333375</v>
      </c>
      <c r="BH63">
        <v>616.52199999999993</v>
      </c>
      <c r="BI63">
        <v>18.000653104689373</v>
      </c>
      <c r="BJ63" s="34">
        <v>634.52265310468943</v>
      </c>
      <c r="BK63" s="34">
        <v>617.42421241544969</v>
      </c>
      <c r="BM63">
        <v>53.963999999999999</v>
      </c>
      <c r="BN63">
        <v>1.5755921834767574</v>
      </c>
      <c r="BO63">
        <v>55.539592183476756</v>
      </c>
      <c r="BP63">
        <v>54.042970402982107</v>
      </c>
      <c r="BQ63">
        <v>5.0309999999999997</v>
      </c>
      <c r="BR63">
        <v>0.14689059882646888</v>
      </c>
      <c r="BS63">
        <v>5.1778905988264681</v>
      </c>
      <c r="BT63">
        <v>5.0383623174227798</v>
      </c>
      <c r="BU63">
        <v>256.20699999999994</v>
      </c>
      <c r="BV63">
        <v>7.480500825587975</v>
      </c>
      <c r="BW63">
        <v>263.6875008255879</v>
      </c>
      <c r="BX63">
        <v>256.58193088052832</v>
      </c>
      <c r="BY63">
        <v>35.192999999999998</v>
      </c>
      <c r="BZ63">
        <v>1.0275334614390617</v>
      </c>
      <c r="CA63">
        <v>36.220533461439061</v>
      </c>
      <c r="CB63">
        <v>35.244501100588337</v>
      </c>
      <c r="CC63">
        <v>193.43600000000001</v>
      </c>
      <c r="CD63">
        <v>5.6477698021460609</v>
      </c>
      <c r="CE63">
        <v>199.08376980214607</v>
      </c>
      <c r="CF63">
        <v>193.71907239773267</v>
      </c>
      <c r="CG63">
        <v>95.069000000000003</v>
      </c>
      <c r="CH63">
        <v>2.7757388868681314</v>
      </c>
      <c r="CI63">
        <v>97.844738886868129</v>
      </c>
      <c r="CJ63">
        <v>95.208123067991721</v>
      </c>
      <c r="CK63">
        <v>638.9</v>
      </c>
      <c r="CL63">
        <v>18.654025758344456</v>
      </c>
      <c r="CM63">
        <v>657.55402575834455</v>
      </c>
      <c r="CN63">
        <v>639.83496016724598</v>
      </c>
    </row>
    <row r="64" spans="1:92" x14ac:dyDescent="0.25">
      <c r="A64" s="18">
        <v>45233</v>
      </c>
      <c r="B64" s="2">
        <v>4</v>
      </c>
      <c r="C64" s="2" t="s">
        <v>23</v>
      </c>
      <c r="D64" s="9">
        <v>29.421430000000001</v>
      </c>
      <c r="E64">
        <v>2.7258654E-2</v>
      </c>
      <c r="G64">
        <v>6.2259999999999991</v>
      </c>
      <c r="H64">
        <v>0.18150388706221587</v>
      </c>
      <c r="I64" s="34">
        <v>6.407503887062215</v>
      </c>
      <c r="J64" s="34">
        <v>6.2328439556011306</v>
      </c>
      <c r="K64">
        <v>0.81199999999999994</v>
      </c>
      <c r="L64">
        <v>2.367188504569857E-2</v>
      </c>
      <c r="M64" s="34">
        <v>0.83567188504569856</v>
      </c>
      <c r="N64" s="34">
        <v>0.81289259427371008</v>
      </c>
      <c r="O64">
        <v>13.138999999999999</v>
      </c>
      <c r="P64">
        <v>0.3830355881963467</v>
      </c>
      <c r="Q64" s="34">
        <v>13.522035588196346</v>
      </c>
      <c r="R64" s="34">
        <v>13.153443098722015</v>
      </c>
      <c r="S64">
        <v>1.595</v>
      </c>
      <c r="T64">
        <v>4.6498345625479338E-2</v>
      </c>
      <c r="U64" s="34">
        <v>1.6414983456254792</v>
      </c>
      <c r="V64" s="34">
        <v>1.5967533101805018</v>
      </c>
      <c r="W64">
        <v>0.1</v>
      </c>
      <c r="X64">
        <v>2.9152567790269178E-3</v>
      </c>
      <c r="Y64" s="34">
        <v>0.10291525677902692</v>
      </c>
      <c r="Z64" s="34">
        <v>0.10010992540316627</v>
      </c>
      <c r="AA64">
        <v>0.69399999999999995</v>
      </c>
      <c r="AB64">
        <v>2.0231882046446808E-2</v>
      </c>
      <c r="AC64" s="34">
        <v>0.71423188204644672</v>
      </c>
      <c r="AD64" s="34">
        <v>0.69476288229797378</v>
      </c>
      <c r="AE64">
        <v>22.565999999999999</v>
      </c>
      <c r="AF64">
        <v>0.65785684475521422</v>
      </c>
      <c r="AG64" s="34">
        <v>23.223856844755215</v>
      </c>
      <c r="AH64" s="34">
        <v>22.590805766478496</v>
      </c>
      <c r="AJ64">
        <v>48.314</v>
      </c>
      <c r="AK64">
        <v>1.4084771602190649</v>
      </c>
      <c r="AL64" s="34">
        <v>49.722477160219064</v>
      </c>
      <c r="AM64" s="34">
        <v>48.367109359285749</v>
      </c>
      <c r="AN64">
        <v>4.2529999999999992</v>
      </c>
      <c r="AO64">
        <v>0.12398587081201477</v>
      </c>
      <c r="AP64" s="34">
        <v>4.376985870812014</v>
      </c>
      <c r="AQ64" s="34">
        <v>4.2576751273966602</v>
      </c>
      <c r="AR64">
        <v>241.90600000000001</v>
      </c>
      <c r="AS64">
        <v>7.0521810638728564</v>
      </c>
      <c r="AT64" s="34">
        <v>248.95818106387287</v>
      </c>
      <c r="AU64" s="34">
        <v>242.1719161457834</v>
      </c>
      <c r="AV64">
        <v>34.678000000000004</v>
      </c>
      <c r="AW64">
        <v>1.0109527458309546</v>
      </c>
      <c r="AX64" s="34">
        <v>35.68895274583096</v>
      </c>
      <c r="AY64" s="34">
        <v>34.716119931310004</v>
      </c>
      <c r="AZ64">
        <v>194.49299999999999</v>
      </c>
      <c r="BA64">
        <v>5.669970367232823</v>
      </c>
      <c r="BB64" s="34">
        <v>200.16297036723282</v>
      </c>
      <c r="BC64" s="34">
        <v>194.70679721438015</v>
      </c>
      <c r="BD64">
        <v>94.536000000000016</v>
      </c>
      <c r="BE64">
        <v>2.7559671486208872</v>
      </c>
      <c r="BF64" s="34">
        <v>97.291967148620898</v>
      </c>
      <c r="BG64" s="34">
        <v>94.639919079137272</v>
      </c>
      <c r="BH64">
        <v>618.18000000000006</v>
      </c>
      <c r="BI64">
        <v>18.021534356588599</v>
      </c>
      <c r="BJ64" s="34">
        <v>636.20153435658858</v>
      </c>
      <c r="BK64" s="34">
        <v>618.85953685729316</v>
      </c>
      <c r="BM64">
        <v>54.54</v>
      </c>
      <c r="BN64">
        <v>1.5899810472812808</v>
      </c>
      <c r="BO64">
        <v>56.129981047281277</v>
      </c>
      <c r="BP64">
        <v>54.599953314886882</v>
      </c>
      <c r="BQ64">
        <v>5.0649999999999995</v>
      </c>
      <c r="BR64">
        <v>0.14765775585771335</v>
      </c>
      <c r="BS64">
        <v>5.2126577558577125</v>
      </c>
      <c r="BT64">
        <v>5.0705677216703702</v>
      </c>
      <c r="BU64">
        <v>255.04500000000002</v>
      </c>
      <c r="BV64">
        <v>7.4352166520692027</v>
      </c>
      <c r="BW64">
        <v>262.4802166520692</v>
      </c>
      <c r="BX64">
        <v>255.32535924450542</v>
      </c>
      <c r="BY64">
        <v>36.273000000000003</v>
      </c>
      <c r="BZ64">
        <v>1.0574510914564339</v>
      </c>
      <c r="CA64">
        <v>37.330451091456439</v>
      </c>
      <c r="CB64">
        <v>36.312873241490507</v>
      </c>
      <c r="CC64">
        <v>194.59299999999999</v>
      </c>
      <c r="CD64">
        <v>5.6728856240118501</v>
      </c>
      <c r="CE64">
        <v>200.26588562401184</v>
      </c>
      <c r="CF64">
        <v>194.80690713978331</v>
      </c>
      <c r="CG64">
        <v>95.230000000000018</v>
      </c>
      <c r="CH64">
        <v>2.7761990306673341</v>
      </c>
      <c r="CI64">
        <v>98.006199030667347</v>
      </c>
      <c r="CJ64">
        <v>95.334681961435251</v>
      </c>
      <c r="CK64">
        <v>640.74600000000009</v>
      </c>
      <c r="CL64">
        <v>18.679391201343815</v>
      </c>
      <c r="CM64">
        <v>659.42539120134381</v>
      </c>
      <c r="CN64">
        <v>641.45034262377169</v>
      </c>
    </row>
    <row r="65" spans="1:92" x14ac:dyDescent="0.25">
      <c r="A65" s="18">
        <v>45233</v>
      </c>
      <c r="B65" s="2">
        <v>5</v>
      </c>
      <c r="C65" s="2" t="s">
        <v>23</v>
      </c>
      <c r="D65" s="9">
        <v>25.111215999999999</v>
      </c>
      <c r="E65">
        <v>2.6943631999999999E-2</v>
      </c>
      <c r="G65">
        <v>6.4509999999999996</v>
      </c>
      <c r="H65">
        <v>0.16797350286409957</v>
      </c>
      <c r="I65" s="34">
        <v>6.6189735028640992</v>
      </c>
      <c r="J65" s="34">
        <v>6.4406343165851778</v>
      </c>
      <c r="K65">
        <v>0.874</v>
      </c>
      <c r="L65">
        <v>2.2757532398577435E-2</v>
      </c>
      <c r="M65" s="34">
        <v>0.89675753239857747</v>
      </c>
      <c r="N65" s="34">
        <v>0.87259562745240205</v>
      </c>
      <c r="O65">
        <v>13.111999999999998</v>
      </c>
      <c r="P65">
        <v>0.34141506271183902</v>
      </c>
      <c r="Q65" s="34">
        <v>13.453415062711837</v>
      </c>
      <c r="R65" s="34">
        <v>13.090931198118872</v>
      </c>
      <c r="S65">
        <v>1.698</v>
      </c>
      <c r="T65">
        <v>4.4213146467716805E-2</v>
      </c>
      <c r="U65" s="34">
        <v>1.7422131464677169</v>
      </c>
      <c r="V65" s="34">
        <v>1.6952715965837286</v>
      </c>
      <c r="W65">
        <v>9.9000000000000005E-2</v>
      </c>
      <c r="X65">
        <v>2.5777982922873754E-3</v>
      </c>
      <c r="Y65" s="34">
        <v>0.10157779829228739</v>
      </c>
      <c r="Z65" s="34">
        <v>9.8840923475729758E-2</v>
      </c>
      <c r="AA65">
        <v>0.747</v>
      </c>
      <c r="AB65">
        <v>1.9450659841804739E-2</v>
      </c>
      <c r="AC65" s="34">
        <v>0.76645065984180472</v>
      </c>
      <c r="AD65" s="34">
        <v>0.74579969531686996</v>
      </c>
      <c r="AE65">
        <v>22.980999999999998</v>
      </c>
      <c r="AF65">
        <v>0.5983877025763249</v>
      </c>
      <c r="AG65" s="34">
        <v>23.579387702576323</v>
      </c>
      <c r="AH65" s="34">
        <v>22.944073357532783</v>
      </c>
      <c r="AJ65">
        <v>50.175000000000004</v>
      </c>
      <c r="AK65">
        <v>1.3064750435911019</v>
      </c>
      <c r="AL65" s="34">
        <v>51.481475043591104</v>
      </c>
      <c r="AM65" s="34">
        <v>50.094377125199401</v>
      </c>
      <c r="AN65">
        <v>4.3710000000000004</v>
      </c>
      <c r="AO65">
        <v>0.11381370035947595</v>
      </c>
      <c r="AP65" s="34">
        <v>4.4848137003594761</v>
      </c>
      <c r="AQ65" s="34">
        <v>4.3639765304284319</v>
      </c>
      <c r="AR65">
        <v>248.05999999999995</v>
      </c>
      <c r="AS65">
        <v>6.4590772160081436</v>
      </c>
      <c r="AT65" s="34">
        <v>254.5190772160081</v>
      </c>
      <c r="AU65" s="34">
        <v>247.66140886252037</v>
      </c>
      <c r="AV65">
        <v>36.612000000000002</v>
      </c>
      <c r="AW65">
        <v>0.95331667754773119</v>
      </c>
      <c r="AX65" s="34">
        <v>37.565316677547735</v>
      </c>
      <c r="AY65" s="34">
        <v>36.553170609024427</v>
      </c>
      <c r="AZ65">
        <v>160.49400000000003</v>
      </c>
      <c r="BA65">
        <v>4.1790016072966685</v>
      </c>
      <c r="BB65" s="34">
        <v>164.6730016072967</v>
      </c>
      <c r="BC65" s="34">
        <v>160.23611285165427</v>
      </c>
      <c r="BD65">
        <v>99.611999999999981</v>
      </c>
      <c r="BE65">
        <v>2.593733772639697</v>
      </c>
      <c r="BF65" s="34">
        <v>102.20573377263968</v>
      </c>
      <c r="BG65" s="34">
        <v>99.451940093579694</v>
      </c>
      <c r="BH65">
        <v>599.32399999999996</v>
      </c>
      <c r="BI65">
        <v>15.605418017442817</v>
      </c>
      <c r="BJ65" s="34">
        <v>614.9294180174428</v>
      </c>
      <c r="BK65" s="34">
        <v>598.3609860724066</v>
      </c>
      <c r="BM65">
        <v>56.626000000000005</v>
      </c>
      <c r="BN65">
        <v>1.4744485464552015</v>
      </c>
      <c r="BO65">
        <v>58.100448546455205</v>
      </c>
      <c r="BP65">
        <v>56.535011441784576</v>
      </c>
      <c r="BQ65">
        <v>5.2450000000000001</v>
      </c>
      <c r="BR65">
        <v>0.13657123275805338</v>
      </c>
      <c r="BS65">
        <v>5.3815712327580538</v>
      </c>
      <c r="BT65">
        <v>5.2365721578808344</v>
      </c>
      <c r="BU65">
        <v>261.17199999999997</v>
      </c>
      <c r="BV65">
        <v>6.8004922787199824</v>
      </c>
      <c r="BW65">
        <v>267.97249227871993</v>
      </c>
      <c r="BX65">
        <v>260.75234006063926</v>
      </c>
      <c r="BY65">
        <v>38.31</v>
      </c>
      <c r="BZ65">
        <v>0.99752982401544799</v>
      </c>
      <c r="CA65">
        <v>39.307529824015454</v>
      </c>
      <c r="CB65">
        <v>38.248442205608157</v>
      </c>
      <c r="CC65">
        <v>160.59300000000002</v>
      </c>
      <c r="CD65">
        <v>4.1815794055889555</v>
      </c>
      <c r="CE65">
        <v>164.77457940558898</v>
      </c>
      <c r="CF65">
        <v>160.33495377513</v>
      </c>
      <c r="CG65">
        <v>100.35899999999998</v>
      </c>
      <c r="CH65">
        <v>2.6131844324815017</v>
      </c>
      <c r="CI65">
        <v>102.97218443248148</v>
      </c>
      <c r="CJ65">
        <v>100.19773978889657</v>
      </c>
      <c r="CK65">
        <v>622.30499999999995</v>
      </c>
      <c r="CL65">
        <v>16.20380572001914</v>
      </c>
      <c r="CM65">
        <v>638.50880572001915</v>
      </c>
      <c r="CN65">
        <v>621.30505942993943</v>
      </c>
    </row>
    <row r="66" spans="1:92" x14ac:dyDescent="0.25">
      <c r="A66" s="18">
        <v>45233</v>
      </c>
      <c r="B66" s="2">
        <v>6</v>
      </c>
      <c r="C66" s="2" t="s">
        <v>23</v>
      </c>
      <c r="D66" s="9">
        <v>43.918689000000001</v>
      </c>
      <c r="E66">
        <v>2.5848497000000002E-2</v>
      </c>
      <c r="G66">
        <v>7.024</v>
      </c>
      <c r="H66">
        <v>0.18887032199556622</v>
      </c>
      <c r="I66" s="34">
        <v>7.2128703219955659</v>
      </c>
      <c r="J66" s="34">
        <v>7.0264284651160747</v>
      </c>
      <c r="K66">
        <v>1.0740000000000001</v>
      </c>
      <c r="L66">
        <v>2.8879089667317503E-2</v>
      </c>
      <c r="M66" s="34">
        <v>1.1028790896673175</v>
      </c>
      <c r="N66" s="34">
        <v>1.0743713228266891</v>
      </c>
      <c r="O66">
        <v>13.52</v>
      </c>
      <c r="P66">
        <v>0.36354310270217188</v>
      </c>
      <c r="Q66" s="34">
        <v>13.883543102702172</v>
      </c>
      <c r="R66" s="34">
        <v>13.524674380462603</v>
      </c>
      <c r="S66">
        <v>1.716</v>
      </c>
      <c r="T66">
        <v>4.6142009189121813E-2</v>
      </c>
      <c r="U66" s="34">
        <v>1.7621420091891218</v>
      </c>
      <c r="V66" s="34">
        <v>1.7165932867510227</v>
      </c>
      <c r="W66">
        <v>9.8000000000000004E-2</v>
      </c>
      <c r="X66">
        <v>2.6351497089358612E-3</v>
      </c>
      <c r="Y66" s="34">
        <v>0.10063514970893586</v>
      </c>
      <c r="Z66" s="34">
        <v>9.8033882343589882E-2</v>
      </c>
      <c r="AA66">
        <v>0.77400000000000002</v>
      </c>
      <c r="AB66">
        <v>2.0812304844044456E-2</v>
      </c>
      <c r="AC66" s="34">
        <v>0.79481230484404453</v>
      </c>
      <c r="AD66" s="34">
        <v>0.77426760136672013</v>
      </c>
      <c r="AE66">
        <v>24.206000000000003</v>
      </c>
      <c r="AF66">
        <v>0.65088197810715775</v>
      </c>
      <c r="AG66" s="34">
        <v>24.856881978107157</v>
      </c>
      <c r="AH66" s="34">
        <v>24.214368938866702</v>
      </c>
      <c r="AJ66">
        <v>54.387000000000008</v>
      </c>
      <c r="AK66">
        <v>1.4624274206111705</v>
      </c>
      <c r="AL66" s="34">
        <v>55.849427420611178</v>
      </c>
      <c r="AM66" s="34">
        <v>54.405803663477791</v>
      </c>
      <c r="AN66">
        <v>4.6659999999999995</v>
      </c>
      <c r="AO66">
        <v>0.12546539328464007</v>
      </c>
      <c r="AP66" s="34">
        <v>4.7914653932846392</v>
      </c>
      <c r="AQ66" s="34">
        <v>4.667613214440717</v>
      </c>
      <c r="AR66">
        <v>260.00599999999997</v>
      </c>
      <c r="AS66">
        <v>6.9913748491997696</v>
      </c>
      <c r="AT66" s="34">
        <v>266.99737484919973</v>
      </c>
      <c r="AU66" s="34">
        <v>260.09589400640232</v>
      </c>
      <c r="AV66">
        <v>41.433</v>
      </c>
      <c r="AW66">
        <v>1.1141036519422403</v>
      </c>
      <c r="AX66" s="34">
        <v>42.547103651942237</v>
      </c>
      <c r="AY66" s="34">
        <v>41.44732497083632</v>
      </c>
      <c r="AZ66">
        <v>184.35499999999999</v>
      </c>
      <c r="BA66">
        <v>4.9571737203150068</v>
      </c>
      <c r="BB66" s="34">
        <v>189.312173720315</v>
      </c>
      <c r="BC66" s="34">
        <v>184.41873856584195</v>
      </c>
      <c r="BD66">
        <v>102.09699999999999</v>
      </c>
      <c r="BE66">
        <v>2.7453151003390266</v>
      </c>
      <c r="BF66" s="34">
        <v>104.84231510033902</v>
      </c>
      <c r="BG66" s="34">
        <v>102.13229883299485</v>
      </c>
      <c r="BH66">
        <v>646.94399999999996</v>
      </c>
      <c r="BI66">
        <v>17.395860135691855</v>
      </c>
      <c r="BJ66" s="34">
        <v>664.33986013569188</v>
      </c>
      <c r="BK66" s="34">
        <v>647.16767325399394</v>
      </c>
      <c r="BM66">
        <v>61.411000000000008</v>
      </c>
      <c r="BN66">
        <v>1.6512977426067368</v>
      </c>
      <c r="BO66">
        <v>63.062297742606745</v>
      </c>
      <c r="BP66">
        <v>61.432232128593867</v>
      </c>
      <c r="BQ66">
        <v>5.7399999999999993</v>
      </c>
      <c r="BR66">
        <v>0.15434448295195757</v>
      </c>
      <c r="BS66">
        <v>5.8943444829519569</v>
      </c>
      <c r="BT66">
        <v>5.7419845372674061</v>
      </c>
      <c r="BU66">
        <v>273.52599999999995</v>
      </c>
      <c r="BV66">
        <v>7.3549179519019416</v>
      </c>
      <c r="BW66">
        <v>280.88091795190189</v>
      </c>
      <c r="BX66">
        <v>273.62056838686493</v>
      </c>
      <c r="BY66">
        <v>43.149000000000001</v>
      </c>
      <c r="BZ66">
        <v>1.1602456611313621</v>
      </c>
      <c r="CA66">
        <v>44.309245661131357</v>
      </c>
      <c r="CB66">
        <v>43.163918257587341</v>
      </c>
      <c r="CC66">
        <v>184.453</v>
      </c>
      <c r="CD66">
        <v>4.9598088700239424</v>
      </c>
      <c r="CE66">
        <v>189.41280887002395</v>
      </c>
      <c r="CF66">
        <v>184.51677244818555</v>
      </c>
      <c r="CG66">
        <v>102.871</v>
      </c>
      <c r="CH66">
        <v>2.7661274051830711</v>
      </c>
      <c r="CI66">
        <v>105.63712740518307</v>
      </c>
      <c r="CJ66">
        <v>102.90656643436157</v>
      </c>
      <c r="CK66">
        <v>671.15</v>
      </c>
      <c r="CL66">
        <v>18.046742113799013</v>
      </c>
      <c r="CM66">
        <v>689.19674211379902</v>
      </c>
      <c r="CN66">
        <v>671.38204219286069</v>
      </c>
    </row>
    <row r="67" spans="1:92" x14ac:dyDescent="0.25">
      <c r="A67" s="18">
        <v>45233</v>
      </c>
      <c r="B67" s="2">
        <v>7</v>
      </c>
      <c r="C67" s="2" t="s">
        <v>23</v>
      </c>
      <c r="D67" s="9">
        <v>214.83823699999999</v>
      </c>
      <c r="E67">
        <v>2.3620318000000001E-2</v>
      </c>
      <c r="G67">
        <v>7.577</v>
      </c>
      <c r="H67">
        <v>0.16213860494146184</v>
      </c>
      <c r="I67" s="34">
        <v>7.7391386049414619</v>
      </c>
      <c r="J67" s="34">
        <v>7.5563376900466688</v>
      </c>
      <c r="K67">
        <v>1.0959999999999999</v>
      </c>
      <c r="L67">
        <v>2.3453069950619267E-2</v>
      </c>
      <c r="M67" s="34">
        <v>1.1194530699506191</v>
      </c>
      <c r="N67" s="34">
        <v>1.0930112324523094</v>
      </c>
      <c r="O67">
        <v>14.907</v>
      </c>
      <c r="P67">
        <v>0.31899170962945389</v>
      </c>
      <c r="Q67" s="34">
        <v>15.225991709629454</v>
      </c>
      <c r="R67" s="34">
        <v>14.866348943582643</v>
      </c>
      <c r="S67">
        <v>1.7629999999999999</v>
      </c>
      <c r="T67">
        <v>3.7726060513632996E-2</v>
      </c>
      <c r="U67" s="34">
        <v>1.8007260605136328</v>
      </c>
      <c r="V67" s="34">
        <v>1.7581923383334137</v>
      </c>
      <c r="W67">
        <v>9.7000000000000003E-2</v>
      </c>
      <c r="X67">
        <v>2.0756822857756103E-3</v>
      </c>
      <c r="Y67" s="34">
        <v>9.907568228577561E-2</v>
      </c>
      <c r="Z67" s="34">
        <v>9.6735483164118632E-2</v>
      </c>
      <c r="AA67">
        <v>0.80100000000000005</v>
      </c>
      <c r="AB67">
        <v>1.7140427947487259E-2</v>
      </c>
      <c r="AC67" s="34">
        <v>0.81814042794748731</v>
      </c>
      <c r="AD67" s="34">
        <v>0.79881569087071158</v>
      </c>
      <c r="AE67">
        <v>26.240999999999996</v>
      </c>
      <c r="AF67">
        <v>0.56152555526843095</v>
      </c>
      <c r="AG67" s="34">
        <v>26.802525555268431</v>
      </c>
      <c r="AH67" s="34">
        <v>26.169441378449864</v>
      </c>
      <c r="AJ67">
        <v>61.082000000000001</v>
      </c>
      <c r="AK67">
        <v>1.3070806740179983</v>
      </c>
      <c r="AL67" s="34">
        <v>62.389080674017997</v>
      </c>
      <c r="AM67" s="34">
        <v>60.915430748770042</v>
      </c>
      <c r="AN67">
        <v>5.2739999999999991</v>
      </c>
      <c r="AO67">
        <v>0.11285719974412955</v>
      </c>
      <c r="AP67" s="34">
        <v>5.3868571997441288</v>
      </c>
      <c r="AQ67" s="34">
        <v>5.2596179196655832</v>
      </c>
      <c r="AR67">
        <v>276.94299999999998</v>
      </c>
      <c r="AS67">
        <v>5.9262441161809774</v>
      </c>
      <c r="AT67" s="34">
        <v>282.86924411618094</v>
      </c>
      <c r="AU67" s="34">
        <v>276.18778261773713</v>
      </c>
      <c r="AV67">
        <v>44.158999999999992</v>
      </c>
      <c r="AW67">
        <v>0.94494901090273364</v>
      </c>
      <c r="AX67" s="34">
        <v>45.103949010902724</v>
      </c>
      <c r="AY67" s="34">
        <v>44.038579392209421</v>
      </c>
      <c r="AZ67">
        <v>180.221</v>
      </c>
      <c r="BA67">
        <v>3.8565106930388278</v>
      </c>
      <c r="BB67" s="34">
        <v>184.07751069303882</v>
      </c>
      <c r="BC67" s="34">
        <v>179.72954135382085</v>
      </c>
      <c r="BD67">
        <v>104.63800000000001</v>
      </c>
      <c r="BE67">
        <v>2.2391262166906016</v>
      </c>
      <c r="BF67" s="34">
        <v>106.87712621669061</v>
      </c>
      <c r="BG67" s="34">
        <v>104.35265450852624</v>
      </c>
      <c r="BH67">
        <v>672.31700000000001</v>
      </c>
      <c r="BI67">
        <v>14.386767910575269</v>
      </c>
      <c r="BJ67" s="34">
        <v>686.70376791057527</v>
      </c>
      <c r="BK67" s="34">
        <v>670.48360654072928</v>
      </c>
      <c r="BM67">
        <v>68.659000000000006</v>
      </c>
      <c r="BN67">
        <v>1.4692192789594603</v>
      </c>
      <c r="BO67">
        <v>70.128219278959463</v>
      </c>
      <c r="BP67">
        <v>68.47176843881671</v>
      </c>
      <c r="BQ67">
        <v>6.3699999999999992</v>
      </c>
      <c r="BR67">
        <v>0.13631026969474883</v>
      </c>
      <c r="BS67">
        <v>6.5063102696947475</v>
      </c>
      <c r="BT67">
        <v>6.3526291521178928</v>
      </c>
      <c r="BU67">
        <v>291.84999999999997</v>
      </c>
      <c r="BV67">
        <v>6.2452358258104308</v>
      </c>
      <c r="BW67">
        <v>298.09523582581039</v>
      </c>
      <c r="BX67">
        <v>291.05413156131976</v>
      </c>
      <c r="BY67">
        <v>45.92199999999999</v>
      </c>
      <c r="BZ67">
        <v>0.98267507141636667</v>
      </c>
      <c r="CA67">
        <v>46.904675071416357</v>
      </c>
      <c r="CB67">
        <v>45.796771730542837</v>
      </c>
      <c r="CC67">
        <v>180.31800000000001</v>
      </c>
      <c r="CD67">
        <v>3.8585863753246032</v>
      </c>
      <c r="CE67">
        <v>184.1765863753246</v>
      </c>
      <c r="CF67">
        <v>179.82627683698496</v>
      </c>
      <c r="CG67">
        <v>105.43900000000001</v>
      </c>
      <c r="CH67">
        <v>2.2562666446380888</v>
      </c>
      <c r="CI67">
        <v>107.6952666446381</v>
      </c>
      <c r="CJ67">
        <v>105.15147019939695</v>
      </c>
      <c r="CK67">
        <v>698.55799999999999</v>
      </c>
      <c r="CL67">
        <v>14.948293465843701</v>
      </c>
      <c r="CM67">
        <v>713.50629346584367</v>
      </c>
      <c r="CN67">
        <v>696.65304791917913</v>
      </c>
    </row>
    <row r="68" spans="1:92" x14ac:dyDescent="0.25">
      <c r="A68" s="18">
        <v>45233</v>
      </c>
      <c r="B68" s="2">
        <v>8</v>
      </c>
      <c r="C68" s="2" t="s">
        <v>178</v>
      </c>
      <c r="D68" s="9">
        <v>352.06095299999998</v>
      </c>
      <c r="E68">
        <v>2.2639920000000001E-2</v>
      </c>
      <c r="G68">
        <v>7.7899999999999991</v>
      </c>
      <c r="H68">
        <v>0.18339041843852955</v>
      </c>
      <c r="I68" s="34">
        <v>7.9733904184385285</v>
      </c>
      <c r="J68" s="34">
        <v>7.7928734972363136</v>
      </c>
      <c r="K68">
        <v>1.1599999999999999</v>
      </c>
      <c r="L68">
        <v>2.7308457687894E-2</v>
      </c>
      <c r="M68" s="34">
        <v>1.1873084576878938</v>
      </c>
      <c r="N68" s="34">
        <v>1.1604278891905164</v>
      </c>
      <c r="O68">
        <v>15.529</v>
      </c>
      <c r="P68">
        <v>0.36558020640974648</v>
      </c>
      <c r="Q68" s="34">
        <v>15.894580206409746</v>
      </c>
      <c r="R68" s="34">
        <v>15.534728182103045</v>
      </c>
      <c r="S68">
        <v>1.821</v>
      </c>
      <c r="T68">
        <v>4.286957021521981E-2</v>
      </c>
      <c r="U68" s="34">
        <v>1.8638695702152197</v>
      </c>
      <c r="V68" s="34">
        <v>1.8216717122551127</v>
      </c>
      <c r="W68">
        <v>9.4E-2</v>
      </c>
      <c r="X68">
        <v>2.2129267436741692E-3</v>
      </c>
      <c r="Y68" s="34">
        <v>9.6212926743674168E-2</v>
      </c>
      <c r="Z68" s="34">
        <v>9.4034673779231526E-2</v>
      </c>
      <c r="AA68">
        <v>1.232</v>
      </c>
      <c r="AB68">
        <v>2.9003465406452936E-2</v>
      </c>
      <c r="AC68" s="34">
        <v>1.261003465406453</v>
      </c>
      <c r="AD68" s="34">
        <v>1.2324544478299282</v>
      </c>
      <c r="AE68">
        <v>27.626000000000001</v>
      </c>
      <c r="AF68">
        <v>0.65036504490151692</v>
      </c>
      <c r="AG68" s="34">
        <v>28.276365044901514</v>
      </c>
      <c r="AH68" s="34">
        <v>27.636190402394146</v>
      </c>
      <c r="AJ68">
        <v>66.746000000000009</v>
      </c>
      <c r="AK68">
        <v>1.5713192386518735</v>
      </c>
      <c r="AL68" s="34">
        <v>68.317319238651876</v>
      </c>
      <c r="AM68" s="34">
        <v>66.77062059647433</v>
      </c>
      <c r="AN68">
        <v>5.7139999999999995</v>
      </c>
      <c r="AO68">
        <v>0.13451769588674681</v>
      </c>
      <c r="AP68" s="34">
        <v>5.8485176958867466</v>
      </c>
      <c r="AQ68" s="34">
        <v>5.7161077231332857</v>
      </c>
      <c r="AR68">
        <v>295.8610000000001</v>
      </c>
      <c r="AS68">
        <v>6.9650927586189741</v>
      </c>
      <c r="AT68" s="34">
        <v>302.8260927586191</v>
      </c>
      <c r="AU68" s="34">
        <v>295.97013424465138</v>
      </c>
      <c r="AV68">
        <v>46.016000000000005</v>
      </c>
      <c r="AW68">
        <v>1.0832982663501125</v>
      </c>
      <c r="AX68" s="34">
        <v>47.099298266350118</v>
      </c>
      <c r="AY68" s="34">
        <v>46.032973921543814</v>
      </c>
      <c r="AZ68">
        <v>166.71600000000001</v>
      </c>
      <c r="BA68">
        <v>3.9247903723232209</v>
      </c>
      <c r="BB68" s="34">
        <v>170.64079037232324</v>
      </c>
      <c r="BC68" s="34">
        <v>166.77749652955706</v>
      </c>
      <c r="BD68">
        <v>108.904</v>
      </c>
      <c r="BE68">
        <v>2.5637933414158693</v>
      </c>
      <c r="BF68" s="34">
        <v>111.46779334141587</v>
      </c>
      <c r="BG68" s="34">
        <v>108.94417141758967</v>
      </c>
      <c r="BH68">
        <v>689.95700000000011</v>
      </c>
      <c r="BI68">
        <v>16.242811673246798</v>
      </c>
      <c r="BJ68" s="34">
        <v>706.19981167324704</v>
      </c>
      <c r="BK68" s="34">
        <v>690.2115044329496</v>
      </c>
      <c r="BM68">
        <v>74.536000000000001</v>
      </c>
      <c r="BN68">
        <v>1.7547096570904031</v>
      </c>
      <c r="BO68">
        <v>76.290709657090403</v>
      </c>
      <c r="BP68">
        <v>74.563494093710645</v>
      </c>
      <c r="BQ68">
        <v>6.8739999999999997</v>
      </c>
      <c r="BR68">
        <v>0.16182615357464081</v>
      </c>
      <c r="BS68">
        <v>7.0358261535746403</v>
      </c>
      <c r="BT68">
        <v>6.8765356123238019</v>
      </c>
      <c r="BU68">
        <v>311.3900000000001</v>
      </c>
      <c r="BV68">
        <v>7.3306729650287208</v>
      </c>
      <c r="BW68">
        <v>318.72067296502883</v>
      </c>
      <c r="BX68">
        <v>311.50486242675441</v>
      </c>
      <c r="BY68">
        <v>47.837000000000003</v>
      </c>
      <c r="BZ68">
        <v>1.1261678365653323</v>
      </c>
      <c r="CA68">
        <v>48.96316783656534</v>
      </c>
      <c r="CB68">
        <v>47.854645633798924</v>
      </c>
      <c r="CC68">
        <v>166.81</v>
      </c>
      <c r="CD68">
        <v>3.9270032990668953</v>
      </c>
      <c r="CE68">
        <v>170.73700329906691</v>
      </c>
      <c r="CF68">
        <v>166.87153120333627</v>
      </c>
      <c r="CG68">
        <v>110.136</v>
      </c>
      <c r="CH68">
        <v>2.5927968068223222</v>
      </c>
      <c r="CI68">
        <v>112.72879680682232</v>
      </c>
      <c r="CJ68">
        <v>110.1766258654196</v>
      </c>
      <c r="CK68">
        <v>717.58300000000008</v>
      </c>
      <c r="CL68">
        <v>16.893176718148315</v>
      </c>
      <c r="CM68">
        <v>734.47617671814851</v>
      </c>
      <c r="CN68">
        <v>717.84769483534376</v>
      </c>
    </row>
    <row r="69" spans="1:92" x14ac:dyDescent="0.25">
      <c r="A69" s="18">
        <v>45233</v>
      </c>
      <c r="B69" s="2">
        <v>9</v>
      </c>
      <c r="C69" s="2" t="s">
        <v>178</v>
      </c>
      <c r="D69" s="9">
        <v>207.03639999999999</v>
      </c>
      <c r="E69">
        <v>2.1333627000000001E-2</v>
      </c>
      <c r="G69">
        <v>7.9239999999999995</v>
      </c>
      <c r="H69">
        <v>0.16633462281492969</v>
      </c>
      <c r="I69" s="34">
        <v>8.0903346228149289</v>
      </c>
      <c r="J69" s="34">
        <v>7.9177384416666099</v>
      </c>
      <c r="K69">
        <v>1.107</v>
      </c>
      <c r="L69">
        <v>2.3237307856654111E-2</v>
      </c>
      <c r="M69" s="34">
        <v>1.1302373078566541</v>
      </c>
      <c r="N69" s="34">
        <v>1.1061252467093561</v>
      </c>
      <c r="O69">
        <v>16.048999999999999</v>
      </c>
      <c r="P69">
        <v>0.33688848580979386</v>
      </c>
      <c r="Q69" s="34">
        <v>16.385888485809794</v>
      </c>
      <c r="R69" s="34">
        <v>16.036318052789934</v>
      </c>
      <c r="S69">
        <v>1.7130000000000001</v>
      </c>
      <c r="T69">
        <v>3.5958002130486444E-2</v>
      </c>
      <c r="U69" s="34">
        <v>1.7489580021304865</v>
      </c>
      <c r="V69" s="34">
        <v>1.7116463844743695</v>
      </c>
      <c r="W69">
        <v>9.1999999999999998E-2</v>
      </c>
      <c r="X69">
        <v>1.9311945102187696E-3</v>
      </c>
      <c r="Y69" s="34">
        <v>9.3931194510218766E-2</v>
      </c>
      <c r="Z69" s="34">
        <v>9.192730144287331E-2</v>
      </c>
      <c r="AA69">
        <v>1.742</v>
      </c>
      <c r="AB69">
        <v>3.6566748226098879E-2</v>
      </c>
      <c r="AC69" s="34">
        <v>1.7785667482260989</v>
      </c>
      <c r="AD69" s="34">
        <v>1.7406234686248405</v>
      </c>
      <c r="AE69">
        <v>28.626999999999999</v>
      </c>
      <c r="AF69">
        <v>0.60091636134818172</v>
      </c>
      <c r="AG69" s="34">
        <v>29.227916361348178</v>
      </c>
      <c r="AH69" s="34">
        <v>28.604378895707981</v>
      </c>
      <c r="AJ69">
        <v>70.526999999999987</v>
      </c>
      <c r="AK69">
        <v>1.4804495132847735</v>
      </c>
      <c r="AL69" s="34">
        <v>72.007449513284755</v>
      </c>
      <c r="AM69" s="34">
        <v>70.471269444147012</v>
      </c>
      <c r="AN69">
        <v>5.7960000000000003</v>
      </c>
      <c r="AO69">
        <v>0.1216652541437825</v>
      </c>
      <c r="AP69" s="34">
        <v>5.9176652541437829</v>
      </c>
      <c r="AQ69" s="34">
        <v>5.7914199909010193</v>
      </c>
      <c r="AR69">
        <v>306.41300000000007</v>
      </c>
      <c r="AS69">
        <v>6.4319902549963484</v>
      </c>
      <c r="AT69" s="34">
        <v>312.84499025499639</v>
      </c>
      <c r="AU69" s="34">
        <v>306.17087192407769</v>
      </c>
      <c r="AV69">
        <v>45.526000000000003</v>
      </c>
      <c r="AW69">
        <v>0.95564740513282309</v>
      </c>
      <c r="AX69" s="34">
        <v>46.481647405132826</v>
      </c>
      <c r="AY69" s="34">
        <v>45.490025277046207</v>
      </c>
      <c r="AZ69">
        <v>159.34700000000001</v>
      </c>
      <c r="BA69">
        <v>3.3448918654329387</v>
      </c>
      <c r="BB69" s="34">
        <v>162.69189186543295</v>
      </c>
      <c r="BC69" s="34">
        <v>159.22108372845148</v>
      </c>
      <c r="BD69">
        <v>100.81700000000001</v>
      </c>
      <c r="BE69">
        <v>2.1162743145296274</v>
      </c>
      <c r="BF69" s="34">
        <v>102.93327431452964</v>
      </c>
      <c r="BG69" s="34">
        <v>100.73733423441479</v>
      </c>
      <c r="BH69">
        <v>688.42600000000004</v>
      </c>
      <c r="BI69">
        <v>14.450918607520293</v>
      </c>
      <c r="BJ69" s="34">
        <v>702.87691860752034</v>
      </c>
      <c r="BK69" s="34">
        <v>687.88200459903817</v>
      </c>
      <c r="BM69">
        <v>78.450999999999993</v>
      </c>
      <c r="BN69">
        <v>1.6467841360997031</v>
      </c>
      <c r="BO69">
        <v>80.097784136099676</v>
      </c>
      <c r="BP69">
        <v>78.389007885813626</v>
      </c>
      <c r="BQ69">
        <v>6.9030000000000005</v>
      </c>
      <c r="BR69">
        <v>0.14490256200043661</v>
      </c>
      <c r="BS69">
        <v>7.047902562000437</v>
      </c>
      <c r="BT69">
        <v>6.897545237610375</v>
      </c>
      <c r="BU69">
        <v>322.46200000000005</v>
      </c>
      <c r="BV69">
        <v>6.7688787408061426</v>
      </c>
      <c r="BW69">
        <v>329.23087874080619</v>
      </c>
      <c r="BX69">
        <v>322.2071899768676</v>
      </c>
      <c r="BY69">
        <v>47.239000000000004</v>
      </c>
      <c r="BZ69">
        <v>0.99160540726330959</v>
      </c>
      <c r="CA69">
        <v>48.230605407263312</v>
      </c>
      <c r="CB69">
        <v>47.201671661520578</v>
      </c>
      <c r="CC69">
        <v>159.43900000000002</v>
      </c>
      <c r="CD69">
        <v>3.3468230599431577</v>
      </c>
      <c r="CE69">
        <v>162.78582305994317</v>
      </c>
      <c r="CF69">
        <v>159.31301102989434</v>
      </c>
      <c r="CG69">
        <v>102.55900000000001</v>
      </c>
      <c r="CH69">
        <v>2.1528410627557264</v>
      </c>
      <c r="CI69">
        <v>104.71184106275574</v>
      </c>
      <c r="CJ69">
        <v>102.47795770303964</v>
      </c>
      <c r="CK69">
        <v>717.053</v>
      </c>
      <c r="CL69">
        <v>15.051834968868475</v>
      </c>
      <c r="CM69">
        <v>732.10483496886854</v>
      </c>
      <c r="CN69">
        <v>716.48638349474618</v>
      </c>
    </row>
    <row r="70" spans="1:92" x14ac:dyDescent="0.25">
      <c r="A70" s="18">
        <v>45233</v>
      </c>
      <c r="B70" s="2">
        <v>10</v>
      </c>
      <c r="C70" s="2" t="s">
        <v>178</v>
      </c>
      <c r="D70" s="9">
        <v>56.296691000000003</v>
      </c>
      <c r="E70">
        <v>2.0856353000000001E-2</v>
      </c>
      <c r="G70">
        <v>7.8610000000000007</v>
      </c>
      <c r="H70">
        <v>0.11428240190289111</v>
      </c>
      <c r="I70" s="34">
        <v>7.9752824019028914</v>
      </c>
      <c r="J70" s="34">
        <v>7.8089470968541166</v>
      </c>
      <c r="K70">
        <v>0.98599999999999999</v>
      </c>
      <c r="L70">
        <v>1.4334365637482589E-2</v>
      </c>
      <c r="M70" s="34">
        <v>1.0003343656374826</v>
      </c>
      <c r="N70" s="34">
        <v>0.97947103898971621</v>
      </c>
      <c r="O70">
        <v>15.809999999999999</v>
      </c>
      <c r="P70">
        <v>0.22984413866997944</v>
      </c>
      <c r="Q70" s="34">
        <v>16.039844138669977</v>
      </c>
      <c r="R70" s="34">
        <v>15.705311487248895</v>
      </c>
      <c r="S70">
        <v>1.5289999999999999</v>
      </c>
      <c r="T70">
        <v>2.2228443265426855E-2</v>
      </c>
      <c r="U70" s="34">
        <v>1.5512284432654269</v>
      </c>
      <c r="V70" s="34">
        <v>1.5188754752690428</v>
      </c>
      <c r="W70">
        <v>9.2999999999999999E-2</v>
      </c>
      <c r="X70">
        <v>1.3520243451175262E-3</v>
      </c>
      <c r="Y70" s="34">
        <v>9.4352024345117524E-2</v>
      </c>
      <c r="Z70" s="34">
        <v>9.2384185219111153E-2</v>
      </c>
      <c r="AA70">
        <v>2.101</v>
      </c>
      <c r="AB70">
        <v>3.0544119882708845E-2</v>
      </c>
      <c r="AC70" s="34">
        <v>2.131544119882709</v>
      </c>
      <c r="AD70" s="34">
        <v>2.087087883283361</v>
      </c>
      <c r="AE70">
        <v>28.38</v>
      </c>
      <c r="AF70">
        <v>0.41258549370360637</v>
      </c>
      <c r="AG70" s="34">
        <v>28.792585493703601</v>
      </c>
      <c r="AH70" s="34">
        <v>28.192077166864237</v>
      </c>
      <c r="AJ70">
        <v>71.043000000000006</v>
      </c>
      <c r="AK70">
        <v>1.0328157586041335</v>
      </c>
      <c r="AL70" s="34">
        <v>72.075815758604136</v>
      </c>
      <c r="AM70" s="34">
        <v>70.572577102379725</v>
      </c>
      <c r="AN70">
        <v>5.4589999999999996</v>
      </c>
      <c r="AO70">
        <v>7.9362375268780386E-2</v>
      </c>
      <c r="AP70" s="34">
        <v>5.5383623752687798</v>
      </c>
      <c r="AQ70" s="34">
        <v>5.4228523345282555</v>
      </c>
      <c r="AR70">
        <v>307.75500000000011</v>
      </c>
      <c r="AS70">
        <v>4.4741102401252091</v>
      </c>
      <c r="AT70" s="34">
        <v>312.22911024012529</v>
      </c>
      <c r="AU70" s="34">
        <v>305.71714970008134</v>
      </c>
      <c r="AV70">
        <v>42.837000000000003</v>
      </c>
      <c r="AW70">
        <v>0.62275985883655349</v>
      </c>
      <c r="AX70" s="34">
        <v>43.459759858836556</v>
      </c>
      <c r="AY70" s="34">
        <v>42.55334776592543</v>
      </c>
      <c r="AZ70">
        <v>177.76900000000001</v>
      </c>
      <c r="BA70">
        <v>2.5843872667440593</v>
      </c>
      <c r="BB70" s="34">
        <v>180.35338726674405</v>
      </c>
      <c r="BC70" s="34">
        <v>176.59187335716314</v>
      </c>
      <c r="BD70">
        <v>105.95100000000001</v>
      </c>
      <c r="BE70">
        <v>1.5403046385972798</v>
      </c>
      <c r="BF70" s="34">
        <v>107.49130463859728</v>
      </c>
      <c r="BG70" s="34">
        <v>105.24942804462417</v>
      </c>
      <c r="BH70">
        <v>710.81400000000008</v>
      </c>
      <c r="BI70">
        <v>10.333740138176015</v>
      </c>
      <c r="BJ70" s="34">
        <v>721.14774013817612</v>
      </c>
      <c r="BK70" s="34">
        <v>706.10722830470218</v>
      </c>
      <c r="BM70">
        <v>78.904000000000011</v>
      </c>
      <c r="BN70">
        <v>1.1470981605070247</v>
      </c>
      <c r="BO70">
        <v>80.051098160507024</v>
      </c>
      <c r="BP70">
        <v>78.381524199233837</v>
      </c>
      <c r="BQ70">
        <v>6.4449999999999994</v>
      </c>
      <c r="BR70">
        <v>9.3696740906262982E-2</v>
      </c>
      <c r="BS70">
        <v>6.5386967409062624</v>
      </c>
      <c r="BT70">
        <v>6.4023233735179721</v>
      </c>
      <c r="BU70">
        <v>323.56500000000011</v>
      </c>
      <c r="BV70">
        <v>4.7039543787951885</v>
      </c>
      <c r="BW70">
        <v>328.26895437879529</v>
      </c>
      <c r="BX70">
        <v>321.42246118733021</v>
      </c>
      <c r="BY70">
        <v>44.366</v>
      </c>
      <c r="BZ70">
        <v>0.64498830210198033</v>
      </c>
      <c r="CA70">
        <v>45.010988302101985</v>
      </c>
      <c r="CB70">
        <v>44.072223241194472</v>
      </c>
      <c r="CC70">
        <v>177.86199999999999</v>
      </c>
      <c r="CD70">
        <v>2.585739291089177</v>
      </c>
      <c r="CE70">
        <v>180.44773929108916</v>
      </c>
      <c r="CF70">
        <v>176.68425754238226</v>
      </c>
      <c r="CG70">
        <v>108.05200000000001</v>
      </c>
      <c r="CH70">
        <v>1.5708487584799886</v>
      </c>
      <c r="CI70">
        <v>109.62284875847999</v>
      </c>
      <c r="CJ70">
        <v>107.33651592790753</v>
      </c>
      <c r="CK70">
        <v>739.19400000000007</v>
      </c>
      <c r="CL70">
        <v>10.746325631879621</v>
      </c>
      <c r="CM70">
        <v>749.94032563187977</v>
      </c>
      <c r="CN70">
        <v>734.29930547156641</v>
      </c>
    </row>
    <row r="71" spans="1:92" x14ac:dyDescent="0.25">
      <c r="A71" s="18">
        <v>45233</v>
      </c>
      <c r="B71" s="2">
        <v>11</v>
      </c>
      <c r="C71" s="2" t="s">
        <v>178</v>
      </c>
      <c r="D71" s="9">
        <v>48.430204000000003</v>
      </c>
      <c r="E71">
        <v>2.2177971000000001E-2</v>
      </c>
      <c r="G71">
        <v>7.7640000000000002</v>
      </c>
      <c r="H71">
        <v>0.10300050843830216</v>
      </c>
      <c r="I71" s="34">
        <v>7.8670005084383021</v>
      </c>
      <c r="J71" s="34">
        <v>7.6925263993051729</v>
      </c>
      <c r="K71">
        <v>0.91499999999999992</v>
      </c>
      <c r="L71">
        <v>1.213877707638414E-2</v>
      </c>
      <c r="M71" s="34">
        <v>0.92713877707638404</v>
      </c>
      <c r="N71" s="34">
        <v>0.90657672016540858</v>
      </c>
      <c r="O71">
        <v>15.716000000000001</v>
      </c>
      <c r="P71">
        <v>0.20849510440705266</v>
      </c>
      <c r="Q71" s="34">
        <v>15.924495104407054</v>
      </c>
      <c r="R71" s="34">
        <v>15.571322113791872</v>
      </c>
      <c r="S71">
        <v>1.44</v>
      </c>
      <c r="T71">
        <v>1.9103649169391435E-2</v>
      </c>
      <c r="U71" s="34">
        <v>1.4591036491693914</v>
      </c>
      <c r="V71" s="34">
        <v>1.4267436907521185</v>
      </c>
      <c r="W71">
        <v>9.9000000000000005E-2</v>
      </c>
      <c r="X71">
        <v>1.3133758803956612E-3</v>
      </c>
      <c r="Y71" s="34">
        <v>0.10031337588039567</v>
      </c>
      <c r="Z71" s="34">
        <v>9.8088628739208164E-2</v>
      </c>
      <c r="AA71">
        <v>1.887</v>
      </c>
      <c r="AB71">
        <v>2.5033740265723359E-2</v>
      </c>
      <c r="AC71" s="34">
        <v>1.9120337402657235</v>
      </c>
      <c r="AD71" s="34">
        <v>1.8696287114230887</v>
      </c>
      <c r="AE71">
        <v>27.821000000000005</v>
      </c>
      <c r="AF71">
        <v>0.36908515523724944</v>
      </c>
      <c r="AG71" s="34">
        <v>28.190085155237252</v>
      </c>
      <c r="AH71" s="34">
        <v>27.564886264176874</v>
      </c>
      <c r="AJ71">
        <v>71.236999999999981</v>
      </c>
      <c r="AK71">
        <v>0.94506017769440087</v>
      </c>
      <c r="AL71" s="34">
        <v>72.182060177694382</v>
      </c>
      <c r="AM71" s="34">
        <v>70.581208540353217</v>
      </c>
      <c r="AN71">
        <v>5.1300000000000008</v>
      </c>
      <c r="AO71">
        <v>6.8056750165956997E-2</v>
      </c>
      <c r="AP71" s="34">
        <v>5.198056750165958</v>
      </c>
      <c r="AQ71" s="34">
        <v>5.0827743983044238</v>
      </c>
      <c r="AR71">
        <v>308.07400000000013</v>
      </c>
      <c r="AS71">
        <v>4.0870400098688187</v>
      </c>
      <c r="AT71" s="34">
        <v>312.16104000986894</v>
      </c>
      <c r="AU71" s="34">
        <v>305.23794151720023</v>
      </c>
      <c r="AV71">
        <v>39.994</v>
      </c>
      <c r="AW71">
        <v>0.53057732283377856</v>
      </c>
      <c r="AX71" s="34">
        <v>40.524577322833778</v>
      </c>
      <c r="AY71" s="34">
        <v>39.625824422180713</v>
      </c>
      <c r="AZ71">
        <v>164.94400000000002</v>
      </c>
      <c r="BA71">
        <v>2.1882168809695144</v>
      </c>
      <c r="BB71" s="34">
        <v>167.13221688096954</v>
      </c>
      <c r="BC71" s="34">
        <v>163.42556342181769</v>
      </c>
      <c r="BD71">
        <v>106.74400000000001</v>
      </c>
      <c r="BE71">
        <v>1.4161110603732776</v>
      </c>
      <c r="BF71" s="34">
        <v>108.1601110603733</v>
      </c>
      <c r="BG71" s="34">
        <v>105.76133925391956</v>
      </c>
      <c r="BH71">
        <v>696.12300000000016</v>
      </c>
      <c r="BI71">
        <v>9.2350622019057464</v>
      </c>
      <c r="BJ71" s="34">
        <v>705.35806220190591</v>
      </c>
      <c r="BK71" s="34">
        <v>689.71465155377575</v>
      </c>
      <c r="BM71">
        <v>79.000999999999976</v>
      </c>
      <c r="BN71">
        <v>1.0480606861327031</v>
      </c>
      <c r="BO71">
        <v>80.049060686132691</v>
      </c>
      <c r="BP71">
        <v>78.273734939658397</v>
      </c>
      <c r="BQ71">
        <v>6.0450000000000008</v>
      </c>
      <c r="BR71">
        <v>8.0195527242341136E-2</v>
      </c>
      <c r="BS71">
        <v>6.125195527242342</v>
      </c>
      <c r="BT71">
        <v>5.9893511184698323</v>
      </c>
      <c r="BU71">
        <v>323.79000000000013</v>
      </c>
      <c r="BV71">
        <v>4.2955351142758715</v>
      </c>
      <c r="BW71">
        <v>328.08553511427601</v>
      </c>
      <c r="BX71">
        <v>320.80926363099212</v>
      </c>
      <c r="BY71">
        <v>41.433999999999997</v>
      </c>
      <c r="BZ71">
        <v>0.54968097200317001</v>
      </c>
      <c r="CA71">
        <v>41.983680972003171</v>
      </c>
      <c r="CB71">
        <v>41.052568112932832</v>
      </c>
      <c r="CC71">
        <v>165.04300000000001</v>
      </c>
      <c r="CD71">
        <v>2.1895302568499102</v>
      </c>
      <c r="CE71">
        <v>167.23253025684994</v>
      </c>
      <c r="CF71">
        <v>163.5236520505569</v>
      </c>
      <c r="CG71">
        <v>108.63100000000001</v>
      </c>
      <c r="CH71">
        <v>1.4411448006390009</v>
      </c>
      <c r="CI71">
        <v>110.07214480063902</v>
      </c>
      <c r="CJ71">
        <v>107.63096796534265</v>
      </c>
      <c r="CK71">
        <v>723.94400000000019</v>
      </c>
      <c r="CL71">
        <v>9.6041473571429954</v>
      </c>
      <c r="CM71">
        <v>733.54814735714319</v>
      </c>
      <c r="CN71">
        <v>717.27953781795259</v>
      </c>
    </row>
    <row r="72" spans="1:92" x14ac:dyDescent="0.25">
      <c r="A72" s="18">
        <v>45233</v>
      </c>
      <c r="B72" s="2">
        <v>12</v>
      </c>
      <c r="C72" s="2" t="s">
        <v>178</v>
      </c>
      <c r="D72" s="9">
        <v>27.506799999999998</v>
      </c>
      <c r="E72">
        <v>2.1870717000000001E-2</v>
      </c>
      <c r="G72">
        <v>7.6959999999999997</v>
      </c>
      <c r="H72">
        <v>9.672581326098012E-2</v>
      </c>
      <c r="I72" s="34">
        <v>7.7927258132609802</v>
      </c>
      <c r="J72" s="34">
        <v>7.6222933123405543</v>
      </c>
      <c r="K72">
        <v>0.90499999999999992</v>
      </c>
      <c r="L72">
        <v>1.1374332250673986E-2</v>
      </c>
      <c r="M72" s="34">
        <v>0.91637433225067388</v>
      </c>
      <c r="N72" s="34">
        <v>0.89633256856395549</v>
      </c>
      <c r="O72">
        <v>15.767000000000001</v>
      </c>
      <c r="P72">
        <v>0.19816474762030586</v>
      </c>
      <c r="Q72" s="34">
        <v>15.965164747620307</v>
      </c>
      <c r="R72" s="34">
        <v>15.615995147566727</v>
      </c>
      <c r="S72">
        <v>1.357</v>
      </c>
      <c r="T72">
        <v>1.7055214214546522E-2</v>
      </c>
      <c r="U72" s="34">
        <v>1.3740552142145466</v>
      </c>
      <c r="V72" s="34">
        <v>1.344003641482086</v>
      </c>
      <c r="W72">
        <v>9.8000000000000004E-2</v>
      </c>
      <c r="X72">
        <v>1.2316956470343103E-3</v>
      </c>
      <c r="Y72" s="34">
        <v>9.923169564703431E-2</v>
      </c>
      <c r="Z72" s="34">
        <v>9.7061427314107898E-2</v>
      </c>
      <c r="AA72">
        <v>1.702</v>
      </c>
      <c r="AB72">
        <v>2.1391285625024452E-2</v>
      </c>
      <c r="AC72" s="34">
        <v>1.7233912856250244</v>
      </c>
      <c r="AD72" s="34">
        <v>1.6856994825368534</v>
      </c>
      <c r="AE72">
        <v>27.524999999999999</v>
      </c>
      <c r="AF72">
        <v>0.34594308861856526</v>
      </c>
      <c r="AG72" s="34">
        <v>27.870943088618567</v>
      </c>
      <c r="AH72" s="34">
        <v>27.261385579804287</v>
      </c>
      <c r="AJ72">
        <v>69.950999999999993</v>
      </c>
      <c r="AK72">
        <v>0.87916675720099013</v>
      </c>
      <c r="AL72" s="34">
        <v>70.830166757200985</v>
      </c>
      <c r="AM72" s="34">
        <v>69.281060224991435</v>
      </c>
      <c r="AN72">
        <v>4.7700000000000005</v>
      </c>
      <c r="AO72">
        <v>5.9950900370955719E-2</v>
      </c>
      <c r="AP72" s="34">
        <v>4.8299509003709558</v>
      </c>
      <c r="AQ72" s="34">
        <v>4.7243164111050477</v>
      </c>
      <c r="AR72">
        <v>307.577</v>
      </c>
      <c r="AS72">
        <v>3.8657270615088986</v>
      </c>
      <c r="AT72" s="34">
        <v>311.44272706150889</v>
      </c>
      <c r="AU72" s="34">
        <v>304.63125131623838</v>
      </c>
      <c r="AV72">
        <v>38.541999999999994</v>
      </c>
      <c r="AW72">
        <v>0.48440830232649368</v>
      </c>
      <c r="AX72" s="34">
        <v>39.026408302326487</v>
      </c>
      <c r="AY72" s="34">
        <v>38.172872770819858</v>
      </c>
      <c r="AZ72">
        <v>147.31</v>
      </c>
      <c r="BA72">
        <v>1.8514396506594313</v>
      </c>
      <c r="BB72" s="34">
        <v>149.16143965065945</v>
      </c>
      <c r="BC72" s="34">
        <v>145.89917201674729</v>
      </c>
      <c r="BD72">
        <v>105.02600000000001</v>
      </c>
      <c r="BE72">
        <v>1.320000683932913</v>
      </c>
      <c r="BF72" s="34">
        <v>106.34600068393293</v>
      </c>
      <c r="BG72" s="34">
        <v>104.02013739889283</v>
      </c>
      <c r="BH72">
        <v>673.17599999999993</v>
      </c>
      <c r="BI72">
        <v>8.4606933559996822</v>
      </c>
      <c r="BJ72" s="34">
        <v>681.6366933559998</v>
      </c>
      <c r="BK72" s="34">
        <v>666.72881013879487</v>
      </c>
      <c r="BM72">
        <v>77.646999999999991</v>
      </c>
      <c r="BN72">
        <v>0.97589257046197031</v>
      </c>
      <c r="BO72">
        <v>78.622892570461971</v>
      </c>
      <c r="BP72">
        <v>76.903353537331995</v>
      </c>
      <c r="BQ72">
        <v>5.6750000000000007</v>
      </c>
      <c r="BR72">
        <v>7.1325232621629708E-2</v>
      </c>
      <c r="BS72">
        <v>5.7463252326216292</v>
      </c>
      <c r="BT72">
        <v>5.6206489796690029</v>
      </c>
      <c r="BU72">
        <v>323.34399999999999</v>
      </c>
      <c r="BV72">
        <v>4.0638918091292044</v>
      </c>
      <c r="BW72">
        <v>327.40789180912918</v>
      </c>
      <c r="BX72">
        <v>320.24724646380508</v>
      </c>
      <c r="BY72">
        <v>39.898999999999994</v>
      </c>
      <c r="BZ72">
        <v>0.50146351654104016</v>
      </c>
      <c r="CA72">
        <v>40.400463516541031</v>
      </c>
      <c r="CB72">
        <v>39.51687641230194</v>
      </c>
      <c r="CC72">
        <v>147.40800000000002</v>
      </c>
      <c r="CD72">
        <v>1.8526713463064657</v>
      </c>
      <c r="CE72">
        <v>149.26067134630648</v>
      </c>
      <c r="CF72">
        <v>145.9962334440614</v>
      </c>
      <c r="CG72">
        <v>106.72800000000001</v>
      </c>
      <c r="CH72">
        <v>1.3413919695579375</v>
      </c>
      <c r="CI72">
        <v>108.06939196955796</v>
      </c>
      <c r="CJ72">
        <v>105.70583688142968</v>
      </c>
      <c r="CK72">
        <v>700.70099999999991</v>
      </c>
      <c r="CL72">
        <v>8.8066364446182472</v>
      </c>
      <c r="CM72">
        <v>709.50763644461836</v>
      </c>
      <c r="CN72">
        <v>693.99019571859913</v>
      </c>
    </row>
    <row r="73" spans="1:92" x14ac:dyDescent="0.25">
      <c r="A73" s="18">
        <v>45233</v>
      </c>
      <c r="B73" s="2">
        <v>13</v>
      </c>
      <c r="C73" s="2" t="s">
        <v>178</v>
      </c>
      <c r="D73" s="9">
        <v>21.027721</v>
      </c>
      <c r="E73">
        <v>2.1903057E-2</v>
      </c>
      <c r="G73">
        <v>7.5079999999999991</v>
      </c>
      <c r="H73">
        <v>8.5084977830162306E-2</v>
      </c>
      <c r="I73" s="34">
        <v>7.593084977830161</v>
      </c>
      <c r="J73" s="34">
        <v>7.4267732047549035</v>
      </c>
      <c r="K73">
        <v>0.85699999999999998</v>
      </c>
      <c r="L73">
        <v>9.7120173149239618E-3</v>
      </c>
      <c r="M73" s="34">
        <v>0.86671201731492398</v>
      </c>
      <c r="N73" s="34">
        <v>0.84772837459709027</v>
      </c>
      <c r="O73">
        <v>15.402999999999999</v>
      </c>
      <c r="P73">
        <v>0.17455566242914095</v>
      </c>
      <c r="Q73" s="34">
        <v>15.577555662429139</v>
      </c>
      <c r="R73" s="34">
        <v>15.236359572834282</v>
      </c>
      <c r="S73">
        <v>1.226</v>
      </c>
      <c r="T73">
        <v>1.3893737722399973E-2</v>
      </c>
      <c r="U73" s="34">
        <v>1.2398937377224</v>
      </c>
      <c r="V73" s="34">
        <v>1.2127362745111232</v>
      </c>
      <c r="W73">
        <v>0.10199999999999999</v>
      </c>
      <c r="X73">
        <v>1.1559227142616617E-3</v>
      </c>
      <c r="Y73" s="34">
        <v>0.10315592271426166</v>
      </c>
      <c r="Z73" s="34">
        <v>0.1008964926591636</v>
      </c>
      <c r="AA73">
        <v>1.5329999999999999</v>
      </c>
      <c r="AB73">
        <v>1.7372838440814976E-2</v>
      </c>
      <c r="AC73" s="34">
        <v>1.5503728384408149</v>
      </c>
      <c r="AD73" s="34">
        <v>1.5164149337891939</v>
      </c>
      <c r="AE73">
        <v>26.628999999999998</v>
      </c>
      <c r="AF73">
        <v>0.30177515645170389</v>
      </c>
      <c r="AG73" s="34">
        <v>26.930775156451702</v>
      </c>
      <c r="AH73" s="34">
        <v>26.340908853145756</v>
      </c>
      <c r="AJ73">
        <v>68.25800000000001</v>
      </c>
      <c r="AK73">
        <v>0.77353894735365214</v>
      </c>
      <c r="AL73" s="34">
        <v>69.031538947353667</v>
      </c>
      <c r="AM73" s="34">
        <v>67.51953721499207</v>
      </c>
      <c r="AN73">
        <v>4.6220000000000008</v>
      </c>
      <c r="AO73">
        <v>5.237916456193531E-2</v>
      </c>
      <c r="AP73" s="34">
        <v>4.6743791645619357</v>
      </c>
      <c r="AQ73" s="34">
        <v>4.5719959712809235</v>
      </c>
      <c r="AR73">
        <v>307.12999999999988</v>
      </c>
      <c r="AS73">
        <v>3.4805739532469024</v>
      </c>
      <c r="AT73" s="34">
        <v>310.61057395324679</v>
      </c>
      <c r="AU73" s="34">
        <v>303.80725284714612</v>
      </c>
      <c r="AV73">
        <v>36.914999999999999</v>
      </c>
      <c r="AW73">
        <v>0.41834202938205134</v>
      </c>
      <c r="AX73" s="34">
        <v>37.333342029382052</v>
      </c>
      <c r="AY73" s="34">
        <v>36.515627710912007</v>
      </c>
      <c r="AZ73">
        <v>176.83699999999999</v>
      </c>
      <c r="BA73">
        <v>2.0040186766851908</v>
      </c>
      <c r="BB73" s="34">
        <v>178.84101867668517</v>
      </c>
      <c r="BC73" s="34">
        <v>174.92385365067167</v>
      </c>
      <c r="BD73">
        <v>107.569</v>
      </c>
      <c r="BE73">
        <v>1.2190338279452226</v>
      </c>
      <c r="BF73" s="34">
        <v>108.78803382794523</v>
      </c>
      <c r="BG73" s="34">
        <v>106.40524332209382</v>
      </c>
      <c r="BH73">
        <v>701.3309999999999</v>
      </c>
      <c r="BI73">
        <v>7.9478865991749554</v>
      </c>
      <c r="BJ73" s="34">
        <v>709.27888659917483</v>
      </c>
      <c r="BK73" s="34">
        <v>693.74351071709657</v>
      </c>
      <c r="BM73">
        <v>75.766000000000005</v>
      </c>
      <c r="BN73">
        <v>0.85862392518381447</v>
      </c>
      <c r="BO73">
        <v>76.624623925183826</v>
      </c>
      <c r="BP73">
        <v>74.946310419746979</v>
      </c>
      <c r="BQ73">
        <v>5.479000000000001</v>
      </c>
      <c r="BR73">
        <v>6.2091181876859275E-2</v>
      </c>
      <c r="BS73">
        <v>5.54109118187686</v>
      </c>
      <c r="BT73">
        <v>5.4197243458780138</v>
      </c>
      <c r="BU73">
        <v>322.5329999999999</v>
      </c>
      <c r="BV73">
        <v>3.6551296156760436</v>
      </c>
      <c r="BW73">
        <v>326.1881296156759</v>
      </c>
      <c r="BX73">
        <v>319.04361241998038</v>
      </c>
      <c r="BY73">
        <v>38.140999999999998</v>
      </c>
      <c r="BZ73">
        <v>0.43223576710445133</v>
      </c>
      <c r="CA73">
        <v>38.57323576710445</v>
      </c>
      <c r="CB73">
        <v>37.72836398542313</v>
      </c>
      <c r="CC73">
        <v>176.93899999999999</v>
      </c>
      <c r="CD73">
        <v>2.0051745993994525</v>
      </c>
      <c r="CE73">
        <v>178.94417459939942</v>
      </c>
      <c r="CF73">
        <v>175.02475014333083</v>
      </c>
      <c r="CG73">
        <v>109.102</v>
      </c>
      <c r="CH73">
        <v>1.2364066663860376</v>
      </c>
      <c r="CI73">
        <v>110.33840666638605</v>
      </c>
      <c r="CJ73">
        <v>107.92165825588302</v>
      </c>
      <c r="CK73">
        <v>727.95999999999992</v>
      </c>
      <c r="CL73">
        <v>8.2496617556266596</v>
      </c>
      <c r="CM73">
        <v>736.20966175562648</v>
      </c>
      <c r="CN73">
        <v>720.08441957024229</v>
      </c>
    </row>
    <row r="74" spans="1:92" x14ac:dyDescent="0.25">
      <c r="A74" s="18">
        <v>45233</v>
      </c>
      <c r="B74" s="2">
        <v>14</v>
      </c>
      <c r="C74" s="2" t="s">
        <v>178</v>
      </c>
      <c r="D74" s="9">
        <v>19.947078999999999</v>
      </c>
      <c r="E74">
        <v>2.0258379E-2</v>
      </c>
      <c r="G74">
        <v>7.6259999999999994</v>
      </c>
      <c r="H74">
        <v>7.3446589106291468E-2</v>
      </c>
      <c r="I74" s="34">
        <v>7.6994465891062909</v>
      </c>
      <c r="J74" s="34">
        <v>7.5434682820139178</v>
      </c>
      <c r="K74">
        <v>0.86099999999999999</v>
      </c>
      <c r="L74">
        <v>8.2923568345812954E-3</v>
      </c>
      <c r="M74" s="34">
        <v>0.86929235683458128</v>
      </c>
      <c r="N74" s="34">
        <v>0.85168190280802303</v>
      </c>
      <c r="O74">
        <v>15.416</v>
      </c>
      <c r="P74">
        <v>0.1484726747525032</v>
      </c>
      <c r="Q74" s="34">
        <v>15.564472674752503</v>
      </c>
      <c r="R74" s="34">
        <v>15.249161688372222</v>
      </c>
      <c r="S74">
        <v>1.2130000000000001</v>
      </c>
      <c r="T74">
        <v>1.1682495749532071E-2</v>
      </c>
      <c r="U74" s="34">
        <v>1.2246824957495321</v>
      </c>
      <c r="V74" s="34">
        <v>1.1998724135959722</v>
      </c>
      <c r="W74">
        <v>9.7000000000000003E-2</v>
      </c>
      <c r="X74">
        <v>9.3421441690404844E-4</v>
      </c>
      <c r="Y74" s="34">
        <v>9.7934214416904045E-2</v>
      </c>
      <c r="Z74" s="34">
        <v>9.5950225984179127E-2</v>
      </c>
      <c r="AA74">
        <v>1.399</v>
      </c>
      <c r="AB74">
        <v>1.3473875971636741E-2</v>
      </c>
      <c r="AC74" s="34">
        <v>1.4124738759716369</v>
      </c>
      <c r="AD74" s="34">
        <v>1.3838594448646044</v>
      </c>
      <c r="AE74">
        <v>26.612000000000002</v>
      </c>
      <c r="AF74">
        <v>0.25630220683144883</v>
      </c>
      <c r="AG74" s="34">
        <v>26.868302206831444</v>
      </c>
      <c r="AH74" s="34">
        <v>26.323993957638919</v>
      </c>
      <c r="AJ74">
        <v>68.362000000000009</v>
      </c>
      <c r="AK74">
        <v>0.65839964915870686</v>
      </c>
      <c r="AL74" s="34">
        <v>69.020399649158719</v>
      </c>
      <c r="AM74" s="34">
        <v>67.622158234334591</v>
      </c>
      <c r="AN74">
        <v>4.3749999999999991</v>
      </c>
      <c r="AO74">
        <v>4.2135959525311455E-2</v>
      </c>
      <c r="AP74" s="34">
        <v>4.4171359595253108</v>
      </c>
      <c r="AQ74" s="34">
        <v>4.3276519451627182</v>
      </c>
      <c r="AR74">
        <v>307.15500000000009</v>
      </c>
      <c r="AS74">
        <v>2.9582332909707532</v>
      </c>
      <c r="AT74" s="34">
        <v>310.11323329097081</v>
      </c>
      <c r="AU74" s="34">
        <v>303.8308418780469</v>
      </c>
      <c r="AV74">
        <v>35.899000000000001</v>
      </c>
      <c r="AW74">
        <v>0.3457460139426643</v>
      </c>
      <c r="AX74" s="34">
        <v>36.244746013942667</v>
      </c>
      <c r="AY74" s="34">
        <v>35.510486212433477</v>
      </c>
      <c r="AZ74">
        <v>184.50199999999998</v>
      </c>
      <c r="BA74">
        <v>1.7769528695632031</v>
      </c>
      <c r="BB74" s="34">
        <v>186.27895286956317</v>
      </c>
      <c r="BC74" s="34">
        <v>182.5052432426084</v>
      </c>
      <c r="BD74">
        <v>104.06600000000002</v>
      </c>
      <c r="BE74">
        <v>1.0022676031911002</v>
      </c>
      <c r="BF74" s="34">
        <v>105.06826760319112</v>
      </c>
      <c r="BG74" s="34">
        <v>102.93975481721225</v>
      </c>
      <c r="BH74">
        <v>704.35900000000015</v>
      </c>
      <c r="BI74">
        <v>6.7837353863517391</v>
      </c>
      <c r="BJ74" s="34">
        <v>711.14273538635177</v>
      </c>
      <c r="BK74" s="34">
        <v>696.73613632979834</v>
      </c>
      <c r="BM74">
        <v>75.988000000000014</v>
      </c>
      <c r="BN74">
        <v>0.73184623826499828</v>
      </c>
      <c r="BO74">
        <v>76.719846238265006</v>
      </c>
      <c r="BP74">
        <v>75.16562651634851</v>
      </c>
      <c r="BQ74">
        <v>5.2359999999999989</v>
      </c>
      <c r="BR74">
        <v>5.0428316359892748E-2</v>
      </c>
      <c r="BS74">
        <v>5.286428316359892</v>
      </c>
      <c r="BT74">
        <v>5.1793338479707414</v>
      </c>
      <c r="BU74">
        <v>322.57100000000008</v>
      </c>
      <c r="BV74">
        <v>3.1067059657232563</v>
      </c>
      <c r="BW74">
        <v>325.67770596572331</v>
      </c>
      <c r="BX74">
        <v>319.08000356641912</v>
      </c>
      <c r="BY74">
        <v>37.112000000000002</v>
      </c>
      <c r="BZ74">
        <v>0.35742850969219636</v>
      </c>
      <c r="CA74">
        <v>37.4694285096922</v>
      </c>
      <c r="CB74">
        <v>36.710358626029446</v>
      </c>
      <c r="CC74">
        <v>184.59899999999999</v>
      </c>
      <c r="CD74">
        <v>1.7778870839801071</v>
      </c>
      <c r="CE74">
        <v>186.37688708398008</v>
      </c>
      <c r="CF74">
        <v>182.60119346859258</v>
      </c>
      <c r="CG74">
        <v>105.46500000000002</v>
      </c>
      <c r="CH74">
        <v>1.015741479162737</v>
      </c>
      <c r="CI74">
        <v>106.48074147916276</v>
      </c>
      <c r="CJ74">
        <v>104.32361426207684</v>
      </c>
      <c r="CK74">
        <v>730.97100000000012</v>
      </c>
      <c r="CL74">
        <v>7.0400375931831878</v>
      </c>
      <c r="CM74">
        <v>738.01103759318323</v>
      </c>
      <c r="CN74">
        <v>723.06013028743723</v>
      </c>
    </row>
    <row r="75" spans="1:92" x14ac:dyDescent="0.25">
      <c r="A75" s="18">
        <v>45233</v>
      </c>
      <c r="B75" s="2">
        <v>15</v>
      </c>
      <c r="C75" s="2" t="s">
        <v>178</v>
      </c>
      <c r="D75" s="9">
        <v>18.206322</v>
      </c>
      <c r="E75">
        <v>1.8214675999999999E-2</v>
      </c>
      <c r="G75">
        <v>7.1669999999999998</v>
      </c>
      <c r="H75">
        <v>4.8315857087645638E-2</v>
      </c>
      <c r="I75" s="34">
        <v>7.2153158570876457</v>
      </c>
      <c r="J75" s="34">
        <v>7.0838912165131314</v>
      </c>
      <c r="K75">
        <v>0.82</v>
      </c>
      <c r="L75">
        <v>5.5279758353382752E-3</v>
      </c>
      <c r="M75" s="34">
        <v>0.82552797583533821</v>
      </c>
      <c r="N75" s="34">
        <v>0.81049125122656163</v>
      </c>
      <c r="O75">
        <v>15.299999999999999</v>
      </c>
      <c r="P75">
        <v>0.10314393936667758</v>
      </c>
      <c r="Q75" s="34">
        <v>15.403143939366677</v>
      </c>
      <c r="R75" s="34">
        <v>15.122580663129749</v>
      </c>
      <c r="S75">
        <v>1.232</v>
      </c>
      <c r="T75">
        <v>8.305446620898483E-3</v>
      </c>
      <c r="U75" s="34">
        <v>1.2403054466208985</v>
      </c>
      <c r="V75" s="34">
        <v>1.2177136847696635</v>
      </c>
      <c r="W75">
        <v>9.7000000000000003E-2</v>
      </c>
      <c r="X75">
        <v>6.5391909271684482E-4</v>
      </c>
      <c r="Y75" s="34">
        <v>9.7653919092716854E-2</v>
      </c>
      <c r="Z75" s="34">
        <v>9.5875184596312793E-2</v>
      </c>
      <c r="AA75">
        <v>1.18</v>
      </c>
      <c r="AB75">
        <v>7.954892055730689E-3</v>
      </c>
      <c r="AC75" s="34">
        <v>1.1879548920557306</v>
      </c>
      <c r="AD75" s="34">
        <v>1.1663166785943204</v>
      </c>
      <c r="AE75">
        <v>25.795999999999999</v>
      </c>
      <c r="AF75">
        <v>0.17390203005900751</v>
      </c>
      <c r="AG75" s="34">
        <v>25.969902030059007</v>
      </c>
      <c r="AH75" s="34">
        <v>25.496868678829738</v>
      </c>
      <c r="AJ75">
        <v>66.36699999999999</v>
      </c>
      <c r="AK75">
        <v>0.44740874666328695</v>
      </c>
      <c r="AL75" s="34">
        <v>66.814408746663275</v>
      </c>
      <c r="AM75" s="34">
        <v>65.597405939211228</v>
      </c>
      <c r="AN75">
        <v>4.2030000000000003</v>
      </c>
      <c r="AO75">
        <v>2.8334246873081434E-2</v>
      </c>
      <c r="AP75" s="34">
        <v>4.2313342468730815</v>
      </c>
      <c r="AQ75" s="34">
        <v>4.1542618645185838</v>
      </c>
      <c r="AR75">
        <v>305.70300000000009</v>
      </c>
      <c r="AS75">
        <v>2.0608765814517285</v>
      </c>
      <c r="AT75" s="34">
        <v>307.76387658145183</v>
      </c>
      <c r="AU75" s="34">
        <v>302.1580572850167</v>
      </c>
      <c r="AV75">
        <v>34.53799999999999</v>
      </c>
      <c r="AW75">
        <v>0.23283564561086989</v>
      </c>
      <c r="AX75" s="34">
        <v>34.770835645610859</v>
      </c>
      <c r="AY75" s="34">
        <v>34.137496140076806</v>
      </c>
      <c r="AZ75">
        <v>183.12900000000002</v>
      </c>
      <c r="BA75">
        <v>1.2345520570117843</v>
      </c>
      <c r="BB75" s="34">
        <v>184.36355205701182</v>
      </c>
      <c r="BC75" s="34">
        <v>181.00542969008421</v>
      </c>
      <c r="BD75">
        <v>109.00099999999999</v>
      </c>
      <c r="BE75">
        <v>0.73482304149720412</v>
      </c>
      <c r="BF75" s="34">
        <v>109.7358230414972</v>
      </c>
      <c r="BG75" s="34">
        <v>107.73702057920299</v>
      </c>
      <c r="BH75">
        <v>702.94100000000003</v>
      </c>
      <c r="BI75">
        <v>4.7388303191079553</v>
      </c>
      <c r="BJ75" s="34">
        <v>707.67983031910796</v>
      </c>
      <c r="BK75" s="34">
        <v>694.78967149811058</v>
      </c>
      <c r="BM75">
        <v>73.533999999999992</v>
      </c>
      <c r="BN75">
        <v>0.49572460375093258</v>
      </c>
      <c r="BO75">
        <v>74.029724603750921</v>
      </c>
      <c r="BP75">
        <v>72.681297155724366</v>
      </c>
      <c r="BQ75">
        <v>5.0230000000000006</v>
      </c>
      <c r="BR75">
        <v>3.3862222708419709E-2</v>
      </c>
      <c r="BS75">
        <v>5.0568622227084195</v>
      </c>
      <c r="BT75">
        <v>4.964753115745145</v>
      </c>
      <c r="BU75">
        <v>321.0030000000001</v>
      </c>
      <c r="BV75">
        <v>2.164020520818406</v>
      </c>
      <c r="BW75">
        <v>323.16702052081848</v>
      </c>
      <c r="BX75">
        <v>317.28063794814642</v>
      </c>
      <c r="BY75">
        <v>35.769999999999989</v>
      </c>
      <c r="BZ75">
        <v>0.24114109223176838</v>
      </c>
      <c r="CA75">
        <v>36.01114109223176</v>
      </c>
      <c r="CB75">
        <v>35.355209824846469</v>
      </c>
      <c r="CC75">
        <v>183.22600000000003</v>
      </c>
      <c r="CD75">
        <v>1.2352059761045011</v>
      </c>
      <c r="CE75">
        <v>184.46120597610454</v>
      </c>
      <c r="CF75">
        <v>181.10130487468052</v>
      </c>
      <c r="CG75">
        <v>110.181</v>
      </c>
      <c r="CH75">
        <v>0.74277793355293475</v>
      </c>
      <c r="CI75">
        <v>110.92377793355293</v>
      </c>
      <c r="CJ75">
        <v>108.90333725779732</v>
      </c>
      <c r="CK75">
        <v>728.73700000000008</v>
      </c>
      <c r="CL75">
        <v>4.912732349166963</v>
      </c>
      <c r="CM75">
        <v>733.64973234916692</v>
      </c>
      <c r="CN75">
        <v>720.28654017694032</v>
      </c>
    </row>
    <row r="76" spans="1:92" x14ac:dyDescent="0.25">
      <c r="A76" s="18">
        <v>45233</v>
      </c>
      <c r="B76" s="2">
        <v>16</v>
      </c>
      <c r="C76" s="2" t="s">
        <v>178</v>
      </c>
      <c r="D76" s="9">
        <v>17.027076999999998</v>
      </c>
      <c r="E76">
        <v>1.7534971E-2</v>
      </c>
      <c r="G76">
        <v>6.6680000000000001</v>
      </c>
      <c r="H76">
        <v>4.4751191807086567E-2</v>
      </c>
      <c r="I76" s="34">
        <v>6.7127511918070866</v>
      </c>
      <c r="J76" s="34">
        <v>6.5950432943285335</v>
      </c>
      <c r="K76">
        <v>0.7669999999999999</v>
      </c>
      <c r="L76">
        <v>5.1475950983856326E-3</v>
      </c>
      <c r="M76" s="34">
        <v>0.77214759509838549</v>
      </c>
      <c r="N76" s="34">
        <v>0.75860800941061557</v>
      </c>
      <c r="O76">
        <v>15.132999999999999</v>
      </c>
      <c r="P76">
        <v>0.10156265531143388</v>
      </c>
      <c r="Q76" s="34">
        <v>15.234562655311432</v>
      </c>
      <c r="R76" s="34">
        <v>14.967425040952863</v>
      </c>
      <c r="S76">
        <v>1.206</v>
      </c>
      <c r="T76">
        <v>8.093871823537253E-3</v>
      </c>
      <c r="U76" s="34">
        <v>1.2140938718235372</v>
      </c>
      <c r="V76" s="34">
        <v>1.1928047709898337</v>
      </c>
      <c r="W76">
        <v>9.8000000000000004E-2</v>
      </c>
      <c r="X76">
        <v>6.5771097736869882E-4</v>
      </c>
      <c r="Y76" s="34">
        <v>9.8657710977368709E-2</v>
      </c>
      <c r="Z76" s="34">
        <v>9.6927750876454166E-2</v>
      </c>
      <c r="AA76">
        <v>0.65700000000000003</v>
      </c>
      <c r="AB76">
        <v>4.4093480829717879E-3</v>
      </c>
      <c r="AC76" s="34">
        <v>0.6614093480829718</v>
      </c>
      <c r="AD76" s="34">
        <v>0.64981155434520799</v>
      </c>
      <c r="AE76">
        <v>24.528999999999996</v>
      </c>
      <c r="AF76">
        <v>0.16462237310078379</v>
      </c>
      <c r="AG76" s="34">
        <v>24.69362237310078</v>
      </c>
      <c r="AH76" s="34">
        <v>24.260620420903507</v>
      </c>
      <c r="AJ76">
        <v>62.524000000000001</v>
      </c>
      <c r="AK76">
        <v>0.41961960356122985</v>
      </c>
      <c r="AL76" s="34">
        <v>62.943619603561231</v>
      </c>
      <c r="AM76" s="34">
        <v>61.839905059177752</v>
      </c>
      <c r="AN76">
        <v>4.0629999999999997</v>
      </c>
      <c r="AO76">
        <v>2.7268160214785953E-2</v>
      </c>
      <c r="AP76" s="34">
        <v>4.0902681602147855</v>
      </c>
      <c r="AQ76" s="34">
        <v>4.0185454266431959</v>
      </c>
      <c r="AR76">
        <v>298.25900000000013</v>
      </c>
      <c r="AS76">
        <v>2.0017165142756208</v>
      </c>
      <c r="AT76" s="34">
        <v>300.26071651427577</v>
      </c>
      <c r="AU76" s="34">
        <v>294.99565355775871</v>
      </c>
      <c r="AV76">
        <v>33.779999999999994</v>
      </c>
      <c r="AW76">
        <v>0.22670894709708819</v>
      </c>
      <c r="AX76" s="34">
        <v>34.006708947097081</v>
      </c>
      <c r="AY76" s="34">
        <v>33.41040229190429</v>
      </c>
      <c r="AZ76">
        <v>190.58600000000001</v>
      </c>
      <c r="BA76">
        <v>1.2790867789060292</v>
      </c>
      <c r="BB76" s="34">
        <v>191.86508677890603</v>
      </c>
      <c r="BC76" s="34">
        <v>188.50073804632544</v>
      </c>
      <c r="BD76">
        <v>110.85299999999997</v>
      </c>
      <c r="BE76">
        <v>0.74397178545155462</v>
      </c>
      <c r="BF76" s="34">
        <v>111.59697178545152</v>
      </c>
      <c r="BG76" s="34">
        <v>109.6401221215058</v>
      </c>
      <c r="BH76">
        <v>700.06500000000005</v>
      </c>
      <c r="BI76">
        <v>4.6983717895063082</v>
      </c>
      <c r="BJ76" s="34">
        <v>704.76337178950644</v>
      </c>
      <c r="BK76" s="34">
        <v>692.40536650331524</v>
      </c>
      <c r="BM76">
        <v>69.192000000000007</v>
      </c>
      <c r="BN76">
        <v>0.46437079536831644</v>
      </c>
      <c r="BO76">
        <v>69.656370795368318</v>
      </c>
      <c r="BP76">
        <v>68.434948353506286</v>
      </c>
      <c r="BQ76">
        <v>4.83</v>
      </c>
      <c r="BR76">
        <v>3.2415755313171583E-2</v>
      </c>
      <c r="BS76">
        <v>4.8624157553131706</v>
      </c>
      <c r="BT76">
        <v>4.7771534360538119</v>
      </c>
      <c r="BU76">
        <v>313.39200000000011</v>
      </c>
      <c r="BV76">
        <v>2.1032791695870547</v>
      </c>
      <c r="BW76">
        <v>315.49527916958721</v>
      </c>
      <c r="BX76">
        <v>309.9630785987116</v>
      </c>
      <c r="BY76">
        <v>34.985999999999997</v>
      </c>
      <c r="BZ76">
        <v>0.23480281892062543</v>
      </c>
      <c r="CA76">
        <v>35.220802818920617</v>
      </c>
      <c r="CB76">
        <v>34.603207062894121</v>
      </c>
      <c r="CC76">
        <v>190.68400000000003</v>
      </c>
      <c r="CD76">
        <v>1.2797444898833978</v>
      </c>
      <c r="CE76">
        <v>191.9637444898834</v>
      </c>
      <c r="CF76">
        <v>188.5976657972019</v>
      </c>
      <c r="CG76">
        <v>111.50999999999996</v>
      </c>
      <c r="CH76">
        <v>0.7483811335345264</v>
      </c>
      <c r="CI76">
        <v>112.25838113353448</v>
      </c>
      <c r="CJ76">
        <v>110.289933675851</v>
      </c>
      <c r="CK76">
        <v>724.59400000000005</v>
      </c>
      <c r="CL76">
        <v>4.8629941626070918</v>
      </c>
      <c r="CM76">
        <v>729.4569941626072</v>
      </c>
      <c r="CN76">
        <v>716.66598692421871</v>
      </c>
    </row>
    <row r="77" spans="1:92" x14ac:dyDescent="0.25">
      <c r="A77" s="18">
        <v>45233</v>
      </c>
      <c r="B77" s="2">
        <v>17</v>
      </c>
      <c r="C77" s="2" t="s">
        <v>178</v>
      </c>
      <c r="D77" s="9">
        <v>20.190964999999998</v>
      </c>
      <c r="E77">
        <v>1.8256730999999998E-2</v>
      </c>
      <c r="G77">
        <v>6.5180000000000007</v>
      </c>
      <c r="H77">
        <v>9.6144334606738241E-2</v>
      </c>
      <c r="I77" s="34">
        <v>6.6141443346067392</v>
      </c>
      <c r="J77" s="34">
        <v>6.4933916806946499</v>
      </c>
      <c r="K77">
        <v>0.72200000000000009</v>
      </c>
      <c r="L77">
        <v>1.0649924760059069E-2</v>
      </c>
      <c r="M77" s="34">
        <v>0.73264992476005919</v>
      </c>
      <c r="N77" s="34">
        <v>0.71927413216654457</v>
      </c>
      <c r="O77">
        <v>14.377000000000001</v>
      </c>
      <c r="P77">
        <v>0.2120692081376305</v>
      </c>
      <c r="Q77" s="34">
        <v>14.589069208137632</v>
      </c>
      <c r="R77" s="34">
        <v>14.32272049606428</v>
      </c>
      <c r="S77">
        <v>1.141</v>
      </c>
      <c r="T77">
        <v>1.6830421262087808E-2</v>
      </c>
      <c r="U77" s="34">
        <v>1.1578304212620878</v>
      </c>
      <c r="V77" s="34">
        <v>1.1366922227174892</v>
      </c>
      <c r="W77">
        <v>9.8000000000000004E-2</v>
      </c>
      <c r="X77">
        <v>1.4455576544124497E-3</v>
      </c>
      <c r="Y77" s="34">
        <v>9.9445557654412459E-2</v>
      </c>
      <c r="Z77" s="34">
        <v>9.7630006859170851E-2</v>
      </c>
      <c r="AA77">
        <v>0.65500000000000003</v>
      </c>
      <c r="AB77">
        <v>9.6616353432668837E-3</v>
      </c>
      <c r="AC77" s="34">
        <v>0.66466163534326694</v>
      </c>
      <c r="AD77" s="34">
        <v>0.65252708666078485</v>
      </c>
      <c r="AE77">
        <v>23.511000000000003</v>
      </c>
      <c r="AF77">
        <v>0.34680108176419494</v>
      </c>
      <c r="AG77" s="34">
        <v>23.857801081764197</v>
      </c>
      <c r="AH77" s="34">
        <v>23.422235625162919</v>
      </c>
      <c r="AJ77">
        <v>59.418999999999997</v>
      </c>
      <c r="AK77">
        <v>0.8764652068115647</v>
      </c>
      <c r="AL77" s="34">
        <v>60.295465206811564</v>
      </c>
      <c r="AM77" s="34">
        <v>59.19466711801094</v>
      </c>
      <c r="AN77">
        <v>3.96</v>
      </c>
      <c r="AO77">
        <v>5.8412329708911227E-2</v>
      </c>
      <c r="AP77" s="34">
        <v>4.0184123297089114</v>
      </c>
      <c r="AQ77" s="34">
        <v>3.9450492567583324</v>
      </c>
      <c r="AR77">
        <v>292.58700000000005</v>
      </c>
      <c r="AS77">
        <v>4.3158303819548518</v>
      </c>
      <c r="AT77" s="34">
        <v>296.90283038195491</v>
      </c>
      <c r="AU77" s="34">
        <v>291.48235527453295</v>
      </c>
      <c r="AV77">
        <v>33.537000000000006</v>
      </c>
      <c r="AW77">
        <v>0.49469048016357486</v>
      </c>
      <c r="AX77" s="34">
        <v>34.031690480163583</v>
      </c>
      <c r="AY77" s="34">
        <v>33.410383061591972</v>
      </c>
      <c r="AZ77">
        <v>161.94200000000001</v>
      </c>
      <c r="BA77">
        <v>2.3887397721516423</v>
      </c>
      <c r="BB77" s="34">
        <v>164.33073977215165</v>
      </c>
      <c r="BC77" s="34">
        <v>161.33059766110046</v>
      </c>
      <c r="BD77">
        <v>109.89500000000001</v>
      </c>
      <c r="BE77">
        <v>1.6210159023638386</v>
      </c>
      <c r="BF77" s="34">
        <v>111.51601590236385</v>
      </c>
      <c r="BG77" s="34">
        <v>109.48009799784266</v>
      </c>
      <c r="BH77">
        <v>661.34</v>
      </c>
      <c r="BI77">
        <v>9.7551540731543849</v>
      </c>
      <c r="BJ77" s="34">
        <v>671.0951540731545</v>
      </c>
      <c r="BK77" s="34">
        <v>658.8431503698373</v>
      </c>
      <c r="BM77">
        <v>65.936999999999998</v>
      </c>
      <c r="BN77">
        <v>0.97260954141830291</v>
      </c>
      <c r="BO77">
        <v>66.909609541418305</v>
      </c>
      <c r="BP77">
        <v>65.688058798705583</v>
      </c>
      <c r="BQ77">
        <v>4.6820000000000004</v>
      </c>
      <c r="BR77">
        <v>6.9062254468970297E-2</v>
      </c>
      <c r="BS77">
        <v>4.7510622544689705</v>
      </c>
      <c r="BT77">
        <v>4.6643233889248767</v>
      </c>
      <c r="BU77">
        <v>306.96400000000006</v>
      </c>
      <c r="BV77">
        <v>4.5278995900924821</v>
      </c>
      <c r="BW77">
        <v>311.49189959009254</v>
      </c>
      <c r="BX77">
        <v>305.80507577059723</v>
      </c>
      <c r="BY77">
        <v>34.678000000000004</v>
      </c>
      <c r="BZ77">
        <v>0.51152090142566264</v>
      </c>
      <c r="CA77">
        <v>35.189520901425674</v>
      </c>
      <c r="CB77">
        <v>34.547075284309464</v>
      </c>
      <c r="CC77">
        <v>162.04000000000002</v>
      </c>
      <c r="CD77">
        <v>2.3901853298060547</v>
      </c>
      <c r="CE77">
        <v>164.43018532980605</v>
      </c>
      <c r="CF77">
        <v>161.42822766795962</v>
      </c>
      <c r="CG77">
        <v>110.55000000000001</v>
      </c>
      <c r="CH77">
        <v>1.6306775377071054</v>
      </c>
      <c r="CI77">
        <v>112.18067753770711</v>
      </c>
      <c r="CJ77">
        <v>110.13262508450345</v>
      </c>
      <c r="CK77">
        <v>684.851</v>
      </c>
      <c r="CL77">
        <v>10.10195515491858</v>
      </c>
      <c r="CM77">
        <v>694.95295515491875</v>
      </c>
      <c r="CN77">
        <v>682.2653859950002</v>
      </c>
    </row>
    <row r="78" spans="1:92" x14ac:dyDescent="0.25">
      <c r="A78" s="18">
        <v>45233</v>
      </c>
      <c r="B78" s="2">
        <v>18</v>
      </c>
      <c r="C78" s="2" t="s">
        <v>178</v>
      </c>
      <c r="D78" s="9">
        <v>25.227822</v>
      </c>
      <c r="E78">
        <v>2.0110469999999998E-2</v>
      </c>
      <c r="G78">
        <v>6.6310000000000002</v>
      </c>
      <c r="H78">
        <v>9.7148340597703664E-2</v>
      </c>
      <c r="I78" s="34">
        <v>6.7281483405977038</v>
      </c>
      <c r="J78" s="34">
        <v>6.5928421152385637</v>
      </c>
      <c r="K78">
        <v>0.72000000000000008</v>
      </c>
      <c r="L78">
        <v>1.0548455018903129E-2</v>
      </c>
      <c r="M78" s="34">
        <v>0.7305484550189032</v>
      </c>
      <c r="N78" s="34">
        <v>0.71585678223069915</v>
      </c>
      <c r="O78">
        <v>14.278</v>
      </c>
      <c r="P78">
        <v>0.20918172327763729</v>
      </c>
      <c r="Q78" s="34">
        <v>14.487181723277638</v>
      </c>
      <c r="R78" s="34">
        <v>14.195837689847115</v>
      </c>
      <c r="S78">
        <v>1.1120000000000001</v>
      </c>
      <c r="T78">
        <v>1.6291502751417053E-2</v>
      </c>
      <c r="U78" s="34">
        <v>1.1282915027514171</v>
      </c>
      <c r="V78" s="34">
        <v>1.1056010303340797</v>
      </c>
      <c r="W78">
        <v>0.1</v>
      </c>
      <c r="X78">
        <v>1.4650631970698788E-3</v>
      </c>
      <c r="Y78" s="34">
        <v>0.10146506319706988</v>
      </c>
      <c r="Z78" s="34">
        <v>9.9424553087597109E-2</v>
      </c>
      <c r="AA78">
        <v>0.67700000000000005</v>
      </c>
      <c r="AB78">
        <v>9.9184778441630799E-3</v>
      </c>
      <c r="AC78" s="34">
        <v>0.68691847784416316</v>
      </c>
      <c r="AD78" s="34">
        <v>0.67310422440303241</v>
      </c>
      <c r="AE78">
        <v>23.518000000000001</v>
      </c>
      <c r="AF78">
        <v>0.34455356268689408</v>
      </c>
      <c r="AG78" s="34">
        <v>23.862553562686895</v>
      </c>
      <c r="AH78" s="34">
        <v>23.38266639514109</v>
      </c>
      <c r="AJ78">
        <v>57.451999999999998</v>
      </c>
      <c r="AK78">
        <v>0.84170810798058682</v>
      </c>
      <c r="AL78" s="34">
        <v>58.293708107980585</v>
      </c>
      <c r="AM78" s="34">
        <v>57.121394239886286</v>
      </c>
      <c r="AN78">
        <v>3.855</v>
      </c>
      <c r="AO78">
        <v>5.647818624704383E-2</v>
      </c>
      <c r="AP78" s="34">
        <v>3.9114781862470438</v>
      </c>
      <c r="AQ78" s="34">
        <v>3.8328165215268681</v>
      </c>
      <c r="AR78">
        <v>285.125</v>
      </c>
      <c r="AS78">
        <v>4.1772614406454913</v>
      </c>
      <c r="AT78" s="34">
        <v>289.30226144064551</v>
      </c>
      <c r="AU78" s="34">
        <v>283.48425699101125</v>
      </c>
      <c r="AV78">
        <v>32.330000000000005</v>
      </c>
      <c r="AW78">
        <v>0.4736549316126919</v>
      </c>
      <c r="AX78" s="34">
        <v>32.803654931612698</v>
      </c>
      <c r="AY78" s="34">
        <v>32.14395801322015</v>
      </c>
      <c r="AZ78">
        <v>159.86799999999997</v>
      </c>
      <c r="BA78">
        <v>2.3421672318916733</v>
      </c>
      <c r="BB78" s="34">
        <v>162.21016723189163</v>
      </c>
      <c r="BC78" s="34">
        <v>158.9480445300797</v>
      </c>
      <c r="BD78">
        <v>106.746</v>
      </c>
      <c r="BE78">
        <v>1.5638963603442126</v>
      </c>
      <c r="BF78" s="34">
        <v>108.30989636034421</v>
      </c>
      <c r="BG78" s="34">
        <v>106.1317334388864</v>
      </c>
      <c r="BH78">
        <v>645.37599999999998</v>
      </c>
      <c r="BI78">
        <v>9.4551662587217002</v>
      </c>
      <c r="BJ78" s="34">
        <v>654.83116625872162</v>
      </c>
      <c r="BK78" s="34">
        <v>641.66220373461056</v>
      </c>
      <c r="BM78">
        <v>64.082999999999998</v>
      </c>
      <c r="BN78">
        <v>0.93885644857829043</v>
      </c>
      <c r="BO78">
        <v>65.021856448578291</v>
      </c>
      <c r="BP78">
        <v>63.714236355124847</v>
      </c>
      <c r="BQ78">
        <v>4.5750000000000002</v>
      </c>
      <c r="BR78">
        <v>6.7026641265946957E-2</v>
      </c>
      <c r="BS78">
        <v>4.6420266412659466</v>
      </c>
      <c r="BT78">
        <v>4.5486733037575675</v>
      </c>
      <c r="BU78">
        <v>299.40300000000002</v>
      </c>
      <c r="BV78">
        <v>4.3864431639231283</v>
      </c>
      <c r="BW78">
        <v>303.78944316392312</v>
      </c>
      <c r="BX78">
        <v>297.68009468085836</v>
      </c>
      <c r="BY78">
        <v>33.442000000000007</v>
      </c>
      <c r="BZ78">
        <v>0.48994643436410895</v>
      </c>
      <c r="CA78">
        <v>33.931946434364114</v>
      </c>
      <c r="CB78">
        <v>33.249559043554228</v>
      </c>
      <c r="CC78">
        <v>159.96799999999996</v>
      </c>
      <c r="CD78">
        <v>2.3436322950887432</v>
      </c>
      <c r="CE78">
        <v>162.31163229508871</v>
      </c>
      <c r="CF78">
        <v>159.0474690831673</v>
      </c>
      <c r="CG78">
        <v>107.423</v>
      </c>
      <c r="CH78">
        <v>1.5738148381883756</v>
      </c>
      <c r="CI78">
        <v>108.99681483818837</v>
      </c>
      <c r="CJ78">
        <v>106.80483766328943</v>
      </c>
      <c r="CK78">
        <v>668.89400000000001</v>
      </c>
      <c r="CL78">
        <v>9.7997198214085941</v>
      </c>
      <c r="CM78">
        <v>678.69371982140854</v>
      </c>
      <c r="CN78">
        <v>665.04487012975164</v>
      </c>
    </row>
    <row r="79" spans="1:92" x14ac:dyDescent="0.25">
      <c r="A79" s="18">
        <v>45233</v>
      </c>
      <c r="B79" s="2">
        <v>19</v>
      </c>
      <c r="C79" s="2" t="s">
        <v>178</v>
      </c>
      <c r="D79" s="9">
        <v>27.323122999999999</v>
      </c>
      <c r="E79">
        <v>2.0638554999999999E-2</v>
      </c>
      <c r="G79">
        <v>6.4019999999999992</v>
      </c>
      <c r="H79">
        <v>0.1337908357587641</v>
      </c>
      <c r="I79" s="34">
        <v>6.5357908357587631</v>
      </c>
      <c r="J79" s="34">
        <v>6.4009015571264598</v>
      </c>
      <c r="K79">
        <v>0.75800000000000001</v>
      </c>
      <c r="L79">
        <v>1.5840901828357262E-2</v>
      </c>
      <c r="M79" s="34">
        <v>0.7738409018283573</v>
      </c>
      <c r="N79" s="34">
        <v>0.75786994381472317</v>
      </c>
      <c r="O79">
        <v>14.129999999999999</v>
      </c>
      <c r="P79">
        <v>0.29529280057346713</v>
      </c>
      <c r="Q79" s="34">
        <v>14.425292800573466</v>
      </c>
      <c r="R79" s="34">
        <v>14.127575601717727</v>
      </c>
      <c r="S79">
        <v>0.878</v>
      </c>
      <c r="T79">
        <v>1.8348696313057619E-2</v>
      </c>
      <c r="U79" s="34">
        <v>0.89634869631305758</v>
      </c>
      <c r="V79" s="34">
        <v>0.87784935444502221</v>
      </c>
      <c r="W79">
        <v>9.9000000000000005E-2</v>
      </c>
      <c r="X79">
        <v>2.0689304498777957E-3</v>
      </c>
      <c r="Y79" s="34">
        <v>0.1010689304498778</v>
      </c>
      <c r="Z79" s="34">
        <v>9.8983013769996825E-2</v>
      </c>
      <c r="AA79">
        <v>0.73199999999999998</v>
      </c>
      <c r="AB79">
        <v>1.5297546356672184E-2</v>
      </c>
      <c r="AC79" s="34">
        <v>0.74729754635667212</v>
      </c>
      <c r="AD79" s="34">
        <v>0.73187440484482491</v>
      </c>
      <c r="AE79">
        <v>22.998999999999999</v>
      </c>
      <c r="AF79">
        <v>0.48063971128019611</v>
      </c>
      <c r="AG79" s="34">
        <v>23.479639711280196</v>
      </c>
      <c r="AH79" s="34">
        <v>22.995053875718749</v>
      </c>
      <c r="AJ79">
        <v>55.641000000000012</v>
      </c>
      <c r="AK79">
        <v>1.1628016076934387</v>
      </c>
      <c r="AL79" s="34">
        <v>56.803801607693451</v>
      </c>
      <c r="AM79" s="34">
        <v>55.631453224003984</v>
      </c>
      <c r="AN79">
        <v>3.76</v>
      </c>
      <c r="AO79">
        <v>7.8577560520611212E-2</v>
      </c>
      <c r="AP79" s="34">
        <v>3.8385775605206112</v>
      </c>
      <c r="AQ79" s="34">
        <v>3.7593548664160408</v>
      </c>
      <c r="AR79">
        <v>278.58499999999992</v>
      </c>
      <c r="AS79">
        <v>5.8219493876687425</v>
      </c>
      <c r="AT79" s="34">
        <v>284.40694938766865</v>
      </c>
      <c r="AU79" s="34">
        <v>278.53720092034905</v>
      </c>
      <c r="AV79">
        <v>28.681999999999992</v>
      </c>
      <c r="AW79">
        <v>0.59940467841813039</v>
      </c>
      <c r="AX79" s="34">
        <v>29.28140467841812</v>
      </c>
      <c r="AY79" s="34">
        <v>28.677078797485329</v>
      </c>
      <c r="AZ79">
        <v>172.68899999999999</v>
      </c>
      <c r="BA79">
        <v>3.6089043480701677</v>
      </c>
      <c r="BB79" s="34">
        <v>176.29790434807015</v>
      </c>
      <c r="BC79" s="34">
        <v>172.65937035279777</v>
      </c>
      <c r="BD79">
        <v>103.05400000000002</v>
      </c>
      <c r="BE79">
        <v>2.1536521068859229</v>
      </c>
      <c r="BF79" s="34">
        <v>105.20765210688594</v>
      </c>
      <c r="BG79" s="34">
        <v>103.03631819245712</v>
      </c>
      <c r="BH79">
        <v>642.41099999999994</v>
      </c>
      <c r="BI79">
        <v>13.425289689257013</v>
      </c>
      <c r="BJ79" s="34">
        <v>655.83628968925689</v>
      </c>
      <c r="BK79" s="34">
        <v>642.30077635350926</v>
      </c>
      <c r="BM79">
        <v>62.043000000000013</v>
      </c>
      <c r="BN79">
        <v>1.2965924434522027</v>
      </c>
      <c r="BO79">
        <v>63.339592443452212</v>
      </c>
      <c r="BP79">
        <v>62.032354781130444</v>
      </c>
      <c r="BQ79">
        <v>4.5179999999999998</v>
      </c>
      <c r="BR79">
        <v>9.4418462348968474E-2</v>
      </c>
      <c r="BS79">
        <v>4.6124184623489688</v>
      </c>
      <c r="BT79">
        <v>4.5172248102307639</v>
      </c>
      <c r="BU79">
        <v>292.71499999999992</v>
      </c>
      <c r="BV79">
        <v>6.1172421882422094</v>
      </c>
      <c r="BW79">
        <v>298.83224218824211</v>
      </c>
      <c r="BX79">
        <v>292.6647765220668</v>
      </c>
      <c r="BY79">
        <v>29.559999999999992</v>
      </c>
      <c r="BZ79">
        <v>0.61775337473118797</v>
      </c>
      <c r="CA79">
        <v>30.177753374731179</v>
      </c>
      <c r="CB79">
        <v>29.554928151930351</v>
      </c>
      <c r="CC79">
        <v>172.78799999999998</v>
      </c>
      <c r="CD79">
        <v>3.6109732785200457</v>
      </c>
      <c r="CE79">
        <v>176.39897327852003</v>
      </c>
      <c r="CF79">
        <v>172.75835336656777</v>
      </c>
      <c r="CG79">
        <v>103.78600000000002</v>
      </c>
      <c r="CH79">
        <v>2.1689496532425951</v>
      </c>
      <c r="CI79">
        <v>105.95494965324262</v>
      </c>
      <c r="CJ79">
        <v>103.76819259730195</v>
      </c>
      <c r="CK79">
        <v>665.41</v>
      </c>
      <c r="CL79">
        <v>13.905929400537209</v>
      </c>
      <c r="CM79">
        <v>679.31592940053713</v>
      </c>
      <c r="CN79">
        <v>665.29583022922805</v>
      </c>
    </row>
    <row r="80" spans="1:92" x14ac:dyDescent="0.25">
      <c r="A80" s="18">
        <v>45233</v>
      </c>
      <c r="B80" s="2">
        <v>20</v>
      </c>
      <c r="C80" s="2" t="s">
        <v>178</v>
      </c>
      <c r="D80" s="9">
        <v>23.400216</v>
      </c>
      <c r="E80">
        <v>2.0885681E-2</v>
      </c>
      <c r="G80">
        <v>6.01</v>
      </c>
      <c r="H80">
        <v>0.10762940408873385</v>
      </c>
      <c r="I80" s="34">
        <v>6.117629404088734</v>
      </c>
      <c r="J80" s="34">
        <v>5.9898585478787165</v>
      </c>
      <c r="K80">
        <v>0.80300000000000005</v>
      </c>
      <c r="L80">
        <v>1.4380434523003876E-2</v>
      </c>
      <c r="M80" s="34">
        <v>0.81738043452300391</v>
      </c>
      <c r="N80" s="34">
        <v>0.80030888751191509</v>
      </c>
      <c r="O80">
        <v>13.548</v>
      </c>
      <c r="P80">
        <v>0.24262282306059338</v>
      </c>
      <c r="Q80" s="34">
        <v>13.790622823060593</v>
      </c>
      <c r="R80" s="34">
        <v>13.50259627398683</v>
      </c>
      <c r="S80">
        <v>0.88100000000000001</v>
      </c>
      <c r="T80">
        <v>1.5777288685885942E-2</v>
      </c>
      <c r="U80" s="34">
        <v>0.89677728868588591</v>
      </c>
      <c r="V80" s="34">
        <v>0.8780474843063476</v>
      </c>
      <c r="W80">
        <v>0.10299999999999999</v>
      </c>
      <c r="X80">
        <v>1.8445638304724768E-3</v>
      </c>
      <c r="Y80" s="34">
        <v>0.10484456383047247</v>
      </c>
      <c r="Z80" s="34">
        <v>0.10265481371572509</v>
      </c>
      <c r="AA80">
        <v>0.73699999999999999</v>
      </c>
      <c r="AB80">
        <v>1.3198481000565199E-2</v>
      </c>
      <c r="AC80" s="34">
        <v>0.75019848100056519</v>
      </c>
      <c r="AD80" s="34">
        <v>0.73453007483970278</v>
      </c>
      <c r="AE80">
        <v>22.082000000000001</v>
      </c>
      <c r="AF80">
        <v>0.39545299518925475</v>
      </c>
      <c r="AG80" s="34">
        <v>22.477452995189257</v>
      </c>
      <c r="AH80" s="34">
        <v>22.007996082239234</v>
      </c>
      <c r="AJ80">
        <v>53.397999999999996</v>
      </c>
      <c r="AK80">
        <v>0.95627203319970222</v>
      </c>
      <c r="AL80" s="34">
        <v>54.354272033199699</v>
      </c>
      <c r="AM80" s="34">
        <v>53.219046046527069</v>
      </c>
      <c r="AN80">
        <v>3.8070000000000004</v>
      </c>
      <c r="AO80">
        <v>6.8177228180667196E-2</v>
      </c>
      <c r="AP80" s="34">
        <v>3.8751772281806676</v>
      </c>
      <c r="AQ80" s="34">
        <v>3.794241512774422</v>
      </c>
      <c r="AR80">
        <v>270.209</v>
      </c>
      <c r="AS80">
        <v>4.8390072627974519</v>
      </c>
      <c r="AT80" s="34">
        <v>275.04800726279746</v>
      </c>
      <c r="AU80" s="34">
        <v>269.303442323421</v>
      </c>
      <c r="AV80">
        <v>27.167000000000002</v>
      </c>
      <c r="AW80">
        <v>0.48651714157714354</v>
      </c>
      <c r="AX80" s="34">
        <v>27.653517141577144</v>
      </c>
      <c r="AY80" s="34">
        <v>27.07595460403013</v>
      </c>
      <c r="AZ80">
        <v>164.95799999999997</v>
      </c>
      <c r="BA80">
        <v>2.9541316538551343</v>
      </c>
      <c r="BB80" s="34">
        <v>167.91213165385511</v>
      </c>
      <c r="BC80" s="34">
        <v>164.4051724361027</v>
      </c>
      <c r="BD80">
        <v>101.31</v>
      </c>
      <c r="BE80">
        <v>1.8142986569433657</v>
      </c>
      <c r="BF80" s="34">
        <v>103.12429865694337</v>
      </c>
      <c r="BG80" s="34">
        <v>100.97047745184572</v>
      </c>
      <c r="BH80">
        <v>620.84899999999993</v>
      </c>
      <c r="BI80">
        <v>11.118403976553466</v>
      </c>
      <c r="BJ80" s="34">
        <v>631.96740397655333</v>
      </c>
      <c r="BK80" s="34">
        <v>618.768334374701</v>
      </c>
      <c r="BM80">
        <v>59.407999999999994</v>
      </c>
      <c r="BN80">
        <v>1.0639014372884361</v>
      </c>
      <c r="BO80">
        <v>60.47190143728843</v>
      </c>
      <c r="BP80">
        <v>59.208904594405787</v>
      </c>
      <c r="BQ80">
        <v>4.6100000000000003</v>
      </c>
      <c r="BR80">
        <v>8.255766270367107E-2</v>
      </c>
      <c r="BS80">
        <v>4.6925576627036714</v>
      </c>
      <c r="BT80">
        <v>4.5945504002863373</v>
      </c>
      <c r="BU80">
        <v>283.75700000000001</v>
      </c>
      <c r="BV80">
        <v>5.0816300858580457</v>
      </c>
      <c r="BW80">
        <v>288.83863008585803</v>
      </c>
      <c r="BX80">
        <v>282.80603859740785</v>
      </c>
      <c r="BY80">
        <v>28.048000000000002</v>
      </c>
      <c r="BZ80">
        <v>0.50229443026302945</v>
      </c>
      <c r="CA80">
        <v>28.55029443026303</v>
      </c>
      <c r="CB80">
        <v>27.954002088336477</v>
      </c>
      <c r="CC80">
        <v>165.06099999999998</v>
      </c>
      <c r="CD80">
        <v>2.9559762176856066</v>
      </c>
      <c r="CE80">
        <v>168.0169762176856</v>
      </c>
      <c r="CF80">
        <v>164.50782724981843</v>
      </c>
      <c r="CG80">
        <v>102.047</v>
      </c>
      <c r="CH80">
        <v>1.8274971379439309</v>
      </c>
      <c r="CI80">
        <v>103.87449713794393</v>
      </c>
      <c r="CJ80">
        <v>101.70500752668542</v>
      </c>
      <c r="CK80">
        <v>642.93099999999993</v>
      </c>
      <c r="CL80">
        <v>11.513856971742721</v>
      </c>
      <c r="CM80">
        <v>654.44485697174264</v>
      </c>
      <c r="CN80">
        <v>640.77633045694029</v>
      </c>
    </row>
    <row r="81" spans="1:92" x14ac:dyDescent="0.25">
      <c r="A81" s="18">
        <v>45233</v>
      </c>
      <c r="B81" s="2">
        <v>21</v>
      </c>
      <c r="C81" s="2" t="s">
        <v>178</v>
      </c>
      <c r="D81" s="9">
        <v>23.339400000000001</v>
      </c>
      <c r="E81">
        <v>2.0824731999999999E-2</v>
      </c>
      <c r="G81">
        <v>5.8840000000000003</v>
      </c>
      <c r="H81">
        <v>0.11569003073539787</v>
      </c>
      <c r="I81" s="34">
        <v>5.9996900307353984</v>
      </c>
      <c r="J81" s="34">
        <v>5.8747480937622623</v>
      </c>
      <c r="K81">
        <v>0.76100000000000001</v>
      </c>
      <c r="L81">
        <v>1.4962629739911245E-2</v>
      </c>
      <c r="M81" s="34">
        <v>0.77596262973991126</v>
      </c>
      <c r="N81" s="34">
        <v>0.75980341593356238</v>
      </c>
      <c r="O81">
        <v>13.303000000000001</v>
      </c>
      <c r="P81">
        <v>0.26156092434959172</v>
      </c>
      <c r="Q81" s="34">
        <v>13.564560924349593</v>
      </c>
      <c r="R81" s="34">
        <v>13.28208257840234</v>
      </c>
      <c r="S81">
        <v>0.93799999999999994</v>
      </c>
      <c r="T81">
        <v>1.8442768325935281E-2</v>
      </c>
      <c r="U81" s="34">
        <v>0.95644276832593522</v>
      </c>
      <c r="V81" s="34">
        <v>0.93652510400220956</v>
      </c>
      <c r="W81">
        <v>0.10299999999999999</v>
      </c>
      <c r="X81">
        <v>2.0251653918670937E-3</v>
      </c>
      <c r="Y81" s="34">
        <v>0.10502516539186708</v>
      </c>
      <c r="Z81" s="34">
        <v>0.10283804446932578</v>
      </c>
      <c r="AA81">
        <v>0.74199999999999999</v>
      </c>
      <c r="AB81">
        <v>1.458905554141149E-2</v>
      </c>
      <c r="AC81" s="34">
        <v>0.75658905554141154</v>
      </c>
      <c r="AD81" s="34">
        <v>0.74083329122562847</v>
      </c>
      <c r="AE81">
        <v>21.731000000000002</v>
      </c>
      <c r="AF81">
        <v>0.42727057408411467</v>
      </c>
      <c r="AG81" s="34">
        <v>22.158270574084117</v>
      </c>
      <c r="AH81" s="34">
        <v>21.696830527795328</v>
      </c>
      <c r="AJ81">
        <v>52.033999999999992</v>
      </c>
      <c r="AK81">
        <v>1.0230820970913819</v>
      </c>
      <c r="AL81" s="34">
        <v>53.057082097091374</v>
      </c>
      <c r="AM81" s="34">
        <v>51.952182581717445</v>
      </c>
      <c r="AN81">
        <v>3.7220000000000004</v>
      </c>
      <c r="AO81">
        <v>7.3181219306109935E-2</v>
      </c>
      <c r="AP81" s="34">
        <v>3.7951812193061105</v>
      </c>
      <c r="AQ81" s="34">
        <v>3.7161475875226273</v>
      </c>
      <c r="AR81">
        <v>263.13700000000006</v>
      </c>
      <c r="AS81">
        <v>5.1737470458226369</v>
      </c>
      <c r="AT81" s="34">
        <v>268.31074704582272</v>
      </c>
      <c r="AU81" s="34">
        <v>262.72324764587364</v>
      </c>
      <c r="AV81">
        <v>26.247999999999998</v>
      </c>
      <c r="AW81">
        <v>0.51608292432745118</v>
      </c>
      <c r="AX81" s="34">
        <v>26.76408292432745</v>
      </c>
      <c r="AY81" s="34">
        <v>26.206728070202555</v>
      </c>
      <c r="AZ81">
        <v>165.63900000000001</v>
      </c>
      <c r="BA81">
        <v>3.2567608771211023</v>
      </c>
      <c r="BB81" s="34">
        <v>168.89576087712112</v>
      </c>
      <c r="BC81" s="34">
        <v>165.37855192091899</v>
      </c>
      <c r="BD81">
        <v>97.713999999999999</v>
      </c>
      <c r="BE81">
        <v>1.9212331174844777</v>
      </c>
      <c r="BF81" s="34">
        <v>99.635233117484475</v>
      </c>
      <c r="BG81" s="34">
        <v>97.560356090055336</v>
      </c>
      <c r="BH81">
        <v>608.49400000000003</v>
      </c>
      <c r="BI81">
        <v>11.96408728115316</v>
      </c>
      <c r="BJ81" s="34">
        <v>620.45808728115333</v>
      </c>
      <c r="BK81" s="34">
        <v>607.5372138962905</v>
      </c>
      <c r="BM81">
        <v>57.917999999999992</v>
      </c>
      <c r="BN81">
        <v>1.1387721278267797</v>
      </c>
      <c r="BO81">
        <v>59.056772127826775</v>
      </c>
      <c r="BP81">
        <v>57.826930675479709</v>
      </c>
      <c r="BQ81">
        <v>4.4830000000000005</v>
      </c>
      <c r="BR81">
        <v>8.8143849046021183E-2</v>
      </c>
      <c r="BS81">
        <v>4.5711438490460221</v>
      </c>
      <c r="BT81">
        <v>4.4759510034561893</v>
      </c>
      <c r="BU81">
        <v>276.44000000000005</v>
      </c>
      <c r="BV81">
        <v>5.4353079701722287</v>
      </c>
      <c r="BW81">
        <v>281.87530797017234</v>
      </c>
      <c r="BX81">
        <v>276.00533022427601</v>
      </c>
      <c r="BY81">
        <v>27.185999999999996</v>
      </c>
      <c r="BZ81">
        <v>0.53452569265338645</v>
      </c>
      <c r="CA81">
        <v>27.720525692653386</v>
      </c>
      <c r="CB81">
        <v>27.143253174204766</v>
      </c>
      <c r="CC81">
        <v>165.74200000000002</v>
      </c>
      <c r="CD81">
        <v>3.2587860425129693</v>
      </c>
      <c r="CE81">
        <v>169.000786042513</v>
      </c>
      <c r="CF81">
        <v>165.48138996538833</v>
      </c>
      <c r="CG81">
        <v>98.456000000000003</v>
      </c>
      <c r="CH81">
        <v>1.9358221730258891</v>
      </c>
      <c r="CI81">
        <v>100.39182217302589</v>
      </c>
      <c r="CJ81">
        <v>98.301189381280963</v>
      </c>
      <c r="CK81">
        <v>630.22500000000002</v>
      </c>
      <c r="CL81">
        <v>12.391357855237276</v>
      </c>
      <c r="CM81">
        <v>642.61635785523742</v>
      </c>
      <c r="CN81">
        <v>629.23404442408582</v>
      </c>
    </row>
    <row r="82" spans="1:92" x14ac:dyDescent="0.25">
      <c r="A82" s="18">
        <v>45233</v>
      </c>
      <c r="B82" s="2">
        <v>22</v>
      </c>
      <c r="C82" s="2" t="s">
        <v>178</v>
      </c>
      <c r="D82" s="9">
        <v>23.363962999999998</v>
      </c>
      <c r="E82">
        <v>2.1870645000000001E-2</v>
      </c>
      <c r="G82">
        <v>5.6719999999999997</v>
      </c>
      <c r="H82">
        <v>0.11512877990215641</v>
      </c>
      <c r="I82" s="34">
        <v>5.7871287799021562</v>
      </c>
      <c r="J82" s="34">
        <v>5.6605605407876327</v>
      </c>
      <c r="K82">
        <v>0.622</v>
      </c>
      <c r="L82">
        <v>1.2625194128903615E-2</v>
      </c>
      <c r="M82" s="34">
        <v>0.63462519412890361</v>
      </c>
      <c r="N82" s="34">
        <v>0.62074553180005432</v>
      </c>
      <c r="O82">
        <v>13.981999999999999</v>
      </c>
      <c r="P82">
        <v>0.28380299728348929</v>
      </c>
      <c r="Q82" s="34">
        <v>14.265802997283489</v>
      </c>
      <c r="R82" s="34">
        <v>13.953800684289964</v>
      </c>
      <c r="S82">
        <v>1</v>
      </c>
      <c r="T82">
        <v>2.0297739757079762E-2</v>
      </c>
      <c r="U82" s="34">
        <v>1.0202977397570798</v>
      </c>
      <c r="V82" s="34">
        <v>0.99798317009655035</v>
      </c>
      <c r="W82">
        <v>0.10299999999999999</v>
      </c>
      <c r="X82">
        <v>2.0906671949792155E-3</v>
      </c>
      <c r="Y82" s="34">
        <v>0.10509066719497921</v>
      </c>
      <c r="Z82" s="34">
        <v>0.10279226651994468</v>
      </c>
      <c r="AA82">
        <v>0.73899999999999999</v>
      </c>
      <c r="AB82">
        <v>1.5000029680481945E-2</v>
      </c>
      <c r="AC82" s="34">
        <v>0.75400002968048196</v>
      </c>
      <c r="AD82" s="34">
        <v>0.73750956270135071</v>
      </c>
      <c r="AE82">
        <v>22.118000000000002</v>
      </c>
      <c r="AF82">
        <v>0.44894540794709015</v>
      </c>
      <c r="AG82" s="34">
        <v>22.566945407947092</v>
      </c>
      <c r="AH82" s="34">
        <v>22.073391756195498</v>
      </c>
      <c r="AJ82">
        <v>50.817000000000021</v>
      </c>
      <c r="AK82">
        <v>1.0314702412355228</v>
      </c>
      <c r="AL82" s="34">
        <v>51.848470241235546</v>
      </c>
      <c r="AM82" s="34">
        <v>50.714510754796414</v>
      </c>
      <c r="AN82">
        <v>3.6629999999999998</v>
      </c>
      <c r="AO82">
        <v>7.435062073018317E-2</v>
      </c>
      <c r="AP82" s="34">
        <v>3.737350620730183</v>
      </c>
      <c r="AQ82" s="34">
        <v>3.6556123520636636</v>
      </c>
      <c r="AR82">
        <v>255.50700000000006</v>
      </c>
      <c r="AS82">
        <v>5.1862145921121803</v>
      </c>
      <c r="AT82" s="34">
        <v>260.69321459211227</v>
      </c>
      <c r="AU82" s="34">
        <v>254.99168584185935</v>
      </c>
      <c r="AV82">
        <v>25.234999999999999</v>
      </c>
      <c r="AW82">
        <v>0.51221346276990776</v>
      </c>
      <c r="AX82" s="34">
        <v>25.747213462769906</v>
      </c>
      <c r="AY82" s="34">
        <v>25.184105297386445</v>
      </c>
      <c r="AZ82">
        <v>194.96800000000002</v>
      </c>
      <c r="BA82">
        <v>3.9574097249583278</v>
      </c>
      <c r="BB82" s="34">
        <v>198.92540972495834</v>
      </c>
      <c r="BC82" s="34">
        <v>194.57478270738423</v>
      </c>
      <c r="BD82">
        <v>95.47999999999999</v>
      </c>
      <c r="BE82">
        <v>1.9380281920059759</v>
      </c>
      <c r="BF82" s="34">
        <v>97.418028192005963</v>
      </c>
      <c r="BG82" s="34">
        <v>95.287433080818602</v>
      </c>
      <c r="BH82">
        <v>625.67000000000007</v>
      </c>
      <c r="BI82">
        <v>12.699686833812098</v>
      </c>
      <c r="BJ82" s="34">
        <v>638.36968683381224</v>
      </c>
      <c r="BK82" s="34">
        <v>624.40813003430867</v>
      </c>
      <c r="BM82">
        <v>56.489000000000019</v>
      </c>
      <c r="BN82">
        <v>1.1465990211376791</v>
      </c>
      <c r="BO82">
        <v>57.635599021137701</v>
      </c>
      <c r="BP82">
        <v>56.37507129558405</v>
      </c>
      <c r="BQ82">
        <v>4.2850000000000001</v>
      </c>
      <c r="BR82">
        <v>8.6975814859086786E-2</v>
      </c>
      <c r="BS82">
        <v>4.3719758148590868</v>
      </c>
      <c r="BT82">
        <v>4.2763578838637182</v>
      </c>
      <c r="BU82">
        <v>269.48900000000003</v>
      </c>
      <c r="BV82">
        <v>5.4700175893956695</v>
      </c>
      <c r="BW82">
        <v>274.95901758939578</v>
      </c>
      <c r="BX82">
        <v>268.9454865261493</v>
      </c>
      <c r="BY82">
        <v>26.234999999999999</v>
      </c>
      <c r="BZ82">
        <v>0.53251120252698747</v>
      </c>
      <c r="CA82">
        <v>26.767511202526986</v>
      </c>
      <c r="CB82">
        <v>26.182088467482995</v>
      </c>
      <c r="CC82">
        <v>195.07100000000003</v>
      </c>
      <c r="CD82">
        <v>3.959500392153307</v>
      </c>
      <c r="CE82">
        <v>199.03050039215333</v>
      </c>
      <c r="CF82">
        <v>194.67757497390417</v>
      </c>
      <c r="CG82">
        <v>96.218999999999994</v>
      </c>
      <c r="CH82">
        <v>1.9530282216864578</v>
      </c>
      <c r="CI82">
        <v>98.172028221686446</v>
      </c>
      <c r="CJ82">
        <v>96.02494264351995</v>
      </c>
      <c r="CK82">
        <v>647.78800000000012</v>
      </c>
      <c r="CL82">
        <v>13.148632241759188</v>
      </c>
      <c r="CM82">
        <v>660.9366322417593</v>
      </c>
      <c r="CN82">
        <v>646.48152179050419</v>
      </c>
    </row>
    <row r="83" spans="1:92" x14ac:dyDescent="0.25">
      <c r="A83" s="18">
        <v>45233</v>
      </c>
      <c r="B83" s="2">
        <v>23</v>
      </c>
      <c r="C83" s="2" t="s">
        <v>178</v>
      </c>
      <c r="D83" s="9">
        <v>25.963732</v>
      </c>
      <c r="E83">
        <v>2.3258371999999999E-2</v>
      </c>
      <c r="G83">
        <v>5.9079999999999995</v>
      </c>
      <c r="H83">
        <v>0.13910441402946278</v>
      </c>
      <c r="I83" s="34">
        <v>6.0471044140294623</v>
      </c>
      <c r="J83" s="34">
        <v>5.9064586100451226</v>
      </c>
      <c r="K83">
        <v>0.59300000000000008</v>
      </c>
      <c r="L83">
        <v>1.3962240609253799E-2</v>
      </c>
      <c r="M83" s="34">
        <v>0.60696224060925386</v>
      </c>
      <c r="N83" s="34">
        <v>0.59284528702721029</v>
      </c>
      <c r="O83">
        <v>13.212</v>
      </c>
      <c r="P83">
        <v>0.31107777897042355</v>
      </c>
      <c r="Q83" s="34">
        <v>13.523077778970423</v>
      </c>
      <c r="R83" s="34">
        <v>13.208553005402194</v>
      </c>
      <c r="S83">
        <v>1.0149999999999999</v>
      </c>
      <c r="T83">
        <v>2.3898270182786851E-2</v>
      </c>
      <c r="U83" s="34">
        <v>1.0388982701827867</v>
      </c>
      <c r="V83" s="34">
        <v>1.0147351877447188</v>
      </c>
      <c r="W83">
        <v>0.105</v>
      </c>
      <c r="X83">
        <v>2.4722348464951915E-3</v>
      </c>
      <c r="Y83" s="34">
        <v>0.10747223484649519</v>
      </c>
      <c r="Z83" s="34">
        <v>0.10497260562876404</v>
      </c>
      <c r="AA83">
        <v>0.73399999999999999</v>
      </c>
      <c r="AB83">
        <v>1.7282098831690195E-2</v>
      </c>
      <c r="AC83" s="34">
        <v>0.75128209883169017</v>
      </c>
      <c r="AD83" s="34">
        <v>0.7338085003001219</v>
      </c>
      <c r="AE83">
        <v>21.567</v>
      </c>
      <c r="AF83">
        <v>0.5077970374701124</v>
      </c>
      <c r="AG83" s="34">
        <v>22.074797037470113</v>
      </c>
      <c r="AH83" s="34">
        <v>21.561373196148132</v>
      </c>
      <c r="AJ83">
        <v>47.601000000000013</v>
      </c>
      <c r="AK83">
        <v>1.1207700088382633</v>
      </c>
      <c r="AL83" s="34">
        <v>48.721770008838277</v>
      </c>
      <c r="AM83" s="34">
        <v>47.588580957474271</v>
      </c>
      <c r="AN83">
        <v>3.5830000000000002</v>
      </c>
      <c r="AO83">
        <v>8.4362070999926403E-2</v>
      </c>
      <c r="AP83" s="34">
        <v>3.6673620709999266</v>
      </c>
      <c r="AQ83" s="34">
        <v>3.5820651996939197</v>
      </c>
      <c r="AR83">
        <v>245.54599999999999</v>
      </c>
      <c r="AS83">
        <v>5.7814035963572215</v>
      </c>
      <c r="AT83" s="34">
        <v>251.32740359635721</v>
      </c>
      <c r="AU83" s="34">
        <v>245.481937349719</v>
      </c>
      <c r="AV83">
        <v>25.754999999999999</v>
      </c>
      <c r="AW83">
        <v>0.60640389020460628</v>
      </c>
      <c r="AX83" s="34">
        <v>26.361403890204606</v>
      </c>
      <c r="AY83" s="34">
        <v>25.74828055208398</v>
      </c>
      <c r="AZ83">
        <v>210.131</v>
      </c>
      <c r="BA83">
        <v>4.9475541002750578</v>
      </c>
      <c r="BB83" s="34">
        <v>215.07855410027506</v>
      </c>
      <c r="BC83" s="34">
        <v>210.07617707978872</v>
      </c>
      <c r="BD83">
        <v>94.125999999999991</v>
      </c>
      <c r="BE83">
        <v>2.216205496773394</v>
      </c>
      <c r="BF83" s="34">
        <v>96.342205496773389</v>
      </c>
      <c r="BG83" s="34">
        <v>94.101442642028985</v>
      </c>
      <c r="BH83">
        <v>626.74199999999996</v>
      </c>
      <c r="BI83">
        <v>14.75669916344847</v>
      </c>
      <c r="BJ83" s="34">
        <v>641.49869916344846</v>
      </c>
      <c r="BK83" s="34">
        <v>626.57848378078893</v>
      </c>
      <c r="BM83">
        <v>53.509000000000015</v>
      </c>
      <c r="BN83">
        <v>1.2598744228677261</v>
      </c>
      <c r="BO83">
        <v>54.768874422867739</v>
      </c>
      <c r="BP83">
        <v>53.495039567519392</v>
      </c>
      <c r="BQ83">
        <v>4.1760000000000002</v>
      </c>
      <c r="BR83">
        <v>9.8324311609180204E-2</v>
      </c>
      <c r="BS83">
        <v>4.2743243116091802</v>
      </c>
      <c r="BT83">
        <v>4.1749104867211297</v>
      </c>
      <c r="BU83">
        <v>258.75799999999998</v>
      </c>
      <c r="BV83">
        <v>6.0924813753276448</v>
      </c>
      <c r="BW83">
        <v>264.85048137532766</v>
      </c>
      <c r="BX83">
        <v>258.6904903551212</v>
      </c>
      <c r="BY83">
        <v>26.77</v>
      </c>
      <c r="BZ83">
        <v>0.63030216038739317</v>
      </c>
      <c r="CA83">
        <v>27.400302160387394</v>
      </c>
      <c r="CB83">
        <v>26.763015739828699</v>
      </c>
      <c r="CC83">
        <v>210.23599999999999</v>
      </c>
      <c r="CD83">
        <v>4.950026335121553</v>
      </c>
      <c r="CE83">
        <v>215.18602633512154</v>
      </c>
      <c r="CF83">
        <v>210.18114968541749</v>
      </c>
      <c r="CG83">
        <v>94.859999999999985</v>
      </c>
      <c r="CH83">
        <v>2.2334875956050841</v>
      </c>
      <c r="CI83">
        <v>97.093487595605083</v>
      </c>
      <c r="CJ83">
        <v>94.835251142329113</v>
      </c>
      <c r="CK83">
        <v>648.30899999999997</v>
      </c>
      <c r="CL83">
        <v>15.264496200918583</v>
      </c>
      <c r="CM83">
        <v>663.57349620091861</v>
      </c>
      <c r="CN83">
        <v>648.13985697693704</v>
      </c>
    </row>
    <row r="84" spans="1:92" x14ac:dyDescent="0.25">
      <c r="A84" s="18">
        <v>45233</v>
      </c>
      <c r="B84" s="2">
        <v>24</v>
      </c>
      <c r="C84" s="2" t="s">
        <v>23</v>
      </c>
      <c r="D84" s="9">
        <v>21.995381999999999</v>
      </c>
      <c r="E84">
        <v>2.4591344000000001E-2</v>
      </c>
      <c r="G84">
        <v>5.8759999999999994</v>
      </c>
      <c r="H84">
        <v>0.15051729702438799</v>
      </c>
      <c r="I84" s="34">
        <v>6.0265172970243874</v>
      </c>
      <c r="J84" s="34">
        <v>5.8783171370513108</v>
      </c>
      <c r="K84">
        <v>0.60100000000000009</v>
      </c>
      <c r="L84">
        <v>1.5394978814100953E-2</v>
      </c>
      <c r="M84" s="34">
        <v>0.61639497881410099</v>
      </c>
      <c r="N84" s="34">
        <v>0.60123699785021079</v>
      </c>
      <c r="O84">
        <v>13.091000000000001</v>
      </c>
      <c r="P84">
        <v>0.33533388960964322</v>
      </c>
      <c r="Q84" s="34">
        <v>13.426333889609644</v>
      </c>
      <c r="R84" s="34">
        <v>13.096162294271396</v>
      </c>
      <c r="S84">
        <v>0.997</v>
      </c>
      <c r="T84">
        <v>2.553875853187795E-2</v>
      </c>
      <c r="U84" s="34">
        <v>1.0225387585318779</v>
      </c>
      <c r="V84" s="34">
        <v>0.99739315616748758</v>
      </c>
      <c r="W84">
        <v>0.10299999999999999</v>
      </c>
      <c r="X84">
        <v>2.6384073508359364E-3</v>
      </c>
      <c r="Y84" s="34">
        <v>0.10563840735083593</v>
      </c>
      <c r="Z84" s="34">
        <v>0.1030406169360594</v>
      </c>
      <c r="AA84">
        <v>0.64700000000000002</v>
      </c>
      <c r="AB84">
        <v>1.657329666010535E-2</v>
      </c>
      <c r="AC84" s="34">
        <v>0.66357329666010534</v>
      </c>
      <c r="AD84" s="34">
        <v>0.64725513745272267</v>
      </c>
      <c r="AE84">
        <v>21.315000000000001</v>
      </c>
      <c r="AF84">
        <v>0.54599662799095139</v>
      </c>
      <c r="AG84" s="34">
        <v>21.86099662799095</v>
      </c>
      <c r="AH84" s="34">
        <v>21.323405339729188</v>
      </c>
      <c r="AJ84">
        <v>45.205000000000005</v>
      </c>
      <c r="AK84">
        <v>1.1579534397528013</v>
      </c>
      <c r="AL84" s="34">
        <v>46.362953439752808</v>
      </c>
      <c r="AM84" s="34">
        <v>45.222826102859862</v>
      </c>
      <c r="AN84">
        <v>3.5180000000000002</v>
      </c>
      <c r="AO84">
        <v>9.0115699613988604E-2</v>
      </c>
      <c r="AP84" s="34">
        <v>3.6081156996139887</v>
      </c>
      <c r="AQ84" s="34">
        <v>3.5193872852529804</v>
      </c>
      <c r="AR84">
        <v>237.03000000000009</v>
      </c>
      <c r="AS84">
        <v>6.0716669356178867</v>
      </c>
      <c r="AT84" s="34">
        <v>243.10166693561797</v>
      </c>
      <c r="AU84" s="34">
        <v>237.12347021703079</v>
      </c>
      <c r="AV84">
        <v>24.189999999999998</v>
      </c>
      <c r="AW84">
        <v>0.6196414933662262</v>
      </c>
      <c r="AX84" s="34">
        <v>24.809641493366225</v>
      </c>
      <c r="AY84" s="34">
        <v>24.199539064886185</v>
      </c>
      <c r="AZ84">
        <v>202.50700000000001</v>
      </c>
      <c r="BA84">
        <v>5.1873393921915829</v>
      </c>
      <c r="BB84" s="34">
        <v>207.69433939219158</v>
      </c>
      <c r="BC84" s="34">
        <v>202.58685644534546</v>
      </c>
      <c r="BD84">
        <v>93.718999999999994</v>
      </c>
      <c r="BE84">
        <v>2.400668917601875</v>
      </c>
      <c r="BF84" s="34">
        <v>96.119668917601871</v>
      </c>
      <c r="BG84" s="34">
        <v>93.755957074083014</v>
      </c>
      <c r="BH84">
        <v>606.1690000000001</v>
      </c>
      <c r="BI84">
        <v>15.52738587814436</v>
      </c>
      <c r="BJ84" s="34">
        <v>621.6963858781445</v>
      </c>
      <c r="BK84" s="34">
        <v>606.40803618945824</v>
      </c>
      <c r="BM84">
        <v>51.081000000000003</v>
      </c>
      <c r="BN84">
        <v>1.3084707367771893</v>
      </c>
      <c r="BO84">
        <v>52.389470736777199</v>
      </c>
      <c r="BP84">
        <v>51.101143239911174</v>
      </c>
      <c r="BQ84">
        <v>4.1190000000000007</v>
      </c>
      <c r="BR84">
        <v>0.10551067842808956</v>
      </c>
      <c r="BS84">
        <v>4.2245106784280892</v>
      </c>
      <c r="BT84">
        <v>4.120624283103191</v>
      </c>
      <c r="BU84">
        <v>250.12100000000009</v>
      </c>
      <c r="BV84">
        <v>6.4070008252275299</v>
      </c>
      <c r="BW84">
        <v>256.52800082522759</v>
      </c>
      <c r="BX84">
        <v>250.21963251130219</v>
      </c>
      <c r="BY84">
        <v>25.186999999999998</v>
      </c>
      <c r="BZ84">
        <v>0.64518025189810413</v>
      </c>
      <c r="CA84">
        <v>25.832180251898102</v>
      </c>
      <c r="CB84">
        <v>25.196932221053672</v>
      </c>
      <c r="CC84">
        <v>202.61</v>
      </c>
      <c r="CD84">
        <v>5.1899777995424188</v>
      </c>
      <c r="CE84">
        <v>207.7999777995424</v>
      </c>
      <c r="CF84">
        <v>202.68989706228152</v>
      </c>
      <c r="CG84">
        <v>94.366</v>
      </c>
      <c r="CH84">
        <v>2.4172422142619805</v>
      </c>
      <c r="CI84">
        <v>96.783242214261975</v>
      </c>
      <c r="CJ84">
        <v>94.403212211535731</v>
      </c>
      <c r="CK84">
        <v>627.48400000000015</v>
      </c>
      <c r="CL84">
        <v>16.07338250613531</v>
      </c>
      <c r="CM84">
        <v>643.55738250613547</v>
      </c>
      <c r="CN84">
        <v>627.73144152918746</v>
      </c>
    </row>
    <row r="85" spans="1:92" x14ac:dyDescent="0.25">
      <c r="A85" s="18">
        <v>45234</v>
      </c>
      <c r="B85" s="2">
        <v>1</v>
      </c>
      <c r="C85" s="2" t="s">
        <v>23</v>
      </c>
      <c r="D85" s="9">
        <v>25.196594999999999</v>
      </c>
      <c r="E85">
        <v>2.3414911E-2</v>
      </c>
      <c r="G85">
        <v>5.3339999999999996</v>
      </c>
      <c r="H85">
        <v>0.14046982944172709</v>
      </c>
      <c r="I85" s="34">
        <v>5.4744698294417269</v>
      </c>
      <c r="J85" s="34">
        <v>5.3462856056131631</v>
      </c>
      <c r="K85">
        <v>0.60100000000000009</v>
      </c>
      <c r="L85">
        <v>1.5827215503276711E-2</v>
      </c>
      <c r="M85" s="34">
        <v>0.61682721550327679</v>
      </c>
      <c r="N85" s="34">
        <v>0.60238426114988974</v>
      </c>
      <c r="O85">
        <v>13.145</v>
      </c>
      <c r="P85">
        <v>0.34617096138198394</v>
      </c>
      <c r="Q85" s="34">
        <v>13.491170961381984</v>
      </c>
      <c r="R85" s="34">
        <v>13.175276394035439</v>
      </c>
      <c r="S85">
        <v>1.0049999999999999</v>
      </c>
      <c r="T85">
        <v>2.6466475176028442E-2</v>
      </c>
      <c r="U85" s="34">
        <v>1.0314664751760283</v>
      </c>
      <c r="V85" s="34">
        <v>1.0073147794602979</v>
      </c>
      <c r="W85">
        <v>0.104</v>
      </c>
      <c r="X85">
        <v>2.7388193216984656E-3</v>
      </c>
      <c r="Y85" s="34">
        <v>0.10673881932169846</v>
      </c>
      <c r="Z85" s="34">
        <v>0.10423953936703581</v>
      </c>
      <c r="AA85">
        <v>0.59699999999999998</v>
      </c>
      <c r="AB85">
        <v>1.5721876298595998E-2</v>
      </c>
      <c r="AC85" s="34">
        <v>0.61272187629859598</v>
      </c>
      <c r="AD85" s="34">
        <v>0.59837504809731135</v>
      </c>
      <c r="AE85">
        <v>20.785999999999998</v>
      </c>
      <c r="AF85">
        <v>0.54739517712331065</v>
      </c>
      <c r="AG85" s="34">
        <v>21.333395177123311</v>
      </c>
      <c r="AH85" s="34">
        <v>20.833875627723135</v>
      </c>
      <c r="AJ85">
        <v>43.591999999999999</v>
      </c>
      <c r="AK85">
        <v>1.1479866526103799</v>
      </c>
      <c r="AL85" s="34">
        <v>44.739986652610376</v>
      </c>
      <c r="AM85" s="34">
        <v>43.692403846998317</v>
      </c>
      <c r="AN85">
        <v>3.4320000000000004</v>
      </c>
      <c r="AO85">
        <v>9.0381037616049389E-2</v>
      </c>
      <c r="AP85" s="34">
        <v>3.5223810376160496</v>
      </c>
      <c r="AQ85" s="34">
        <v>3.4399047991121821</v>
      </c>
      <c r="AR85">
        <v>230.95900000000003</v>
      </c>
      <c r="AS85">
        <v>6.082259343463039</v>
      </c>
      <c r="AT85" s="34">
        <v>237.04125934346308</v>
      </c>
      <c r="AU85" s="34">
        <v>231.49095935260797</v>
      </c>
      <c r="AV85">
        <v>23.629000000000001</v>
      </c>
      <c r="AW85">
        <v>0.62226501685012547</v>
      </c>
      <c r="AX85" s="34">
        <v>24.251265016850127</v>
      </c>
      <c r="AY85" s="34">
        <v>23.683423804843166</v>
      </c>
      <c r="AZ85">
        <v>202.548</v>
      </c>
      <c r="BA85">
        <v>5.3340613074171239</v>
      </c>
      <c r="BB85" s="34">
        <v>207.88206130741713</v>
      </c>
      <c r="BC85" s="34">
        <v>203.01452134340741</v>
      </c>
      <c r="BD85">
        <v>92.179000000000016</v>
      </c>
      <c r="BE85">
        <v>2.4275156370657975</v>
      </c>
      <c r="BF85" s="34">
        <v>94.606515637065812</v>
      </c>
      <c r="BG85" s="34">
        <v>92.391312493403802</v>
      </c>
      <c r="BH85">
        <v>596.33900000000006</v>
      </c>
      <c r="BI85">
        <v>15.704468995022514</v>
      </c>
      <c r="BJ85" s="34">
        <v>612.04346899502264</v>
      </c>
      <c r="BK85" s="34">
        <v>597.71252564037286</v>
      </c>
      <c r="BM85">
        <v>48.926000000000002</v>
      </c>
      <c r="BN85">
        <v>1.2884564820521069</v>
      </c>
      <c r="BO85">
        <v>50.2144564820521</v>
      </c>
      <c r="BP85">
        <v>49.038689452611479</v>
      </c>
      <c r="BQ85">
        <v>4.0330000000000004</v>
      </c>
      <c r="BR85">
        <v>0.10620825311932611</v>
      </c>
      <c r="BS85">
        <v>4.1392082531193264</v>
      </c>
      <c r="BT85">
        <v>4.042289060262072</v>
      </c>
      <c r="BU85">
        <v>244.10400000000004</v>
      </c>
      <c r="BV85">
        <v>6.4284303048450226</v>
      </c>
      <c r="BW85">
        <v>250.53243030484506</v>
      </c>
      <c r="BX85">
        <v>244.66623574664342</v>
      </c>
      <c r="BY85">
        <v>24.634</v>
      </c>
      <c r="BZ85">
        <v>0.64873149202615388</v>
      </c>
      <c r="CA85">
        <v>25.282731492026155</v>
      </c>
      <c r="CB85">
        <v>24.690738584303464</v>
      </c>
      <c r="CC85">
        <v>202.65200000000002</v>
      </c>
      <c r="CD85">
        <v>5.3368001267388223</v>
      </c>
      <c r="CE85">
        <v>207.98880012673882</v>
      </c>
      <c r="CF85">
        <v>203.11876088277444</v>
      </c>
      <c r="CG85">
        <v>92.77600000000001</v>
      </c>
      <c r="CH85">
        <v>2.4432375133643935</v>
      </c>
      <c r="CI85">
        <v>95.219237513364405</v>
      </c>
      <c r="CJ85">
        <v>92.989687541501112</v>
      </c>
      <c r="CK85">
        <v>617.125</v>
      </c>
      <c r="CL85">
        <v>16.251864172145826</v>
      </c>
      <c r="CM85">
        <v>633.37686417214593</v>
      </c>
      <c r="CN85">
        <v>618.54640126809602</v>
      </c>
    </row>
    <row r="86" spans="1:92" x14ac:dyDescent="0.25">
      <c r="A86" s="18">
        <v>45234</v>
      </c>
      <c r="B86" s="2">
        <v>2</v>
      </c>
      <c r="C86" s="2" t="s">
        <v>23</v>
      </c>
      <c r="D86" s="9">
        <v>25.729253</v>
      </c>
      <c r="E86">
        <v>2.3186677999999999E-2</v>
      </c>
      <c r="G86">
        <v>5.33</v>
      </c>
      <c r="H86">
        <v>0.13739288091815002</v>
      </c>
      <c r="I86" s="34">
        <v>5.4673928809181502</v>
      </c>
      <c r="J86" s="34">
        <v>5.3406222026888086</v>
      </c>
      <c r="K86">
        <v>0.63800000000000001</v>
      </c>
      <c r="L86">
        <v>1.6445902068626585E-2</v>
      </c>
      <c r="M86" s="34">
        <v>0.65444590206862663</v>
      </c>
      <c r="N86" s="34">
        <v>0.63927147566894182</v>
      </c>
      <c r="O86">
        <v>13.128</v>
      </c>
      <c r="P86">
        <v>0.33840407892935709</v>
      </c>
      <c r="Q86" s="34">
        <v>13.466404078929358</v>
      </c>
      <c r="R86" s="34">
        <v>13.154162903733337</v>
      </c>
      <c r="S86">
        <v>1.028</v>
      </c>
      <c r="T86">
        <v>2.6499039696783907E-2</v>
      </c>
      <c r="U86" s="34">
        <v>1.0544990396967839</v>
      </c>
      <c r="V86" s="34">
        <v>1.0300487100120255</v>
      </c>
      <c r="W86">
        <v>0.106</v>
      </c>
      <c r="X86">
        <v>2.7323912527812194E-3</v>
      </c>
      <c r="Y86" s="34">
        <v>0.10873239125278121</v>
      </c>
      <c r="Z86" s="34">
        <v>0.10621124830863296</v>
      </c>
      <c r="AA86">
        <v>0.61699999999999999</v>
      </c>
      <c r="AB86">
        <v>1.5904579273264271E-2</v>
      </c>
      <c r="AC86" s="34">
        <v>0.63290457927326427</v>
      </c>
      <c r="AD86" s="34">
        <v>0.6182296245889296</v>
      </c>
      <c r="AE86">
        <v>20.847000000000001</v>
      </c>
      <c r="AF86">
        <v>0.53737887213896307</v>
      </c>
      <c r="AG86" s="34">
        <v>21.384378872138967</v>
      </c>
      <c r="AH86" s="34">
        <v>20.888546165000676</v>
      </c>
      <c r="AJ86">
        <v>43.100999999999999</v>
      </c>
      <c r="AK86">
        <v>1.1110263715672013</v>
      </c>
      <c r="AL86" s="34">
        <v>44.212026371567198</v>
      </c>
      <c r="AM86" s="34">
        <v>43.186896352362162</v>
      </c>
      <c r="AN86">
        <v>3.4070000000000005</v>
      </c>
      <c r="AO86">
        <v>8.782317922854356E-2</v>
      </c>
      <c r="AP86" s="34">
        <v>3.4948231792285442</v>
      </c>
      <c r="AQ86" s="34">
        <v>3.4137898395048358</v>
      </c>
      <c r="AR86">
        <v>228.11299999999989</v>
      </c>
      <c r="AS86">
        <v>5.8801317532611517</v>
      </c>
      <c r="AT86" s="34">
        <v>233.99313175326103</v>
      </c>
      <c r="AU86" s="34">
        <v>228.5676083530866</v>
      </c>
      <c r="AV86">
        <v>24.306000000000004</v>
      </c>
      <c r="AW86">
        <v>0.62654246971792771</v>
      </c>
      <c r="AX86" s="34">
        <v>24.932542469717934</v>
      </c>
      <c r="AY86" s="34">
        <v>24.354439635751259</v>
      </c>
      <c r="AZ86">
        <v>202.20800000000003</v>
      </c>
      <c r="BA86">
        <v>5.2123714192677832</v>
      </c>
      <c r="BB86" s="34">
        <v>207.42037141926781</v>
      </c>
      <c r="BC86" s="34">
        <v>202.61098205652885</v>
      </c>
      <c r="BD86">
        <v>90.743000000000009</v>
      </c>
      <c r="BE86">
        <v>2.339107353312512</v>
      </c>
      <c r="BF86" s="34">
        <v>93.082107353312523</v>
      </c>
      <c r="BG86" s="34">
        <v>90.923842502549832</v>
      </c>
      <c r="BH86">
        <v>591.87799999999993</v>
      </c>
      <c r="BI86">
        <v>15.257002546355119</v>
      </c>
      <c r="BJ86" s="34">
        <v>607.13500254635505</v>
      </c>
      <c r="BK86" s="34">
        <v>593.05755873978353</v>
      </c>
      <c r="BM86">
        <v>48.430999999999997</v>
      </c>
      <c r="BN86">
        <v>1.2484192524853512</v>
      </c>
      <c r="BO86">
        <v>49.679419252485346</v>
      </c>
      <c r="BP86">
        <v>48.527518555050968</v>
      </c>
      <c r="BQ86">
        <v>4.0450000000000008</v>
      </c>
      <c r="BR86">
        <v>0.10426908129717015</v>
      </c>
      <c r="BS86">
        <v>4.1492690812971711</v>
      </c>
      <c r="BT86">
        <v>4.0530613151737773</v>
      </c>
      <c r="BU86">
        <v>241.24099999999987</v>
      </c>
      <c r="BV86">
        <v>6.2185358321905086</v>
      </c>
      <c r="BW86">
        <v>247.4595358321904</v>
      </c>
      <c r="BX86">
        <v>241.72177125681992</v>
      </c>
      <c r="BY86">
        <v>25.334000000000003</v>
      </c>
      <c r="BZ86">
        <v>0.65304150941471162</v>
      </c>
      <c r="CA86">
        <v>25.987041509414716</v>
      </c>
      <c r="CB86">
        <v>25.384488345763284</v>
      </c>
      <c r="CC86">
        <v>202.31400000000002</v>
      </c>
      <c r="CD86">
        <v>5.2151038105205645</v>
      </c>
      <c r="CE86">
        <v>207.52910381052058</v>
      </c>
      <c r="CF86">
        <v>202.71719330483748</v>
      </c>
      <c r="CG86">
        <v>91.360000000000014</v>
      </c>
      <c r="CH86">
        <v>2.3550119325857763</v>
      </c>
      <c r="CI86">
        <v>93.715011932585782</v>
      </c>
      <c r="CJ86">
        <v>91.542072127138766</v>
      </c>
      <c r="CK86">
        <v>612.72499999999991</v>
      </c>
      <c r="CL86">
        <v>15.794381418494082</v>
      </c>
      <c r="CM86">
        <v>628.51938141849405</v>
      </c>
      <c r="CN86">
        <v>613.94610490478419</v>
      </c>
    </row>
    <row r="87" spans="1:92" x14ac:dyDescent="0.25">
      <c r="A87" s="18">
        <v>45234</v>
      </c>
      <c r="B87" s="2">
        <v>3</v>
      </c>
      <c r="C87" s="2" t="s">
        <v>23</v>
      </c>
      <c r="D87" s="9">
        <v>26.44453</v>
      </c>
      <c r="E87">
        <v>2.2021175E-2</v>
      </c>
      <c r="G87">
        <v>5.399</v>
      </c>
      <c r="H87">
        <v>0.13580773734706036</v>
      </c>
      <c r="I87" s="34">
        <v>5.5348077373470606</v>
      </c>
      <c r="J87" s="34">
        <v>5.412924767571587</v>
      </c>
      <c r="K87">
        <v>0.64100000000000001</v>
      </c>
      <c r="L87">
        <v>1.6123867316070697E-2</v>
      </c>
      <c r="M87" s="34">
        <v>0.65712386731607075</v>
      </c>
      <c r="N87" s="34">
        <v>0.64265322763722676</v>
      </c>
      <c r="O87">
        <v>12.964</v>
      </c>
      <c r="P87">
        <v>0.32609955676371377</v>
      </c>
      <c r="Q87" s="34">
        <v>13.290099556763714</v>
      </c>
      <c r="R87" s="34">
        <v>12.997435948656797</v>
      </c>
      <c r="S87">
        <v>1.0640000000000001</v>
      </c>
      <c r="T87">
        <v>2.6764110490326402E-2</v>
      </c>
      <c r="U87" s="34">
        <v>1.0907641104903265</v>
      </c>
      <c r="V87" s="34">
        <v>1.0667442031294996</v>
      </c>
      <c r="W87">
        <v>0.107</v>
      </c>
      <c r="X87">
        <v>2.6915035925422224E-3</v>
      </c>
      <c r="Y87" s="34">
        <v>0.10969150359254222</v>
      </c>
      <c r="Z87" s="34">
        <v>0.10727596779591772</v>
      </c>
      <c r="AA87">
        <v>0.622</v>
      </c>
      <c r="AB87">
        <v>1.5645936771600581E-2</v>
      </c>
      <c r="AC87" s="34">
        <v>0.63764593677160053</v>
      </c>
      <c r="AD87" s="34">
        <v>0.62360422400991422</v>
      </c>
      <c r="AE87">
        <v>20.797000000000001</v>
      </c>
      <c r="AF87">
        <v>0.52313271228131397</v>
      </c>
      <c r="AG87" s="34">
        <v>21.320132712281318</v>
      </c>
      <c r="AH87" s="34">
        <v>20.850638338800941</v>
      </c>
      <c r="AJ87">
        <v>43.629999999999988</v>
      </c>
      <c r="AK87">
        <v>1.0974794555384779</v>
      </c>
      <c r="AL87" s="34">
        <v>44.727479455538464</v>
      </c>
      <c r="AM87" s="34">
        <v>43.742527803139147</v>
      </c>
      <c r="AN87">
        <v>3.3780000000000006</v>
      </c>
      <c r="AO87">
        <v>8.4971019958949803E-2</v>
      </c>
      <c r="AP87" s="34">
        <v>3.4629710199589505</v>
      </c>
      <c r="AQ87" s="34">
        <v>3.3867123291085059</v>
      </c>
      <c r="AR87">
        <v>227.00999999999996</v>
      </c>
      <c r="AS87">
        <v>5.7102638368505589</v>
      </c>
      <c r="AT87" s="34">
        <v>232.72026383685053</v>
      </c>
      <c r="AU87" s="34">
        <v>227.59549018085309</v>
      </c>
      <c r="AV87">
        <v>24.349</v>
      </c>
      <c r="AW87">
        <v>0.61248056985804278</v>
      </c>
      <c r="AX87" s="34">
        <v>24.961480569858043</v>
      </c>
      <c r="AY87" s="34">
        <v>24.4117994379701</v>
      </c>
      <c r="AZ87">
        <v>203.68100000000001</v>
      </c>
      <c r="BA87">
        <v>5.1234405909588077</v>
      </c>
      <c r="BB87" s="34">
        <v>208.80444059095882</v>
      </c>
      <c r="BC87" s="34">
        <v>204.20632146392822</v>
      </c>
      <c r="BD87">
        <v>91.028999999999996</v>
      </c>
      <c r="BE87">
        <v>2.2897652385563174</v>
      </c>
      <c r="BF87" s="34">
        <v>93.31876523855631</v>
      </c>
      <c r="BG87" s="34">
        <v>91.263776378454139</v>
      </c>
      <c r="BH87">
        <v>593.077</v>
      </c>
      <c r="BI87">
        <v>14.918400711721155</v>
      </c>
      <c r="BJ87" s="34">
        <v>607.99540071172123</v>
      </c>
      <c r="BK87" s="34">
        <v>594.60662759345325</v>
      </c>
      <c r="BM87">
        <v>49.028999999999989</v>
      </c>
      <c r="BN87">
        <v>1.2332871928855382</v>
      </c>
      <c r="BO87">
        <v>50.262287192885523</v>
      </c>
      <c r="BP87">
        <v>49.155452570710736</v>
      </c>
      <c r="BQ87">
        <v>4.0190000000000001</v>
      </c>
      <c r="BR87">
        <v>0.1010948872750205</v>
      </c>
      <c r="BS87">
        <v>4.1200948872750214</v>
      </c>
      <c r="BT87">
        <v>4.0293655567457325</v>
      </c>
      <c r="BU87">
        <v>239.97399999999996</v>
      </c>
      <c r="BV87">
        <v>6.0363633936142724</v>
      </c>
      <c r="BW87">
        <v>246.01036339361426</v>
      </c>
      <c r="BX87">
        <v>240.59292612950989</v>
      </c>
      <c r="BY87">
        <v>25.413</v>
      </c>
      <c r="BZ87">
        <v>0.63924468034836923</v>
      </c>
      <c r="CA87">
        <v>26.05224468034837</v>
      </c>
      <c r="CB87">
        <v>25.478543641099598</v>
      </c>
      <c r="CC87">
        <v>203.78800000000001</v>
      </c>
      <c r="CD87">
        <v>5.12613209455135</v>
      </c>
      <c r="CE87">
        <v>208.91413209455135</v>
      </c>
      <c r="CF87">
        <v>204.31359743172413</v>
      </c>
      <c r="CG87">
        <v>91.650999999999996</v>
      </c>
      <c r="CH87">
        <v>2.3054111753279178</v>
      </c>
      <c r="CI87">
        <v>93.956411175327915</v>
      </c>
      <c r="CJ87">
        <v>91.887380602464049</v>
      </c>
      <c r="CK87">
        <v>613.87400000000002</v>
      </c>
      <c r="CL87">
        <v>15.441533424002468</v>
      </c>
      <c r="CM87">
        <v>629.31553342400252</v>
      </c>
      <c r="CN87">
        <v>615.45726593225424</v>
      </c>
    </row>
    <row r="88" spans="1:92" x14ac:dyDescent="0.25">
      <c r="A88" s="18">
        <v>45234</v>
      </c>
      <c r="B88" s="2">
        <v>4</v>
      </c>
      <c r="C88" s="2" t="s">
        <v>23</v>
      </c>
      <c r="D88" s="9">
        <v>42.223793000000001</v>
      </c>
      <c r="E88">
        <v>2.2314863000000001E-2</v>
      </c>
      <c r="G88">
        <v>5.423</v>
      </c>
      <c r="H88">
        <v>0.1299830239480502</v>
      </c>
      <c r="I88" s="34">
        <v>5.55298302394805</v>
      </c>
      <c r="J88" s="34">
        <v>5.4290689685273241</v>
      </c>
      <c r="K88">
        <v>0.67100000000000004</v>
      </c>
      <c r="L88">
        <v>1.608309221263907E-2</v>
      </c>
      <c r="M88" s="34">
        <v>0.68708309221263908</v>
      </c>
      <c r="N88" s="34">
        <v>0.67175092714029772</v>
      </c>
      <c r="O88">
        <v>12.943999999999999</v>
      </c>
      <c r="P88">
        <v>0.31025267600655754</v>
      </c>
      <c r="Q88" s="34">
        <v>13.254252676006557</v>
      </c>
      <c r="R88" s="34">
        <v>12.958485843374087</v>
      </c>
      <c r="S88">
        <v>1.089</v>
      </c>
      <c r="T88">
        <v>2.6102067689365047E-2</v>
      </c>
      <c r="U88" s="34">
        <v>1.115102067689365</v>
      </c>
      <c r="V88" s="34">
        <v>1.0902187178178602</v>
      </c>
      <c r="W88">
        <v>0.107</v>
      </c>
      <c r="X88">
        <v>2.564665971315023E-3</v>
      </c>
      <c r="Y88" s="34">
        <v>0.10956466597131502</v>
      </c>
      <c r="Z88" s="34">
        <v>0.10711974546052437</v>
      </c>
      <c r="AA88">
        <v>0.65700000000000003</v>
      </c>
      <c r="AB88">
        <v>1.574752844069131E-2</v>
      </c>
      <c r="AC88" s="34">
        <v>0.6727475284406913</v>
      </c>
      <c r="AD88" s="34">
        <v>0.65773525950994871</v>
      </c>
      <c r="AE88">
        <v>20.890999999999998</v>
      </c>
      <c r="AF88">
        <v>0.50073305426861825</v>
      </c>
      <c r="AG88" s="34">
        <v>21.391733054268617</v>
      </c>
      <c r="AH88" s="34">
        <v>20.914379461830038</v>
      </c>
      <c r="AJ88">
        <v>43.688999999999993</v>
      </c>
      <c r="AK88">
        <v>1.0471746880446919</v>
      </c>
      <c r="AL88" s="34">
        <v>44.736174688044684</v>
      </c>
      <c r="AM88" s="34">
        <v>43.737893078736903</v>
      </c>
      <c r="AN88">
        <v>3.3940000000000001</v>
      </c>
      <c r="AO88">
        <v>8.1350245856478404E-2</v>
      </c>
      <c r="AP88" s="34">
        <v>3.4753502458564784</v>
      </c>
      <c r="AQ88" s="34">
        <v>3.3977982812431748</v>
      </c>
      <c r="AR88">
        <v>225.626</v>
      </c>
      <c r="AS88">
        <v>5.4079936863918068</v>
      </c>
      <c r="AT88" s="34">
        <v>231.03399368639182</v>
      </c>
      <c r="AU88" s="34">
        <v>225.87850176893713</v>
      </c>
      <c r="AV88">
        <v>24.791999999999998</v>
      </c>
      <c r="AW88">
        <v>0.59423550243777612</v>
      </c>
      <c r="AX88" s="34">
        <v>25.386235502437774</v>
      </c>
      <c r="AY88" s="34">
        <v>24.819745135115141</v>
      </c>
      <c r="AZ88">
        <v>199.46600000000001</v>
      </c>
      <c r="BA88">
        <v>4.7809688096665646</v>
      </c>
      <c r="BB88" s="34">
        <v>204.24696880966658</v>
      </c>
      <c r="BC88" s="34">
        <v>199.68922568251361</v>
      </c>
      <c r="BD88">
        <v>90.653999999999996</v>
      </c>
      <c r="BE88">
        <v>2.1728712987251599</v>
      </c>
      <c r="BF88" s="34">
        <v>92.826871298725152</v>
      </c>
      <c r="BG88" s="34">
        <v>90.755452382975477</v>
      </c>
      <c r="BH88">
        <v>587.62099999999998</v>
      </c>
      <c r="BI88">
        <v>14.084594231122477</v>
      </c>
      <c r="BJ88" s="34">
        <v>601.7055942311224</v>
      </c>
      <c r="BK88" s="34">
        <v>588.27861632952136</v>
      </c>
      <c r="BM88">
        <v>49.111999999999995</v>
      </c>
      <c r="BN88">
        <v>1.1771577119927421</v>
      </c>
      <c r="BO88">
        <v>50.289157711992736</v>
      </c>
      <c r="BP88">
        <v>49.166962047264228</v>
      </c>
      <c r="BQ88">
        <v>4.0650000000000004</v>
      </c>
      <c r="BR88">
        <v>9.743333806911747E-2</v>
      </c>
      <c r="BS88">
        <v>4.1624333380691176</v>
      </c>
      <c r="BT88">
        <v>4.0695492083834726</v>
      </c>
      <c r="BU88">
        <v>238.57</v>
      </c>
      <c r="BV88">
        <v>5.7182463623983644</v>
      </c>
      <c r="BW88">
        <v>244.28824636239838</v>
      </c>
      <c r="BX88">
        <v>238.83698761231122</v>
      </c>
      <c r="BY88">
        <v>25.880999999999997</v>
      </c>
      <c r="BZ88">
        <v>0.62033757012714119</v>
      </c>
      <c r="CA88">
        <v>26.501337570127138</v>
      </c>
      <c r="CB88">
        <v>25.909963852933</v>
      </c>
      <c r="CC88">
        <v>199.57300000000001</v>
      </c>
      <c r="CD88">
        <v>4.7835334756378796</v>
      </c>
      <c r="CE88">
        <v>204.35653347563789</v>
      </c>
      <c r="CF88">
        <v>199.79634542797413</v>
      </c>
      <c r="CG88">
        <v>91.310999999999993</v>
      </c>
      <c r="CH88">
        <v>2.1886188271658513</v>
      </c>
      <c r="CI88">
        <v>93.499618827165847</v>
      </c>
      <c r="CJ88">
        <v>91.413187642485425</v>
      </c>
      <c r="CK88">
        <v>608.51199999999994</v>
      </c>
      <c r="CL88">
        <v>14.585327285391095</v>
      </c>
      <c r="CM88">
        <v>623.09732728539097</v>
      </c>
      <c r="CN88">
        <v>609.19299579135145</v>
      </c>
    </row>
    <row r="89" spans="1:92" x14ac:dyDescent="0.25">
      <c r="A89" s="18">
        <v>45234</v>
      </c>
      <c r="B89" s="2">
        <v>5</v>
      </c>
      <c r="C89" s="2" t="s">
        <v>23</v>
      </c>
      <c r="D89" s="9">
        <v>57.891195000000003</v>
      </c>
      <c r="E89">
        <v>2.3130471E-2</v>
      </c>
      <c r="G89">
        <v>5.4169999999999998</v>
      </c>
      <c r="H89">
        <v>0.1422662332897745</v>
      </c>
      <c r="I89" s="34">
        <v>5.5592662332897742</v>
      </c>
      <c r="J89" s="34">
        <v>5.4306777868993859</v>
      </c>
      <c r="K89">
        <v>0.70200000000000007</v>
      </c>
      <c r="L89">
        <v>1.8436569276245471E-2</v>
      </c>
      <c r="M89" s="34">
        <v>0.72043656927624555</v>
      </c>
      <c r="N89" s="34">
        <v>0.70377253210326185</v>
      </c>
      <c r="O89">
        <v>13.016</v>
      </c>
      <c r="P89">
        <v>0.34183815626725217</v>
      </c>
      <c r="Q89" s="34">
        <v>13.357838156267253</v>
      </c>
      <c r="R89" s="34">
        <v>13.04886506817102</v>
      </c>
      <c r="S89">
        <v>1.1160000000000001</v>
      </c>
      <c r="T89">
        <v>2.9309417823774848E-2</v>
      </c>
      <c r="U89" s="34">
        <v>1.145309417823775</v>
      </c>
      <c r="V89" s="34">
        <v>1.1188178715487753</v>
      </c>
      <c r="W89">
        <v>0.107</v>
      </c>
      <c r="X89">
        <v>2.8101323540716022E-3</v>
      </c>
      <c r="Y89" s="34">
        <v>0.1098101323540716</v>
      </c>
      <c r="Z89" s="34">
        <v>0.10727017227214958</v>
      </c>
      <c r="AA89">
        <v>0.67900000000000005</v>
      </c>
      <c r="AB89">
        <v>1.7832522134716058E-2</v>
      </c>
      <c r="AC89" s="34">
        <v>0.69683252213471614</v>
      </c>
      <c r="AD89" s="34">
        <v>0.68071445768962224</v>
      </c>
      <c r="AE89">
        <v>21.036999999999995</v>
      </c>
      <c r="AF89">
        <v>0.55249303114583459</v>
      </c>
      <c r="AG89" s="34">
        <v>21.589493031145832</v>
      </c>
      <c r="AH89" s="34">
        <v>21.090117888684212</v>
      </c>
      <c r="AJ89">
        <v>44.294999999999995</v>
      </c>
      <c r="AK89">
        <v>1.1633160058280527</v>
      </c>
      <c r="AL89" s="34">
        <v>45.458316005828046</v>
      </c>
      <c r="AM89" s="34">
        <v>44.406843745746407</v>
      </c>
      <c r="AN89">
        <v>3.4409999999999998</v>
      </c>
      <c r="AO89">
        <v>9.0370704956639111E-2</v>
      </c>
      <c r="AP89" s="34">
        <v>3.5313707049566387</v>
      </c>
      <c r="AQ89" s="34">
        <v>3.4496884372753898</v>
      </c>
      <c r="AR89">
        <v>226.80299999999997</v>
      </c>
      <c r="AS89">
        <v>5.9565088626215097</v>
      </c>
      <c r="AT89" s="34">
        <v>232.75950886262149</v>
      </c>
      <c r="AU89" s="34">
        <v>227.37567179290039</v>
      </c>
      <c r="AV89">
        <v>25.823</v>
      </c>
      <c r="AW89">
        <v>0.67818736242234567</v>
      </c>
      <c r="AX89" s="34">
        <v>26.501187362422346</v>
      </c>
      <c r="AY89" s="34">
        <v>25.888202416670271</v>
      </c>
      <c r="AZ89">
        <v>185.52100000000002</v>
      </c>
      <c r="BA89">
        <v>4.8723230323338118</v>
      </c>
      <c r="BB89" s="34">
        <v>190.39332303233383</v>
      </c>
      <c r="BC89" s="34">
        <v>185.9894357953408</v>
      </c>
      <c r="BD89">
        <v>90.253000000000014</v>
      </c>
      <c r="BE89">
        <v>2.3703072462806016</v>
      </c>
      <c r="BF89" s="34">
        <v>92.623307246280618</v>
      </c>
      <c r="BG89" s="34">
        <v>90.480886524096434</v>
      </c>
      <c r="BH89">
        <v>576.13599999999997</v>
      </c>
      <c r="BI89">
        <v>15.131013214442961</v>
      </c>
      <c r="BJ89" s="34">
        <v>591.26701321444295</v>
      </c>
      <c r="BK89" s="34">
        <v>577.59072871202966</v>
      </c>
      <c r="BM89">
        <v>49.711999999999996</v>
      </c>
      <c r="BN89">
        <v>1.3055822391178271</v>
      </c>
      <c r="BO89">
        <v>51.017582239117822</v>
      </c>
      <c r="BP89">
        <v>49.837521532645795</v>
      </c>
      <c r="BQ89">
        <v>4.1429999999999998</v>
      </c>
      <c r="BR89">
        <v>0.10880727423288458</v>
      </c>
      <c r="BS89">
        <v>4.2518072742328847</v>
      </c>
      <c r="BT89">
        <v>4.1534609693786519</v>
      </c>
      <c r="BU89">
        <v>239.81899999999996</v>
      </c>
      <c r="BV89">
        <v>6.2983470188887622</v>
      </c>
      <c r="BW89">
        <v>246.11734701888875</v>
      </c>
      <c r="BX89">
        <v>240.4245368610714</v>
      </c>
      <c r="BY89">
        <v>26.939</v>
      </c>
      <c r="BZ89">
        <v>0.7074967802461205</v>
      </c>
      <c r="CA89">
        <v>27.646496780246121</v>
      </c>
      <c r="CB89">
        <v>27.007020288219046</v>
      </c>
      <c r="CC89">
        <v>185.62800000000001</v>
      </c>
      <c r="CD89">
        <v>4.8751331646878837</v>
      </c>
      <c r="CE89">
        <v>190.50313316468791</v>
      </c>
      <c r="CF89">
        <v>186.09670596761293</v>
      </c>
      <c r="CG89">
        <v>90.932000000000016</v>
      </c>
      <c r="CH89">
        <v>2.3881397684153178</v>
      </c>
      <c r="CI89">
        <v>93.320139768415331</v>
      </c>
      <c r="CJ89">
        <v>91.161600981786052</v>
      </c>
      <c r="CK89">
        <v>597.173</v>
      </c>
      <c r="CL89">
        <v>15.683506245588795</v>
      </c>
      <c r="CM89">
        <v>612.85650624558878</v>
      </c>
      <c r="CN89">
        <v>598.68084660071383</v>
      </c>
    </row>
    <row r="90" spans="1:92" x14ac:dyDescent="0.25">
      <c r="A90" s="18">
        <v>45234</v>
      </c>
      <c r="B90" s="2">
        <v>6</v>
      </c>
      <c r="C90" s="2" t="s">
        <v>23</v>
      </c>
      <c r="D90" s="9">
        <v>40.039025000000002</v>
      </c>
      <c r="E90">
        <v>2.6507213000000002E-2</v>
      </c>
      <c r="G90">
        <v>5.6289999999999996</v>
      </c>
      <c r="H90">
        <v>0.15719952951071003</v>
      </c>
      <c r="I90" s="34">
        <v>5.7861995295107098</v>
      </c>
      <c r="J90" s="34">
        <v>5.6328235061214693</v>
      </c>
      <c r="K90">
        <v>0.68100000000000005</v>
      </c>
      <c r="L90">
        <v>1.9018099057877699E-2</v>
      </c>
      <c r="M90" s="34">
        <v>0.70001809905787771</v>
      </c>
      <c r="N90" s="34">
        <v>0.68146257020229539</v>
      </c>
      <c r="O90">
        <v>13.592000000000001</v>
      </c>
      <c r="P90">
        <v>0.37958003288498338</v>
      </c>
      <c r="Q90" s="34">
        <v>13.971580032884983</v>
      </c>
      <c r="R90" s="34">
        <v>13.601232385006753</v>
      </c>
      <c r="S90">
        <v>1.1279999999999999</v>
      </c>
      <c r="T90">
        <v>3.1501344694986839E-2</v>
      </c>
      <c r="U90" s="34">
        <v>1.1595013446949867</v>
      </c>
      <c r="V90" s="34">
        <v>1.1287661955773702</v>
      </c>
      <c r="W90">
        <v>0.108</v>
      </c>
      <c r="X90">
        <v>3.0160861942008679E-3</v>
      </c>
      <c r="Y90" s="34">
        <v>0.11101608619420086</v>
      </c>
      <c r="Z90" s="34">
        <v>0.10807335915102483</v>
      </c>
      <c r="AA90">
        <v>0.69899999999999995</v>
      </c>
      <c r="AB90">
        <v>1.9520780090244504E-2</v>
      </c>
      <c r="AC90" s="34">
        <v>0.71852078009024445</v>
      </c>
      <c r="AD90" s="34">
        <v>0.69947479672746615</v>
      </c>
      <c r="AE90">
        <v>21.837000000000003</v>
      </c>
      <c r="AF90">
        <v>0.60983587243300341</v>
      </c>
      <c r="AG90" s="34">
        <v>22.446835872433002</v>
      </c>
      <c r="AH90" s="34">
        <v>21.851832812786377</v>
      </c>
      <c r="AJ90">
        <v>46.20499999999997</v>
      </c>
      <c r="AK90">
        <v>1.2903542833615833</v>
      </c>
      <c r="AL90" s="34">
        <v>47.49535428336155</v>
      </c>
      <c r="AM90" s="34">
        <v>46.23638481086202</v>
      </c>
      <c r="AN90">
        <v>3.455000000000001</v>
      </c>
      <c r="AO90">
        <v>9.6486831490407432E-2</v>
      </c>
      <c r="AP90" s="34">
        <v>3.5514868314904082</v>
      </c>
      <c r="AQ90" s="34">
        <v>3.4573468135813967</v>
      </c>
      <c r="AR90">
        <v>231.93400000000008</v>
      </c>
      <c r="AS90">
        <v>6.4771568089424481</v>
      </c>
      <c r="AT90" s="34">
        <v>238.41115680894254</v>
      </c>
      <c r="AU90" s="34">
        <v>232.0915414938315</v>
      </c>
      <c r="AV90">
        <v>26.867000000000001</v>
      </c>
      <c r="AW90">
        <v>0.7503072942555068</v>
      </c>
      <c r="AX90" s="34">
        <v>27.617307294255507</v>
      </c>
      <c r="AY90" s="34">
        <v>26.885249447320223</v>
      </c>
      <c r="AZ90">
        <v>154.535</v>
      </c>
      <c r="BA90">
        <v>4.3156562964891778</v>
      </c>
      <c r="BB90" s="34">
        <v>158.85065629648918</v>
      </c>
      <c r="BC90" s="34">
        <v>154.63996811484833</v>
      </c>
      <c r="BD90">
        <v>90.692999999999998</v>
      </c>
      <c r="BE90">
        <v>2.5327583815801789</v>
      </c>
      <c r="BF90" s="34">
        <v>93.225758381580178</v>
      </c>
      <c r="BG90" s="34">
        <v>90.7546033470731</v>
      </c>
      <c r="BH90">
        <v>553.68900000000008</v>
      </c>
      <c r="BI90">
        <v>15.462719896119301</v>
      </c>
      <c r="BJ90" s="34">
        <v>569.15171989611929</v>
      </c>
      <c r="BK90" s="34">
        <v>554.06509402751658</v>
      </c>
      <c r="BM90">
        <v>51.833999999999968</v>
      </c>
      <c r="BN90">
        <v>1.4475538128722933</v>
      </c>
      <c r="BO90">
        <v>53.281553812872261</v>
      </c>
      <c r="BP90">
        <v>51.869208316983489</v>
      </c>
      <c r="BQ90">
        <v>4.136000000000001</v>
      </c>
      <c r="BR90">
        <v>0.11550493054828513</v>
      </c>
      <c r="BS90">
        <v>4.2515049305482862</v>
      </c>
      <c r="BT90">
        <v>4.1388093837836921</v>
      </c>
      <c r="BU90">
        <v>245.5260000000001</v>
      </c>
      <c r="BV90">
        <v>6.8567368418274315</v>
      </c>
      <c r="BW90">
        <v>252.38273684182752</v>
      </c>
      <c r="BX90">
        <v>245.69277387883824</v>
      </c>
      <c r="BY90">
        <v>27.995000000000001</v>
      </c>
      <c r="BZ90">
        <v>0.78180863895049368</v>
      </c>
      <c r="CA90">
        <v>28.776808638950495</v>
      </c>
      <c r="CB90">
        <v>28.014015642897593</v>
      </c>
      <c r="CC90">
        <v>154.643</v>
      </c>
      <c r="CD90">
        <v>4.3186723826833786</v>
      </c>
      <c r="CE90">
        <v>158.96167238268339</v>
      </c>
      <c r="CF90">
        <v>154.74804147399936</v>
      </c>
      <c r="CG90">
        <v>91.391999999999996</v>
      </c>
      <c r="CH90">
        <v>2.5522791616704232</v>
      </c>
      <c r="CI90">
        <v>93.944279161670423</v>
      </c>
      <c r="CJ90">
        <v>91.454078143800572</v>
      </c>
      <c r="CK90">
        <v>575.52600000000007</v>
      </c>
      <c r="CL90">
        <v>16.072555768552306</v>
      </c>
      <c r="CM90">
        <v>591.59855576855227</v>
      </c>
      <c r="CN90">
        <v>575.91692684030295</v>
      </c>
    </row>
    <row r="91" spans="1:92" x14ac:dyDescent="0.25">
      <c r="A91" s="18">
        <v>45234</v>
      </c>
      <c r="B91" s="2">
        <v>7</v>
      </c>
      <c r="C91" s="2" t="s">
        <v>23</v>
      </c>
      <c r="D91" s="9">
        <v>33.935111999999997</v>
      </c>
      <c r="E91">
        <v>2.6804060000000001E-2</v>
      </c>
      <c r="G91">
        <v>5.7720000000000002</v>
      </c>
      <c r="H91">
        <v>0.17035330858463865</v>
      </c>
      <c r="I91" s="34">
        <v>5.9423533085846385</v>
      </c>
      <c r="J91" s="34">
        <v>5.7830741139601374</v>
      </c>
      <c r="K91">
        <v>0.69400000000000006</v>
      </c>
      <c r="L91">
        <v>2.0482535716864037E-2</v>
      </c>
      <c r="M91" s="34">
        <v>0.71448253571686404</v>
      </c>
      <c r="N91" s="34">
        <v>0.69533150296055701</v>
      </c>
      <c r="O91">
        <v>14.182</v>
      </c>
      <c r="P91">
        <v>0.41856386388554151</v>
      </c>
      <c r="Q91" s="34">
        <v>14.600563863885542</v>
      </c>
      <c r="R91" s="34">
        <v>14.209209474044123</v>
      </c>
      <c r="S91">
        <v>1.165</v>
      </c>
      <c r="T91">
        <v>3.4383507363323643E-2</v>
      </c>
      <c r="U91" s="34">
        <v>1.1993835073633237</v>
      </c>
      <c r="V91" s="34">
        <v>1.1672351598689468</v>
      </c>
      <c r="W91">
        <v>0.107</v>
      </c>
      <c r="X91">
        <v>3.1579702041850894E-3</v>
      </c>
      <c r="Y91" s="34">
        <v>0.11015797020418509</v>
      </c>
      <c r="Z91" s="34">
        <v>0.1072052893613539</v>
      </c>
      <c r="AA91">
        <v>0.74199999999999999</v>
      </c>
      <c r="AB91">
        <v>2.1899195247713422E-2</v>
      </c>
      <c r="AC91" s="34">
        <v>0.76389919524771344</v>
      </c>
      <c r="AD91" s="34">
        <v>0.743423595384342</v>
      </c>
      <c r="AE91">
        <v>22.661999999999999</v>
      </c>
      <c r="AF91">
        <v>0.66884038100226628</v>
      </c>
      <c r="AG91" s="34">
        <v>23.330840381002265</v>
      </c>
      <c r="AH91" s="34">
        <v>22.705479135579463</v>
      </c>
      <c r="AJ91">
        <v>48.43</v>
      </c>
      <c r="AK91">
        <v>1.4293504391465783</v>
      </c>
      <c r="AL91" s="34">
        <v>49.859350439146581</v>
      </c>
      <c r="AM91" s="34">
        <v>48.522917418414671</v>
      </c>
      <c r="AN91">
        <v>3.6599999999999993</v>
      </c>
      <c r="AO91">
        <v>0.10802028922726566</v>
      </c>
      <c r="AP91" s="34">
        <v>3.7680202892272647</v>
      </c>
      <c r="AQ91" s="34">
        <v>3.6670220473135995</v>
      </c>
      <c r="AR91">
        <v>240.44899999999998</v>
      </c>
      <c r="AS91">
        <v>7.0965493236084161</v>
      </c>
      <c r="AT91" s="34">
        <v>247.54554932360841</v>
      </c>
      <c r="AU91" s="34">
        <v>240.91032356680546</v>
      </c>
      <c r="AV91">
        <v>30.056999999999999</v>
      </c>
      <c r="AW91">
        <v>0.88709448997374973</v>
      </c>
      <c r="AX91" s="34">
        <v>30.944094489973747</v>
      </c>
      <c r="AY91" s="34">
        <v>30.114667124618819</v>
      </c>
      <c r="AZ91">
        <v>166.04300000000001</v>
      </c>
      <c r="BA91">
        <v>4.9005499683505116</v>
      </c>
      <c r="BB91" s="34">
        <v>170.94354996835051</v>
      </c>
      <c r="BC91" s="34">
        <v>166.36156879838583</v>
      </c>
      <c r="BD91">
        <v>91.950999999999993</v>
      </c>
      <c r="BE91">
        <v>2.7138179275235808</v>
      </c>
      <c r="BF91" s="34">
        <v>94.664817927523572</v>
      </c>
      <c r="BG91" s="34">
        <v>92.127416467905149</v>
      </c>
      <c r="BH91">
        <v>580.59</v>
      </c>
      <c r="BI91">
        <v>17.135382437830103</v>
      </c>
      <c r="BJ91" s="34">
        <v>597.72538243783004</v>
      </c>
      <c r="BK91" s="34">
        <v>581.70391542344362</v>
      </c>
      <c r="BM91">
        <v>54.201999999999998</v>
      </c>
      <c r="BN91">
        <v>1.599703747731217</v>
      </c>
      <c r="BO91">
        <v>55.801703747731217</v>
      </c>
      <c r="BP91">
        <v>54.305991532374811</v>
      </c>
      <c r="BQ91">
        <v>4.3539999999999992</v>
      </c>
      <c r="BR91">
        <v>0.12850282494412968</v>
      </c>
      <c r="BS91">
        <v>4.4825028249441292</v>
      </c>
      <c r="BT91">
        <v>4.3623535502741566</v>
      </c>
      <c r="BU91">
        <v>254.63099999999997</v>
      </c>
      <c r="BV91">
        <v>7.5151131874939576</v>
      </c>
      <c r="BW91">
        <v>262.14611318749394</v>
      </c>
      <c r="BX91">
        <v>255.11953304084957</v>
      </c>
      <c r="BY91">
        <v>31.221999999999998</v>
      </c>
      <c r="BZ91">
        <v>0.92147799733707336</v>
      </c>
      <c r="CA91">
        <v>32.143477997337072</v>
      </c>
      <c r="CB91">
        <v>31.281902284487767</v>
      </c>
      <c r="CC91">
        <v>166.15</v>
      </c>
      <c r="CD91">
        <v>4.9037079385546969</v>
      </c>
      <c r="CE91">
        <v>171.05370793855471</v>
      </c>
      <c r="CF91">
        <v>166.46877408774719</v>
      </c>
      <c r="CG91">
        <v>92.692999999999998</v>
      </c>
      <c r="CH91">
        <v>2.7357171227712942</v>
      </c>
      <c r="CI91">
        <v>95.428717122771289</v>
      </c>
      <c r="CJ91">
        <v>92.870840063289492</v>
      </c>
      <c r="CK91">
        <v>603.25200000000007</v>
      </c>
      <c r="CL91">
        <v>17.804222818832368</v>
      </c>
      <c r="CM91">
        <v>621.05622281883234</v>
      </c>
      <c r="CN91">
        <v>604.4093945590231</v>
      </c>
    </row>
    <row r="92" spans="1:92" x14ac:dyDescent="0.25">
      <c r="A92" s="18">
        <v>45234</v>
      </c>
      <c r="B92" s="2">
        <v>8</v>
      </c>
      <c r="C92" s="2" t="s">
        <v>23</v>
      </c>
      <c r="D92" s="9">
        <v>47.563096000000002</v>
      </c>
      <c r="E92">
        <v>2.4318029000000001E-2</v>
      </c>
      <c r="G92">
        <v>5.8659999999999997</v>
      </c>
      <c r="H92">
        <v>0.19529367295128061</v>
      </c>
      <c r="I92" s="34">
        <v>6.0612936729512805</v>
      </c>
      <c r="J92" s="34">
        <v>5.9138949576349349</v>
      </c>
      <c r="K92">
        <v>0.78999999999999992</v>
      </c>
      <c r="L92">
        <v>2.6301057216418629E-2</v>
      </c>
      <c r="M92" s="34">
        <v>0.81630105721641855</v>
      </c>
      <c r="N92" s="34">
        <v>0.79645022443429903</v>
      </c>
      <c r="O92">
        <v>14.273</v>
      </c>
      <c r="P92">
        <v>0.47518353120245965</v>
      </c>
      <c r="Q92" s="34">
        <v>14.748183531202459</v>
      </c>
      <c r="R92" s="34">
        <v>14.389536776393355</v>
      </c>
      <c r="S92">
        <v>1.2030000000000001</v>
      </c>
      <c r="T92">
        <v>4.0050850419432425E-2</v>
      </c>
      <c r="U92" s="34">
        <v>1.2430508504194324</v>
      </c>
      <c r="V92" s="34">
        <v>1.212822303790458</v>
      </c>
      <c r="W92">
        <v>0.105</v>
      </c>
      <c r="X92">
        <v>3.4957101363594385E-3</v>
      </c>
      <c r="Y92" s="34">
        <v>0.10849571013635943</v>
      </c>
      <c r="Z92" s="34">
        <v>0.10585730831088785</v>
      </c>
      <c r="AA92">
        <v>0.73899999999999999</v>
      </c>
      <c r="AB92">
        <v>2.4603140864472618E-2</v>
      </c>
      <c r="AC92" s="34">
        <v>0.76360314086447256</v>
      </c>
      <c r="AD92" s="34">
        <v>0.74503381754043918</v>
      </c>
      <c r="AE92">
        <v>22.975999999999999</v>
      </c>
      <c r="AF92">
        <v>0.7649279627904233</v>
      </c>
      <c r="AG92" s="34">
        <v>23.740927962790423</v>
      </c>
      <c r="AH92" s="34">
        <v>23.163595388104373</v>
      </c>
      <c r="AJ92">
        <v>50.061</v>
      </c>
      <c r="AK92">
        <v>1.6666547155837128</v>
      </c>
      <c r="AL92" s="34">
        <v>51.727654715583711</v>
      </c>
      <c r="AM92" s="34">
        <v>50.469740108108155</v>
      </c>
      <c r="AN92">
        <v>3.8359999999999999</v>
      </c>
      <c r="AO92">
        <v>0.12770994364833149</v>
      </c>
      <c r="AP92" s="34">
        <v>3.9637099436483312</v>
      </c>
      <c r="AQ92" s="34">
        <v>3.8673203302911028</v>
      </c>
      <c r="AR92">
        <v>245.93499999999995</v>
      </c>
      <c r="AS92">
        <v>8.1877854512910311</v>
      </c>
      <c r="AT92" s="34">
        <v>254.12278545129098</v>
      </c>
      <c r="AU92" s="34">
        <v>247.9430201851257</v>
      </c>
      <c r="AV92">
        <v>32.791000000000004</v>
      </c>
      <c r="AW92">
        <v>1.0916936293463082</v>
      </c>
      <c r="AX92" s="34">
        <v>33.882693629346313</v>
      </c>
      <c r="AY92" s="34">
        <v>33.058733303069751</v>
      </c>
      <c r="AZ92">
        <v>159.41399999999999</v>
      </c>
      <c r="BA92">
        <v>5.3072870064533655</v>
      </c>
      <c r="BB92" s="34">
        <v>164.72128700645337</v>
      </c>
      <c r="BC92" s="34">
        <v>160.71558997211309</v>
      </c>
      <c r="BD92">
        <v>93.704999999999998</v>
      </c>
      <c r="BE92">
        <v>3.1196716031196297</v>
      </c>
      <c r="BF92" s="34">
        <v>96.824671603119626</v>
      </c>
      <c r="BG92" s="34">
        <v>94.470086431159487</v>
      </c>
      <c r="BH92">
        <v>585.74199999999996</v>
      </c>
      <c r="BI92">
        <v>19.500802349442381</v>
      </c>
      <c r="BJ92" s="34">
        <v>605.2428023494424</v>
      </c>
      <c r="BK92" s="34">
        <v>590.52449032986726</v>
      </c>
      <c r="BM92">
        <v>55.927</v>
      </c>
      <c r="BN92">
        <v>1.8619483885349934</v>
      </c>
      <c r="BO92">
        <v>57.78894838853499</v>
      </c>
      <c r="BP92">
        <v>56.383635065743093</v>
      </c>
      <c r="BQ92">
        <v>4.6259999999999994</v>
      </c>
      <c r="BR92">
        <v>0.15401100086475011</v>
      </c>
      <c r="BS92">
        <v>4.7800110008647501</v>
      </c>
      <c r="BT92">
        <v>4.663770554725402</v>
      </c>
      <c r="BU92">
        <v>260.20799999999997</v>
      </c>
      <c r="BV92">
        <v>8.6629689824934903</v>
      </c>
      <c r="BW92">
        <v>268.87096898249342</v>
      </c>
      <c r="BX92">
        <v>262.33255696151906</v>
      </c>
      <c r="BY92">
        <v>33.994000000000007</v>
      </c>
      <c r="BZ92">
        <v>1.1317444797657406</v>
      </c>
      <c r="CA92">
        <v>35.125744479765743</v>
      </c>
      <c r="CB92">
        <v>34.271555606860211</v>
      </c>
      <c r="CC92">
        <v>159.51899999999998</v>
      </c>
      <c r="CD92">
        <v>5.310782716589725</v>
      </c>
      <c r="CE92">
        <v>164.82978271658973</v>
      </c>
      <c r="CF92">
        <v>160.82144728042397</v>
      </c>
      <c r="CG92">
        <v>94.444000000000003</v>
      </c>
      <c r="CH92">
        <v>3.1442747439841021</v>
      </c>
      <c r="CI92">
        <v>97.588274743984101</v>
      </c>
      <c r="CJ92">
        <v>95.215120248699932</v>
      </c>
      <c r="CK92">
        <v>608.71799999999996</v>
      </c>
      <c r="CL92">
        <v>20.265730312232805</v>
      </c>
      <c r="CM92">
        <v>628.98373031223286</v>
      </c>
      <c r="CN92">
        <v>613.6880857179716</v>
      </c>
    </row>
    <row r="93" spans="1:92" x14ac:dyDescent="0.25">
      <c r="A93" s="18">
        <v>45234</v>
      </c>
      <c r="B93" s="2">
        <v>9</v>
      </c>
      <c r="C93" s="2" t="s">
        <v>23</v>
      </c>
      <c r="D93" s="9">
        <v>37.584232999999998</v>
      </c>
      <c r="E93">
        <v>2.4409546000000001E-2</v>
      </c>
      <c r="G93">
        <v>5.9190000000000005</v>
      </c>
      <c r="H93">
        <v>0.15051462537470417</v>
      </c>
      <c r="I93" s="34">
        <v>6.0695146253747048</v>
      </c>
      <c r="J93" s="34">
        <v>5.9213605289289477</v>
      </c>
      <c r="K93">
        <v>0.93499999999999994</v>
      </c>
      <c r="L93">
        <v>2.377617413842683E-2</v>
      </c>
      <c r="M93" s="34">
        <v>0.95877617413842675</v>
      </c>
      <c r="N93" s="34">
        <v>0.93537288301209076</v>
      </c>
      <c r="O93">
        <v>14.369</v>
      </c>
      <c r="P93">
        <v>0.36539020983428355</v>
      </c>
      <c r="Q93" s="34">
        <v>14.734390209834283</v>
      </c>
      <c r="R93" s="34">
        <v>14.374730434225382</v>
      </c>
      <c r="S93">
        <v>1.1910000000000001</v>
      </c>
      <c r="T93">
        <v>3.0286014330338343E-2</v>
      </c>
      <c r="U93" s="34">
        <v>1.2212860143303383</v>
      </c>
      <c r="V93" s="34">
        <v>1.1914749771843853</v>
      </c>
      <c r="W93">
        <v>0.104</v>
      </c>
      <c r="X93">
        <v>2.6446225779640535E-3</v>
      </c>
      <c r="Y93" s="34">
        <v>0.10664462257796405</v>
      </c>
      <c r="Z93" s="34">
        <v>0.10404147575749459</v>
      </c>
      <c r="AA93">
        <v>0.73899999999999999</v>
      </c>
      <c r="AB93">
        <v>1.8792077741494575E-2</v>
      </c>
      <c r="AC93" s="34">
        <v>0.7577920777414946</v>
      </c>
      <c r="AD93" s="34">
        <v>0.73929471716142803</v>
      </c>
      <c r="AE93">
        <v>23.256999999999998</v>
      </c>
      <c r="AF93">
        <v>0.59140372399721164</v>
      </c>
      <c r="AG93" s="34">
        <v>23.848403723997212</v>
      </c>
      <c r="AH93" s="34">
        <v>23.266275016269727</v>
      </c>
      <c r="AJ93">
        <v>51.056000000000012</v>
      </c>
      <c r="AK93">
        <v>1.2983062532743535</v>
      </c>
      <c r="AL93" s="34">
        <v>52.354306253274366</v>
      </c>
      <c r="AM93" s="34">
        <v>51.076361406486974</v>
      </c>
      <c r="AN93">
        <v>4.0590000000000002</v>
      </c>
      <c r="AO93">
        <v>0.10321656773034707</v>
      </c>
      <c r="AP93" s="34">
        <v>4.1622165677303471</v>
      </c>
      <c r="AQ93" s="34">
        <v>4.0606187509583709</v>
      </c>
      <c r="AR93">
        <v>248.31399999999996</v>
      </c>
      <c r="AS93">
        <v>6.3143924117746719</v>
      </c>
      <c r="AT93" s="34">
        <v>254.62839241177463</v>
      </c>
      <c r="AU93" s="34">
        <v>248.41302895429337</v>
      </c>
      <c r="AV93">
        <v>31.477999999999994</v>
      </c>
      <c r="AW93">
        <v>0.8004560529726199</v>
      </c>
      <c r="AX93" s="34">
        <v>32.278456052972615</v>
      </c>
      <c r="AY93" s="34">
        <v>31.4905535951386</v>
      </c>
      <c r="AZ93">
        <v>165.863</v>
      </c>
      <c r="BA93">
        <v>4.2177407177774215</v>
      </c>
      <c r="BB93" s="34">
        <v>170.08074071777742</v>
      </c>
      <c r="BC93" s="34">
        <v>165.92914705351276</v>
      </c>
      <c r="BD93">
        <v>94.437999999999988</v>
      </c>
      <c r="BE93">
        <v>2.4014698751708585</v>
      </c>
      <c r="BF93" s="34">
        <v>96.839469875170849</v>
      </c>
      <c r="BG93" s="34">
        <v>94.475662380637246</v>
      </c>
      <c r="BH93">
        <v>595.20799999999997</v>
      </c>
      <c r="BI93">
        <v>15.135581878700274</v>
      </c>
      <c r="BJ93" s="34">
        <v>610.34358187870021</v>
      </c>
      <c r="BK93" s="34">
        <v>595.44537214102729</v>
      </c>
      <c r="BM93">
        <v>56.975000000000009</v>
      </c>
      <c r="BN93">
        <v>1.4488208786490575</v>
      </c>
      <c r="BO93">
        <v>58.423820878649067</v>
      </c>
      <c r="BP93">
        <v>56.997721935415925</v>
      </c>
      <c r="BQ93">
        <v>4.9939999999999998</v>
      </c>
      <c r="BR93">
        <v>0.12699274186877391</v>
      </c>
      <c r="BS93">
        <v>5.1209927418687737</v>
      </c>
      <c r="BT93">
        <v>4.995991633970462</v>
      </c>
      <c r="BU93">
        <v>262.68299999999999</v>
      </c>
      <c r="BV93">
        <v>6.6797826216089558</v>
      </c>
      <c r="BW93">
        <v>269.36278262160891</v>
      </c>
      <c r="BX93">
        <v>262.78775938851874</v>
      </c>
      <c r="BY93">
        <v>32.668999999999997</v>
      </c>
      <c r="BZ93">
        <v>0.8307420673029583</v>
      </c>
      <c r="CA93">
        <v>33.499742067302954</v>
      </c>
      <c r="CB93">
        <v>32.682028572322984</v>
      </c>
      <c r="CC93">
        <v>165.96700000000001</v>
      </c>
      <c r="CD93">
        <v>4.2203853403553859</v>
      </c>
      <c r="CE93">
        <v>170.18738534035538</v>
      </c>
      <c r="CF93">
        <v>166.03318852927026</v>
      </c>
      <c r="CG93">
        <v>95.176999999999992</v>
      </c>
      <c r="CH93">
        <v>2.420261952912353</v>
      </c>
      <c r="CI93">
        <v>97.597261952912348</v>
      </c>
      <c r="CJ93">
        <v>95.214957097798674</v>
      </c>
      <c r="CK93">
        <v>618.46499999999992</v>
      </c>
      <c r="CL93">
        <v>15.726985602697486</v>
      </c>
      <c r="CM93">
        <v>634.1919856026974</v>
      </c>
      <c r="CN93">
        <v>618.71164715729697</v>
      </c>
    </row>
    <row r="94" spans="1:92" x14ac:dyDescent="0.25">
      <c r="A94" s="18">
        <v>45234</v>
      </c>
      <c r="B94" s="2">
        <v>10</v>
      </c>
      <c r="C94" s="2" t="s">
        <v>23</v>
      </c>
      <c r="D94" s="9">
        <v>27.90165</v>
      </c>
      <c r="E94">
        <v>2.1757087000000001E-2</v>
      </c>
      <c r="G94">
        <v>6.0650000000000004</v>
      </c>
      <c r="H94">
        <v>0.11104251546183629</v>
      </c>
      <c r="I94" s="34">
        <v>6.1760425154618366</v>
      </c>
      <c r="J94" s="34">
        <v>6.0416698211372344</v>
      </c>
      <c r="K94">
        <v>0.83299999999999996</v>
      </c>
      <c r="L94">
        <v>1.5251181431114527E-2</v>
      </c>
      <c r="M94" s="34">
        <v>0.84825118143111444</v>
      </c>
      <c r="N94" s="34">
        <v>0.82979570667886493</v>
      </c>
      <c r="O94">
        <v>14.234000000000002</v>
      </c>
      <c r="P94">
        <v>0.26060662243755606</v>
      </c>
      <c r="Q94" s="34">
        <v>14.494606622437558</v>
      </c>
      <c r="R94" s="34">
        <v>14.179246205122409</v>
      </c>
      <c r="S94">
        <v>1.1830000000000001</v>
      </c>
      <c r="T94">
        <v>2.1659240855952566E-2</v>
      </c>
      <c r="U94" s="34">
        <v>1.2046592408559527</v>
      </c>
      <c r="V94" s="34">
        <v>1.1784493649472958</v>
      </c>
      <c r="W94">
        <v>0.107</v>
      </c>
      <c r="X94">
        <v>1.9590353098790569E-3</v>
      </c>
      <c r="Y94" s="34">
        <v>0.10895903530987905</v>
      </c>
      <c r="Z94" s="34">
        <v>0.10658840409920593</v>
      </c>
      <c r="AA94">
        <v>0.71699999999999997</v>
      </c>
      <c r="AB94">
        <v>1.3127367450311064E-2</v>
      </c>
      <c r="AC94" s="34">
        <v>0.73012736745031104</v>
      </c>
      <c r="AD94" s="34">
        <v>0.7142419227956136</v>
      </c>
      <c r="AE94">
        <v>23.138999999999999</v>
      </c>
      <c r="AF94">
        <v>0.42364596294664952</v>
      </c>
      <c r="AG94" s="34">
        <v>23.562645962946654</v>
      </c>
      <c r="AH94" s="34">
        <v>23.049991424780622</v>
      </c>
      <c r="AJ94">
        <v>51.702000000000019</v>
      </c>
      <c r="AK94">
        <v>0.94659853823707518</v>
      </c>
      <c r="AL94" s="34">
        <v>52.648598538237096</v>
      </c>
      <c r="AM94" s="34">
        <v>51.5031183994126</v>
      </c>
      <c r="AN94">
        <v>4.4340000000000002</v>
      </c>
      <c r="AO94">
        <v>8.1180958542091022E-2</v>
      </c>
      <c r="AP94" s="34">
        <v>4.515180958542091</v>
      </c>
      <c r="AQ94" s="34">
        <v>4.4169437736063477</v>
      </c>
      <c r="AR94">
        <v>253.47499999999991</v>
      </c>
      <c r="AS94">
        <v>4.6408081791737743</v>
      </c>
      <c r="AT94" s="34">
        <v>258.11580817917365</v>
      </c>
      <c r="AU94" s="34">
        <v>252.49996008454406</v>
      </c>
      <c r="AV94">
        <v>31.978000000000002</v>
      </c>
      <c r="AW94">
        <v>0.58547692653563077</v>
      </c>
      <c r="AX94" s="34">
        <v>32.563476926535635</v>
      </c>
      <c r="AY94" s="34">
        <v>31.854990526022508</v>
      </c>
      <c r="AZ94">
        <v>165.73000000000002</v>
      </c>
      <c r="BA94">
        <v>3.0343076813668803</v>
      </c>
      <c r="BB94" s="34">
        <v>168.76430768136689</v>
      </c>
      <c r="BC94" s="34">
        <v>165.09248795664863</v>
      </c>
      <c r="BD94">
        <v>95.089999999999989</v>
      </c>
      <c r="BE94">
        <v>1.7409782020224254</v>
      </c>
      <c r="BF94" s="34">
        <v>96.830978202022408</v>
      </c>
      <c r="BG94" s="34">
        <v>94.724218184985901</v>
      </c>
      <c r="BH94">
        <v>602.40899999999999</v>
      </c>
      <c r="BI94">
        <v>11.029350485877877</v>
      </c>
      <c r="BJ94" s="34">
        <v>613.43835048587778</v>
      </c>
      <c r="BK94" s="34">
        <v>600.09171892522011</v>
      </c>
      <c r="BM94">
        <v>57.767000000000017</v>
      </c>
      <c r="BN94">
        <v>1.0576410536989114</v>
      </c>
      <c r="BO94">
        <v>58.824641053698933</v>
      </c>
      <c r="BP94">
        <v>57.544788220549833</v>
      </c>
      <c r="BQ94">
        <v>5.2670000000000003</v>
      </c>
      <c r="BR94">
        <v>9.6432139973205544E-2</v>
      </c>
      <c r="BS94">
        <v>5.3634321399732059</v>
      </c>
      <c r="BT94">
        <v>5.2467394802852123</v>
      </c>
      <c r="BU94">
        <v>267.70899999999989</v>
      </c>
      <c r="BV94">
        <v>4.9014148016113301</v>
      </c>
      <c r="BW94">
        <v>272.61041480161123</v>
      </c>
      <c r="BX94">
        <v>266.67920628966647</v>
      </c>
      <c r="BY94">
        <v>33.161000000000001</v>
      </c>
      <c r="BZ94">
        <v>0.60713616739158338</v>
      </c>
      <c r="CA94">
        <v>33.768136167391589</v>
      </c>
      <c r="CB94">
        <v>33.033439890969802</v>
      </c>
      <c r="CC94">
        <v>165.83700000000002</v>
      </c>
      <c r="CD94">
        <v>3.0362667166767592</v>
      </c>
      <c r="CE94">
        <v>168.87326671667677</v>
      </c>
      <c r="CF94">
        <v>165.19907636074782</v>
      </c>
      <c r="CG94">
        <v>95.806999999999988</v>
      </c>
      <c r="CH94">
        <v>1.7541055694727363</v>
      </c>
      <c r="CI94">
        <v>97.561105569472716</v>
      </c>
      <c r="CJ94">
        <v>95.438460107781509</v>
      </c>
      <c r="CK94">
        <v>625.548</v>
      </c>
      <c r="CL94">
        <v>11.452996448824527</v>
      </c>
      <c r="CM94">
        <v>637.00099644882448</v>
      </c>
      <c r="CN94">
        <v>623.14171035000072</v>
      </c>
    </row>
    <row r="95" spans="1:92" x14ac:dyDescent="0.25">
      <c r="A95" s="18">
        <v>45234</v>
      </c>
      <c r="B95" s="2">
        <v>11</v>
      </c>
      <c r="C95" s="2" t="s">
        <v>23</v>
      </c>
      <c r="D95" s="9">
        <v>30.083687999999999</v>
      </c>
      <c r="E95">
        <v>1.8357367999999999E-2</v>
      </c>
      <c r="G95">
        <v>5.9779999999999998</v>
      </c>
      <c r="H95">
        <v>7.9148813581217919E-2</v>
      </c>
      <c r="I95" s="34">
        <v>6.0571488135812173</v>
      </c>
      <c r="J95" s="34">
        <v>5.945955503779544</v>
      </c>
      <c r="K95">
        <v>0.79899999999999993</v>
      </c>
      <c r="L95">
        <v>1.0578772507760643E-2</v>
      </c>
      <c r="M95" s="34">
        <v>0.80957877250776056</v>
      </c>
      <c r="N95" s="34">
        <v>0.79471703705584729</v>
      </c>
      <c r="O95">
        <v>14.256</v>
      </c>
      <c r="P95">
        <v>0.18874966316725375</v>
      </c>
      <c r="Q95" s="34">
        <v>14.444749663167254</v>
      </c>
      <c r="R95" s="34">
        <v>14.179582077932617</v>
      </c>
      <c r="S95">
        <v>1.1399999999999999</v>
      </c>
      <c r="T95">
        <v>1.5093617845866249E-2</v>
      </c>
      <c r="U95" s="34">
        <v>1.1550936178458662</v>
      </c>
      <c r="V95" s="34">
        <v>1.1338891392286183</v>
      </c>
      <c r="W95">
        <v>0.108</v>
      </c>
      <c r="X95">
        <v>1.429921690661013E-3</v>
      </c>
      <c r="Y95" s="34">
        <v>0.10942992169066101</v>
      </c>
      <c r="Z95" s="34">
        <v>0.10742107634797438</v>
      </c>
      <c r="AA95">
        <v>0.70699999999999996</v>
      </c>
      <c r="AB95">
        <v>9.3606910675679278E-3</v>
      </c>
      <c r="AC95" s="34">
        <v>0.71636069106756795</v>
      </c>
      <c r="AD95" s="34">
        <v>0.70321019424090625</v>
      </c>
      <c r="AE95">
        <v>22.988000000000003</v>
      </c>
      <c r="AF95">
        <v>0.30436147986032752</v>
      </c>
      <c r="AG95" s="34">
        <v>23.292361479860329</v>
      </c>
      <c r="AH95" s="34">
        <v>22.864775028585509</v>
      </c>
      <c r="AJ95">
        <v>51.463999999999999</v>
      </c>
      <c r="AK95">
        <v>0.68138416563128124</v>
      </c>
      <c r="AL95" s="34">
        <v>52.145384165631278</v>
      </c>
      <c r="AM95" s="34">
        <v>51.188132159001412</v>
      </c>
      <c r="AN95">
        <v>4.359</v>
      </c>
      <c r="AO95">
        <v>5.7713228236957001E-2</v>
      </c>
      <c r="AP95" s="34">
        <v>4.416713228236957</v>
      </c>
      <c r="AQ95" s="34">
        <v>4.3356339981557435</v>
      </c>
      <c r="AR95">
        <v>256.226</v>
      </c>
      <c r="AS95">
        <v>3.3924362510306363</v>
      </c>
      <c r="AT95" s="34">
        <v>259.61843625103063</v>
      </c>
      <c r="AU95" s="34">
        <v>254.85252507718593</v>
      </c>
      <c r="AV95">
        <v>32.081000000000003</v>
      </c>
      <c r="AW95">
        <v>0.42475294220459225</v>
      </c>
      <c r="AX95" s="34">
        <v>32.505752942204595</v>
      </c>
      <c r="AY95" s="34">
        <v>31.909032873327462</v>
      </c>
      <c r="AZ95">
        <v>160.42600000000002</v>
      </c>
      <c r="BA95">
        <v>2.1240427513517011</v>
      </c>
      <c r="BB95" s="34">
        <v>162.55004275135173</v>
      </c>
      <c r="BC95" s="34">
        <v>159.56605179814943</v>
      </c>
      <c r="BD95">
        <v>96.465999999999994</v>
      </c>
      <c r="BE95">
        <v>1.2772113501046787</v>
      </c>
      <c r="BF95" s="34">
        <v>97.743211350104673</v>
      </c>
      <c r="BG95" s="34">
        <v>95.948903249849025</v>
      </c>
      <c r="BH95">
        <v>601.02200000000005</v>
      </c>
      <c r="BI95">
        <v>7.9575406885598472</v>
      </c>
      <c r="BJ95" s="34">
        <v>608.97954068855984</v>
      </c>
      <c r="BK95" s="34">
        <v>597.80027915566893</v>
      </c>
      <c r="BM95">
        <v>57.442</v>
      </c>
      <c r="BN95">
        <v>0.76053297921249918</v>
      </c>
      <c r="BO95">
        <v>58.202532979212492</v>
      </c>
      <c r="BP95">
        <v>57.134087662780956</v>
      </c>
      <c r="BQ95">
        <v>5.1579999999999995</v>
      </c>
      <c r="BR95">
        <v>6.829200074471764E-2</v>
      </c>
      <c r="BS95">
        <v>5.2262920007447171</v>
      </c>
      <c r="BT95">
        <v>5.1303510352115911</v>
      </c>
      <c r="BU95">
        <v>270.48199999999997</v>
      </c>
      <c r="BV95">
        <v>3.5811859141978899</v>
      </c>
      <c r="BW95">
        <v>274.0631859141979</v>
      </c>
      <c r="BX95">
        <v>269.03210715511852</v>
      </c>
      <c r="BY95">
        <v>33.221000000000004</v>
      </c>
      <c r="BZ95">
        <v>0.43984656005045852</v>
      </c>
      <c r="CA95">
        <v>33.660846560050459</v>
      </c>
      <c r="CB95">
        <v>33.042922012556083</v>
      </c>
      <c r="CC95">
        <v>160.53400000000002</v>
      </c>
      <c r="CD95">
        <v>2.1254726730423621</v>
      </c>
      <c r="CE95">
        <v>162.65947267304239</v>
      </c>
      <c r="CF95">
        <v>159.67347287449741</v>
      </c>
      <c r="CG95">
        <v>97.172999999999988</v>
      </c>
      <c r="CH95">
        <v>1.2865720411722465</v>
      </c>
      <c r="CI95">
        <v>98.459572041172237</v>
      </c>
      <c r="CJ95">
        <v>96.652113444089935</v>
      </c>
      <c r="CK95">
        <v>624.0100000000001</v>
      </c>
      <c r="CL95">
        <v>8.2619021684201748</v>
      </c>
      <c r="CM95">
        <v>632.27190216842018</v>
      </c>
      <c r="CN95">
        <v>620.66505418425447</v>
      </c>
    </row>
    <row r="96" spans="1:92" x14ac:dyDescent="0.25">
      <c r="A96" s="18">
        <v>45234</v>
      </c>
      <c r="B96" s="2">
        <v>12</v>
      </c>
      <c r="C96" s="2" t="s">
        <v>23</v>
      </c>
      <c r="D96" s="9">
        <v>26.634160999999999</v>
      </c>
      <c r="E96">
        <v>1.8194881999999999E-2</v>
      </c>
      <c r="G96">
        <v>5.7390000000000008</v>
      </c>
      <c r="H96">
        <v>6.4297784033378186E-2</v>
      </c>
      <c r="I96" s="34">
        <v>5.8032977840333793</v>
      </c>
      <c r="J96" s="34">
        <v>5.697707465642031</v>
      </c>
      <c r="K96">
        <v>0.69299999999999995</v>
      </c>
      <c r="L96">
        <v>7.7641338796185892E-3</v>
      </c>
      <c r="M96" s="34">
        <v>0.70076413387961856</v>
      </c>
      <c r="N96" s="34">
        <v>0.68801381315384669</v>
      </c>
      <c r="O96">
        <v>13.852</v>
      </c>
      <c r="P96">
        <v>0.15519304834123623</v>
      </c>
      <c r="Q96" s="34">
        <v>14.007193048341236</v>
      </c>
      <c r="R96" s="34">
        <v>13.752333823675448</v>
      </c>
      <c r="S96">
        <v>1.0389999999999999</v>
      </c>
      <c r="T96">
        <v>1.1640598991231911E-2</v>
      </c>
      <c r="U96" s="34">
        <v>1.0506405989912317</v>
      </c>
      <c r="V96" s="34">
        <v>1.0315243172681769</v>
      </c>
      <c r="W96">
        <v>0.105</v>
      </c>
      <c r="X96">
        <v>1.1763839211543317E-3</v>
      </c>
      <c r="Y96" s="34">
        <v>0.10617638392115433</v>
      </c>
      <c r="Z96" s="34">
        <v>0.10424451714452224</v>
      </c>
      <c r="AA96">
        <v>0.68200000000000005</v>
      </c>
      <c r="AB96">
        <v>7.6408936593071837E-3</v>
      </c>
      <c r="AC96" s="34">
        <v>0.68964089365930725</v>
      </c>
      <c r="AD96" s="34">
        <v>0.67709295897680166</v>
      </c>
      <c r="AE96">
        <v>22.11</v>
      </c>
      <c r="AF96">
        <v>0.24771284282592643</v>
      </c>
      <c r="AG96" s="34">
        <v>22.357712842825933</v>
      </c>
      <c r="AH96" s="34">
        <v>21.950916895860825</v>
      </c>
      <c r="AJ96">
        <v>50.959000000000003</v>
      </c>
      <c r="AK96">
        <v>0.57092712607717699</v>
      </c>
      <c r="AL96" s="34">
        <v>51.529927126077183</v>
      </c>
      <c r="AM96" s="34">
        <v>50.592346182549612</v>
      </c>
      <c r="AN96">
        <v>3.9010000000000002</v>
      </c>
      <c r="AO96">
        <v>4.370546358498141E-2</v>
      </c>
      <c r="AP96" s="34">
        <v>3.9447054635849819</v>
      </c>
      <c r="AQ96" s="34">
        <v>3.8729320131502978</v>
      </c>
      <c r="AR96">
        <v>257.71700000000004</v>
      </c>
      <c r="AS96">
        <v>2.8873727143631518</v>
      </c>
      <c r="AT96" s="34">
        <v>260.60437271436319</v>
      </c>
      <c r="AU96" s="34">
        <v>255.86270690414133</v>
      </c>
      <c r="AV96">
        <v>28.938000000000002</v>
      </c>
      <c r="AW96">
        <v>0.32421140867013387</v>
      </c>
      <c r="AX96" s="34">
        <v>29.262211408670137</v>
      </c>
      <c r="AY96" s="34">
        <v>28.729788925030331</v>
      </c>
      <c r="AZ96">
        <v>149.93799999999999</v>
      </c>
      <c r="BA96">
        <v>1.6798538320956018</v>
      </c>
      <c r="BB96" s="34">
        <v>151.61785383209559</v>
      </c>
      <c r="BC96" s="34">
        <v>148.85918487252738</v>
      </c>
      <c r="BD96">
        <v>98.558999999999997</v>
      </c>
      <c r="BE96">
        <v>1.1042211703338074</v>
      </c>
      <c r="BF96" s="34">
        <v>99.663221170333799</v>
      </c>
      <c r="BG96" s="34">
        <v>97.849860621399671</v>
      </c>
      <c r="BH96">
        <v>590.01200000000006</v>
      </c>
      <c r="BI96">
        <v>6.6102917151248528</v>
      </c>
      <c r="BJ96" s="34">
        <v>596.6222917151249</v>
      </c>
      <c r="BK96" s="34">
        <v>585.76681951879868</v>
      </c>
      <c r="BM96">
        <v>56.698000000000008</v>
      </c>
      <c r="BN96">
        <v>0.63522491011055515</v>
      </c>
      <c r="BO96">
        <v>57.333224910110559</v>
      </c>
      <c r="BP96">
        <v>56.290053648191645</v>
      </c>
      <c r="BQ96">
        <v>4.5940000000000003</v>
      </c>
      <c r="BR96">
        <v>5.1469597464600003E-2</v>
      </c>
      <c r="BS96">
        <v>4.6454695974646008</v>
      </c>
      <c r="BT96">
        <v>4.5609458263041445</v>
      </c>
      <c r="BU96">
        <v>271.56900000000002</v>
      </c>
      <c r="BV96">
        <v>3.0425657627043878</v>
      </c>
      <c r="BW96">
        <v>274.61156576270446</v>
      </c>
      <c r="BX96">
        <v>269.61504072781679</v>
      </c>
      <c r="BY96">
        <v>29.977000000000004</v>
      </c>
      <c r="BZ96">
        <v>0.3358520076613658</v>
      </c>
      <c r="CA96">
        <v>30.31285200766137</v>
      </c>
      <c r="CB96">
        <v>29.761313242298506</v>
      </c>
      <c r="CC96">
        <v>150.04299999999998</v>
      </c>
      <c r="CD96">
        <v>1.6810302160167561</v>
      </c>
      <c r="CE96">
        <v>151.72403021601676</v>
      </c>
      <c r="CF96">
        <v>148.96342938967189</v>
      </c>
      <c r="CG96">
        <v>99.241</v>
      </c>
      <c r="CH96">
        <v>1.1118620639931145</v>
      </c>
      <c r="CI96">
        <v>100.3528620639931</v>
      </c>
      <c r="CJ96">
        <v>98.526953580376471</v>
      </c>
      <c r="CK96">
        <v>612.12200000000007</v>
      </c>
      <c r="CL96">
        <v>6.8580045579507791</v>
      </c>
      <c r="CM96">
        <v>618.98000455795079</v>
      </c>
      <c r="CN96">
        <v>607.7177364146595</v>
      </c>
    </row>
    <row r="97" spans="1:92" x14ac:dyDescent="0.25">
      <c r="A97" s="18">
        <v>45234</v>
      </c>
      <c r="B97" s="2">
        <v>13</v>
      </c>
      <c r="C97" s="2" t="s">
        <v>23</v>
      </c>
      <c r="D97" s="9">
        <v>19.831451000000001</v>
      </c>
      <c r="E97">
        <v>1.6143989000000001E-2</v>
      </c>
      <c r="G97">
        <v>5.72</v>
      </c>
      <c r="H97">
        <v>6.4058999085739574E-2</v>
      </c>
      <c r="I97" s="34">
        <v>5.7840589990857394</v>
      </c>
      <c r="J97" s="34">
        <v>5.6906812142291479</v>
      </c>
      <c r="K97">
        <v>0.68700000000000006</v>
      </c>
      <c r="L97">
        <v>7.6937993657173239E-3</v>
      </c>
      <c r="M97" s="34">
        <v>0.6946937993657174</v>
      </c>
      <c r="N97" s="34">
        <v>0.683478670310389</v>
      </c>
      <c r="O97">
        <v>13.962</v>
      </c>
      <c r="P97">
        <v>0.15636219322291886</v>
      </c>
      <c r="Q97" s="34">
        <v>14.118362193222918</v>
      </c>
      <c r="R97" s="34">
        <v>13.890435509277511</v>
      </c>
      <c r="S97">
        <v>0.98599999999999999</v>
      </c>
      <c r="T97">
        <v>1.1042337954290073E-2</v>
      </c>
      <c r="U97" s="34">
        <v>0.99704233795429009</v>
      </c>
      <c r="V97" s="34">
        <v>0.98094609741782168</v>
      </c>
      <c r="W97">
        <v>0.107</v>
      </c>
      <c r="X97">
        <v>1.1983064514290444E-3</v>
      </c>
      <c r="Y97" s="34">
        <v>0.10819830645142904</v>
      </c>
      <c r="Z97" s="34">
        <v>0.10645155418225855</v>
      </c>
      <c r="AA97">
        <v>0.66700000000000004</v>
      </c>
      <c r="AB97">
        <v>7.4698168514315206E-3</v>
      </c>
      <c r="AC97" s="34">
        <v>0.67446981685143159</v>
      </c>
      <c r="AD97" s="34">
        <v>0.66358118354735007</v>
      </c>
      <c r="AE97">
        <v>22.129000000000001</v>
      </c>
      <c r="AF97">
        <v>0.24782545293152641</v>
      </c>
      <c r="AG97" s="34">
        <v>22.376825452931524</v>
      </c>
      <c r="AH97" s="34">
        <v>22.015574228964475</v>
      </c>
      <c r="AJ97">
        <v>50.917000000000002</v>
      </c>
      <c r="AK97">
        <v>0.57022588399451091</v>
      </c>
      <c r="AL97" s="34">
        <v>51.487225883994512</v>
      </c>
      <c r="AM97" s="34">
        <v>50.656016675682785</v>
      </c>
      <c r="AN97">
        <v>3.4609999999999994</v>
      </c>
      <c r="AO97">
        <v>3.8760174097158158E-2</v>
      </c>
      <c r="AP97" s="34">
        <v>3.4997601740971578</v>
      </c>
      <c r="AQ97" s="34">
        <v>3.443260084343895</v>
      </c>
      <c r="AR97">
        <v>262.83100000000007</v>
      </c>
      <c r="AS97">
        <v>2.9434774106125916</v>
      </c>
      <c r="AT97" s="34">
        <v>265.77447741061269</v>
      </c>
      <c r="AU97" s="34">
        <v>261.48381717081503</v>
      </c>
      <c r="AV97">
        <v>27.741000000000003</v>
      </c>
      <c r="AW97">
        <v>0.31067494644012267</v>
      </c>
      <c r="AX97" s="34">
        <v>28.051674946440126</v>
      </c>
      <c r="AY97" s="34">
        <v>27.598809014673222</v>
      </c>
      <c r="AZ97">
        <v>187.67099999999999</v>
      </c>
      <c r="BA97">
        <v>2.1017511219265441</v>
      </c>
      <c r="BB97" s="34">
        <v>189.77275112192655</v>
      </c>
      <c r="BC97" s="34">
        <v>186.70906191531444</v>
      </c>
      <c r="BD97">
        <v>100.67899999999999</v>
      </c>
      <c r="BE97">
        <v>1.1275167777890165</v>
      </c>
      <c r="BF97" s="34">
        <v>101.806516777789</v>
      </c>
      <c r="BG97" s="34">
        <v>100.16295349080005</v>
      </c>
      <c r="BH97">
        <v>633.30000000000007</v>
      </c>
      <c r="BI97">
        <v>7.0924063148599439</v>
      </c>
      <c r="BJ97" s="34">
        <v>640.39240631485995</v>
      </c>
      <c r="BK97" s="34">
        <v>630.05391835162948</v>
      </c>
      <c r="BM97">
        <v>56.637</v>
      </c>
      <c r="BN97">
        <v>0.63428488308025044</v>
      </c>
      <c r="BO97">
        <v>57.271284883080249</v>
      </c>
      <c r="BP97">
        <v>56.346697889911937</v>
      </c>
      <c r="BQ97">
        <v>4.1479999999999997</v>
      </c>
      <c r="BR97">
        <v>4.6453973462875484E-2</v>
      </c>
      <c r="BS97">
        <v>4.194453973462875</v>
      </c>
      <c r="BT97">
        <v>4.1267387546542835</v>
      </c>
      <c r="BU97">
        <v>276.79300000000006</v>
      </c>
      <c r="BV97">
        <v>3.0998396038355103</v>
      </c>
      <c r="BW97">
        <v>279.89283960383563</v>
      </c>
      <c r="BX97">
        <v>275.37425268009252</v>
      </c>
      <c r="BY97">
        <v>28.727000000000004</v>
      </c>
      <c r="BZ97">
        <v>0.32171728439441272</v>
      </c>
      <c r="CA97">
        <v>29.048717284394417</v>
      </c>
      <c r="CB97">
        <v>28.579755112091043</v>
      </c>
      <c r="CC97">
        <v>187.77799999999999</v>
      </c>
      <c r="CD97">
        <v>2.1029494283779733</v>
      </c>
      <c r="CE97">
        <v>189.88094942837799</v>
      </c>
      <c r="CF97">
        <v>186.81551346949669</v>
      </c>
      <c r="CG97">
        <v>101.34599999999999</v>
      </c>
      <c r="CH97">
        <v>1.134986594640448</v>
      </c>
      <c r="CI97">
        <v>102.48098659464043</v>
      </c>
      <c r="CJ97">
        <v>100.8265346743474</v>
      </c>
      <c r="CK97">
        <v>655.42900000000009</v>
      </c>
      <c r="CL97">
        <v>7.3402317677914706</v>
      </c>
      <c r="CM97">
        <v>662.76923176779144</v>
      </c>
      <c r="CN97">
        <v>652.06949258059399</v>
      </c>
    </row>
    <row r="98" spans="1:92" x14ac:dyDescent="0.25">
      <c r="A98" s="18">
        <v>45234</v>
      </c>
      <c r="B98" s="2">
        <v>14</v>
      </c>
      <c r="C98" s="2" t="s">
        <v>23</v>
      </c>
      <c r="D98" s="9">
        <v>22.370671000000002</v>
      </c>
      <c r="E98">
        <v>1.6449086000000002E-2</v>
      </c>
      <c r="G98">
        <v>5.6189999999999998</v>
      </c>
      <c r="H98">
        <v>4.9590541680191232E-2</v>
      </c>
      <c r="I98" s="34">
        <v>5.6685905416801914</v>
      </c>
      <c r="J98" s="34">
        <v>5.5753474083613073</v>
      </c>
      <c r="K98">
        <v>0.67500000000000004</v>
      </c>
      <c r="L98">
        <v>5.9572193689498287E-3</v>
      </c>
      <c r="M98" s="34">
        <v>0.68095721936894993</v>
      </c>
      <c r="N98" s="34">
        <v>0.66975609550522919</v>
      </c>
      <c r="O98">
        <v>14.038</v>
      </c>
      <c r="P98">
        <v>0.12389251185380398</v>
      </c>
      <c r="Q98" s="34">
        <v>14.161892511853804</v>
      </c>
      <c r="R98" s="34">
        <v>13.928942324003565</v>
      </c>
      <c r="S98">
        <v>1.018</v>
      </c>
      <c r="T98">
        <v>8.9843693593939632E-3</v>
      </c>
      <c r="U98" s="34">
        <v>1.0269843693593941</v>
      </c>
      <c r="V98" s="34">
        <v>1.0100914151471456</v>
      </c>
      <c r="W98">
        <v>0.107</v>
      </c>
      <c r="X98">
        <v>9.4432958885575045E-4</v>
      </c>
      <c r="Y98" s="34">
        <v>0.10794432958885575</v>
      </c>
      <c r="Z98" s="34">
        <v>0.10616874402823633</v>
      </c>
      <c r="AA98">
        <v>0.65200000000000002</v>
      </c>
      <c r="AB98">
        <v>5.7542326348967235E-3</v>
      </c>
      <c r="AC98" s="34">
        <v>0.65775423263489674</v>
      </c>
      <c r="AD98" s="34">
        <v>0.64693477669542132</v>
      </c>
      <c r="AE98">
        <v>22.109000000000002</v>
      </c>
      <c r="AF98">
        <v>0.19512320448609147</v>
      </c>
      <c r="AG98" s="34">
        <v>22.304123204486093</v>
      </c>
      <c r="AH98" s="34">
        <v>21.937240763740903</v>
      </c>
      <c r="AJ98">
        <v>50.126000000000012</v>
      </c>
      <c r="AK98">
        <v>0.44238752309330248</v>
      </c>
      <c r="AL98" s="34">
        <v>50.568387523093314</v>
      </c>
      <c r="AM98" s="34">
        <v>49.736583767844628</v>
      </c>
      <c r="AN98">
        <v>3.468</v>
      </c>
      <c r="AO98">
        <v>3.0606869291137782E-2</v>
      </c>
      <c r="AP98" s="34">
        <v>3.4986068692911378</v>
      </c>
      <c r="AQ98" s="34">
        <v>3.4410579840179771</v>
      </c>
      <c r="AR98">
        <v>263.82399999999996</v>
      </c>
      <c r="AS98">
        <v>2.3283813967315843</v>
      </c>
      <c r="AT98" s="34">
        <v>266.15238139673153</v>
      </c>
      <c r="AU98" s="34">
        <v>261.77441798603189</v>
      </c>
      <c r="AV98">
        <v>26.125000000000004</v>
      </c>
      <c r="AW98">
        <v>0.23056645335379894</v>
      </c>
      <c r="AX98" s="34">
        <v>26.355566453353802</v>
      </c>
      <c r="AY98" s="34">
        <v>25.922041474183871</v>
      </c>
      <c r="AZ98">
        <v>205.679</v>
      </c>
      <c r="BA98">
        <v>1.815222107535158</v>
      </c>
      <c r="BB98" s="34">
        <v>207.49422210753517</v>
      </c>
      <c r="BC98" s="34">
        <v>204.08113180358524</v>
      </c>
      <c r="BD98">
        <v>99.23899999999999</v>
      </c>
      <c r="BE98">
        <v>0.8758348043780918</v>
      </c>
      <c r="BF98" s="34">
        <v>100.11483480437808</v>
      </c>
      <c r="BG98" s="34">
        <v>98.468037276805077</v>
      </c>
      <c r="BH98">
        <v>648.46100000000001</v>
      </c>
      <c r="BI98">
        <v>5.7229991543830732</v>
      </c>
      <c r="BJ98" s="34">
        <v>654.18399915438306</v>
      </c>
      <c r="BK98" s="34">
        <v>643.4232702924686</v>
      </c>
      <c r="BM98">
        <v>55.745000000000012</v>
      </c>
      <c r="BN98">
        <v>0.49197806477349371</v>
      </c>
      <c r="BO98">
        <v>56.236978064773503</v>
      </c>
      <c r="BP98">
        <v>55.311931176205938</v>
      </c>
      <c r="BQ98">
        <v>4.1429999999999998</v>
      </c>
      <c r="BR98">
        <v>3.6564088660087611E-2</v>
      </c>
      <c r="BS98">
        <v>4.1795640886600882</v>
      </c>
      <c r="BT98">
        <v>4.1108140795232062</v>
      </c>
      <c r="BU98">
        <v>277.86199999999997</v>
      </c>
      <c r="BV98">
        <v>2.4522739085853882</v>
      </c>
      <c r="BW98">
        <v>280.31427390858533</v>
      </c>
      <c r="BX98">
        <v>275.70336031003546</v>
      </c>
      <c r="BY98">
        <v>27.143000000000004</v>
      </c>
      <c r="BZ98">
        <v>0.23955082271319289</v>
      </c>
      <c r="CA98">
        <v>27.382550822713196</v>
      </c>
      <c r="CB98">
        <v>26.932132889331015</v>
      </c>
      <c r="CC98">
        <v>205.786</v>
      </c>
      <c r="CD98">
        <v>1.8161664371240138</v>
      </c>
      <c r="CE98">
        <v>207.60216643712403</v>
      </c>
      <c r="CF98">
        <v>204.18730054761346</v>
      </c>
      <c r="CG98">
        <v>99.890999999999991</v>
      </c>
      <c r="CH98">
        <v>0.88158903701298852</v>
      </c>
      <c r="CI98">
        <v>100.77258903701298</v>
      </c>
      <c r="CJ98">
        <v>99.114972053500495</v>
      </c>
      <c r="CK98">
        <v>670.57</v>
      </c>
      <c r="CL98">
        <v>5.9181223588691649</v>
      </c>
      <c r="CM98">
        <v>676.48812235886919</v>
      </c>
      <c r="CN98">
        <v>665.36051105620948</v>
      </c>
    </row>
    <row r="99" spans="1:92" x14ac:dyDescent="0.25">
      <c r="A99" s="18">
        <v>45234</v>
      </c>
      <c r="B99" s="2">
        <v>15</v>
      </c>
      <c r="C99" s="2" t="s">
        <v>23</v>
      </c>
      <c r="D99" s="9">
        <v>23.198595999999998</v>
      </c>
      <c r="E99">
        <v>1.8033589999999999E-2</v>
      </c>
      <c r="G99">
        <v>5.6449999999999996</v>
      </c>
      <c r="H99">
        <v>7.2386651039894889E-2</v>
      </c>
      <c r="I99" s="34">
        <v>5.7173866510398943</v>
      </c>
      <c r="J99" s="34">
        <v>5.6142816443035679</v>
      </c>
      <c r="K99">
        <v>0.65600000000000003</v>
      </c>
      <c r="L99">
        <v>8.4119828312083332E-3</v>
      </c>
      <c r="M99" s="34">
        <v>0.66441198283120839</v>
      </c>
      <c r="N99" s="34">
        <v>0.65243024954174333</v>
      </c>
      <c r="O99">
        <v>13.965</v>
      </c>
      <c r="P99">
        <v>0.17907521377717131</v>
      </c>
      <c r="Q99" s="34">
        <v>14.144075213777171</v>
      </c>
      <c r="R99" s="34">
        <v>13.889006760442751</v>
      </c>
      <c r="S99">
        <v>1.012</v>
      </c>
      <c r="T99">
        <v>1.2977022294486027E-2</v>
      </c>
      <c r="U99" s="34">
        <v>1.0249770222944861</v>
      </c>
      <c r="V99" s="34">
        <v>1.0064930069150064</v>
      </c>
      <c r="W99">
        <v>0.106</v>
      </c>
      <c r="X99">
        <v>1.3592533233354931E-3</v>
      </c>
      <c r="Y99" s="34">
        <v>0.10735925332333549</v>
      </c>
      <c r="Z99" s="34">
        <v>0.10542318056619632</v>
      </c>
      <c r="AA99">
        <v>0.625</v>
      </c>
      <c r="AB99">
        <v>8.0144653498555006E-3</v>
      </c>
      <c r="AC99" s="34">
        <v>0.6330144653498555</v>
      </c>
      <c r="AD99" s="34">
        <v>0.62159894201766697</v>
      </c>
      <c r="AE99">
        <v>22.009</v>
      </c>
      <c r="AF99">
        <v>0.28222458861595157</v>
      </c>
      <c r="AG99" s="34">
        <v>22.29122458861595</v>
      </c>
      <c r="AH99" s="34">
        <v>21.889233783786931</v>
      </c>
      <c r="AJ99">
        <v>49.308</v>
      </c>
      <c r="AK99">
        <v>0.63228361195308014</v>
      </c>
      <c r="AL99" s="34">
        <v>49.940283611953078</v>
      </c>
      <c r="AM99" s="34">
        <v>49.039681012811393</v>
      </c>
      <c r="AN99">
        <v>3.3419999999999996</v>
      </c>
      <c r="AO99">
        <v>4.2854949118747328E-2</v>
      </c>
      <c r="AP99" s="34">
        <v>3.384854949118747</v>
      </c>
      <c r="AQ99" s="34">
        <v>3.3238138627568685</v>
      </c>
      <c r="AR99">
        <v>263.291</v>
      </c>
      <c r="AS99">
        <v>3.3762185542860879</v>
      </c>
      <c r="AT99" s="34">
        <v>266.66721855428608</v>
      </c>
      <c r="AU99" s="34">
        <v>261.8582512684377</v>
      </c>
      <c r="AV99">
        <v>25.976999999999997</v>
      </c>
      <c r="AW99">
        <v>0.33310682622911414</v>
      </c>
      <c r="AX99" s="34">
        <v>26.310106826229109</v>
      </c>
      <c r="AY99" s="34">
        <v>25.835641146868692</v>
      </c>
      <c r="AZ99">
        <v>193.24800000000002</v>
      </c>
      <c r="BA99">
        <v>2.4780470398862016</v>
      </c>
      <c r="BB99" s="34">
        <v>195.72604703988623</v>
      </c>
      <c r="BC99" s="34">
        <v>192.19640375524818</v>
      </c>
      <c r="BD99">
        <v>100.22399999999999</v>
      </c>
      <c r="BE99">
        <v>1.2851868403582685</v>
      </c>
      <c r="BF99" s="34">
        <v>101.50918684035825</v>
      </c>
      <c r="BG99" s="34">
        <v>99.678611783645835</v>
      </c>
      <c r="BH99">
        <v>635.38999999999987</v>
      </c>
      <c r="BI99">
        <v>8.1476978218314997</v>
      </c>
      <c r="BJ99" s="34">
        <v>643.53769782183144</v>
      </c>
      <c r="BK99" s="34">
        <v>631.93240282976865</v>
      </c>
      <c r="BM99">
        <v>54.953000000000003</v>
      </c>
      <c r="BN99">
        <v>0.70467026299297508</v>
      </c>
      <c r="BO99">
        <v>55.657670262992973</v>
      </c>
      <c r="BP99">
        <v>54.65396265711496</v>
      </c>
      <c r="BQ99">
        <v>3.9979999999999998</v>
      </c>
      <c r="BR99">
        <v>5.1266931949955657E-2</v>
      </c>
      <c r="BS99">
        <v>4.0492669319499557</v>
      </c>
      <c r="BT99">
        <v>3.9762441122986116</v>
      </c>
      <c r="BU99">
        <v>277.25599999999997</v>
      </c>
      <c r="BV99">
        <v>3.555293768063259</v>
      </c>
      <c r="BW99">
        <v>280.81129376806325</v>
      </c>
      <c r="BX99">
        <v>275.74725802888042</v>
      </c>
      <c r="BY99">
        <v>26.988999999999997</v>
      </c>
      <c r="BZ99">
        <v>0.34608384852360019</v>
      </c>
      <c r="CA99">
        <v>27.335083848523595</v>
      </c>
      <c r="CB99">
        <v>26.8421341537837</v>
      </c>
      <c r="CC99">
        <v>193.35400000000001</v>
      </c>
      <c r="CD99">
        <v>2.4794062932095371</v>
      </c>
      <c r="CE99">
        <v>195.83340629320955</v>
      </c>
      <c r="CF99">
        <v>192.30182693581438</v>
      </c>
      <c r="CG99">
        <v>100.84899999999999</v>
      </c>
      <c r="CH99">
        <v>1.293201305708124</v>
      </c>
      <c r="CI99">
        <v>102.14220130570811</v>
      </c>
      <c r="CJ99">
        <v>100.3002107256635</v>
      </c>
      <c r="CK99">
        <v>657.39899999999989</v>
      </c>
      <c r="CL99">
        <v>8.4299224104474515</v>
      </c>
      <c r="CM99">
        <v>665.82892241044738</v>
      </c>
      <c r="CN99">
        <v>653.8216366135556</v>
      </c>
    </row>
    <row r="100" spans="1:92" x14ac:dyDescent="0.25">
      <c r="A100" s="18">
        <v>45234</v>
      </c>
      <c r="B100" s="2">
        <v>16</v>
      </c>
      <c r="C100" s="2" t="s">
        <v>23</v>
      </c>
      <c r="D100" s="9">
        <v>20.872008000000001</v>
      </c>
      <c r="E100">
        <v>1.9699768999999999E-2</v>
      </c>
      <c r="G100">
        <v>5.4950000000000001</v>
      </c>
      <c r="H100">
        <v>8.5113832053486105E-2</v>
      </c>
      <c r="I100" s="34">
        <v>5.5801138320534864</v>
      </c>
      <c r="J100" s="34">
        <v>5.4701868785683274</v>
      </c>
      <c r="K100">
        <v>0.626</v>
      </c>
      <c r="L100">
        <v>9.6963164450377254E-3</v>
      </c>
      <c r="M100" s="34">
        <v>0.63569631644503777</v>
      </c>
      <c r="N100" s="34">
        <v>0.62317324585691958</v>
      </c>
      <c r="O100">
        <v>13.87</v>
      </c>
      <c r="P100">
        <v>0.21483691548350359</v>
      </c>
      <c r="Q100" s="34">
        <v>14.084836915483503</v>
      </c>
      <c r="R100" s="34">
        <v>13.807368881845806</v>
      </c>
      <c r="S100">
        <v>0.96199999999999997</v>
      </c>
      <c r="T100">
        <v>1.4900729105633054E-2</v>
      </c>
      <c r="U100" s="34">
        <v>0.97690072910563297</v>
      </c>
      <c r="V100" s="34">
        <v>0.95765601040632042</v>
      </c>
      <c r="W100">
        <v>0.10299999999999999</v>
      </c>
      <c r="X100">
        <v>1.5954003096467822E-3</v>
      </c>
      <c r="Y100" s="34">
        <v>0.10459540030964677</v>
      </c>
      <c r="Z100" s="34">
        <v>0.1025348950850842</v>
      </c>
      <c r="AA100">
        <v>0.63500000000000001</v>
      </c>
      <c r="AB100">
        <v>9.8357203555893852E-3</v>
      </c>
      <c r="AC100" s="34">
        <v>0.64483572035558945</v>
      </c>
      <c r="AD100" s="34">
        <v>0.63213260562163576</v>
      </c>
      <c r="AE100">
        <v>21.691000000000003</v>
      </c>
      <c r="AF100">
        <v>0.33597891375289662</v>
      </c>
      <c r="AG100" s="34">
        <v>22.026978913752899</v>
      </c>
      <c r="AH100" s="34">
        <v>21.593052517384095</v>
      </c>
      <c r="AJ100">
        <v>48.495999999999981</v>
      </c>
      <c r="AK100">
        <v>0.75117022734592553</v>
      </c>
      <c r="AL100" s="34">
        <v>49.247170227345904</v>
      </c>
      <c r="AM100" s="34">
        <v>48.277012349963513</v>
      </c>
      <c r="AN100">
        <v>3.2640000000000002</v>
      </c>
      <c r="AO100">
        <v>5.0557151560068909E-2</v>
      </c>
      <c r="AP100" s="34">
        <v>3.3145571515600691</v>
      </c>
      <c r="AQ100" s="34">
        <v>3.2492611413370378</v>
      </c>
      <c r="AR100">
        <v>261.06999999999994</v>
      </c>
      <c r="AS100">
        <v>4.0437976586357802</v>
      </c>
      <c r="AT100" s="34">
        <v>265.11379765863569</v>
      </c>
      <c r="AU100" s="34">
        <v>259.89111708604781</v>
      </c>
      <c r="AV100">
        <v>25.611999999999998</v>
      </c>
      <c r="AW100">
        <v>0.39671255078323675</v>
      </c>
      <c r="AX100" s="34">
        <v>26.008712550783237</v>
      </c>
      <c r="AY100" s="34">
        <v>25.496346921545406</v>
      </c>
      <c r="AZ100">
        <v>196.42099999999999</v>
      </c>
      <c r="BA100">
        <v>3.042428390496414</v>
      </c>
      <c r="BB100" s="34">
        <v>199.4634283904964</v>
      </c>
      <c r="BC100" s="34">
        <v>195.53404492725556</v>
      </c>
      <c r="BD100">
        <v>101.069</v>
      </c>
      <c r="BE100">
        <v>1.5654904261717537</v>
      </c>
      <c r="BF100" s="34">
        <v>102.63449042617175</v>
      </c>
      <c r="BG100" s="34">
        <v>100.61261467334346</v>
      </c>
      <c r="BH100">
        <v>635.9319999999999</v>
      </c>
      <c r="BI100">
        <v>9.8501564049931805</v>
      </c>
      <c r="BJ100" s="34">
        <v>645.78215640499309</v>
      </c>
      <c r="BK100" s="34">
        <v>633.06039709949289</v>
      </c>
      <c r="BM100">
        <v>53.990999999999978</v>
      </c>
      <c r="BN100">
        <v>0.83628405939941164</v>
      </c>
      <c r="BO100">
        <v>54.827284059399389</v>
      </c>
      <c r="BP100">
        <v>53.747199228531841</v>
      </c>
      <c r="BQ100">
        <v>3.89</v>
      </c>
      <c r="BR100">
        <v>6.0253468005106635E-2</v>
      </c>
      <c r="BS100">
        <v>3.9502534680051067</v>
      </c>
      <c r="BT100">
        <v>3.8724343871939575</v>
      </c>
      <c r="BU100">
        <v>274.93999999999994</v>
      </c>
      <c r="BV100">
        <v>4.2586345741192835</v>
      </c>
      <c r="BW100">
        <v>279.19863457411918</v>
      </c>
      <c r="BX100">
        <v>273.69848596789365</v>
      </c>
      <c r="BY100">
        <v>26.573999999999998</v>
      </c>
      <c r="BZ100">
        <v>0.41161327988886981</v>
      </c>
      <c r="CA100">
        <v>26.98561327988887</v>
      </c>
      <c r="CB100">
        <v>26.454002931951727</v>
      </c>
      <c r="CC100">
        <v>196.524</v>
      </c>
      <c r="CD100">
        <v>3.0440237908060608</v>
      </c>
      <c r="CE100">
        <v>199.56802379080605</v>
      </c>
      <c r="CF100">
        <v>195.63657982234065</v>
      </c>
      <c r="CG100">
        <v>101.70400000000001</v>
      </c>
      <c r="CH100">
        <v>1.5753261465273432</v>
      </c>
      <c r="CI100">
        <v>103.27932614652734</v>
      </c>
      <c r="CJ100">
        <v>101.24474727896509</v>
      </c>
      <c r="CK100">
        <v>657.62299999999993</v>
      </c>
      <c r="CL100">
        <v>10.186135318746077</v>
      </c>
      <c r="CM100">
        <v>667.80913531874603</v>
      </c>
      <c r="CN100">
        <v>654.65344961687697</v>
      </c>
    </row>
    <row r="101" spans="1:92" x14ac:dyDescent="0.25">
      <c r="A101" s="18">
        <v>45234</v>
      </c>
      <c r="B101" s="2">
        <v>17</v>
      </c>
      <c r="C101" s="2" t="s">
        <v>23</v>
      </c>
      <c r="D101" s="9">
        <v>24.300536000000001</v>
      </c>
      <c r="E101">
        <v>1.9718670000000001E-2</v>
      </c>
      <c r="G101">
        <v>5.48</v>
      </c>
      <c r="H101">
        <v>9.4193924436811224E-2</v>
      </c>
      <c r="I101" s="34">
        <v>5.5741939244368117</v>
      </c>
      <c r="J101" s="34">
        <v>5.464278233924837</v>
      </c>
      <c r="K101">
        <v>0.57900000000000007</v>
      </c>
      <c r="L101">
        <v>9.9522412862981195E-3</v>
      </c>
      <c r="M101" s="34">
        <v>0.58895224128629819</v>
      </c>
      <c r="N101" s="34">
        <v>0.57733888639461328</v>
      </c>
      <c r="O101">
        <v>13.618</v>
      </c>
      <c r="P101">
        <v>0.23407533995994437</v>
      </c>
      <c r="Q101" s="34">
        <v>13.852075339959944</v>
      </c>
      <c r="R101" s="34">
        <v>13.578930837516134</v>
      </c>
      <c r="S101">
        <v>0.96099999999999997</v>
      </c>
      <c r="T101">
        <v>1.6518314121126931E-2</v>
      </c>
      <c r="U101" s="34">
        <v>0.97751831412112689</v>
      </c>
      <c r="V101" s="34">
        <v>0.95824295306601603</v>
      </c>
      <c r="W101">
        <v>0.10199999999999999</v>
      </c>
      <c r="X101">
        <v>1.7532445789333474E-3</v>
      </c>
      <c r="Y101" s="34">
        <v>0.10375324457893334</v>
      </c>
      <c r="Z101" s="34">
        <v>0.10170736858765206</v>
      </c>
      <c r="AA101">
        <v>0.63700000000000001</v>
      </c>
      <c r="AB101">
        <v>1.094918428216218E-2</v>
      </c>
      <c r="AC101" s="34">
        <v>0.64794918428216219</v>
      </c>
      <c r="AD101" s="34">
        <v>0.63517248814053306</v>
      </c>
      <c r="AE101">
        <v>21.376999999999999</v>
      </c>
      <c r="AF101">
        <v>0.36744224866527614</v>
      </c>
      <c r="AG101" s="34">
        <v>21.744442248665276</v>
      </c>
      <c r="AH101" s="34">
        <v>21.315670767629783</v>
      </c>
      <c r="AJ101">
        <v>48.042999999999999</v>
      </c>
      <c r="AK101">
        <v>0.82579538534994901</v>
      </c>
      <c r="AL101" s="34">
        <v>48.868795385349948</v>
      </c>
      <c r="AM101" s="34">
        <v>47.905167735848707</v>
      </c>
      <c r="AN101">
        <v>3.3300000000000005</v>
      </c>
      <c r="AO101">
        <v>5.7238278900471062E-2</v>
      </c>
      <c r="AP101" s="34">
        <v>3.3872382789004716</v>
      </c>
      <c r="AQ101" s="34">
        <v>3.3204464450674651</v>
      </c>
      <c r="AR101">
        <v>258.45100000000008</v>
      </c>
      <c r="AS101">
        <v>4.4424295555872817</v>
      </c>
      <c r="AT101" s="34">
        <v>262.89342955558737</v>
      </c>
      <c r="AU101" s="34">
        <v>257.70952077301251</v>
      </c>
      <c r="AV101">
        <v>25.320999999999998</v>
      </c>
      <c r="AW101">
        <v>0.43523437238403223</v>
      </c>
      <c r="AX101" s="34">
        <v>25.756234372384029</v>
      </c>
      <c r="AY101" s="34">
        <v>25.24835568635233</v>
      </c>
      <c r="AZ101">
        <v>190.18799999999999</v>
      </c>
      <c r="BA101">
        <v>3.2690792154723085</v>
      </c>
      <c r="BB101" s="34">
        <v>193.45707921547231</v>
      </c>
      <c r="BC101" s="34">
        <v>189.64236291125854</v>
      </c>
      <c r="BD101">
        <v>101.75500000000001</v>
      </c>
      <c r="BE101">
        <v>1.7490333542094392</v>
      </c>
      <c r="BF101" s="34">
        <v>103.50403335420945</v>
      </c>
      <c r="BG101" s="34">
        <v>101.4630714768288</v>
      </c>
      <c r="BH101">
        <v>627.08800000000008</v>
      </c>
      <c r="BI101">
        <v>10.778810161903483</v>
      </c>
      <c r="BJ101" s="34">
        <v>637.86681016190357</v>
      </c>
      <c r="BK101" s="34">
        <v>625.28892502836834</v>
      </c>
      <c r="BM101">
        <v>53.522999999999996</v>
      </c>
      <c r="BN101">
        <v>0.91998930978676019</v>
      </c>
      <c r="BO101">
        <v>54.442989309786761</v>
      </c>
      <c r="BP101">
        <v>53.369445969773544</v>
      </c>
      <c r="BQ101">
        <v>3.9090000000000007</v>
      </c>
      <c r="BR101">
        <v>6.7190520186769187E-2</v>
      </c>
      <c r="BS101">
        <v>3.97619052018677</v>
      </c>
      <c r="BT101">
        <v>3.8977853314620785</v>
      </c>
      <c r="BU101">
        <v>272.06900000000007</v>
      </c>
      <c r="BV101">
        <v>4.6765048955472261</v>
      </c>
      <c r="BW101">
        <v>276.7455048955473</v>
      </c>
      <c r="BX101">
        <v>271.28845161052863</v>
      </c>
      <c r="BY101">
        <v>26.281999999999996</v>
      </c>
      <c r="BZ101">
        <v>0.45175268650515915</v>
      </c>
      <c r="CA101">
        <v>26.733752686505156</v>
      </c>
      <c r="CB101">
        <v>26.206598639418345</v>
      </c>
      <c r="CC101">
        <v>190.29</v>
      </c>
      <c r="CD101">
        <v>3.270832460051242</v>
      </c>
      <c r="CE101">
        <v>193.56083246005124</v>
      </c>
      <c r="CF101">
        <v>189.7440702798462</v>
      </c>
      <c r="CG101">
        <v>102.39200000000001</v>
      </c>
      <c r="CH101">
        <v>1.7599825384916012</v>
      </c>
      <c r="CI101">
        <v>104.15198253849162</v>
      </c>
      <c r="CJ101">
        <v>102.09824396496933</v>
      </c>
      <c r="CK101">
        <v>648.46500000000003</v>
      </c>
      <c r="CL101">
        <v>11.146252410568758</v>
      </c>
      <c r="CM101">
        <v>659.6112524105688</v>
      </c>
      <c r="CN101">
        <v>646.60459579599808</v>
      </c>
    </row>
    <row r="102" spans="1:92" x14ac:dyDescent="0.25">
      <c r="A102" s="18">
        <v>45234</v>
      </c>
      <c r="B102" s="2">
        <v>18</v>
      </c>
      <c r="C102" s="2" t="s">
        <v>23</v>
      </c>
      <c r="D102" s="9">
        <v>30.056445</v>
      </c>
      <c r="E102">
        <v>2.0454001999999999E-2</v>
      </c>
      <c r="G102">
        <v>5.6690000000000005</v>
      </c>
      <c r="H102">
        <v>8.2779997610544651E-2</v>
      </c>
      <c r="I102" s="34">
        <v>5.7517799976105453</v>
      </c>
      <c r="J102" s="34">
        <v>5.6341330780358589</v>
      </c>
      <c r="K102">
        <v>0.57699999999999996</v>
      </c>
      <c r="L102">
        <v>8.4254822052009619E-3</v>
      </c>
      <c r="M102" s="34">
        <v>0.58542548220520096</v>
      </c>
      <c r="N102" s="34">
        <v>0.57345118822132479</v>
      </c>
      <c r="O102">
        <v>13.5</v>
      </c>
      <c r="P102">
        <v>0.19712999960175562</v>
      </c>
      <c r="Q102" s="34">
        <v>13.697129999601756</v>
      </c>
      <c r="R102" s="34">
        <v>13.416968875195641</v>
      </c>
      <c r="S102">
        <v>0.91200000000000003</v>
      </c>
      <c r="T102">
        <v>1.3317226639763048E-2</v>
      </c>
      <c r="U102" s="34">
        <v>0.92531722663976312</v>
      </c>
      <c r="V102" s="34">
        <v>0.90639078623543889</v>
      </c>
      <c r="W102">
        <v>0.10199999999999999</v>
      </c>
      <c r="X102">
        <v>1.4894266636577092E-3</v>
      </c>
      <c r="Y102" s="34">
        <v>0.10348942666365771</v>
      </c>
      <c r="Z102" s="34">
        <v>0.1013726537237004</v>
      </c>
      <c r="AA102">
        <v>0.622</v>
      </c>
      <c r="AB102">
        <v>9.0825822038734811E-3</v>
      </c>
      <c r="AC102" s="34">
        <v>0.63108258220387348</v>
      </c>
      <c r="AD102" s="34">
        <v>0.61817441780531024</v>
      </c>
      <c r="AE102">
        <v>21.382000000000001</v>
      </c>
      <c r="AF102">
        <v>0.31222471492479548</v>
      </c>
      <c r="AG102" s="34">
        <v>21.694224714924797</v>
      </c>
      <c r="AH102" s="34">
        <v>21.250490999217273</v>
      </c>
      <c r="AJ102">
        <v>47.95300000000001</v>
      </c>
      <c r="AK102">
        <v>0.70022036080762884</v>
      </c>
      <c r="AL102" s="34">
        <v>48.653220360807637</v>
      </c>
      <c r="AM102" s="34">
        <v>47.658067294241235</v>
      </c>
      <c r="AN102">
        <v>3.2250000000000005</v>
      </c>
      <c r="AO102">
        <v>4.7092166571530515E-2</v>
      </c>
      <c r="AP102" s="34">
        <v>3.272092166571531</v>
      </c>
      <c r="AQ102" s="34">
        <v>3.2051647868522926</v>
      </c>
      <c r="AR102">
        <v>256.63</v>
      </c>
      <c r="AS102">
        <v>3.747368281318411</v>
      </c>
      <c r="AT102" s="34">
        <v>260.37736828131841</v>
      </c>
      <c r="AU102" s="34">
        <v>255.05160906973759</v>
      </c>
      <c r="AV102">
        <v>25.022000000000006</v>
      </c>
      <c r="AW102">
        <v>0.36537680370630599</v>
      </c>
      <c r="AX102" s="34">
        <v>25.38737680370631</v>
      </c>
      <c r="AY102" s="34">
        <v>24.868103347788548</v>
      </c>
      <c r="AZ102">
        <v>156.221</v>
      </c>
      <c r="BA102">
        <v>2.2811737531693232</v>
      </c>
      <c r="BB102" s="34">
        <v>158.50217375316933</v>
      </c>
      <c r="BC102" s="34">
        <v>155.26016997421766</v>
      </c>
      <c r="BD102">
        <v>101.637</v>
      </c>
      <c r="BE102">
        <v>1.4841260570017509</v>
      </c>
      <c r="BF102" s="34">
        <v>103.12112605700175</v>
      </c>
      <c r="BG102" s="34">
        <v>101.01188633838957</v>
      </c>
      <c r="BH102">
        <v>590.68799999999999</v>
      </c>
      <c r="BI102">
        <v>8.6253574225749503</v>
      </c>
      <c r="BJ102" s="34">
        <v>599.313357422575</v>
      </c>
      <c r="BK102" s="34">
        <v>587.05500081122693</v>
      </c>
      <c r="BM102">
        <v>53.622000000000014</v>
      </c>
      <c r="BN102">
        <v>0.7830003584181735</v>
      </c>
      <c r="BO102">
        <v>54.405000358418185</v>
      </c>
      <c r="BP102">
        <v>53.292200372277094</v>
      </c>
      <c r="BQ102">
        <v>3.8020000000000005</v>
      </c>
      <c r="BR102">
        <v>5.5517648776731474E-2</v>
      </c>
      <c r="BS102">
        <v>3.857517648776732</v>
      </c>
      <c r="BT102">
        <v>3.7786159750736172</v>
      </c>
      <c r="BU102">
        <v>270.13</v>
      </c>
      <c r="BV102">
        <v>3.9444982809201665</v>
      </c>
      <c r="BW102">
        <v>274.07449828092018</v>
      </c>
      <c r="BX102">
        <v>268.46857794493326</v>
      </c>
      <c r="BY102">
        <v>25.934000000000005</v>
      </c>
      <c r="BZ102">
        <v>0.37869403034606902</v>
      </c>
      <c r="CA102">
        <v>26.312694030346073</v>
      </c>
      <c r="CB102">
        <v>25.774494134023985</v>
      </c>
      <c r="CC102">
        <v>156.32300000000001</v>
      </c>
      <c r="CD102">
        <v>2.2826631798329808</v>
      </c>
      <c r="CE102">
        <v>158.60566317983299</v>
      </c>
      <c r="CF102">
        <v>155.36154262794136</v>
      </c>
      <c r="CG102">
        <v>102.259</v>
      </c>
      <c r="CH102">
        <v>1.4932086392056245</v>
      </c>
      <c r="CI102">
        <v>103.75220863920562</v>
      </c>
      <c r="CJ102">
        <v>101.63006075619488</v>
      </c>
      <c r="CK102">
        <v>612.06999999999994</v>
      </c>
      <c r="CL102">
        <v>8.9375821374997457</v>
      </c>
      <c r="CM102">
        <v>621.00758213749975</v>
      </c>
      <c r="CN102">
        <v>608.30549181044421</v>
      </c>
    </row>
    <row r="103" spans="1:92" x14ac:dyDescent="0.25">
      <c r="A103" s="18">
        <v>45234</v>
      </c>
      <c r="B103" s="2">
        <v>19</v>
      </c>
      <c r="C103" s="2" t="s">
        <v>23</v>
      </c>
      <c r="D103" s="9">
        <v>41.177131000000003</v>
      </c>
      <c r="E103">
        <v>1.9926547999999999E-2</v>
      </c>
      <c r="G103">
        <v>5.7330000000000005</v>
      </c>
      <c r="H103">
        <v>0.1278664777998805</v>
      </c>
      <c r="I103" s="34">
        <v>5.8608664777998811</v>
      </c>
      <c r="J103" s="34">
        <v>5.7440796406084109</v>
      </c>
      <c r="K103">
        <v>0.58000000000000007</v>
      </c>
      <c r="L103">
        <v>1.2936081828698881E-2</v>
      </c>
      <c r="M103" s="34">
        <v>0.59293608182869895</v>
      </c>
      <c r="N103" s="34">
        <v>0.58112091253320741</v>
      </c>
      <c r="O103">
        <v>12.881</v>
      </c>
      <c r="P103">
        <v>0.28729253454391424</v>
      </c>
      <c r="Q103" s="34">
        <v>13.168292534543914</v>
      </c>
      <c r="R103" s="34">
        <v>12.905893921276283</v>
      </c>
      <c r="S103">
        <v>0.872</v>
      </c>
      <c r="T103">
        <v>1.9448729921767972E-2</v>
      </c>
      <c r="U103" s="34">
        <v>0.89144872992176794</v>
      </c>
      <c r="V103" s="34">
        <v>0.87368523401544274</v>
      </c>
      <c r="W103">
        <v>0.106</v>
      </c>
      <c r="X103">
        <v>2.364180472141519E-3</v>
      </c>
      <c r="Y103" s="34">
        <v>0.10836418047214151</v>
      </c>
      <c r="Z103" s="34">
        <v>0.10620485642848272</v>
      </c>
      <c r="AA103">
        <v>0.69699999999999995</v>
      </c>
      <c r="AB103">
        <v>1.554560178379848E-2</v>
      </c>
      <c r="AC103" s="34">
        <v>0.71254560178379844</v>
      </c>
      <c r="AD103" s="34">
        <v>0.69834702764766465</v>
      </c>
      <c r="AE103">
        <v>20.869000000000003</v>
      </c>
      <c r="AF103">
        <v>0.46545360635020161</v>
      </c>
      <c r="AG103" s="34">
        <v>21.334453606350202</v>
      </c>
      <c r="AH103" s="34">
        <v>20.909331592509492</v>
      </c>
      <c r="AJ103">
        <v>47.797999999999995</v>
      </c>
      <c r="AK103">
        <v>1.0660669642209466</v>
      </c>
      <c r="AL103" s="34">
        <v>48.864066964220939</v>
      </c>
      <c r="AM103" s="34">
        <v>47.890374788383177</v>
      </c>
      <c r="AN103">
        <v>3.3370000000000006</v>
      </c>
      <c r="AO103">
        <v>7.4427077693738228E-2</v>
      </c>
      <c r="AP103" s="34">
        <v>3.4114270776937388</v>
      </c>
      <c r="AQ103" s="34">
        <v>3.3434491122815748</v>
      </c>
      <c r="AR103">
        <v>254.75699999999995</v>
      </c>
      <c r="AS103">
        <v>5.6819955145411036</v>
      </c>
      <c r="AT103" s="34">
        <v>260.43899551454103</v>
      </c>
      <c r="AU103" s="34">
        <v>255.24934536934873</v>
      </c>
      <c r="AV103">
        <v>24.305</v>
      </c>
      <c r="AW103">
        <v>0.54208873939056257</v>
      </c>
      <c r="AX103" s="34">
        <v>24.847088739390561</v>
      </c>
      <c r="AY103" s="34">
        <v>24.351972032964834</v>
      </c>
      <c r="AZ103">
        <v>155.898</v>
      </c>
      <c r="BA103">
        <v>3.4770849740180996</v>
      </c>
      <c r="BB103" s="34">
        <v>159.37508497401811</v>
      </c>
      <c r="BC103" s="34">
        <v>156.19928969327924</v>
      </c>
      <c r="BD103">
        <v>101.227</v>
      </c>
      <c r="BE103">
        <v>2.2577254401270714</v>
      </c>
      <c r="BF103" s="34">
        <v>103.48472544012708</v>
      </c>
      <c r="BG103" s="34">
        <v>101.42263209137757</v>
      </c>
      <c r="BH103">
        <v>587.32199999999989</v>
      </c>
      <c r="BI103">
        <v>13.099388709991523</v>
      </c>
      <c r="BJ103" s="34">
        <v>600.42138870999156</v>
      </c>
      <c r="BK103" s="34">
        <v>588.45706308763511</v>
      </c>
      <c r="BM103">
        <v>53.530999999999992</v>
      </c>
      <c r="BN103">
        <v>1.1939334420208272</v>
      </c>
      <c r="BO103">
        <v>54.72493344202082</v>
      </c>
      <c r="BP103">
        <v>53.634454428991589</v>
      </c>
      <c r="BQ103">
        <v>3.9170000000000007</v>
      </c>
      <c r="BR103">
        <v>8.7363159522437103E-2</v>
      </c>
      <c r="BS103">
        <v>4.0043631595224376</v>
      </c>
      <c r="BT103">
        <v>3.9245700248147823</v>
      </c>
      <c r="BU103">
        <v>267.63799999999992</v>
      </c>
      <c r="BV103">
        <v>5.9692880490850175</v>
      </c>
      <c r="BW103">
        <v>273.60728804908496</v>
      </c>
      <c r="BX103">
        <v>268.15523929062499</v>
      </c>
      <c r="BY103">
        <v>25.177</v>
      </c>
      <c r="BZ103">
        <v>0.56153746931233051</v>
      </c>
      <c r="CA103">
        <v>25.738537469312327</v>
      </c>
      <c r="CB103">
        <v>25.225657266980278</v>
      </c>
      <c r="CC103">
        <v>156.00399999999999</v>
      </c>
      <c r="CD103">
        <v>3.4794491544902413</v>
      </c>
      <c r="CE103">
        <v>159.48344915449024</v>
      </c>
      <c r="CF103">
        <v>156.30549454970773</v>
      </c>
      <c r="CG103">
        <v>101.92400000000001</v>
      </c>
      <c r="CH103">
        <v>2.2732710419108697</v>
      </c>
      <c r="CI103">
        <v>104.19727104191088</v>
      </c>
      <c r="CJ103">
        <v>102.12097911902524</v>
      </c>
      <c r="CK103">
        <v>608.19099999999992</v>
      </c>
      <c r="CL103">
        <v>13.564842316341725</v>
      </c>
      <c r="CM103">
        <v>621.75584231634173</v>
      </c>
      <c r="CN103">
        <v>609.36639468014459</v>
      </c>
    </row>
    <row r="104" spans="1:92" x14ac:dyDescent="0.25">
      <c r="A104" s="18">
        <v>45234</v>
      </c>
      <c r="B104" s="2">
        <v>20</v>
      </c>
      <c r="C104" s="2" t="s">
        <v>23</v>
      </c>
      <c r="D104" s="9">
        <v>43.110165000000002</v>
      </c>
      <c r="E104">
        <v>1.9668990000000001E-2</v>
      </c>
      <c r="G104">
        <v>5.6070000000000002</v>
      </c>
      <c r="H104">
        <v>9.3581783208075378E-2</v>
      </c>
      <c r="I104" s="34">
        <v>5.7005817832080758</v>
      </c>
      <c r="J104" s="34">
        <v>5.5884570971199743</v>
      </c>
      <c r="K104">
        <v>0.61299999999999999</v>
      </c>
      <c r="L104">
        <v>1.0231074211976138E-2</v>
      </c>
      <c r="M104" s="34">
        <v>0.6232310742119761</v>
      </c>
      <c r="N104" s="34">
        <v>0.61097274844561145</v>
      </c>
      <c r="O104">
        <v>12.646000000000001</v>
      </c>
      <c r="P104">
        <v>0.21106388986076713</v>
      </c>
      <c r="Q104" s="34">
        <v>12.857063889860768</v>
      </c>
      <c r="R104" s="34">
        <v>12.604178428781736</v>
      </c>
      <c r="S104">
        <v>0.86799999999999999</v>
      </c>
      <c r="T104">
        <v>1.4487067562798186E-2</v>
      </c>
      <c r="U104" s="34">
        <v>0.88248706756279816</v>
      </c>
      <c r="V104" s="34">
        <v>0.86512943825577615</v>
      </c>
      <c r="W104">
        <v>0.107</v>
      </c>
      <c r="X104">
        <v>1.7858481903449378E-3</v>
      </c>
      <c r="Y104" s="34">
        <v>0.10878584819034494</v>
      </c>
      <c r="Z104" s="34">
        <v>0.10664614043014753</v>
      </c>
      <c r="AA104">
        <v>0.69199999999999995</v>
      </c>
      <c r="AB104">
        <v>1.154959764223081E-2</v>
      </c>
      <c r="AC104" s="34">
        <v>0.7035495976422308</v>
      </c>
      <c r="AD104" s="34">
        <v>0.68971148764170176</v>
      </c>
      <c r="AE104">
        <v>20.532999999999998</v>
      </c>
      <c r="AF104">
        <v>0.34269926067619255</v>
      </c>
      <c r="AG104" s="34">
        <v>20.875699260676193</v>
      </c>
      <c r="AH104" s="34">
        <v>20.465095340674946</v>
      </c>
      <c r="AJ104">
        <v>47.526999999999994</v>
      </c>
      <c r="AK104">
        <v>0.79323370974321339</v>
      </c>
      <c r="AL104" s="34">
        <v>48.320233709743206</v>
      </c>
      <c r="AM104" s="34">
        <v>47.369823516108603</v>
      </c>
      <c r="AN104">
        <v>3.3689999999999998</v>
      </c>
      <c r="AO104">
        <v>5.6229182740860695E-2</v>
      </c>
      <c r="AP104" s="34">
        <v>3.4252291827408605</v>
      </c>
      <c r="AQ104" s="34">
        <v>3.3578583841978222</v>
      </c>
      <c r="AR104">
        <v>251.80699999999999</v>
      </c>
      <c r="AS104">
        <v>4.2027016380017539</v>
      </c>
      <c r="AT104" s="34">
        <v>256.00970163800173</v>
      </c>
      <c r="AU104" s="34">
        <v>250.9742493765809</v>
      </c>
      <c r="AV104">
        <v>24.306999999999995</v>
      </c>
      <c r="AW104">
        <v>0.40568796226835879</v>
      </c>
      <c r="AX104" s="34">
        <v>24.712687962268355</v>
      </c>
      <c r="AY104" s="34">
        <v>24.226614349865379</v>
      </c>
      <c r="AZ104">
        <v>149.77799999999999</v>
      </c>
      <c r="BA104">
        <v>2.4998202827428417</v>
      </c>
      <c r="BB104" s="34">
        <v>152.27782028274282</v>
      </c>
      <c r="BC104" s="34">
        <v>149.28266935837976</v>
      </c>
      <c r="BD104">
        <v>100.44399999999999</v>
      </c>
      <c r="BE104">
        <v>1.6764274358038029</v>
      </c>
      <c r="BF104" s="34">
        <v>102.12042743580379</v>
      </c>
      <c r="BG104" s="34">
        <v>100.11182176977324</v>
      </c>
      <c r="BH104">
        <v>577.23199999999997</v>
      </c>
      <c r="BI104">
        <v>9.6341002113008312</v>
      </c>
      <c r="BJ104" s="34">
        <v>586.86610021130082</v>
      </c>
      <c r="BK104" s="34">
        <v>575.32303675490562</v>
      </c>
      <c r="BM104">
        <v>53.133999999999993</v>
      </c>
      <c r="BN104">
        <v>0.88681549295128881</v>
      </c>
      <c r="BO104">
        <v>54.020815492951286</v>
      </c>
      <c r="BP104">
        <v>52.958280613228581</v>
      </c>
      <c r="BQ104">
        <v>3.9819999999999998</v>
      </c>
      <c r="BR104">
        <v>6.6460256952836833E-2</v>
      </c>
      <c r="BS104">
        <v>4.0484602569528363</v>
      </c>
      <c r="BT104">
        <v>3.9688311326434338</v>
      </c>
      <c r="BU104">
        <v>264.45299999999997</v>
      </c>
      <c r="BV104">
        <v>4.4137655278625214</v>
      </c>
      <c r="BW104">
        <v>268.86676552786253</v>
      </c>
      <c r="BX104">
        <v>263.57842780536265</v>
      </c>
      <c r="BY104">
        <v>25.174999999999994</v>
      </c>
      <c r="BZ104">
        <v>0.42017502983115695</v>
      </c>
      <c r="CA104">
        <v>25.595175029831154</v>
      </c>
      <c r="CB104">
        <v>25.091743788121157</v>
      </c>
      <c r="CC104">
        <v>149.88499999999999</v>
      </c>
      <c r="CD104">
        <v>2.5016061309331867</v>
      </c>
      <c r="CE104">
        <v>152.38660613093316</v>
      </c>
      <c r="CF104">
        <v>149.38931549880991</v>
      </c>
      <c r="CG104">
        <v>101.13599999999998</v>
      </c>
      <c r="CH104">
        <v>1.6879770334460338</v>
      </c>
      <c r="CI104">
        <v>102.82397703344603</v>
      </c>
      <c r="CJ104">
        <v>100.80153325741495</v>
      </c>
      <c r="CK104">
        <v>597.76499999999999</v>
      </c>
      <c r="CL104">
        <v>9.9767994719770243</v>
      </c>
      <c r="CM104">
        <v>607.74179947197706</v>
      </c>
      <c r="CN104">
        <v>595.78813209558052</v>
      </c>
    </row>
    <row r="105" spans="1:92" x14ac:dyDescent="0.25">
      <c r="A105" s="18">
        <v>45234</v>
      </c>
      <c r="B105" s="2">
        <v>21</v>
      </c>
      <c r="C105" s="2" t="s">
        <v>23</v>
      </c>
      <c r="D105" s="9">
        <v>34.855533000000001</v>
      </c>
      <c r="E105">
        <v>1.8731640000000001E-2</v>
      </c>
      <c r="G105">
        <v>5.343</v>
      </c>
      <c r="H105">
        <v>9.3151442028096429E-2</v>
      </c>
      <c r="I105" s="34">
        <v>5.4361514420280965</v>
      </c>
      <c r="J105" s="34">
        <v>5.334323410230545</v>
      </c>
      <c r="K105">
        <v>0.623</v>
      </c>
      <c r="L105">
        <v>1.0861566233109505E-2</v>
      </c>
      <c r="M105" s="34">
        <v>0.63386156623310952</v>
      </c>
      <c r="N105" s="34">
        <v>0.62198829956459467</v>
      </c>
      <c r="O105">
        <v>12.273</v>
      </c>
      <c r="P105">
        <v>0.21397111136268532</v>
      </c>
      <c r="Q105" s="34">
        <v>12.486971111362685</v>
      </c>
      <c r="R105" s="34">
        <v>12.253069663814239</v>
      </c>
      <c r="S105">
        <v>0.876</v>
      </c>
      <c r="T105">
        <v>1.5272443050086558E-2</v>
      </c>
      <c r="U105" s="34">
        <v>0.89127244305008657</v>
      </c>
      <c r="V105" s="34">
        <v>0.87457744850495178</v>
      </c>
      <c r="W105">
        <v>0.109</v>
      </c>
      <c r="X105">
        <v>1.9003382334011813E-3</v>
      </c>
      <c r="Y105" s="34">
        <v>0.11090033823340117</v>
      </c>
      <c r="Z105" s="34">
        <v>0.10882299302173486</v>
      </c>
      <c r="AA105">
        <v>0.66700000000000004</v>
      </c>
      <c r="AB105">
        <v>1.162867524475769E-2</v>
      </c>
      <c r="AC105" s="34">
        <v>0.67862867524475767</v>
      </c>
      <c r="AD105" s="34">
        <v>0.66591684720639588</v>
      </c>
      <c r="AE105">
        <v>19.891000000000005</v>
      </c>
      <c r="AF105">
        <v>0.34678557615213673</v>
      </c>
      <c r="AG105" s="34">
        <v>20.237785576152135</v>
      </c>
      <c r="AH105" s="34">
        <v>19.858698662342462</v>
      </c>
      <c r="AJ105">
        <v>46.755999999999993</v>
      </c>
      <c r="AK105">
        <v>0.81515793065051034</v>
      </c>
      <c r="AL105" s="34">
        <v>47.5711579306505</v>
      </c>
      <c r="AM105" s="34">
        <v>46.680072125910407</v>
      </c>
      <c r="AN105">
        <v>3.2270000000000003</v>
      </c>
      <c r="AO105">
        <v>5.6260472286106533E-2</v>
      </c>
      <c r="AP105" s="34">
        <v>3.283260472286107</v>
      </c>
      <c r="AQ105" s="34">
        <v>3.2217596190930133</v>
      </c>
      <c r="AR105">
        <v>246.69200000000004</v>
      </c>
      <c r="AS105">
        <v>4.3009012795798558</v>
      </c>
      <c r="AT105" s="34">
        <v>250.99290127957988</v>
      </c>
      <c r="AU105" s="34">
        <v>246.29139261025523</v>
      </c>
      <c r="AV105">
        <v>24.207000000000004</v>
      </c>
      <c r="AW105">
        <v>0.42203199647653583</v>
      </c>
      <c r="AX105" s="34">
        <v>24.629031996476542</v>
      </c>
      <c r="AY105" s="34">
        <v>24.167689835570062</v>
      </c>
      <c r="AZ105">
        <v>154.16200000000001</v>
      </c>
      <c r="BA105">
        <v>2.6877058966751646</v>
      </c>
      <c r="BB105" s="34">
        <v>156.84970589667518</v>
      </c>
      <c r="BC105" s="34">
        <v>153.91165367171277</v>
      </c>
      <c r="BD105">
        <v>98.365000000000009</v>
      </c>
      <c r="BE105">
        <v>1.7149244984266718</v>
      </c>
      <c r="BF105" s="34">
        <v>100.07992449842668</v>
      </c>
      <c r="BG105" s="34">
        <v>98.205263381494959</v>
      </c>
      <c r="BH105">
        <v>573.40899999999999</v>
      </c>
      <c r="BI105">
        <v>9.996982074094845</v>
      </c>
      <c r="BJ105" s="34">
        <v>583.40598207409494</v>
      </c>
      <c r="BK105" s="34">
        <v>572.47783124403645</v>
      </c>
      <c r="BM105">
        <v>52.09899999999999</v>
      </c>
      <c r="BN105">
        <v>0.90830937267860679</v>
      </c>
      <c r="BO105">
        <v>53.007309372678598</v>
      </c>
      <c r="BP105">
        <v>52.014395536140952</v>
      </c>
      <c r="BQ105">
        <v>3.8500000000000005</v>
      </c>
      <c r="BR105">
        <v>6.712203851921604E-2</v>
      </c>
      <c r="BS105">
        <v>3.9171220385192163</v>
      </c>
      <c r="BT105">
        <v>3.8437479186576082</v>
      </c>
      <c r="BU105">
        <v>258.96500000000003</v>
      </c>
      <c r="BV105">
        <v>4.514872390942541</v>
      </c>
      <c r="BW105">
        <v>263.47987239094255</v>
      </c>
      <c r="BX105">
        <v>258.54446227406947</v>
      </c>
      <c r="BY105">
        <v>25.083000000000006</v>
      </c>
      <c r="BZ105">
        <v>0.4373044395266224</v>
      </c>
      <c r="CA105">
        <v>25.52030443952663</v>
      </c>
      <c r="CB105">
        <v>25.042267284075013</v>
      </c>
      <c r="CC105">
        <v>154.27100000000002</v>
      </c>
      <c r="CD105">
        <v>2.6896062349085659</v>
      </c>
      <c r="CE105">
        <v>156.96060623490857</v>
      </c>
      <c r="CF105">
        <v>154.0204766647345</v>
      </c>
      <c r="CG105">
        <v>99.032000000000011</v>
      </c>
      <c r="CH105">
        <v>1.7265531736714295</v>
      </c>
      <c r="CI105">
        <v>100.75855317367143</v>
      </c>
      <c r="CJ105">
        <v>98.871180228701348</v>
      </c>
      <c r="CK105">
        <v>593.29999999999995</v>
      </c>
      <c r="CL105">
        <v>10.343767650246981</v>
      </c>
      <c r="CM105">
        <v>603.64376765024713</v>
      </c>
      <c r="CN105">
        <v>592.33652990637893</v>
      </c>
    </row>
    <row r="106" spans="1:92" x14ac:dyDescent="0.25">
      <c r="A106" s="18">
        <v>45234</v>
      </c>
      <c r="B106" s="2">
        <v>22</v>
      </c>
      <c r="C106" s="2" t="s">
        <v>23</v>
      </c>
      <c r="D106" s="9">
        <v>30.507943999999998</v>
      </c>
      <c r="E106">
        <v>1.7871212000000001E-2</v>
      </c>
      <c r="G106">
        <v>5.2610000000000001</v>
      </c>
      <c r="H106">
        <v>9.6164310006479639E-2</v>
      </c>
      <c r="I106" s="34">
        <v>5.3571643100064801</v>
      </c>
      <c r="J106" s="34">
        <v>5.2614252909035208</v>
      </c>
      <c r="K106">
        <v>0.57499999999999996</v>
      </c>
      <c r="L106">
        <v>1.0510260074838584E-2</v>
      </c>
      <c r="M106" s="34">
        <v>0.58551026007483853</v>
      </c>
      <c r="N106" s="34">
        <v>0.575046482088866</v>
      </c>
      <c r="O106">
        <v>12.176</v>
      </c>
      <c r="P106">
        <v>0.22256161160214716</v>
      </c>
      <c r="Q106" s="34">
        <v>12.398561611602148</v>
      </c>
      <c r="R106" s="34">
        <v>12.176984288546144</v>
      </c>
      <c r="S106">
        <v>0.89400000000000002</v>
      </c>
      <c r="T106">
        <v>1.6341169577227296E-2</v>
      </c>
      <c r="U106" s="34">
        <v>0.91034116957722733</v>
      </c>
      <c r="V106" s="34">
        <v>0.89407226954338481</v>
      </c>
      <c r="W106">
        <v>0.109</v>
      </c>
      <c r="X106">
        <v>1.9923797359259229E-3</v>
      </c>
      <c r="Y106" s="34">
        <v>0.11099237973592592</v>
      </c>
      <c r="Z106" s="34">
        <v>0.10900881138728069</v>
      </c>
      <c r="AA106">
        <v>0.65200000000000002</v>
      </c>
      <c r="AB106">
        <v>1.1917720989208274E-2</v>
      </c>
      <c r="AC106" s="34">
        <v>0.66391772098920832</v>
      </c>
      <c r="AD106" s="34">
        <v>0.65205270664685333</v>
      </c>
      <c r="AE106">
        <v>19.667000000000002</v>
      </c>
      <c r="AF106">
        <v>0.35948745198582688</v>
      </c>
      <c r="AG106" s="34">
        <v>20.026487451985826</v>
      </c>
      <c r="AH106" s="34">
        <v>19.668589849116049</v>
      </c>
      <c r="AJ106">
        <v>46.353999999999999</v>
      </c>
      <c r="AK106">
        <v>0.84729147045055264</v>
      </c>
      <c r="AL106" s="34">
        <v>47.201291470450549</v>
      </c>
      <c r="AM106" s="34">
        <v>46.357747183908337</v>
      </c>
      <c r="AN106">
        <v>3.238</v>
      </c>
      <c r="AO106">
        <v>5.9186473256221457E-2</v>
      </c>
      <c r="AP106" s="34">
        <v>3.2971864732562213</v>
      </c>
      <c r="AQ106" s="34">
        <v>3.2382617547891273</v>
      </c>
      <c r="AR106">
        <v>242.84199999999996</v>
      </c>
      <c r="AS106">
        <v>4.4388392645112198</v>
      </c>
      <c r="AT106" s="34">
        <v>247.28083926451117</v>
      </c>
      <c r="AU106" s="34">
        <v>242.86163096247716</v>
      </c>
      <c r="AV106">
        <v>23.131</v>
      </c>
      <c r="AW106">
        <v>0.42280491441928919</v>
      </c>
      <c r="AX106" s="34">
        <v>23.553804914419288</v>
      </c>
      <c r="AY106" s="34">
        <v>23.132869873387062</v>
      </c>
      <c r="AZ106">
        <v>188.28399999999999</v>
      </c>
      <c r="BA106">
        <v>3.4415892311841878</v>
      </c>
      <c r="BB106" s="34">
        <v>191.72558923118419</v>
      </c>
      <c r="BC106" s="34">
        <v>188.29922058020878</v>
      </c>
      <c r="BD106">
        <v>96.906999999999982</v>
      </c>
      <c r="BE106">
        <v>1.7713352575171872</v>
      </c>
      <c r="BF106" s="34">
        <v>98.678335257517176</v>
      </c>
      <c r="BG106" s="34">
        <v>96.91483380832301</v>
      </c>
      <c r="BH106">
        <v>600.75599999999986</v>
      </c>
      <c r="BI106">
        <v>10.981046611338657</v>
      </c>
      <c r="BJ106" s="34">
        <v>611.73704661133866</v>
      </c>
      <c r="BK106" s="34">
        <v>600.80456416309346</v>
      </c>
      <c r="BM106">
        <v>51.615000000000002</v>
      </c>
      <c r="BN106">
        <v>0.94345578045703227</v>
      </c>
      <c r="BO106">
        <v>52.558455780457031</v>
      </c>
      <c r="BP106">
        <v>51.619172474811862</v>
      </c>
      <c r="BQ106">
        <v>3.8129999999999997</v>
      </c>
      <c r="BR106">
        <v>6.9696733331060037E-2</v>
      </c>
      <c r="BS106">
        <v>3.88269673333106</v>
      </c>
      <c r="BT106">
        <v>3.8133082368779934</v>
      </c>
      <c r="BU106">
        <v>255.01799999999994</v>
      </c>
      <c r="BV106">
        <v>4.6614008761133672</v>
      </c>
      <c r="BW106">
        <v>259.67940087611333</v>
      </c>
      <c r="BX106">
        <v>255.03861525102332</v>
      </c>
      <c r="BY106">
        <v>24.024999999999999</v>
      </c>
      <c r="BZ106">
        <v>0.4391460839965165</v>
      </c>
      <c r="CA106">
        <v>24.464146083996514</v>
      </c>
      <c r="CB106">
        <v>24.026942142930448</v>
      </c>
      <c r="CC106">
        <v>188.393</v>
      </c>
      <c r="CD106">
        <v>3.4435816109201136</v>
      </c>
      <c r="CE106">
        <v>191.83658161092012</v>
      </c>
      <c r="CF106">
        <v>188.40822939159605</v>
      </c>
      <c r="CG106">
        <v>97.558999999999983</v>
      </c>
      <c r="CH106">
        <v>1.7832529785063955</v>
      </c>
      <c r="CI106">
        <v>99.34225297850638</v>
      </c>
      <c r="CJ106">
        <v>97.566886514969866</v>
      </c>
      <c r="CK106">
        <v>620.42299999999989</v>
      </c>
      <c r="CL106">
        <v>11.340534063324483</v>
      </c>
      <c r="CM106">
        <v>631.76353406332453</v>
      </c>
      <c r="CN106">
        <v>620.47315401220953</v>
      </c>
    </row>
    <row r="107" spans="1:92" x14ac:dyDescent="0.25">
      <c r="A107" s="18">
        <v>45234</v>
      </c>
      <c r="B107" s="2">
        <v>23</v>
      </c>
      <c r="C107" s="2" t="s">
        <v>23</v>
      </c>
      <c r="D107" s="9">
        <v>23.106225999999999</v>
      </c>
      <c r="E107">
        <v>2.1038917000000001E-2</v>
      </c>
      <c r="G107">
        <v>4.9729999999999999</v>
      </c>
      <c r="H107">
        <v>0.10707868381239355</v>
      </c>
      <c r="I107" s="34">
        <v>5.0800786838123937</v>
      </c>
      <c r="J107" s="34">
        <v>4.9731993300301953</v>
      </c>
      <c r="K107">
        <v>0.55299999999999994</v>
      </c>
      <c r="L107">
        <v>1.1907201316761238E-2</v>
      </c>
      <c r="M107" s="34">
        <v>0.5649072013167612</v>
      </c>
      <c r="N107" s="34">
        <v>0.5530221655955555</v>
      </c>
      <c r="O107">
        <v>12.084999999999999</v>
      </c>
      <c r="P107">
        <v>0.26021433618998113</v>
      </c>
      <c r="Q107" s="34">
        <v>12.345214336189979</v>
      </c>
      <c r="R107" s="34">
        <v>12.085484396423668</v>
      </c>
      <c r="S107">
        <v>0.86299999999999999</v>
      </c>
      <c r="T107">
        <v>1.858212429722414E-2</v>
      </c>
      <c r="U107" s="34">
        <v>0.88158212429722416</v>
      </c>
      <c r="V107" s="34">
        <v>0.86303459115545111</v>
      </c>
      <c r="W107">
        <v>0.109</v>
      </c>
      <c r="X107">
        <v>2.3469890479692135E-3</v>
      </c>
      <c r="Y107" s="34">
        <v>0.11134698904796922</v>
      </c>
      <c r="Z107" s="34">
        <v>0.10900436898718908</v>
      </c>
      <c r="AA107">
        <v>0.60499999999999998</v>
      </c>
      <c r="AB107">
        <v>1.3026865816709855E-2</v>
      </c>
      <c r="AC107" s="34">
        <v>0.61802686581670985</v>
      </c>
      <c r="AD107" s="34">
        <v>0.60502424988302195</v>
      </c>
      <c r="AE107">
        <v>19.187999999999999</v>
      </c>
      <c r="AF107">
        <v>0.41315620048103913</v>
      </c>
      <c r="AG107" s="34">
        <v>19.601156200481039</v>
      </c>
      <c r="AH107" s="34">
        <v>19.188769102075081</v>
      </c>
      <c r="AJ107">
        <v>44.673000000000002</v>
      </c>
      <c r="AK107">
        <v>0.96189946550393279</v>
      </c>
      <c r="AL107" s="34">
        <v>45.634899465503935</v>
      </c>
      <c r="AM107" s="34">
        <v>44.674790603345848</v>
      </c>
      <c r="AN107">
        <v>3.2040000000000006</v>
      </c>
      <c r="AO107">
        <v>6.8988558804526243E-2</v>
      </c>
      <c r="AP107" s="34">
        <v>3.2729885588045269</v>
      </c>
      <c r="AQ107" s="34">
        <v>3.2041284241738888</v>
      </c>
      <c r="AR107">
        <v>237.02900000000002</v>
      </c>
      <c r="AS107">
        <v>5.1037107068907774</v>
      </c>
      <c r="AT107" s="34">
        <v>242.1327107068908</v>
      </c>
      <c r="AU107" s="34">
        <v>237.03850070334352</v>
      </c>
      <c r="AV107">
        <v>22.321000000000002</v>
      </c>
      <c r="AW107">
        <v>0.48061598660294325</v>
      </c>
      <c r="AX107" s="34">
        <v>22.801615986602943</v>
      </c>
      <c r="AY107" s="34">
        <v>22.32189468039493</v>
      </c>
      <c r="AZ107">
        <v>197.928</v>
      </c>
      <c r="BA107">
        <v>4.2617875989582616</v>
      </c>
      <c r="BB107" s="34">
        <v>202.18978759895825</v>
      </c>
      <c r="BC107" s="34">
        <v>197.93593343941612</v>
      </c>
      <c r="BD107">
        <v>96.227999999999994</v>
      </c>
      <c r="BE107">
        <v>2.0719822211741419</v>
      </c>
      <c r="BF107" s="34">
        <v>98.299982221174133</v>
      </c>
      <c r="BG107" s="34">
        <v>96.231857054121377</v>
      </c>
      <c r="BH107">
        <v>601.38300000000004</v>
      </c>
      <c r="BI107">
        <v>12.948984537934585</v>
      </c>
      <c r="BJ107" s="34">
        <v>614.33198453793455</v>
      </c>
      <c r="BK107" s="34">
        <v>601.40710490479569</v>
      </c>
      <c r="BM107">
        <v>49.646000000000001</v>
      </c>
      <c r="BN107">
        <v>1.0689781493163264</v>
      </c>
      <c r="BO107">
        <v>50.71497814931633</v>
      </c>
      <c r="BP107">
        <v>49.647989933376046</v>
      </c>
      <c r="BQ107">
        <v>3.7570000000000006</v>
      </c>
      <c r="BR107">
        <v>8.0895760121287477E-2</v>
      </c>
      <c r="BS107">
        <v>3.8378957601212882</v>
      </c>
      <c r="BT107">
        <v>3.7571505897694442</v>
      </c>
      <c r="BU107">
        <v>249.11400000000003</v>
      </c>
      <c r="BV107">
        <v>5.3639250430807586</v>
      </c>
      <c r="BW107">
        <v>254.47792504308077</v>
      </c>
      <c r="BX107">
        <v>249.1239850997672</v>
      </c>
      <c r="BY107">
        <v>23.184000000000001</v>
      </c>
      <c r="BZ107">
        <v>0.49919811090016741</v>
      </c>
      <c r="CA107">
        <v>23.683198110900168</v>
      </c>
      <c r="CB107">
        <v>23.184929271550381</v>
      </c>
      <c r="CC107">
        <v>198.03700000000001</v>
      </c>
      <c r="CD107">
        <v>4.2641345880062307</v>
      </c>
      <c r="CE107">
        <v>202.30113458800622</v>
      </c>
      <c r="CF107">
        <v>198.04493780840332</v>
      </c>
      <c r="CG107">
        <v>96.832999999999998</v>
      </c>
      <c r="CH107">
        <v>2.0850090869908517</v>
      </c>
      <c r="CI107">
        <v>98.91800908699085</v>
      </c>
      <c r="CJ107">
        <v>96.836881304004393</v>
      </c>
      <c r="CK107">
        <v>620.57100000000003</v>
      </c>
      <c r="CL107">
        <v>13.362140738415624</v>
      </c>
      <c r="CM107">
        <v>633.93314073841555</v>
      </c>
      <c r="CN107">
        <v>620.59587400687076</v>
      </c>
    </row>
    <row r="108" spans="1:92" x14ac:dyDescent="0.25">
      <c r="A108" s="18">
        <v>45234</v>
      </c>
      <c r="B108" s="2">
        <v>24</v>
      </c>
      <c r="C108" s="2" t="s">
        <v>23</v>
      </c>
      <c r="D108" s="9">
        <v>20.292193000000001</v>
      </c>
      <c r="E108">
        <v>2.1800989999999999E-2</v>
      </c>
      <c r="G108">
        <v>4.9450000000000003</v>
      </c>
      <c r="H108">
        <v>0.1152056132697573</v>
      </c>
      <c r="I108" s="34">
        <v>5.0602056132697575</v>
      </c>
      <c r="J108" s="34">
        <v>4.9498881212969197</v>
      </c>
      <c r="K108">
        <v>0.57299999999999995</v>
      </c>
      <c r="L108">
        <v>1.3349406755019397E-2</v>
      </c>
      <c r="M108" s="34">
        <v>0.58634940675501934</v>
      </c>
      <c r="N108" s="34">
        <v>0.5735664092018472</v>
      </c>
      <c r="O108">
        <v>11.737</v>
      </c>
      <c r="P108">
        <v>0.27344151323501342</v>
      </c>
      <c r="Q108" s="34">
        <v>12.010441513235014</v>
      </c>
      <c r="R108" s="34">
        <v>11.748601997909391</v>
      </c>
      <c r="S108">
        <v>0.88</v>
      </c>
      <c r="T108">
        <v>2.0501706709279355E-2</v>
      </c>
      <c r="U108" s="34">
        <v>0.90050170670927931</v>
      </c>
      <c r="V108" s="34">
        <v>0.88086987800632732</v>
      </c>
      <c r="W108">
        <v>0.11</v>
      </c>
      <c r="X108">
        <v>2.5627133386599194E-3</v>
      </c>
      <c r="Y108" s="34">
        <v>0.11256271333865991</v>
      </c>
      <c r="Z108" s="34">
        <v>0.11010873475079092</v>
      </c>
      <c r="AA108">
        <v>0.54500000000000004</v>
      </c>
      <c r="AB108">
        <v>1.269707972336051E-2</v>
      </c>
      <c r="AC108" s="34">
        <v>0.55769707972336058</v>
      </c>
      <c r="AD108" s="34">
        <v>0.54553873126528241</v>
      </c>
      <c r="AE108">
        <v>18.790000000000003</v>
      </c>
      <c r="AF108">
        <v>0.43775803303108995</v>
      </c>
      <c r="AG108" s="34">
        <v>19.22775803303109</v>
      </c>
      <c r="AH108" s="34">
        <v>18.808573872430557</v>
      </c>
      <c r="AJ108">
        <v>43.303999999999988</v>
      </c>
      <c r="AK108">
        <v>1.0088703492484465</v>
      </c>
      <c r="AL108" s="34">
        <v>44.312870349248435</v>
      </c>
      <c r="AM108" s="34">
        <v>43.34680590589317</v>
      </c>
      <c r="AN108">
        <v>3.15</v>
      </c>
      <c r="AO108">
        <v>7.3386791061624962E-2</v>
      </c>
      <c r="AP108" s="34">
        <v>3.2233867910616247</v>
      </c>
      <c r="AQ108" s="34">
        <v>3.1531137678635579</v>
      </c>
      <c r="AR108">
        <v>231.84500000000003</v>
      </c>
      <c r="AS108">
        <v>5.4013843091055369</v>
      </c>
      <c r="AT108" s="34">
        <v>237.24638430910557</v>
      </c>
      <c r="AU108" s="34">
        <v>232.07417825724659</v>
      </c>
      <c r="AV108">
        <v>21.619</v>
      </c>
      <c r="AW108">
        <v>0.50366636062262538</v>
      </c>
      <c r="AX108" s="34">
        <v>22.122666360622624</v>
      </c>
      <c r="AY108" s="34">
        <v>21.640370332521353</v>
      </c>
      <c r="AZ108">
        <v>189.059</v>
      </c>
      <c r="BA108">
        <v>4.4045820099427795</v>
      </c>
      <c r="BB108" s="34">
        <v>193.46358200994277</v>
      </c>
      <c r="BC108" s="34">
        <v>189.24588439317984</v>
      </c>
      <c r="BD108">
        <v>95.89500000000001</v>
      </c>
      <c r="BE108">
        <v>2.2341035964617544</v>
      </c>
      <c r="BF108" s="34">
        <v>98.129103596461761</v>
      </c>
      <c r="BG108" s="34">
        <v>95.989791990246331</v>
      </c>
      <c r="BH108">
        <v>584.87199999999996</v>
      </c>
      <c r="BI108">
        <v>13.625993416442768</v>
      </c>
      <c r="BJ108" s="34">
        <v>598.4979934164428</v>
      </c>
      <c r="BK108" s="34">
        <v>585.45014464695089</v>
      </c>
      <c r="BM108">
        <v>48.248999999999988</v>
      </c>
      <c r="BN108">
        <v>1.1240759625182037</v>
      </c>
      <c r="BO108">
        <v>49.373075962518193</v>
      </c>
      <c r="BP108">
        <v>48.296694027190092</v>
      </c>
      <c r="BQ108">
        <v>3.7229999999999999</v>
      </c>
      <c r="BR108">
        <v>8.6736197816644364E-2</v>
      </c>
      <c r="BS108">
        <v>3.809736197816644</v>
      </c>
      <c r="BT108">
        <v>3.726680177065405</v>
      </c>
      <c r="BU108">
        <v>243.58200000000002</v>
      </c>
      <c r="BV108">
        <v>5.6748258223405506</v>
      </c>
      <c r="BW108">
        <v>249.25682582234057</v>
      </c>
      <c r="BX108">
        <v>243.82278025515598</v>
      </c>
      <c r="BY108">
        <v>22.498999999999999</v>
      </c>
      <c r="BZ108">
        <v>0.52416806733190469</v>
      </c>
      <c r="CA108">
        <v>23.023168067331902</v>
      </c>
      <c r="CB108">
        <v>22.521240210527679</v>
      </c>
      <c r="CC108">
        <v>189.16900000000001</v>
      </c>
      <c r="CD108">
        <v>4.4071447232814398</v>
      </c>
      <c r="CE108">
        <v>193.57614472328143</v>
      </c>
      <c r="CF108">
        <v>189.35599312793062</v>
      </c>
      <c r="CG108">
        <v>96.440000000000012</v>
      </c>
      <c r="CH108">
        <v>2.2468006761851149</v>
      </c>
      <c r="CI108">
        <v>98.686800676185115</v>
      </c>
      <c r="CJ108">
        <v>96.535330721511613</v>
      </c>
      <c r="CK108">
        <v>603.66199999999992</v>
      </c>
      <c r="CL108">
        <v>14.063751449473857</v>
      </c>
      <c r="CM108">
        <v>617.72575144947393</v>
      </c>
      <c r="CN108">
        <v>604.25871851938143</v>
      </c>
    </row>
    <row r="109" spans="1:92" x14ac:dyDescent="0.25">
      <c r="A109" s="18">
        <v>45235</v>
      </c>
      <c r="B109" s="2">
        <v>1</v>
      </c>
      <c r="C109" s="2" t="s">
        <v>23</v>
      </c>
      <c r="D109" s="9">
        <v>18.502867999999999</v>
      </c>
      <c r="E109">
        <v>1.9308503000000001E-2</v>
      </c>
      <c r="G109">
        <v>4.8440000000000003</v>
      </c>
      <c r="H109">
        <v>0.11400113150800679</v>
      </c>
      <c r="I109" s="34">
        <v>4.9580011315080075</v>
      </c>
      <c r="J109" s="34">
        <v>4.862269551786282</v>
      </c>
      <c r="K109">
        <v>0.56299999999999994</v>
      </c>
      <c r="L109">
        <v>1.3249925069985099E-2</v>
      </c>
      <c r="M109" s="34">
        <v>0.57624992506998507</v>
      </c>
      <c r="N109" s="34">
        <v>0.56512340166302155</v>
      </c>
      <c r="O109">
        <v>11.702999999999999</v>
      </c>
      <c r="P109">
        <v>0.27542428613505437</v>
      </c>
      <c r="Q109" s="34">
        <v>11.978424286135054</v>
      </c>
      <c r="R109" s="34">
        <v>11.747138844870943</v>
      </c>
      <c r="S109">
        <v>0.872</v>
      </c>
      <c r="T109">
        <v>2.052208643166431E-2</v>
      </c>
      <c r="U109" s="34">
        <v>0.89252208643166431</v>
      </c>
      <c r="V109" s="34">
        <v>0.87528882104823225</v>
      </c>
      <c r="W109">
        <v>0.107</v>
      </c>
      <c r="X109">
        <v>2.5181917983808271E-3</v>
      </c>
      <c r="Y109" s="34">
        <v>0.10951819179838082</v>
      </c>
      <c r="Z109" s="34">
        <v>0.10740355946348722</v>
      </c>
      <c r="AA109">
        <v>0.54300000000000004</v>
      </c>
      <c r="AB109">
        <v>1.2779235014212983E-2</v>
      </c>
      <c r="AC109" s="34">
        <v>0.555779235014213</v>
      </c>
      <c r="AD109" s="34">
        <v>0.54504796998760341</v>
      </c>
      <c r="AE109">
        <v>18.631999999999998</v>
      </c>
      <c r="AF109">
        <v>0.43849485595730436</v>
      </c>
      <c r="AG109" s="34">
        <v>19.070494855957303</v>
      </c>
      <c r="AH109" s="34">
        <v>18.702272148819571</v>
      </c>
      <c r="AJ109">
        <v>42.41299999999999</v>
      </c>
      <c r="AK109">
        <v>0.9981688667731401</v>
      </c>
      <c r="AL109" s="34">
        <v>43.411168866773131</v>
      </c>
      <c r="AM109" s="34">
        <v>42.572964182475538</v>
      </c>
      <c r="AN109">
        <v>3.0170000000000003</v>
      </c>
      <c r="AO109">
        <v>7.1003594913223889E-2</v>
      </c>
      <c r="AP109" s="34">
        <v>3.0880035949132241</v>
      </c>
      <c r="AQ109" s="34">
        <v>3.0283788682368313</v>
      </c>
      <c r="AR109">
        <v>229.57499999999999</v>
      </c>
      <c r="AS109">
        <v>5.40293347769419</v>
      </c>
      <c r="AT109" s="34">
        <v>234.97793347769417</v>
      </c>
      <c r="AU109" s="34">
        <v>230.44086134420633</v>
      </c>
      <c r="AV109">
        <v>21.334999999999997</v>
      </c>
      <c r="AW109">
        <v>0.50210861699490594</v>
      </c>
      <c r="AX109" s="34">
        <v>21.837108616994904</v>
      </c>
      <c r="AY109" s="34">
        <v>21.415466739752333</v>
      </c>
      <c r="AZ109">
        <v>189.03700000000001</v>
      </c>
      <c r="BA109">
        <v>4.4488918036496861</v>
      </c>
      <c r="BB109" s="34">
        <v>193.48589180364968</v>
      </c>
      <c r="BC109" s="34">
        <v>189.74996888130124</v>
      </c>
      <c r="BD109">
        <v>95.040000000000035</v>
      </c>
      <c r="BE109">
        <v>2.2367191450291015</v>
      </c>
      <c r="BF109" s="34">
        <v>97.276719145029134</v>
      </c>
      <c r="BG109" s="34">
        <v>95.398451321587189</v>
      </c>
      <c r="BH109">
        <v>580.41700000000003</v>
      </c>
      <c r="BI109">
        <v>13.659825505054247</v>
      </c>
      <c r="BJ109" s="34">
        <v>594.07682550505422</v>
      </c>
      <c r="BK109" s="34">
        <v>582.60609133755952</v>
      </c>
      <c r="BM109">
        <v>47.256999999999991</v>
      </c>
      <c r="BN109">
        <v>1.1121699982811468</v>
      </c>
      <c r="BO109">
        <v>48.369169998281137</v>
      </c>
      <c r="BP109">
        <v>47.435233734261821</v>
      </c>
      <c r="BQ109">
        <v>3.58</v>
      </c>
      <c r="BR109">
        <v>8.4253519983208985E-2</v>
      </c>
      <c r="BS109">
        <v>3.6642535199832089</v>
      </c>
      <c r="BT109">
        <v>3.5935022698998527</v>
      </c>
      <c r="BU109">
        <v>241.27799999999999</v>
      </c>
      <c r="BV109">
        <v>5.6783577638292444</v>
      </c>
      <c r="BW109">
        <v>246.95635776382923</v>
      </c>
      <c r="BX109">
        <v>242.18800018907726</v>
      </c>
      <c r="BY109">
        <v>22.206999999999997</v>
      </c>
      <c r="BZ109">
        <v>0.52263070342657025</v>
      </c>
      <c r="CA109">
        <v>22.729630703426569</v>
      </c>
      <c r="CB109">
        <v>22.290755560800566</v>
      </c>
      <c r="CC109">
        <v>189.14400000000001</v>
      </c>
      <c r="CD109">
        <v>4.451409995448067</v>
      </c>
      <c r="CE109">
        <v>193.59540999544805</v>
      </c>
      <c r="CF109">
        <v>189.85737244076472</v>
      </c>
      <c r="CG109">
        <v>95.583000000000041</v>
      </c>
      <c r="CH109">
        <v>2.2494983800433146</v>
      </c>
      <c r="CI109">
        <v>97.832498380043347</v>
      </c>
      <c r="CJ109">
        <v>95.943499291574796</v>
      </c>
      <c r="CK109">
        <v>599.04899999999998</v>
      </c>
      <c r="CL109">
        <v>14.098320361011551</v>
      </c>
      <c r="CM109">
        <v>613.14732036101157</v>
      </c>
      <c r="CN109">
        <v>601.30836348637911</v>
      </c>
    </row>
    <row r="110" spans="1:92" x14ac:dyDescent="0.25">
      <c r="A110" s="18">
        <v>45235</v>
      </c>
      <c r="B110" s="2">
        <v>2</v>
      </c>
      <c r="C110" s="2" t="s">
        <v>23</v>
      </c>
      <c r="D110" s="9">
        <v>15.230772</v>
      </c>
      <c r="E110">
        <v>1.9178358E-2</v>
      </c>
      <c r="G110">
        <v>4.9009999999999998</v>
      </c>
      <c r="H110">
        <v>9.4928616804158913E-2</v>
      </c>
      <c r="I110" s="34">
        <v>4.995928616804159</v>
      </c>
      <c r="J110" s="34">
        <v>4.9001149092486438</v>
      </c>
      <c r="K110">
        <v>0.58600000000000008</v>
      </c>
      <c r="L110">
        <v>1.1350371239999414E-2</v>
      </c>
      <c r="M110" s="34">
        <v>0.59735037123999946</v>
      </c>
      <c r="N110" s="34">
        <v>0.58589417196892579</v>
      </c>
      <c r="O110">
        <v>11.66</v>
      </c>
      <c r="P110">
        <v>0.2258452707481112</v>
      </c>
      <c r="Q110" s="34">
        <v>11.885845270748112</v>
      </c>
      <c r="R110" s="34">
        <v>11.657894275013097</v>
      </c>
      <c r="S110">
        <v>0.877</v>
      </c>
      <c r="T110">
        <v>1.6986818391603219E-2</v>
      </c>
      <c r="U110" s="34">
        <v>0.89398681839160321</v>
      </c>
      <c r="V110" s="34">
        <v>0.87684161914120806</v>
      </c>
      <c r="W110">
        <v>0.106</v>
      </c>
      <c r="X110">
        <v>2.0531388249828289E-3</v>
      </c>
      <c r="Y110" s="34">
        <v>0.10805313882498283</v>
      </c>
      <c r="Z110" s="34">
        <v>0.1059808570455736</v>
      </c>
      <c r="AA110">
        <v>0.54800000000000004</v>
      </c>
      <c r="AB110">
        <v>1.0614340340477268E-2</v>
      </c>
      <c r="AC110" s="34">
        <v>0.5586143403404773</v>
      </c>
      <c r="AD110" s="34">
        <v>0.54790103453749384</v>
      </c>
      <c r="AE110">
        <v>18.677999999999997</v>
      </c>
      <c r="AF110">
        <v>0.36177855634933281</v>
      </c>
      <c r="AG110" s="34">
        <v>19.039778556349329</v>
      </c>
      <c r="AH110" s="34">
        <v>18.674626866954938</v>
      </c>
      <c r="AJ110">
        <v>42.028000000000013</v>
      </c>
      <c r="AK110">
        <v>0.814050174871494</v>
      </c>
      <c r="AL110" s="34">
        <v>42.84205017487151</v>
      </c>
      <c r="AM110" s="34">
        <v>42.02040999916386</v>
      </c>
      <c r="AN110">
        <v>2.9809999999999994</v>
      </c>
      <c r="AO110">
        <v>5.7739687144092569E-2</v>
      </c>
      <c r="AP110" s="34">
        <v>3.0387396871440919</v>
      </c>
      <c r="AQ110" s="34">
        <v>2.9804616495552345</v>
      </c>
      <c r="AR110">
        <v>226.80699999999996</v>
      </c>
      <c r="AS110">
        <v>4.3930779007347214</v>
      </c>
      <c r="AT110" s="34">
        <v>231.20007790073467</v>
      </c>
      <c r="AU110" s="34">
        <v>226.76604003712649</v>
      </c>
      <c r="AV110">
        <v>21.365000000000002</v>
      </c>
      <c r="AW110">
        <v>0.4138236886392278</v>
      </c>
      <c r="AX110" s="34">
        <v>21.778823688639228</v>
      </c>
      <c r="AY110" s="34">
        <v>21.361141611119624</v>
      </c>
      <c r="AZ110">
        <v>202.58100000000002</v>
      </c>
      <c r="BA110">
        <v>3.9238388330551559</v>
      </c>
      <c r="BB110" s="34">
        <v>206.50483883305517</v>
      </c>
      <c r="BC110" s="34">
        <v>202.54441510518254</v>
      </c>
      <c r="BD110">
        <v>94.449999999999989</v>
      </c>
      <c r="BE110">
        <v>1.8294241699964922</v>
      </c>
      <c r="BF110" s="34">
        <v>96.279424169996474</v>
      </c>
      <c r="BG110" s="34">
        <v>94.432942905230433</v>
      </c>
      <c r="BH110">
        <v>590.21199999999999</v>
      </c>
      <c r="BI110">
        <v>11.431954454441184</v>
      </c>
      <c r="BJ110" s="34">
        <v>601.64395445444109</v>
      </c>
      <c r="BK110" s="34">
        <v>590.10541130737818</v>
      </c>
      <c r="BM110">
        <v>46.929000000000016</v>
      </c>
      <c r="BN110">
        <v>0.90897879167565288</v>
      </c>
      <c r="BO110">
        <v>47.837978791675667</v>
      </c>
      <c r="BP110">
        <v>46.920524908412503</v>
      </c>
      <c r="BQ110">
        <v>3.5669999999999993</v>
      </c>
      <c r="BR110">
        <v>6.909005838409199E-2</v>
      </c>
      <c r="BS110">
        <v>3.6360900583840916</v>
      </c>
      <c r="BT110">
        <v>3.5663558215241604</v>
      </c>
      <c r="BU110">
        <v>238.46699999999996</v>
      </c>
      <c r="BV110">
        <v>4.6189231714828329</v>
      </c>
      <c r="BW110">
        <v>243.08592317148279</v>
      </c>
      <c r="BX110">
        <v>238.42393431213958</v>
      </c>
      <c r="BY110">
        <v>22.242000000000001</v>
      </c>
      <c r="BZ110">
        <v>0.43081050703083101</v>
      </c>
      <c r="CA110">
        <v>22.672810507030832</v>
      </c>
      <c r="CB110">
        <v>22.237983230260831</v>
      </c>
      <c r="CC110">
        <v>202.68700000000001</v>
      </c>
      <c r="CD110">
        <v>3.9258919718801386</v>
      </c>
      <c r="CE110">
        <v>206.61289197188015</v>
      </c>
      <c r="CF110">
        <v>202.65039596222812</v>
      </c>
      <c r="CG110">
        <v>94.99799999999999</v>
      </c>
      <c r="CH110">
        <v>1.8400385103369694</v>
      </c>
      <c r="CI110">
        <v>96.838038510336958</v>
      </c>
      <c r="CJ110">
        <v>94.980843939767922</v>
      </c>
      <c r="CK110">
        <v>608.89</v>
      </c>
      <c r="CL110">
        <v>11.793733010790517</v>
      </c>
      <c r="CM110">
        <v>620.68373301079043</v>
      </c>
      <c r="CN110">
        <v>608.78003817433307</v>
      </c>
    </row>
    <row r="111" spans="1:92" x14ac:dyDescent="0.25">
      <c r="A111" s="18">
        <v>45235</v>
      </c>
      <c r="B111" s="2">
        <v>3</v>
      </c>
      <c r="C111" s="2" t="s">
        <v>23</v>
      </c>
      <c r="D111" s="9">
        <v>18.981472</v>
      </c>
      <c r="E111">
        <v>1.8033285999999999E-2</v>
      </c>
      <c r="G111">
        <v>4.9240000000000004</v>
      </c>
      <c r="H111">
        <v>0.14235524472498498</v>
      </c>
      <c r="I111" s="34">
        <v>5.0663552447249858</v>
      </c>
      <c r="J111" s="34">
        <v>4.9749922116192602</v>
      </c>
      <c r="K111">
        <v>0.56600000000000006</v>
      </c>
      <c r="L111">
        <v>1.6363336416397541E-2</v>
      </c>
      <c r="M111" s="34">
        <v>0.58236333641639759</v>
      </c>
      <c r="N111" s="34">
        <v>0.57186141181488648</v>
      </c>
      <c r="O111">
        <v>11.604000000000001</v>
      </c>
      <c r="P111">
        <v>0.33547730702451783</v>
      </c>
      <c r="Q111" s="34">
        <v>11.939477307024518</v>
      </c>
      <c r="R111" s="34">
        <v>11.724169298056434</v>
      </c>
      <c r="S111">
        <v>0.877</v>
      </c>
      <c r="T111">
        <v>2.535449829890573E-2</v>
      </c>
      <c r="U111" s="34">
        <v>0.90235449829890568</v>
      </c>
      <c r="V111" s="34">
        <v>0.88608208155769497</v>
      </c>
      <c r="W111">
        <v>0.106</v>
      </c>
      <c r="X111">
        <v>3.0645117670285147E-3</v>
      </c>
      <c r="Y111" s="34">
        <v>0.10906451176702851</v>
      </c>
      <c r="Z111" s="34">
        <v>0.10709772023388332</v>
      </c>
      <c r="AA111">
        <v>0.53300000000000003</v>
      </c>
      <c r="AB111">
        <v>1.5409290300247154E-2</v>
      </c>
      <c r="AC111" s="34">
        <v>0.54840929030024721</v>
      </c>
      <c r="AD111" s="34">
        <v>0.53851966872320589</v>
      </c>
      <c r="AE111">
        <v>18.610000000000003</v>
      </c>
      <c r="AF111">
        <v>0.53802418853208167</v>
      </c>
      <c r="AG111" s="34">
        <v>19.14802418853208</v>
      </c>
      <c r="AH111" s="34">
        <v>18.802722392005368</v>
      </c>
      <c r="AJ111">
        <v>41.963000000000001</v>
      </c>
      <c r="AK111">
        <v>1.2131708233945053</v>
      </c>
      <c r="AL111" s="34">
        <v>43.176170823394507</v>
      </c>
      <c r="AM111" s="34">
        <v>42.397562586551381</v>
      </c>
      <c r="AN111">
        <v>2.9570000000000003</v>
      </c>
      <c r="AO111">
        <v>8.5488314104748289E-2</v>
      </c>
      <c r="AP111" s="34">
        <v>3.0424883141047485</v>
      </c>
      <c r="AQ111" s="34">
        <v>2.9876222521848397</v>
      </c>
      <c r="AR111">
        <v>224.61899999999994</v>
      </c>
      <c r="AS111">
        <v>6.4938449867752626</v>
      </c>
      <c r="AT111" s="34">
        <v>231.1128449867752</v>
      </c>
      <c r="AU111" s="34">
        <v>226.94512095485501</v>
      </c>
      <c r="AV111">
        <v>21.376999999999999</v>
      </c>
      <c r="AW111">
        <v>0.61801950984687326</v>
      </c>
      <c r="AX111" s="34">
        <v>21.995019509846873</v>
      </c>
      <c r="AY111" s="34">
        <v>21.598377032450227</v>
      </c>
      <c r="AZ111">
        <v>191.85199999999998</v>
      </c>
      <c r="BA111">
        <v>5.5465350144146655</v>
      </c>
      <c r="BB111" s="34">
        <v>197.39853501441465</v>
      </c>
      <c r="BC111" s="34">
        <v>193.83879077651869</v>
      </c>
      <c r="BD111">
        <v>94.24499999999999</v>
      </c>
      <c r="BE111">
        <v>2.7246689762603995</v>
      </c>
      <c r="BF111" s="34">
        <v>96.969668976260394</v>
      </c>
      <c r="BG111" s="34">
        <v>95.220987202286167</v>
      </c>
      <c r="BH111">
        <v>577.01299999999992</v>
      </c>
      <c r="BI111">
        <v>16.681727624796455</v>
      </c>
      <c r="BJ111" s="34">
        <v>593.69472762479643</v>
      </c>
      <c r="BK111" s="34">
        <v>582.98846080484634</v>
      </c>
      <c r="BM111">
        <v>46.887</v>
      </c>
      <c r="BN111">
        <v>1.3555260681194903</v>
      </c>
      <c r="BO111">
        <v>48.242526068119496</v>
      </c>
      <c r="BP111">
        <v>47.37255479817064</v>
      </c>
      <c r="BQ111">
        <v>3.5230000000000006</v>
      </c>
      <c r="BR111">
        <v>0.10185165052114584</v>
      </c>
      <c r="BS111">
        <v>3.6248516505211459</v>
      </c>
      <c r="BT111">
        <v>3.559483663999726</v>
      </c>
      <c r="BU111">
        <v>236.22299999999996</v>
      </c>
      <c r="BV111">
        <v>6.8293222937997804</v>
      </c>
      <c r="BW111">
        <v>243.0523222937997</v>
      </c>
      <c r="BX111">
        <v>238.66929025291145</v>
      </c>
      <c r="BY111">
        <v>22.253999999999998</v>
      </c>
      <c r="BZ111">
        <v>0.64337400814577894</v>
      </c>
      <c r="CA111">
        <v>22.897374008145778</v>
      </c>
      <c r="CB111">
        <v>22.484459114007922</v>
      </c>
      <c r="CC111">
        <v>191.95799999999997</v>
      </c>
      <c r="CD111">
        <v>5.5495995261816944</v>
      </c>
      <c r="CE111">
        <v>197.50759952618168</v>
      </c>
      <c r="CF111">
        <v>193.94588849675259</v>
      </c>
      <c r="CG111">
        <v>94.777999999999992</v>
      </c>
      <c r="CH111">
        <v>2.7400782665606465</v>
      </c>
      <c r="CI111">
        <v>97.518078266560636</v>
      </c>
      <c r="CJ111">
        <v>95.759506871009378</v>
      </c>
      <c r="CK111">
        <v>595.62299999999993</v>
      </c>
      <c r="CL111">
        <v>17.219751813328536</v>
      </c>
      <c r="CM111">
        <v>612.8427518133285</v>
      </c>
      <c r="CN111">
        <v>601.79118319685176</v>
      </c>
    </row>
    <row r="112" spans="1:92" x14ac:dyDescent="0.25">
      <c r="A112" s="18">
        <v>45235</v>
      </c>
      <c r="B112" s="2">
        <v>4</v>
      </c>
      <c r="C112" s="2" t="s">
        <v>23</v>
      </c>
      <c r="D112" s="9">
        <v>20.330051999999998</v>
      </c>
      <c r="E112">
        <v>1.8131484E-2</v>
      </c>
      <c r="G112">
        <v>4.7350000000000003</v>
      </c>
      <c r="H112">
        <v>0.10736355900365192</v>
      </c>
      <c r="I112" s="34">
        <v>4.842363559003652</v>
      </c>
      <c r="J112" s="34">
        <v>4.7545643216113946</v>
      </c>
      <c r="K112">
        <v>0.59400000000000008</v>
      </c>
      <c r="L112">
        <v>1.346862809887418E-2</v>
      </c>
      <c r="M112" s="34">
        <v>0.60746862809887425</v>
      </c>
      <c r="N112" s="34">
        <v>0.59645432038799762</v>
      </c>
      <c r="O112">
        <v>11.466000000000001</v>
      </c>
      <c r="P112">
        <v>0.25998533633281368</v>
      </c>
      <c r="Q112" s="34">
        <v>11.725985336332815</v>
      </c>
      <c r="R112" s="34">
        <v>11.513375820822862</v>
      </c>
      <c r="S112">
        <v>0.89600000000000002</v>
      </c>
      <c r="T112">
        <v>2.0316314438705831E-2</v>
      </c>
      <c r="U112" s="34">
        <v>0.91631631443870587</v>
      </c>
      <c r="V112" s="34">
        <v>0.89970213984452152</v>
      </c>
      <c r="W112">
        <v>0.107</v>
      </c>
      <c r="X112">
        <v>2.4261670144436649E-3</v>
      </c>
      <c r="Y112" s="34">
        <v>0.10942616701444366</v>
      </c>
      <c r="Z112" s="34">
        <v>0.10744210821803996</v>
      </c>
      <c r="AA112">
        <v>0.55500000000000005</v>
      </c>
      <c r="AB112">
        <v>1.258432423379658E-2</v>
      </c>
      <c r="AC112" s="34">
        <v>0.56758432423379668</v>
      </c>
      <c r="AD112" s="34">
        <v>0.55729317814030077</v>
      </c>
      <c r="AE112">
        <v>18.353000000000002</v>
      </c>
      <c r="AF112">
        <v>0.41614432912228588</v>
      </c>
      <c r="AG112" s="34">
        <v>18.769144329122287</v>
      </c>
      <c r="AH112" s="34">
        <v>18.428831889025119</v>
      </c>
      <c r="AJ112">
        <v>41.939000000000007</v>
      </c>
      <c r="AK112">
        <v>0.95094409737152219</v>
      </c>
      <c r="AL112" s="34">
        <v>42.889944097371526</v>
      </c>
      <c r="AM112" s="34">
        <v>42.11228576220914</v>
      </c>
      <c r="AN112">
        <v>2.9589999999999996</v>
      </c>
      <c r="AO112">
        <v>6.7093721455502839E-2</v>
      </c>
      <c r="AP112" s="34">
        <v>3.0260937214555024</v>
      </c>
      <c r="AQ112" s="34">
        <v>2.9712261515624316</v>
      </c>
      <c r="AR112">
        <v>224.36900000000009</v>
      </c>
      <c r="AS112">
        <v>5.0874454847075778</v>
      </c>
      <c r="AT112" s="34">
        <v>229.45644548470767</v>
      </c>
      <c r="AU112" s="34">
        <v>225.29605961470483</v>
      </c>
      <c r="AV112">
        <v>21.749999999999996</v>
      </c>
      <c r="AW112">
        <v>0.49316946321635241</v>
      </c>
      <c r="AX112" s="34">
        <v>22.243169463216351</v>
      </c>
      <c r="AY112" s="34">
        <v>21.839867791984755</v>
      </c>
      <c r="AZ112">
        <v>197.50700000000001</v>
      </c>
      <c r="BA112">
        <v>4.4783641917918215</v>
      </c>
      <c r="BB112" s="34">
        <v>201.98536419179183</v>
      </c>
      <c r="BC112" s="34">
        <v>198.32306979271419</v>
      </c>
      <c r="BD112">
        <v>93.835999999999999</v>
      </c>
      <c r="BE112">
        <v>2.1276804482928573</v>
      </c>
      <c r="BF112" s="34">
        <v>95.963680448292862</v>
      </c>
      <c r="BG112" s="34">
        <v>94.223716511663525</v>
      </c>
      <c r="BH112">
        <v>582.36000000000013</v>
      </c>
      <c r="BI112">
        <v>13.204697406835635</v>
      </c>
      <c r="BJ112" s="34">
        <v>595.56469740683576</v>
      </c>
      <c r="BK112" s="34">
        <v>584.76622562483885</v>
      </c>
      <c r="BM112">
        <v>46.674000000000007</v>
      </c>
      <c r="BN112">
        <v>1.0583076563751741</v>
      </c>
      <c r="BO112">
        <v>47.732307656375177</v>
      </c>
      <c r="BP112">
        <v>46.866850083820538</v>
      </c>
      <c r="BQ112">
        <v>3.5529999999999999</v>
      </c>
      <c r="BR112">
        <v>8.0562349554377022E-2</v>
      </c>
      <c r="BS112">
        <v>3.6335623495543765</v>
      </c>
      <c r="BT112">
        <v>3.5676804719504291</v>
      </c>
      <c r="BU112">
        <v>235.83500000000009</v>
      </c>
      <c r="BV112">
        <v>5.3474308210403914</v>
      </c>
      <c r="BW112">
        <v>241.1824308210405</v>
      </c>
      <c r="BX112">
        <v>236.80943543552769</v>
      </c>
      <c r="BY112">
        <v>22.645999999999997</v>
      </c>
      <c r="BZ112">
        <v>0.51348577765505821</v>
      </c>
      <c r="CA112">
        <v>23.159485777655057</v>
      </c>
      <c r="CB112">
        <v>22.739569931829276</v>
      </c>
      <c r="CC112">
        <v>197.614</v>
      </c>
      <c r="CD112">
        <v>4.4807903588062654</v>
      </c>
      <c r="CE112">
        <v>202.09479035880628</v>
      </c>
      <c r="CF112">
        <v>198.43051190093223</v>
      </c>
      <c r="CG112">
        <v>94.391000000000005</v>
      </c>
      <c r="CH112">
        <v>2.1402647725266539</v>
      </c>
      <c r="CI112">
        <v>96.531264772526654</v>
      </c>
      <c r="CJ112">
        <v>94.781009689803824</v>
      </c>
      <c r="CK112">
        <v>600.71300000000008</v>
      </c>
      <c r="CL112">
        <v>13.620841735957921</v>
      </c>
      <c r="CM112">
        <v>614.333841735958</v>
      </c>
      <c r="CN112">
        <v>603.19505751386396</v>
      </c>
    </row>
    <row r="113" spans="1:92" x14ac:dyDescent="0.25">
      <c r="A113" s="18">
        <v>45235</v>
      </c>
      <c r="B113" s="2">
        <v>5</v>
      </c>
      <c r="C113" s="2" t="s">
        <v>23</v>
      </c>
      <c r="D113" s="9">
        <v>20.880220000000001</v>
      </c>
      <c r="E113">
        <v>1.8523977E-2</v>
      </c>
      <c r="G113">
        <v>4.6820000000000004</v>
      </c>
      <c r="H113">
        <v>0.1179449190526264</v>
      </c>
      <c r="I113" s="34">
        <v>4.7999449190526269</v>
      </c>
      <c r="J113" s="34">
        <v>4.7110308497708289</v>
      </c>
      <c r="K113">
        <v>0.60600000000000009</v>
      </c>
      <c r="L113">
        <v>1.5265831043547971E-2</v>
      </c>
      <c r="M113" s="34">
        <v>0.62126583104354804</v>
      </c>
      <c r="N113" s="34">
        <v>0.60975751707841153</v>
      </c>
      <c r="O113">
        <v>11.413</v>
      </c>
      <c r="P113">
        <v>0.28750648465348677</v>
      </c>
      <c r="Q113" s="34">
        <v>11.700506484653488</v>
      </c>
      <c r="R113" s="34">
        <v>11.483766571643416</v>
      </c>
      <c r="S113">
        <v>0.88100000000000001</v>
      </c>
      <c r="T113">
        <v>2.2193394635917098E-2</v>
      </c>
      <c r="U113" s="34">
        <v>0.90319339463591708</v>
      </c>
      <c r="V113" s="34">
        <v>0.88646266096712945</v>
      </c>
      <c r="W113">
        <v>0.108</v>
      </c>
      <c r="X113">
        <v>2.7206431562758759E-3</v>
      </c>
      <c r="Y113" s="34">
        <v>0.11072064315627587</v>
      </c>
      <c r="Z113" s="34">
        <v>0.10866965650902381</v>
      </c>
      <c r="AA113">
        <v>0.61</v>
      </c>
      <c r="AB113">
        <v>1.5366595604891519E-2</v>
      </c>
      <c r="AC113" s="34">
        <v>0.6253665956048915</v>
      </c>
      <c r="AD113" s="34">
        <v>0.61378231917133819</v>
      </c>
      <c r="AE113">
        <v>18.3</v>
      </c>
      <c r="AF113">
        <v>0.46099786814674559</v>
      </c>
      <c r="AG113" s="34">
        <v>18.760997868146749</v>
      </c>
      <c r="AH113" s="34">
        <v>18.413469575140148</v>
      </c>
      <c r="AJ113">
        <v>41.95000000000001</v>
      </c>
      <c r="AK113">
        <v>1.0567683370904908</v>
      </c>
      <c r="AL113" s="34">
        <v>43.006768337090499</v>
      </c>
      <c r="AM113" s="34">
        <v>42.210111949569907</v>
      </c>
      <c r="AN113">
        <v>3.024999999999999</v>
      </c>
      <c r="AO113">
        <v>7.6203199516060388E-2</v>
      </c>
      <c r="AP113" s="34">
        <v>3.1012031995160596</v>
      </c>
      <c r="AQ113" s="34">
        <v>3.0437565827758979</v>
      </c>
      <c r="AR113">
        <v>224.49100000000004</v>
      </c>
      <c r="AS113">
        <v>5.6551842851437755</v>
      </c>
      <c r="AT113" s="34">
        <v>230.14618428514382</v>
      </c>
      <c r="AU113" s="34">
        <v>225.88296166080806</v>
      </c>
      <c r="AV113">
        <v>21.962000000000003</v>
      </c>
      <c r="AW113">
        <v>0.55324782405676665</v>
      </c>
      <c r="AX113" s="34">
        <v>22.515247824056772</v>
      </c>
      <c r="AY113" s="34">
        <v>22.098175891214645</v>
      </c>
      <c r="AZ113">
        <v>192.25700000000001</v>
      </c>
      <c r="BA113">
        <v>4.8431730675567692</v>
      </c>
      <c r="BB113" s="34">
        <v>197.10017306755677</v>
      </c>
      <c r="BC113" s="34">
        <v>193.44909399495734</v>
      </c>
      <c r="BD113">
        <v>93.614000000000004</v>
      </c>
      <c r="BE113">
        <v>2.3582434114037949</v>
      </c>
      <c r="BF113" s="34">
        <v>95.972243411403795</v>
      </c>
      <c r="BG113" s="34">
        <v>94.19445578181255</v>
      </c>
      <c r="BH113">
        <v>577.29900000000009</v>
      </c>
      <c r="BI113">
        <v>14.542820124767657</v>
      </c>
      <c r="BJ113" s="34">
        <v>591.84182012476776</v>
      </c>
      <c r="BK113" s="34">
        <v>580.87855586113835</v>
      </c>
      <c r="BM113">
        <v>46.632000000000012</v>
      </c>
      <c r="BN113">
        <v>1.1747132561431173</v>
      </c>
      <c r="BO113">
        <v>47.806713256143127</v>
      </c>
      <c r="BP113">
        <v>46.921142799340736</v>
      </c>
      <c r="BQ113">
        <v>3.6309999999999993</v>
      </c>
      <c r="BR113">
        <v>9.1469030559608366E-2</v>
      </c>
      <c r="BS113">
        <v>3.7224690305596075</v>
      </c>
      <c r="BT113">
        <v>3.6535140998543092</v>
      </c>
      <c r="BU113">
        <v>235.90400000000005</v>
      </c>
      <c r="BV113">
        <v>5.9426907697972622</v>
      </c>
      <c r="BW113">
        <v>241.84669076979731</v>
      </c>
      <c r="BX113">
        <v>237.36672823245149</v>
      </c>
      <c r="BY113">
        <v>22.843000000000004</v>
      </c>
      <c r="BZ113">
        <v>0.57544121869268372</v>
      </c>
      <c r="CA113">
        <v>23.418441218692688</v>
      </c>
      <c r="CB113">
        <v>22.984638552181774</v>
      </c>
      <c r="CC113">
        <v>192.36500000000001</v>
      </c>
      <c r="CD113">
        <v>4.8458937107130451</v>
      </c>
      <c r="CE113">
        <v>197.21089371071304</v>
      </c>
      <c r="CF113">
        <v>193.55776365146636</v>
      </c>
      <c r="CG113">
        <v>94.224000000000004</v>
      </c>
      <c r="CH113">
        <v>2.3736100070086863</v>
      </c>
      <c r="CI113">
        <v>96.597610007008683</v>
      </c>
      <c r="CJ113">
        <v>94.808238100983885</v>
      </c>
      <c r="CK113">
        <v>595.59900000000005</v>
      </c>
      <c r="CL113">
        <v>15.003817992914403</v>
      </c>
      <c r="CM113">
        <v>610.60281799291454</v>
      </c>
      <c r="CN113">
        <v>599.29202543627855</v>
      </c>
    </row>
    <row r="114" spans="1:92" x14ac:dyDescent="0.25">
      <c r="A114" s="18">
        <v>45235</v>
      </c>
      <c r="B114" s="2">
        <v>6</v>
      </c>
      <c r="C114" s="2" t="s">
        <v>23</v>
      </c>
      <c r="D114" s="9">
        <v>22.269677000000001</v>
      </c>
      <c r="E114">
        <v>2.0140578999999999E-2</v>
      </c>
      <c r="G114">
        <v>4.6740000000000004</v>
      </c>
      <c r="H114">
        <v>0.11600556231625521</v>
      </c>
      <c r="I114" s="34">
        <v>4.7900055623162556</v>
      </c>
      <c r="J114" s="34">
        <v>4.693532076877986</v>
      </c>
      <c r="K114">
        <v>0.59699999999999998</v>
      </c>
      <c r="L114">
        <v>1.4817141784938885E-2</v>
      </c>
      <c r="M114" s="34">
        <v>0.61181714178493884</v>
      </c>
      <c r="N114" s="34">
        <v>0.59949479030726505</v>
      </c>
      <c r="O114">
        <v>11.540000000000001</v>
      </c>
      <c r="P114">
        <v>0.28641510250953894</v>
      </c>
      <c r="Q114" s="34">
        <v>11.826415102509539</v>
      </c>
      <c r="R114" s="34">
        <v>11.588224254850653</v>
      </c>
      <c r="S114">
        <v>0.871</v>
      </c>
      <c r="T114">
        <v>2.1617639019567453E-2</v>
      </c>
      <c r="U114" s="34">
        <v>0.89261763901956748</v>
      </c>
      <c r="V114" s="34">
        <v>0.87463980294410038</v>
      </c>
      <c r="W114">
        <v>0.108</v>
      </c>
      <c r="X114">
        <v>2.6804879610944719E-3</v>
      </c>
      <c r="Y114" s="34">
        <v>0.11068048796109448</v>
      </c>
      <c r="Z114" s="34">
        <v>0.1084513188495555</v>
      </c>
      <c r="AA114">
        <v>0.59</v>
      </c>
      <c r="AB114">
        <v>1.4643406454127206E-2</v>
      </c>
      <c r="AC114" s="34">
        <v>0.60464340645412717</v>
      </c>
      <c r="AD114" s="34">
        <v>0.59246553815960867</v>
      </c>
      <c r="AE114">
        <v>18.38</v>
      </c>
      <c r="AF114">
        <v>0.45617934004552224</v>
      </c>
      <c r="AG114" s="34">
        <v>18.836179340045526</v>
      </c>
      <c r="AH114" s="34">
        <v>18.45680778198917</v>
      </c>
      <c r="AJ114">
        <v>42.408999999999992</v>
      </c>
      <c r="AK114">
        <v>1.0525630920560689</v>
      </c>
      <c r="AL114" s="34">
        <v>43.46156309205606</v>
      </c>
      <c r="AM114" s="34">
        <v>42.586222047137021</v>
      </c>
      <c r="AN114">
        <v>3.032999999999999</v>
      </c>
      <c r="AO114">
        <v>7.5277036907403061E-2</v>
      </c>
      <c r="AP114" s="34">
        <v>3.1082770369074022</v>
      </c>
      <c r="AQ114" s="34">
        <v>3.0456745376916827</v>
      </c>
      <c r="AR114">
        <v>224.68799999999999</v>
      </c>
      <c r="AS114">
        <v>5.5766062870592101</v>
      </c>
      <c r="AT114" s="34">
        <v>230.26460628705919</v>
      </c>
      <c r="AU114" s="34">
        <v>225.62694379323079</v>
      </c>
      <c r="AV114">
        <v>23.170999999999996</v>
      </c>
      <c r="AW114">
        <v>0.57508876431962963</v>
      </c>
      <c r="AX114" s="34">
        <v>23.746088764319627</v>
      </c>
      <c r="AY114" s="34">
        <v>23.267828787620836</v>
      </c>
      <c r="AZ114">
        <v>201.53199999999998</v>
      </c>
      <c r="BA114">
        <v>5.0018898127341771</v>
      </c>
      <c r="BB114" s="34">
        <v>206.53388981273417</v>
      </c>
      <c r="BC114" s="34">
        <v>202.3741776887835</v>
      </c>
      <c r="BD114">
        <v>93.350999999999999</v>
      </c>
      <c r="BE114">
        <v>2.3169095523715741</v>
      </c>
      <c r="BF114" s="34">
        <v>95.667909552371569</v>
      </c>
      <c r="BG114" s="34">
        <v>93.741102462267179</v>
      </c>
      <c r="BH114">
        <v>588.18399999999997</v>
      </c>
      <c r="BI114">
        <v>14.598334545448061</v>
      </c>
      <c r="BJ114" s="34">
        <v>602.78233454544807</v>
      </c>
      <c r="BK114" s="34">
        <v>590.64194931673103</v>
      </c>
      <c r="BM114">
        <v>47.082999999999991</v>
      </c>
      <c r="BN114">
        <v>1.1685686543723242</v>
      </c>
      <c r="BO114">
        <v>48.251568654372313</v>
      </c>
      <c r="BP114">
        <v>47.279754124015007</v>
      </c>
      <c r="BQ114">
        <v>3.629999999999999</v>
      </c>
      <c r="BR114">
        <v>9.0094178692341945E-2</v>
      </c>
      <c r="BS114">
        <v>3.7200941786923409</v>
      </c>
      <c r="BT114">
        <v>3.6451693279989477</v>
      </c>
      <c r="BU114">
        <v>236.22799999999998</v>
      </c>
      <c r="BV114">
        <v>5.8630213895687486</v>
      </c>
      <c r="BW114">
        <v>242.09102138956874</v>
      </c>
      <c r="BX114">
        <v>237.21516804808144</v>
      </c>
      <c r="BY114">
        <v>24.041999999999994</v>
      </c>
      <c r="BZ114">
        <v>0.59670640333919711</v>
      </c>
      <c r="CA114">
        <v>24.638706403339192</v>
      </c>
      <c r="CB114">
        <v>24.142468590564935</v>
      </c>
      <c r="CC114">
        <v>201.64</v>
      </c>
      <c r="CD114">
        <v>5.0045703006952715</v>
      </c>
      <c r="CE114">
        <v>206.64457030069528</v>
      </c>
      <c r="CF114">
        <v>202.48262900763305</v>
      </c>
      <c r="CG114">
        <v>93.941000000000003</v>
      </c>
      <c r="CH114">
        <v>2.3315529588257013</v>
      </c>
      <c r="CI114">
        <v>96.272552958825699</v>
      </c>
      <c r="CJ114">
        <v>94.333568000426794</v>
      </c>
      <c r="CK114">
        <v>606.56399999999996</v>
      </c>
      <c r="CL114">
        <v>15.054513885493584</v>
      </c>
      <c r="CM114">
        <v>621.6185138854936</v>
      </c>
      <c r="CN114">
        <v>609.09875709872017</v>
      </c>
    </row>
    <row r="115" spans="1:92" x14ac:dyDescent="0.25">
      <c r="A115" s="18">
        <v>45235</v>
      </c>
      <c r="B115" s="2">
        <v>7</v>
      </c>
      <c r="C115" s="2" t="s">
        <v>23</v>
      </c>
      <c r="D115" s="9">
        <v>23.047794</v>
      </c>
      <c r="E115">
        <v>2.0523514E-2</v>
      </c>
      <c r="G115">
        <v>4.7940000000000005</v>
      </c>
      <c r="H115">
        <v>0.13125024976537125</v>
      </c>
      <c r="I115" s="34">
        <v>4.9252502497653721</v>
      </c>
      <c r="J115" s="34">
        <v>4.8241668073108093</v>
      </c>
      <c r="K115">
        <v>0.62600000000000011</v>
      </c>
      <c r="L115">
        <v>1.7138643377789406E-2</v>
      </c>
      <c r="M115" s="34">
        <v>0.64313864337778948</v>
      </c>
      <c r="N115" s="34">
        <v>0.62993917842648439</v>
      </c>
      <c r="O115">
        <v>11.865</v>
      </c>
      <c r="P115">
        <v>0.32484026146560907</v>
      </c>
      <c r="Q115" s="34">
        <v>12.189840261465609</v>
      </c>
      <c r="R115" s="34">
        <v>11.939661904201657</v>
      </c>
      <c r="S115">
        <v>0.92500000000000004</v>
      </c>
      <c r="T115">
        <v>2.5324672722771883E-2</v>
      </c>
      <c r="U115" s="34">
        <v>0.95032467272277188</v>
      </c>
      <c r="V115" s="34">
        <v>0.93082067099760069</v>
      </c>
      <c r="W115">
        <v>0.106</v>
      </c>
      <c r="X115">
        <v>2.9020706039068317E-3</v>
      </c>
      <c r="Y115" s="34">
        <v>0.10890207060390683</v>
      </c>
      <c r="Z115" s="34">
        <v>0.10666701743323856</v>
      </c>
      <c r="AA115">
        <v>0.63</v>
      </c>
      <c r="AB115">
        <v>1.7248155476050037E-2</v>
      </c>
      <c r="AC115" s="34">
        <v>0.64724815547605008</v>
      </c>
      <c r="AD115" s="34">
        <v>0.63396434889566322</v>
      </c>
      <c r="AE115">
        <v>18.946000000000002</v>
      </c>
      <c r="AF115">
        <v>0.5187040534114985</v>
      </c>
      <c r="AG115" s="34">
        <v>19.464704053411499</v>
      </c>
      <c r="AH115" s="34">
        <v>19.065219927265453</v>
      </c>
      <c r="AJ115">
        <v>43.438000000000002</v>
      </c>
      <c r="AK115">
        <v>1.1892466310613676</v>
      </c>
      <c r="AL115" s="34">
        <v>44.627246631061368</v>
      </c>
      <c r="AM115" s="34">
        <v>43.711338710047329</v>
      </c>
      <c r="AN115">
        <v>3.1849999999999996</v>
      </c>
      <c r="AO115">
        <v>8.719900824003074E-2</v>
      </c>
      <c r="AP115" s="34">
        <v>3.2721990082400305</v>
      </c>
      <c r="AQ115" s="34">
        <v>3.2050419860836303</v>
      </c>
      <c r="AR115">
        <v>228.02499999999995</v>
      </c>
      <c r="AS115">
        <v>6.2428740514703316</v>
      </c>
      <c r="AT115" s="34">
        <v>234.26787405147027</v>
      </c>
      <c r="AU115" s="34">
        <v>229.45987405862471</v>
      </c>
      <c r="AV115">
        <v>24.224999999999998</v>
      </c>
      <c r="AW115">
        <v>0.66323264509097168</v>
      </c>
      <c r="AX115" s="34">
        <v>24.888232645090969</v>
      </c>
      <c r="AY115" s="34">
        <v>24.377438653964187</v>
      </c>
      <c r="AZ115">
        <v>189.51100000000002</v>
      </c>
      <c r="BA115">
        <v>5.188436813367808</v>
      </c>
      <c r="BB115" s="34">
        <v>194.69943681336784</v>
      </c>
      <c r="BC115" s="34">
        <v>190.70352019613657</v>
      </c>
      <c r="BD115">
        <v>93.822000000000003</v>
      </c>
      <c r="BE115">
        <v>2.5686610207523279</v>
      </c>
      <c r="BF115" s="34">
        <v>96.390661020752333</v>
      </c>
      <c r="BG115" s="34">
        <v>94.412385939823665</v>
      </c>
      <c r="BH115">
        <v>582.20600000000002</v>
      </c>
      <c r="BI115">
        <v>15.939650169982839</v>
      </c>
      <c r="BJ115" s="34">
        <v>598.14565016998279</v>
      </c>
      <c r="BK115" s="34">
        <v>585.86959954468011</v>
      </c>
      <c r="BM115">
        <v>48.231999999999999</v>
      </c>
      <c r="BN115">
        <v>1.320496880826739</v>
      </c>
      <c r="BO115">
        <v>49.552496880826737</v>
      </c>
      <c r="BP115">
        <v>48.535505517358139</v>
      </c>
      <c r="BQ115">
        <v>3.8109999999999999</v>
      </c>
      <c r="BR115">
        <v>0.10433765161782015</v>
      </c>
      <c r="BS115">
        <v>3.9153376516178202</v>
      </c>
      <c r="BT115">
        <v>3.8349811645101148</v>
      </c>
      <c r="BU115">
        <v>239.88999999999996</v>
      </c>
      <c r="BV115">
        <v>6.5677143129359408</v>
      </c>
      <c r="BW115">
        <v>246.45771431293588</v>
      </c>
      <c r="BX115">
        <v>241.39953596282635</v>
      </c>
      <c r="BY115">
        <v>25.15</v>
      </c>
      <c r="BZ115">
        <v>0.68855731781374352</v>
      </c>
      <c r="CA115">
        <v>25.838557317813741</v>
      </c>
      <c r="CB115">
        <v>25.308259324961789</v>
      </c>
      <c r="CC115">
        <v>189.61700000000002</v>
      </c>
      <c r="CD115">
        <v>5.1913388839717145</v>
      </c>
      <c r="CE115">
        <v>194.80833888397174</v>
      </c>
      <c r="CF115">
        <v>190.8101872135698</v>
      </c>
      <c r="CG115">
        <v>94.451999999999998</v>
      </c>
      <c r="CH115">
        <v>2.5859091762283781</v>
      </c>
      <c r="CI115">
        <v>97.037909176228382</v>
      </c>
      <c r="CJ115">
        <v>95.046350288719324</v>
      </c>
      <c r="CK115">
        <v>601.15200000000004</v>
      </c>
      <c r="CL115">
        <v>16.458354223394338</v>
      </c>
      <c r="CM115">
        <v>617.61035422339432</v>
      </c>
      <c r="CN115">
        <v>604.93481947194562</v>
      </c>
    </row>
    <row r="116" spans="1:92" x14ac:dyDescent="0.25">
      <c r="A116" s="18">
        <v>45235</v>
      </c>
      <c r="B116" s="2">
        <v>8</v>
      </c>
      <c r="C116" s="2" t="s">
        <v>23</v>
      </c>
      <c r="D116" s="9">
        <v>31.090544999999999</v>
      </c>
      <c r="E116">
        <v>1.9621704E-2</v>
      </c>
      <c r="G116">
        <v>4.9959999999999996</v>
      </c>
      <c r="H116">
        <v>0.10369306129162442</v>
      </c>
      <c r="I116" s="34">
        <v>5.0996930612916236</v>
      </c>
      <c r="J116" s="34">
        <v>4.999628393552106</v>
      </c>
      <c r="K116">
        <v>0.66599999999999993</v>
      </c>
      <c r="L116">
        <v>1.3822974143359061E-2</v>
      </c>
      <c r="M116" s="34">
        <v>0.67982297414335902</v>
      </c>
      <c r="N116" s="34">
        <v>0.66648368897231836</v>
      </c>
      <c r="O116">
        <v>12.049000000000001</v>
      </c>
      <c r="P116">
        <v>0.25007960278278285</v>
      </c>
      <c r="Q116" s="34">
        <v>12.299079602782784</v>
      </c>
      <c r="R116" s="34">
        <v>12.057750703344544</v>
      </c>
      <c r="S116">
        <v>1.026</v>
      </c>
      <c r="T116">
        <v>2.1294852058688286E-2</v>
      </c>
      <c r="U116" s="34">
        <v>1.0472948520586882</v>
      </c>
      <c r="V116" s="34">
        <v>1.0267451424708689</v>
      </c>
      <c r="W116">
        <v>0.105</v>
      </c>
      <c r="X116">
        <v>2.1792977253043567E-3</v>
      </c>
      <c r="Y116" s="34">
        <v>0.10717929772530435</v>
      </c>
      <c r="Z116" s="34">
        <v>0.10507625727041056</v>
      </c>
      <c r="AA116">
        <v>0.70699999999999996</v>
      </c>
      <c r="AB116">
        <v>1.4673938017049335E-2</v>
      </c>
      <c r="AC116" s="34">
        <v>0.72167393801704927</v>
      </c>
      <c r="AD116" s="34">
        <v>0.70751346562076445</v>
      </c>
      <c r="AE116">
        <v>19.548999999999999</v>
      </c>
      <c r="AF116">
        <v>0.40574372601880832</v>
      </c>
      <c r="AG116" s="34">
        <v>19.954743726018808</v>
      </c>
      <c r="AH116" s="34">
        <v>19.563197651231011</v>
      </c>
      <c r="AJ116">
        <v>45.157999999999987</v>
      </c>
      <c r="AK116">
        <v>0.93726406361232495</v>
      </c>
      <c r="AL116" s="34">
        <v>46.095264063612312</v>
      </c>
      <c r="AM116" s="34">
        <v>45.190796436354276</v>
      </c>
      <c r="AN116">
        <v>3.5260000000000002</v>
      </c>
      <c r="AO116">
        <v>7.3182893137363453E-2</v>
      </c>
      <c r="AP116" s="34">
        <v>3.5991828931373635</v>
      </c>
      <c r="AQ116" s="34">
        <v>3.5285607917663588</v>
      </c>
      <c r="AR116">
        <v>233.24300000000008</v>
      </c>
      <c r="AS116">
        <v>4.841008946125374</v>
      </c>
      <c r="AT116" s="34">
        <v>238.08400894612546</v>
      </c>
      <c r="AU116" s="34">
        <v>233.41239499545125</v>
      </c>
      <c r="AV116">
        <v>25.960000000000004</v>
      </c>
      <c r="AW116">
        <v>0.53880541856096298</v>
      </c>
      <c r="AX116" s="34">
        <v>26.498805418560966</v>
      </c>
      <c r="AY116" s="34">
        <v>25.978853702284368</v>
      </c>
      <c r="AZ116">
        <v>192.38000000000002</v>
      </c>
      <c r="BA116">
        <v>3.9928885370862113</v>
      </c>
      <c r="BB116" s="34">
        <v>196.37288853708623</v>
      </c>
      <c r="BC116" s="34">
        <v>192.51971784458652</v>
      </c>
      <c r="BD116">
        <v>94.058000000000007</v>
      </c>
      <c r="BE116">
        <v>1.9521941471112114</v>
      </c>
      <c r="BF116" s="34">
        <v>96.010194147111221</v>
      </c>
      <c r="BG116" s="34">
        <v>94.126310536574081</v>
      </c>
      <c r="BH116">
        <v>594.32500000000005</v>
      </c>
      <c r="BI116">
        <v>12.335344005633447</v>
      </c>
      <c r="BJ116" s="34">
        <v>606.66034400563353</v>
      </c>
      <c r="BK116" s="34">
        <v>594.75663430701684</v>
      </c>
      <c r="BM116">
        <v>50.153999999999989</v>
      </c>
      <c r="BN116">
        <v>1.0409571249039493</v>
      </c>
      <c r="BO116">
        <v>51.194957124903937</v>
      </c>
      <c r="BP116">
        <v>50.190424829906384</v>
      </c>
      <c r="BQ116">
        <v>4.1920000000000002</v>
      </c>
      <c r="BR116">
        <v>8.7005867280722515E-2</v>
      </c>
      <c r="BS116">
        <v>4.2790058672807225</v>
      </c>
      <c r="BT116">
        <v>4.1950444807386775</v>
      </c>
      <c r="BU116">
        <v>245.29200000000009</v>
      </c>
      <c r="BV116">
        <v>5.0910885489081572</v>
      </c>
      <c r="BW116">
        <v>250.38308854890826</v>
      </c>
      <c r="BX116">
        <v>245.47014569879579</v>
      </c>
      <c r="BY116">
        <v>26.986000000000004</v>
      </c>
      <c r="BZ116">
        <v>0.56010027061965129</v>
      </c>
      <c r="CA116">
        <v>27.546100270619654</v>
      </c>
      <c r="CB116">
        <v>27.005598844755237</v>
      </c>
      <c r="CC116">
        <v>192.48500000000001</v>
      </c>
      <c r="CD116">
        <v>3.9950678348115156</v>
      </c>
      <c r="CE116">
        <v>196.48006783481154</v>
      </c>
      <c r="CF116">
        <v>192.62479410185693</v>
      </c>
      <c r="CG116">
        <v>94.765000000000001</v>
      </c>
      <c r="CH116">
        <v>1.9668680851282607</v>
      </c>
      <c r="CI116">
        <v>96.731868085128269</v>
      </c>
      <c r="CJ116">
        <v>94.833824002194845</v>
      </c>
      <c r="CK116">
        <v>613.87400000000002</v>
      </c>
      <c r="CL116">
        <v>12.741087731652255</v>
      </c>
      <c r="CM116">
        <v>626.61508773165235</v>
      </c>
      <c r="CN116">
        <v>614.31983195824785</v>
      </c>
    </row>
    <row r="117" spans="1:92" x14ac:dyDescent="0.25">
      <c r="A117" s="18">
        <v>45235</v>
      </c>
      <c r="B117" s="2">
        <v>9</v>
      </c>
      <c r="C117" s="2" t="s">
        <v>23</v>
      </c>
      <c r="D117" s="9">
        <v>25.903842999999998</v>
      </c>
      <c r="E117">
        <v>1.8602684000000001E-2</v>
      </c>
      <c r="G117">
        <v>5.0149999999999997</v>
      </c>
      <c r="H117">
        <v>0.10196424790551292</v>
      </c>
      <c r="I117" s="34">
        <v>5.1169642479055124</v>
      </c>
      <c r="J117" s="34">
        <v>5.0217749789624282</v>
      </c>
      <c r="K117">
        <v>0.76800000000000002</v>
      </c>
      <c r="L117">
        <v>1.5614863886626907E-2</v>
      </c>
      <c r="M117" s="34">
        <v>0.78361486388662693</v>
      </c>
      <c r="N117" s="34">
        <v>0.76903752419604099</v>
      </c>
      <c r="O117">
        <v>12.092000000000001</v>
      </c>
      <c r="P117">
        <v>0.24585277879829756</v>
      </c>
      <c r="Q117" s="34">
        <v>12.337852778798299</v>
      </c>
      <c r="R117" s="34">
        <v>12.108335602315792</v>
      </c>
      <c r="S117">
        <v>1.081</v>
      </c>
      <c r="T117">
        <v>2.197873419458813E-2</v>
      </c>
      <c r="U117" s="34">
        <v>1.102978734194588</v>
      </c>
      <c r="V117" s="34">
        <v>1.0824603693436461</v>
      </c>
      <c r="W117">
        <v>0.105</v>
      </c>
      <c r="X117">
        <v>2.1348446719997721E-3</v>
      </c>
      <c r="Y117" s="34">
        <v>0.10713484467199977</v>
      </c>
      <c r="Z117" s="34">
        <v>0.10514184901117747</v>
      </c>
      <c r="AA117">
        <v>0.66500000000000004</v>
      </c>
      <c r="AB117">
        <v>1.3520682922665223E-2</v>
      </c>
      <c r="AC117" s="34">
        <v>0.67852068292266521</v>
      </c>
      <c r="AD117" s="34">
        <v>0.66589837707079069</v>
      </c>
      <c r="AE117">
        <v>19.725999999999999</v>
      </c>
      <c r="AF117">
        <v>0.40106615237969051</v>
      </c>
      <c r="AG117" s="34">
        <v>20.127066152379694</v>
      </c>
      <c r="AH117" s="34">
        <v>19.752648700899872</v>
      </c>
      <c r="AJ117">
        <v>45.531000000000027</v>
      </c>
      <c r="AK117">
        <v>0.92572964534115887</v>
      </c>
      <c r="AL117" s="34">
        <v>46.456729645341184</v>
      </c>
      <c r="AM117" s="34">
        <v>45.592509784075474</v>
      </c>
      <c r="AN117">
        <v>3.5290000000000004</v>
      </c>
      <c r="AO117">
        <v>7.1751112833211395E-2</v>
      </c>
      <c r="AP117" s="34">
        <v>3.6007511128332119</v>
      </c>
      <c r="AQ117" s="34">
        <v>3.5337674777185275</v>
      </c>
      <c r="AR117">
        <v>236.14600000000007</v>
      </c>
      <c r="AS117">
        <v>4.8012859991815082</v>
      </c>
      <c r="AT117" s="34">
        <v>240.94728599918159</v>
      </c>
      <c r="AU117" s="34">
        <v>236.46501977708118</v>
      </c>
      <c r="AV117">
        <v>26.427000000000003</v>
      </c>
      <c r="AW117">
        <v>0.53730990616131424</v>
      </c>
      <c r="AX117" s="34">
        <v>26.964309906161319</v>
      </c>
      <c r="AY117" s="34">
        <v>26.46270136969893</v>
      </c>
      <c r="AZ117">
        <v>190.39500000000001</v>
      </c>
      <c r="BA117">
        <v>3.8710833459561589</v>
      </c>
      <c r="BB117" s="34">
        <v>194.26608334595616</v>
      </c>
      <c r="BC117" s="34">
        <v>190.65221278555367</v>
      </c>
      <c r="BD117">
        <v>94.003</v>
      </c>
      <c r="BE117">
        <v>1.9112552733523294</v>
      </c>
      <c r="BF117" s="34">
        <v>95.914255273352325</v>
      </c>
      <c r="BG117" s="34">
        <v>94.129992691406827</v>
      </c>
      <c r="BH117">
        <v>596.03100000000018</v>
      </c>
      <c r="BI117">
        <v>12.118415282825682</v>
      </c>
      <c r="BJ117" s="34">
        <v>608.14941528282577</v>
      </c>
      <c r="BK117" s="34">
        <v>596.83620388553459</v>
      </c>
      <c r="BM117">
        <v>50.546000000000028</v>
      </c>
      <c r="BN117">
        <v>1.0276938932466717</v>
      </c>
      <c r="BO117">
        <v>51.573693893246698</v>
      </c>
      <c r="BP117">
        <v>50.614284763037901</v>
      </c>
      <c r="BQ117">
        <v>4.2970000000000006</v>
      </c>
      <c r="BR117">
        <v>8.7365976719838298E-2</v>
      </c>
      <c r="BS117">
        <v>4.3843659767198391</v>
      </c>
      <c r="BT117">
        <v>4.3028050019145683</v>
      </c>
      <c r="BU117">
        <v>248.23800000000008</v>
      </c>
      <c r="BV117">
        <v>5.0471387779798054</v>
      </c>
      <c r="BW117">
        <v>253.28513877797988</v>
      </c>
      <c r="BX117">
        <v>248.57335537939699</v>
      </c>
      <c r="BY117">
        <v>27.508000000000003</v>
      </c>
      <c r="BZ117">
        <v>0.55928864035590242</v>
      </c>
      <c r="CA117">
        <v>28.067288640355905</v>
      </c>
      <c r="CB117">
        <v>27.545161739042577</v>
      </c>
      <c r="CC117">
        <v>190.5</v>
      </c>
      <c r="CD117">
        <v>3.8732181906281586</v>
      </c>
      <c r="CE117">
        <v>194.37321819062817</v>
      </c>
      <c r="CF117">
        <v>190.75735463456485</v>
      </c>
      <c r="CG117">
        <v>94.668000000000006</v>
      </c>
      <c r="CH117">
        <v>1.9247759562749946</v>
      </c>
      <c r="CI117">
        <v>96.592775956274991</v>
      </c>
      <c r="CJ117">
        <v>94.795891068477616</v>
      </c>
      <c r="CK117">
        <v>615.75700000000018</v>
      </c>
      <c r="CL117">
        <v>12.519481435205373</v>
      </c>
      <c r="CM117">
        <v>628.27648143520548</v>
      </c>
      <c r="CN117">
        <v>616.58885258643443</v>
      </c>
    </row>
    <row r="118" spans="1:92" x14ac:dyDescent="0.25">
      <c r="A118" s="18">
        <v>45235</v>
      </c>
      <c r="B118" s="2">
        <v>10</v>
      </c>
      <c r="C118" s="2" t="s">
        <v>23</v>
      </c>
      <c r="D118" s="9">
        <v>20.222280000000001</v>
      </c>
      <c r="E118">
        <v>1.6267028999999999E-2</v>
      </c>
      <c r="G118">
        <v>4.8209999999999997</v>
      </c>
      <c r="H118">
        <v>6.0736730417834665E-2</v>
      </c>
      <c r="I118" s="34">
        <v>4.8817367304178347</v>
      </c>
      <c r="J118" s="34">
        <v>4.8023253774537631</v>
      </c>
      <c r="K118">
        <v>0.67700000000000005</v>
      </c>
      <c r="L118">
        <v>8.5290948958461048E-3</v>
      </c>
      <c r="M118" s="34">
        <v>0.68552909489584613</v>
      </c>
      <c r="N118" s="34">
        <v>0.67437757322883163</v>
      </c>
      <c r="O118">
        <v>12.34</v>
      </c>
      <c r="P118">
        <v>0.15546385674260108</v>
      </c>
      <c r="Q118" s="34">
        <v>12.495463856742601</v>
      </c>
      <c r="R118" s="34">
        <v>12.292199783816518</v>
      </c>
      <c r="S118">
        <v>1.1180000000000001</v>
      </c>
      <c r="T118">
        <v>1.4084975027409078E-2</v>
      </c>
      <c r="U118" s="34">
        <v>1.1320849750274091</v>
      </c>
      <c r="V118" s="34">
        <v>1.1136693159081741</v>
      </c>
      <c r="W118">
        <v>0.108</v>
      </c>
      <c r="X118">
        <v>1.3606237056888913E-3</v>
      </c>
      <c r="Y118" s="34">
        <v>0.10936062370568889</v>
      </c>
      <c r="Z118" s="34">
        <v>0.10758165126841036</v>
      </c>
      <c r="AA118">
        <v>0.66200000000000003</v>
      </c>
      <c r="AB118">
        <v>8.340119381167091E-3</v>
      </c>
      <c r="AC118" s="34">
        <v>0.67034011938116711</v>
      </c>
      <c r="AD118" s="34">
        <v>0.65943567721933016</v>
      </c>
      <c r="AE118">
        <v>19.725999999999999</v>
      </c>
      <c r="AF118">
        <v>0.24851540017054691</v>
      </c>
      <c r="AG118" s="34">
        <v>19.974515400170549</v>
      </c>
      <c r="AH118" s="34">
        <v>19.649589378895026</v>
      </c>
      <c r="AJ118">
        <v>46.155000000000015</v>
      </c>
      <c r="AK118">
        <v>0.58147765866732215</v>
      </c>
      <c r="AL118" s="34">
        <v>46.73647765866734</v>
      </c>
      <c r="AM118" s="34">
        <v>45.976214021235947</v>
      </c>
      <c r="AN118">
        <v>3.6139999999999999</v>
      </c>
      <c r="AO118">
        <v>4.5530500669996782E-2</v>
      </c>
      <c r="AP118" s="34">
        <v>3.6595305006699967</v>
      </c>
      <c r="AQ118" s="34">
        <v>3.6000008118892133</v>
      </c>
      <c r="AR118">
        <v>240.376</v>
      </c>
      <c r="AS118">
        <v>3.0283452210988231</v>
      </c>
      <c r="AT118" s="34">
        <v>243.40434522109882</v>
      </c>
      <c r="AU118" s="34">
        <v>239.44487967866121</v>
      </c>
      <c r="AV118">
        <v>25.305</v>
      </c>
      <c r="AW118">
        <v>0.31880169326349433</v>
      </c>
      <c r="AX118" s="34">
        <v>25.623801693263495</v>
      </c>
      <c r="AY118" s="34">
        <v>25.20697856802893</v>
      </c>
      <c r="AZ118">
        <v>191.57199999999997</v>
      </c>
      <c r="BA118">
        <v>2.4134944865391867</v>
      </c>
      <c r="BB118" s="34">
        <v>193.98549448653915</v>
      </c>
      <c r="BC118" s="34">
        <v>190.82992682214729</v>
      </c>
      <c r="BD118">
        <v>94.852000000000004</v>
      </c>
      <c r="BE118">
        <v>1.1949803678889139</v>
      </c>
      <c r="BF118" s="34">
        <v>96.046980367888921</v>
      </c>
      <c r="BG118" s="34">
        <v>94.484581352882046</v>
      </c>
      <c r="BH118">
        <v>601.87400000000002</v>
      </c>
      <c r="BI118">
        <v>7.5826299281277372</v>
      </c>
      <c r="BJ118" s="34">
        <v>609.45662992812777</v>
      </c>
      <c r="BK118" s="34">
        <v>599.54258125484466</v>
      </c>
      <c r="BM118">
        <v>50.976000000000013</v>
      </c>
      <c r="BN118">
        <v>0.64221438908515682</v>
      </c>
      <c r="BO118">
        <v>51.618214389085175</v>
      </c>
      <c r="BP118">
        <v>50.778539398689709</v>
      </c>
      <c r="BQ118">
        <v>4.2910000000000004</v>
      </c>
      <c r="BR118">
        <v>5.4059595565842888E-2</v>
      </c>
      <c r="BS118">
        <v>4.3450595955658429</v>
      </c>
      <c r="BT118">
        <v>4.2743783851180446</v>
      </c>
      <c r="BU118">
        <v>252.71600000000001</v>
      </c>
      <c r="BV118">
        <v>3.1838090778414241</v>
      </c>
      <c r="BW118">
        <v>255.89980907784141</v>
      </c>
      <c r="BX118">
        <v>251.73707946247774</v>
      </c>
      <c r="BY118">
        <v>26.422999999999998</v>
      </c>
      <c r="BZ118">
        <v>0.33288666829090341</v>
      </c>
      <c r="CA118">
        <v>26.755886668290906</v>
      </c>
      <c r="CB118">
        <v>26.320647883937106</v>
      </c>
      <c r="CC118">
        <v>191.67999999999998</v>
      </c>
      <c r="CD118">
        <v>2.4148551102448756</v>
      </c>
      <c r="CE118">
        <v>194.09485511024485</v>
      </c>
      <c r="CF118">
        <v>190.9375084734157</v>
      </c>
      <c r="CG118">
        <v>95.51400000000001</v>
      </c>
      <c r="CH118">
        <v>1.2033204872700811</v>
      </c>
      <c r="CI118">
        <v>96.717320487270086</v>
      </c>
      <c r="CJ118">
        <v>95.144017030101381</v>
      </c>
      <c r="CK118">
        <v>621.6</v>
      </c>
      <c r="CL118">
        <v>7.8311453282982839</v>
      </c>
      <c r="CM118">
        <v>629.43114532829827</v>
      </c>
      <c r="CN118">
        <v>619.19217063373969</v>
      </c>
    </row>
    <row r="119" spans="1:92" x14ac:dyDescent="0.25">
      <c r="A119" s="18">
        <v>45235</v>
      </c>
      <c r="B119" s="2">
        <v>11</v>
      </c>
      <c r="C119" s="2" t="s">
        <v>23</v>
      </c>
      <c r="D119" s="9">
        <v>19.828693999999999</v>
      </c>
      <c r="E119">
        <v>1.4495477999999999E-2</v>
      </c>
      <c r="G119">
        <v>4.9939999999999998</v>
      </c>
      <c r="H119">
        <v>3.149608292675915E-2</v>
      </c>
      <c r="I119" s="34">
        <v>5.0254960829267592</v>
      </c>
      <c r="J119" s="34">
        <v>4.9526491150176088</v>
      </c>
      <c r="K119">
        <v>0.64399999999999991</v>
      </c>
      <c r="L119">
        <v>4.0615693642036222E-3</v>
      </c>
      <c r="M119" s="34">
        <v>0.64806156936420356</v>
      </c>
      <c r="N119" s="34">
        <v>0.63866760714283932</v>
      </c>
      <c r="O119">
        <v>12.387</v>
      </c>
      <c r="P119">
        <v>7.8122142413649495E-2</v>
      </c>
      <c r="Q119" s="34">
        <v>12.46512214241365</v>
      </c>
      <c r="R119" s="34">
        <v>12.284434238630981</v>
      </c>
      <c r="S119">
        <v>1.052</v>
      </c>
      <c r="T119">
        <v>6.6347375328295218E-3</v>
      </c>
      <c r="U119" s="34">
        <v>1.0586347375328296</v>
      </c>
      <c r="V119" s="34">
        <v>1.0432893209848868</v>
      </c>
      <c r="W119">
        <v>0.109</v>
      </c>
      <c r="X119">
        <v>6.8743953524564422E-4</v>
      </c>
      <c r="Y119" s="34">
        <v>0.10968743953524564</v>
      </c>
      <c r="Z119" s="34">
        <v>0.10809746766858616</v>
      </c>
      <c r="AA119">
        <v>0.64</v>
      </c>
      <c r="AB119">
        <v>4.0363422252955262E-3</v>
      </c>
      <c r="AC119" s="34">
        <v>0.64403634222529549</v>
      </c>
      <c r="AD119" s="34">
        <v>0.63470072759536833</v>
      </c>
      <c r="AE119">
        <v>19.826000000000001</v>
      </c>
      <c r="AF119">
        <v>0.12503831399798293</v>
      </c>
      <c r="AG119" s="34">
        <v>19.951038313997987</v>
      </c>
      <c r="AH119" s="34">
        <v>19.66183847704027</v>
      </c>
      <c r="AJ119">
        <v>46.736000000000004</v>
      </c>
      <c r="AK119">
        <v>0.29475389100220584</v>
      </c>
      <c r="AL119" s="34">
        <v>47.030753891002213</v>
      </c>
      <c r="AM119" s="34">
        <v>46.349020632651779</v>
      </c>
      <c r="AN119">
        <v>3.5860000000000003</v>
      </c>
      <c r="AO119">
        <v>2.2616130031108996E-2</v>
      </c>
      <c r="AP119" s="34">
        <v>3.6086161300311095</v>
      </c>
      <c r="AQ119" s="34">
        <v>3.5563075143077985</v>
      </c>
      <c r="AR119">
        <v>243.51899999999998</v>
      </c>
      <c r="AS119">
        <v>1.5358219099402206</v>
      </c>
      <c r="AT119" s="34">
        <v>245.05482190994019</v>
      </c>
      <c r="AU119" s="34">
        <v>241.50263513015074</v>
      </c>
      <c r="AV119">
        <v>24.457999999999995</v>
      </c>
      <c r="AW119">
        <v>0.15425134085355929</v>
      </c>
      <c r="AX119" s="34">
        <v>24.612251340853554</v>
      </c>
      <c r="AY119" s="34">
        <v>24.255484993011741</v>
      </c>
      <c r="AZ119">
        <v>188.226</v>
      </c>
      <c r="BA119">
        <v>1.1871008620288681</v>
      </c>
      <c r="BB119" s="34">
        <v>189.41310086202887</v>
      </c>
      <c r="BC119" s="34">
        <v>186.66746742557154</v>
      </c>
      <c r="BD119">
        <v>95.635999999999981</v>
      </c>
      <c r="BE119">
        <v>0.60315566415369193</v>
      </c>
      <c r="BF119" s="34">
        <v>96.239155664153671</v>
      </c>
      <c r="BG119" s="34">
        <v>94.844123100485362</v>
      </c>
      <c r="BH119">
        <v>602.16099999999994</v>
      </c>
      <c r="BI119">
        <v>3.7976997980096545</v>
      </c>
      <c r="BJ119" s="34">
        <v>605.95869979800966</v>
      </c>
      <c r="BK119" s="34">
        <v>597.17503879617891</v>
      </c>
      <c r="BM119">
        <v>51.730000000000004</v>
      </c>
      <c r="BN119">
        <v>0.32624997392896499</v>
      </c>
      <c r="BO119">
        <v>52.056249973928971</v>
      </c>
      <c r="BP119">
        <v>51.301669747669386</v>
      </c>
      <c r="BQ119">
        <v>4.2300000000000004</v>
      </c>
      <c r="BR119">
        <v>2.6677699395312619E-2</v>
      </c>
      <c r="BS119">
        <v>4.256677699395313</v>
      </c>
      <c r="BT119">
        <v>4.1949751214506374</v>
      </c>
      <c r="BU119">
        <v>255.90599999999998</v>
      </c>
      <c r="BV119">
        <v>1.6139440523538702</v>
      </c>
      <c r="BW119">
        <v>257.51994405235382</v>
      </c>
      <c r="BX119">
        <v>253.78706936878172</v>
      </c>
      <c r="BY119">
        <v>25.509999999999994</v>
      </c>
      <c r="BZ119">
        <v>0.16088607838638883</v>
      </c>
      <c r="CA119">
        <v>25.670886078386385</v>
      </c>
      <c r="CB119">
        <v>25.298774313996628</v>
      </c>
      <c r="CC119">
        <v>188.33500000000001</v>
      </c>
      <c r="CD119">
        <v>1.1877883015641137</v>
      </c>
      <c r="CE119">
        <v>189.52278830156411</v>
      </c>
      <c r="CF119">
        <v>186.77556489324013</v>
      </c>
      <c r="CG119">
        <v>96.275999999999982</v>
      </c>
      <c r="CH119">
        <v>0.6071920063789874</v>
      </c>
      <c r="CI119">
        <v>96.883192006378962</v>
      </c>
      <c r="CJ119">
        <v>95.478823828080735</v>
      </c>
      <c r="CK119">
        <v>621.98699999999997</v>
      </c>
      <c r="CL119">
        <v>3.9227381120076377</v>
      </c>
      <c r="CM119">
        <v>625.90973811200763</v>
      </c>
      <c r="CN119">
        <v>616.83687727321922</v>
      </c>
    </row>
    <row r="120" spans="1:92" x14ac:dyDescent="0.25">
      <c r="A120" s="18">
        <v>45235</v>
      </c>
      <c r="B120" s="2">
        <v>12</v>
      </c>
      <c r="C120" s="2" t="s">
        <v>23</v>
      </c>
      <c r="D120" s="9">
        <v>16.755172999999999</v>
      </c>
      <c r="E120">
        <v>1.3910306000000001E-2</v>
      </c>
      <c r="G120">
        <v>4.9510000000000005</v>
      </c>
      <c r="H120">
        <v>1.3238643760609035E-2</v>
      </c>
      <c r="I120" s="34">
        <v>4.9642386437606092</v>
      </c>
      <c r="J120" s="34">
        <v>4.8951845651688739</v>
      </c>
      <c r="K120">
        <v>0.63300000000000001</v>
      </c>
      <c r="L120">
        <v>1.6925997779166872E-3</v>
      </c>
      <c r="M120" s="34">
        <v>0.6346925997779167</v>
      </c>
      <c r="N120" s="34">
        <v>0.62586383149907032</v>
      </c>
      <c r="O120">
        <v>12.216999999999999</v>
      </c>
      <c r="P120">
        <v>3.2667443107121899E-2</v>
      </c>
      <c r="Q120" s="34">
        <v>12.249667443107121</v>
      </c>
      <c r="R120" s="34">
        <v>12.079270820575264</v>
      </c>
      <c r="S120">
        <v>1.0249999999999999</v>
      </c>
      <c r="T120">
        <v>2.7407816309077473E-3</v>
      </c>
      <c r="U120" s="34">
        <v>1.0277407816309077</v>
      </c>
      <c r="V120" s="34">
        <v>1.0134445928697426</v>
      </c>
      <c r="W120">
        <v>0.104</v>
      </c>
      <c r="X120">
        <v>2.7808906303844461E-4</v>
      </c>
      <c r="Y120" s="34">
        <v>0.10427808906303844</v>
      </c>
      <c r="Z120" s="34">
        <v>0.10282754893507633</v>
      </c>
      <c r="AA120">
        <v>0.64</v>
      </c>
      <c r="AB120">
        <v>1.7113173110058135E-3</v>
      </c>
      <c r="AC120" s="34">
        <v>0.64171131731100584</v>
      </c>
      <c r="AD120" s="34">
        <v>0.63278491652354663</v>
      </c>
      <c r="AE120">
        <v>19.569999999999997</v>
      </c>
      <c r="AF120">
        <v>5.2328874650599627E-2</v>
      </c>
      <c r="AG120" s="34">
        <v>19.622328874650599</v>
      </c>
      <c r="AH120" s="34">
        <v>19.349376275571572</v>
      </c>
      <c r="AJ120">
        <v>46.838999999999999</v>
      </c>
      <c r="AK120">
        <v>0.1252443617659395</v>
      </c>
      <c r="AL120" s="34">
        <v>46.964244361765935</v>
      </c>
      <c r="AM120" s="34">
        <v>46.310957351634997</v>
      </c>
      <c r="AN120">
        <v>3.3919999999999999</v>
      </c>
      <c r="AO120">
        <v>9.06998174833081E-3</v>
      </c>
      <c r="AP120" s="34">
        <v>3.4010699817483308</v>
      </c>
      <c r="AQ120" s="34">
        <v>3.3537600575747972</v>
      </c>
      <c r="AR120">
        <v>246.19699999999997</v>
      </c>
      <c r="AS120">
        <v>0.65831435627765333</v>
      </c>
      <c r="AT120" s="34">
        <v>246.85531435627763</v>
      </c>
      <c r="AU120" s="34">
        <v>243.42148139585561</v>
      </c>
      <c r="AV120">
        <v>24.997</v>
      </c>
      <c r="AW120">
        <v>6.6840310661269248E-2</v>
      </c>
      <c r="AX120" s="34">
        <v>25.06384031066127</v>
      </c>
      <c r="AY120" s="34">
        <v>24.715194622404837</v>
      </c>
      <c r="AZ120">
        <v>188.42099999999999</v>
      </c>
      <c r="BA120">
        <v>0.50382518602660364</v>
      </c>
      <c r="BB120" s="34">
        <v>188.9248251860266</v>
      </c>
      <c r="BC120" s="34">
        <v>186.29682305669246</v>
      </c>
      <c r="BD120">
        <v>98.244</v>
      </c>
      <c r="BE120">
        <v>0.26269790297258611</v>
      </c>
      <c r="BF120" s="34">
        <v>98.50669790297259</v>
      </c>
      <c r="BG120" s="34">
        <v>97.136439592092685</v>
      </c>
      <c r="BH120">
        <v>608.09</v>
      </c>
      <c r="BI120">
        <v>1.6259920994523829</v>
      </c>
      <c r="BJ120" s="34">
        <v>609.71599209945236</v>
      </c>
      <c r="BK120" s="34">
        <v>601.23465607625542</v>
      </c>
      <c r="BM120">
        <v>51.79</v>
      </c>
      <c r="BN120">
        <v>0.13848300552654855</v>
      </c>
      <c r="BO120">
        <v>51.928483005526545</v>
      </c>
      <c r="BP120">
        <v>51.206141916803873</v>
      </c>
      <c r="BQ120">
        <v>4.0250000000000004</v>
      </c>
      <c r="BR120">
        <v>1.0762581526247497E-2</v>
      </c>
      <c r="BS120">
        <v>4.0357625815262477</v>
      </c>
      <c r="BT120">
        <v>3.9796238890738675</v>
      </c>
      <c r="BU120">
        <v>258.41399999999999</v>
      </c>
      <c r="BV120">
        <v>0.69098179938477522</v>
      </c>
      <c r="BW120">
        <v>259.10498179938475</v>
      </c>
      <c r="BX120">
        <v>255.50075221643087</v>
      </c>
      <c r="BY120">
        <v>26.021999999999998</v>
      </c>
      <c r="BZ120">
        <v>6.9581092292176988E-2</v>
      </c>
      <c r="CA120">
        <v>26.091581092292177</v>
      </c>
      <c r="CB120">
        <v>25.72863921527458</v>
      </c>
      <c r="CC120">
        <v>188.52500000000001</v>
      </c>
      <c r="CD120">
        <v>0.50410327508964203</v>
      </c>
      <c r="CE120">
        <v>189.02910327508962</v>
      </c>
      <c r="CF120">
        <v>186.39965060562753</v>
      </c>
      <c r="CG120">
        <v>98.884</v>
      </c>
      <c r="CH120">
        <v>0.26440922028359193</v>
      </c>
      <c r="CI120">
        <v>99.148409220283597</v>
      </c>
      <c r="CJ120">
        <v>97.769224508616233</v>
      </c>
      <c r="CK120">
        <v>627.66000000000008</v>
      </c>
      <c r="CL120">
        <v>1.6783209741029825</v>
      </c>
      <c r="CM120">
        <v>629.338320974103</v>
      </c>
      <c r="CN120">
        <v>620.58403235182698</v>
      </c>
    </row>
    <row r="121" spans="1:92" x14ac:dyDescent="0.25">
      <c r="A121" s="18">
        <v>45235</v>
      </c>
      <c r="B121" s="2">
        <v>13</v>
      </c>
      <c r="C121" s="2" t="s">
        <v>23</v>
      </c>
      <c r="D121" s="9">
        <v>15.757301</v>
      </c>
      <c r="E121">
        <v>1.3725461E-2</v>
      </c>
      <c r="G121">
        <v>5.0120000000000005</v>
      </c>
      <c r="H121">
        <v>2.2281968013944612E-2</v>
      </c>
      <c r="I121" s="34">
        <v>5.0342819680139455</v>
      </c>
      <c r="J121" s="34">
        <v>4.9651841271989667</v>
      </c>
      <c r="K121">
        <v>0.59899999999999998</v>
      </c>
      <c r="L121">
        <v>2.6629885954415045E-3</v>
      </c>
      <c r="M121" s="34">
        <v>0.60166298859544143</v>
      </c>
      <c r="N121" s="34">
        <v>0.5934048867103312</v>
      </c>
      <c r="O121">
        <v>12.282</v>
      </c>
      <c r="P121">
        <v>5.4602380516214626E-2</v>
      </c>
      <c r="Q121" s="34">
        <v>12.336602380516215</v>
      </c>
      <c r="R121" s="34">
        <v>12.167276825669932</v>
      </c>
      <c r="S121">
        <v>1.0640000000000001</v>
      </c>
      <c r="T121">
        <v>4.7302501929044425E-3</v>
      </c>
      <c r="U121" s="34">
        <v>1.0687302501929046</v>
      </c>
      <c r="V121" s="34">
        <v>1.0540614348243615</v>
      </c>
      <c r="W121">
        <v>0.10299999999999999</v>
      </c>
      <c r="X121">
        <v>4.5790955814770443E-4</v>
      </c>
      <c r="Y121" s="34">
        <v>0.1034579095581477</v>
      </c>
      <c r="Z121" s="34">
        <v>0.10203790205536581</v>
      </c>
      <c r="AA121">
        <v>0.61699999999999999</v>
      </c>
      <c r="AB121">
        <v>2.7430116250207149E-3</v>
      </c>
      <c r="AC121" s="34">
        <v>0.61974301162502066</v>
      </c>
      <c r="AD121" s="34">
        <v>0.61123675308893888</v>
      </c>
      <c r="AE121">
        <v>19.677000000000003</v>
      </c>
      <c r="AF121">
        <v>8.7478508501673616E-2</v>
      </c>
      <c r="AG121" s="34">
        <v>19.764478508501675</v>
      </c>
      <c r="AH121" s="34">
        <v>19.493201929547894</v>
      </c>
      <c r="AJ121">
        <v>47.372</v>
      </c>
      <c r="AK121">
        <v>0.21060283095701995</v>
      </c>
      <c r="AL121" s="34">
        <v>47.582602830957022</v>
      </c>
      <c r="AM121" s="34">
        <v>46.929509671522233</v>
      </c>
      <c r="AN121">
        <v>3.4019999999999997</v>
      </c>
      <c r="AO121">
        <v>1.5124352590470781E-2</v>
      </c>
      <c r="AP121" s="34">
        <v>3.4171243525904704</v>
      </c>
      <c r="AQ121" s="34">
        <v>3.3702227455568394</v>
      </c>
      <c r="AR121">
        <v>250.04800000000003</v>
      </c>
      <c r="AS121">
        <v>1.1116443611234681</v>
      </c>
      <c r="AT121" s="34">
        <v>251.1596443611235</v>
      </c>
      <c r="AU121" s="34">
        <v>247.71236245767102</v>
      </c>
      <c r="AV121">
        <v>24.752000000000002</v>
      </c>
      <c r="AW121">
        <v>0.11004055711914547</v>
      </c>
      <c r="AX121" s="34">
        <v>24.862040557119148</v>
      </c>
      <c r="AY121" s="34">
        <v>24.520797589071989</v>
      </c>
      <c r="AZ121">
        <v>189.32300000000001</v>
      </c>
      <c r="BA121">
        <v>0.84167777939027044</v>
      </c>
      <c r="BB121" s="34">
        <v>190.16467777939027</v>
      </c>
      <c r="BC121" s="34">
        <v>187.55457991095167</v>
      </c>
      <c r="BD121">
        <v>99.503999999999991</v>
      </c>
      <c r="BE121">
        <v>0.4423673075138756</v>
      </c>
      <c r="BF121" s="34">
        <v>99.946367307513867</v>
      </c>
      <c r="BG121" s="34">
        <v>98.574557340942903</v>
      </c>
      <c r="BH121">
        <v>614.40100000000007</v>
      </c>
      <c r="BI121">
        <v>2.7314571886942502</v>
      </c>
      <c r="BJ121" s="34">
        <v>617.13245718869416</v>
      </c>
      <c r="BK121" s="34">
        <v>608.6620297157167</v>
      </c>
      <c r="BM121">
        <v>52.384</v>
      </c>
      <c r="BN121">
        <v>0.23288479897096456</v>
      </c>
      <c r="BO121">
        <v>52.616884798970965</v>
      </c>
      <c r="BP121">
        <v>51.8946937987212</v>
      </c>
      <c r="BQ121">
        <v>4.0009999999999994</v>
      </c>
      <c r="BR121">
        <v>1.7787341185912284E-2</v>
      </c>
      <c r="BS121">
        <v>4.0187873411859121</v>
      </c>
      <c r="BT121">
        <v>3.9636276322671709</v>
      </c>
      <c r="BU121">
        <v>262.33000000000004</v>
      </c>
      <c r="BV121">
        <v>1.1662467416396827</v>
      </c>
      <c r="BW121">
        <v>263.49624674163971</v>
      </c>
      <c r="BX121">
        <v>259.87963928334096</v>
      </c>
      <c r="BY121">
        <v>25.816000000000003</v>
      </c>
      <c r="BZ121">
        <v>0.11477080731204992</v>
      </c>
      <c r="CA121">
        <v>25.930770807312051</v>
      </c>
      <c r="CB121">
        <v>25.574859023896352</v>
      </c>
      <c r="CC121">
        <v>189.42600000000002</v>
      </c>
      <c r="CD121">
        <v>0.84213568894841817</v>
      </c>
      <c r="CE121">
        <v>190.26813568894843</v>
      </c>
      <c r="CF121">
        <v>187.65661781300705</v>
      </c>
      <c r="CG121">
        <v>100.121</v>
      </c>
      <c r="CH121">
        <v>0.44511031913889632</v>
      </c>
      <c r="CI121">
        <v>100.56611031913889</v>
      </c>
      <c r="CJ121">
        <v>99.185794094031849</v>
      </c>
      <c r="CK121">
        <v>634.07800000000009</v>
      </c>
      <c r="CL121">
        <v>2.8189356971959239</v>
      </c>
      <c r="CM121">
        <v>636.89693569719589</v>
      </c>
      <c r="CN121">
        <v>628.15523164526462</v>
      </c>
    </row>
    <row r="122" spans="1:92" x14ac:dyDescent="0.25">
      <c r="A122" s="18">
        <v>45235</v>
      </c>
      <c r="B122" s="2">
        <v>14</v>
      </c>
      <c r="C122" s="2" t="s">
        <v>23</v>
      </c>
      <c r="D122" s="9">
        <v>18.212734999999999</v>
      </c>
      <c r="E122">
        <v>1.3209780000000001E-2</v>
      </c>
      <c r="G122">
        <v>5.0780000000000003</v>
      </c>
      <c r="H122">
        <v>2.0999555877277427E-2</v>
      </c>
      <c r="I122" s="34">
        <v>5.0989995558772776</v>
      </c>
      <c r="J122" s="34">
        <v>5.0316428935240411</v>
      </c>
      <c r="K122">
        <v>0.6080000000000001</v>
      </c>
      <c r="L122">
        <v>2.5143225626988331E-3</v>
      </c>
      <c r="M122" s="34">
        <v>0.61051432256269889</v>
      </c>
      <c r="N122" s="34">
        <v>0.60244956267479666</v>
      </c>
      <c r="O122">
        <v>12.488</v>
      </c>
      <c r="P122">
        <v>5.1642862110169448E-2</v>
      </c>
      <c r="Q122" s="34">
        <v>12.539642862110169</v>
      </c>
      <c r="R122" s="34">
        <v>12.373996938623124</v>
      </c>
      <c r="S122">
        <v>1.0860000000000001</v>
      </c>
      <c r="T122">
        <v>4.4910432616627177E-3</v>
      </c>
      <c r="U122" s="34">
        <v>1.0904910432616628</v>
      </c>
      <c r="V122" s="34">
        <v>1.0760858964882059</v>
      </c>
      <c r="W122">
        <v>0.107</v>
      </c>
      <c r="X122">
        <v>4.4248768784338011E-4</v>
      </c>
      <c r="Y122" s="34">
        <v>0.10744248768784338</v>
      </c>
      <c r="Z122" s="34">
        <v>0.10602319606283427</v>
      </c>
      <c r="AA122">
        <v>0.62</v>
      </c>
      <c r="AB122">
        <v>2.5639473501205207E-3</v>
      </c>
      <c r="AC122" s="34">
        <v>0.62256394735012055</v>
      </c>
      <c r="AD122" s="34">
        <v>0.61434001456969389</v>
      </c>
      <c r="AE122">
        <v>19.986999999999998</v>
      </c>
      <c r="AF122">
        <v>8.2654218849772337E-2</v>
      </c>
      <c r="AG122" s="34">
        <v>20.06965421884977</v>
      </c>
      <c r="AH122" s="34">
        <v>19.804538501942698</v>
      </c>
      <c r="AJ122">
        <v>47.612999999999985</v>
      </c>
      <c r="AK122">
        <v>0.19689875029240048</v>
      </c>
      <c r="AL122" s="34">
        <v>47.809898750292383</v>
      </c>
      <c r="AM122" s="34">
        <v>47.178340505978746</v>
      </c>
      <c r="AN122">
        <v>3.3729999999999998</v>
      </c>
      <c r="AO122">
        <v>1.3948700664445991E-2</v>
      </c>
      <c r="AP122" s="34">
        <v>3.3869487006644459</v>
      </c>
      <c r="AQ122" s="34">
        <v>3.3422078534573827</v>
      </c>
      <c r="AR122">
        <v>253.79899999999992</v>
      </c>
      <c r="AS122">
        <v>1.0495601185697383</v>
      </c>
      <c r="AT122" s="34">
        <v>254.84856011856965</v>
      </c>
      <c r="AU122" s="34">
        <v>251.48206670608658</v>
      </c>
      <c r="AV122">
        <v>24.695000000000004</v>
      </c>
      <c r="AW122">
        <v>0.10212367711488107</v>
      </c>
      <c r="AX122" s="34">
        <v>24.797123677114886</v>
      </c>
      <c r="AY122" s="34">
        <v>24.469559128707409</v>
      </c>
      <c r="AZ122">
        <v>183.739</v>
      </c>
      <c r="BA122">
        <v>0.75983406800611986</v>
      </c>
      <c r="BB122" s="34">
        <v>184.49883406800612</v>
      </c>
      <c r="BC122" s="34">
        <v>182.06164505971125</v>
      </c>
      <c r="BD122">
        <v>99.775000000000006</v>
      </c>
      <c r="BE122">
        <v>0.4126094304165725</v>
      </c>
      <c r="BF122" s="34">
        <v>100.18760943041657</v>
      </c>
      <c r="BG122" s="34">
        <v>98.864153151114849</v>
      </c>
      <c r="BH122">
        <v>612.99399999999991</v>
      </c>
      <c r="BI122">
        <v>2.534974745064158</v>
      </c>
      <c r="BJ122" s="34">
        <v>615.52897474506415</v>
      </c>
      <c r="BK122" s="34">
        <v>607.39797240505618</v>
      </c>
      <c r="BM122">
        <v>52.690999999999988</v>
      </c>
      <c r="BN122">
        <v>0.2178983061696779</v>
      </c>
      <c r="BO122">
        <v>52.908898306169661</v>
      </c>
      <c r="BP122">
        <v>52.209983399502789</v>
      </c>
      <c r="BQ122">
        <v>3.9809999999999999</v>
      </c>
      <c r="BR122">
        <v>1.6463023227144824E-2</v>
      </c>
      <c r="BS122">
        <v>3.9974630232271449</v>
      </c>
      <c r="BT122">
        <v>3.9446574161321792</v>
      </c>
      <c r="BU122">
        <v>266.28699999999992</v>
      </c>
      <c r="BV122">
        <v>1.1012029806799077</v>
      </c>
      <c r="BW122">
        <v>267.38820298067981</v>
      </c>
      <c r="BX122">
        <v>263.85606364470971</v>
      </c>
      <c r="BY122">
        <v>25.781000000000002</v>
      </c>
      <c r="BZ122">
        <v>0.10661472037654379</v>
      </c>
      <c r="CA122">
        <v>25.887614720376547</v>
      </c>
      <c r="CB122">
        <v>25.545645025195615</v>
      </c>
      <c r="CC122">
        <v>183.846</v>
      </c>
      <c r="CD122">
        <v>0.76027655569396324</v>
      </c>
      <c r="CE122">
        <v>184.60627655569397</v>
      </c>
      <c r="CF122">
        <v>182.16766825577409</v>
      </c>
      <c r="CG122">
        <v>100.39500000000001</v>
      </c>
      <c r="CH122">
        <v>0.415173377766693</v>
      </c>
      <c r="CI122">
        <v>100.81017337776669</v>
      </c>
      <c r="CJ122">
        <v>99.47849316568454</v>
      </c>
      <c r="CK122">
        <v>632.98099999999988</v>
      </c>
      <c r="CL122">
        <v>2.6176289639139303</v>
      </c>
      <c r="CM122">
        <v>635.59862896391394</v>
      </c>
      <c r="CN122">
        <v>627.2025109069989</v>
      </c>
    </row>
    <row r="123" spans="1:92" x14ac:dyDescent="0.25">
      <c r="A123" s="18">
        <v>45235</v>
      </c>
      <c r="B123" s="2">
        <v>15</v>
      </c>
      <c r="C123" s="2" t="s">
        <v>23</v>
      </c>
      <c r="D123" s="9">
        <v>18.865950000000002</v>
      </c>
      <c r="E123">
        <v>1.312281E-2</v>
      </c>
      <c r="G123">
        <v>5.0140000000000002</v>
      </c>
      <c r="H123">
        <v>1.8012525916990537E-2</v>
      </c>
      <c r="I123" s="34">
        <v>5.0320125259169908</v>
      </c>
      <c r="J123" s="34">
        <v>4.9659783816217615</v>
      </c>
      <c r="K123">
        <v>0.625</v>
      </c>
      <c r="L123">
        <v>2.2452789585399053E-3</v>
      </c>
      <c r="M123" s="34">
        <v>0.62724527895853988</v>
      </c>
      <c r="N123" s="34">
        <v>0.61901405833936995</v>
      </c>
      <c r="O123">
        <v>12.414</v>
      </c>
      <c r="P123">
        <v>4.4596628786103015E-2</v>
      </c>
      <c r="Q123" s="34">
        <v>12.458596628786102</v>
      </c>
      <c r="R123" s="34">
        <v>12.2951048323599</v>
      </c>
      <c r="S123">
        <v>0.995</v>
      </c>
      <c r="T123">
        <v>3.5744841019955294E-3</v>
      </c>
      <c r="U123" s="34">
        <v>0.99857448410199556</v>
      </c>
      <c r="V123" s="34">
        <v>0.98547038087627703</v>
      </c>
      <c r="W123">
        <v>0.10199999999999999</v>
      </c>
      <c r="X123">
        <v>3.664295260337125E-4</v>
      </c>
      <c r="Y123" s="34">
        <v>0.10236642952603371</v>
      </c>
      <c r="Z123" s="34">
        <v>0.10102309432098518</v>
      </c>
      <c r="AA123">
        <v>0.64700000000000002</v>
      </c>
      <c r="AB123">
        <v>2.3243127778805103E-3</v>
      </c>
      <c r="AC123" s="34">
        <v>0.6493243127778805</v>
      </c>
      <c r="AD123" s="34">
        <v>0.64080335319291581</v>
      </c>
      <c r="AE123">
        <v>19.797000000000001</v>
      </c>
      <c r="AF123">
        <v>7.1119660067543208E-2</v>
      </c>
      <c r="AG123" s="34">
        <v>19.868119660067546</v>
      </c>
      <c r="AH123" s="34">
        <v>19.607394100711208</v>
      </c>
      <c r="AJ123">
        <v>47.339999999999996</v>
      </c>
      <c r="AK123">
        <v>0.17006640943564658</v>
      </c>
      <c r="AL123" s="34">
        <v>47.510066409435645</v>
      </c>
      <c r="AM123" s="34">
        <v>46.886600834857234</v>
      </c>
      <c r="AN123">
        <v>3.2909999999999995</v>
      </c>
      <c r="AO123">
        <v>1.1822740884087723E-2</v>
      </c>
      <c r="AP123" s="34">
        <v>3.3028227408840873</v>
      </c>
      <c r="AQ123" s="34">
        <v>3.2594804255917862</v>
      </c>
      <c r="AR123">
        <v>253.3119999999999</v>
      </c>
      <c r="AS123">
        <v>0.91000976567305647</v>
      </c>
      <c r="AT123" s="34">
        <v>254.22200976567296</v>
      </c>
      <c r="AU123" s="34">
        <v>250.88590263369989</v>
      </c>
      <c r="AV123">
        <v>24.544999999999995</v>
      </c>
      <c r="AW123">
        <v>8.8176595259779139E-2</v>
      </c>
      <c r="AX123" s="34">
        <v>24.633176595259773</v>
      </c>
      <c r="AY123" s="34">
        <v>24.309920099103731</v>
      </c>
      <c r="AZ123">
        <v>177.03399999999999</v>
      </c>
      <c r="BA123">
        <v>0.63598514423384578</v>
      </c>
      <c r="BB123" s="34">
        <v>177.66998514423383</v>
      </c>
      <c r="BC123" s="34">
        <v>175.33845568648323</v>
      </c>
      <c r="BD123">
        <v>100.16999999999999</v>
      </c>
      <c r="BE123">
        <v>0.35985534924310764</v>
      </c>
      <c r="BF123" s="34">
        <v>100.52985534924309</v>
      </c>
      <c r="BG123" s="34">
        <v>99.210621158167484</v>
      </c>
      <c r="BH123">
        <v>605.69199999999989</v>
      </c>
      <c r="BI123">
        <v>2.1759160047295234</v>
      </c>
      <c r="BJ123" s="34">
        <v>607.86791600472941</v>
      </c>
      <c r="BK123" s="34">
        <v>599.89098083790327</v>
      </c>
      <c r="BM123">
        <v>52.353999999999999</v>
      </c>
      <c r="BN123">
        <v>0.18807893535263712</v>
      </c>
      <c r="BO123">
        <v>52.542078935352635</v>
      </c>
      <c r="BP123">
        <v>51.852579216478993</v>
      </c>
      <c r="BQ123">
        <v>3.9159999999999995</v>
      </c>
      <c r="BR123">
        <v>1.4068019842627628E-2</v>
      </c>
      <c r="BS123">
        <v>3.9300680198426274</v>
      </c>
      <c r="BT123">
        <v>3.8784944839311564</v>
      </c>
      <c r="BU123">
        <v>265.72599999999989</v>
      </c>
      <c r="BV123">
        <v>0.95460639445915951</v>
      </c>
      <c r="BW123">
        <v>266.68060639445906</v>
      </c>
      <c r="BX123">
        <v>263.18100746605978</v>
      </c>
      <c r="BY123">
        <v>25.539999999999996</v>
      </c>
      <c r="BZ123">
        <v>9.1751079361774665E-2</v>
      </c>
      <c r="CA123">
        <v>25.63175107936177</v>
      </c>
      <c r="CB123">
        <v>25.295390479980007</v>
      </c>
      <c r="CC123">
        <v>177.136</v>
      </c>
      <c r="CD123">
        <v>0.6363515737598795</v>
      </c>
      <c r="CE123">
        <v>177.77235157375986</v>
      </c>
      <c r="CF123">
        <v>175.43947878080422</v>
      </c>
      <c r="CG123">
        <v>100.81699999999999</v>
      </c>
      <c r="CH123">
        <v>0.36217966202098817</v>
      </c>
      <c r="CI123">
        <v>101.17917966202097</v>
      </c>
      <c r="CJ123">
        <v>99.851424511360406</v>
      </c>
      <c r="CK123">
        <v>625.48899999999992</v>
      </c>
      <c r="CL123">
        <v>2.2470356647970666</v>
      </c>
      <c r="CM123">
        <v>627.73603566479699</v>
      </c>
      <c r="CN123">
        <v>619.49837493861446</v>
      </c>
    </row>
    <row r="124" spans="1:92" x14ac:dyDescent="0.25">
      <c r="A124" s="18">
        <v>45235</v>
      </c>
      <c r="B124" s="2">
        <v>16</v>
      </c>
      <c r="C124" s="2" t="s">
        <v>23</v>
      </c>
      <c r="D124" s="9">
        <v>20.225556000000001</v>
      </c>
      <c r="E124">
        <v>1.3595795000000001E-2</v>
      </c>
      <c r="G124">
        <v>4.9450000000000003</v>
      </c>
      <c r="H124">
        <v>3.5765570848084252E-2</v>
      </c>
      <c r="I124" s="34">
        <v>4.9807655708480842</v>
      </c>
      <c r="J124" s="34">
        <v>4.9130481032037761</v>
      </c>
      <c r="K124">
        <v>0.63</v>
      </c>
      <c r="L124">
        <v>4.556584354760986E-3</v>
      </c>
      <c r="M124" s="34">
        <v>0.63455658435476103</v>
      </c>
      <c r="N124" s="34">
        <v>0.62592928311797347</v>
      </c>
      <c r="O124">
        <v>12.523</v>
      </c>
      <c r="P124">
        <v>9.0574771229637821E-2</v>
      </c>
      <c r="Q124" s="34">
        <v>12.613574771229638</v>
      </c>
      <c r="R124" s="34">
        <v>12.442083194422828</v>
      </c>
      <c r="S124">
        <v>1.046</v>
      </c>
      <c r="T124">
        <v>7.5653765636190338E-3</v>
      </c>
      <c r="U124" s="34">
        <v>1.053565376563619</v>
      </c>
      <c r="V124" s="34">
        <v>1.0392413176847624</v>
      </c>
      <c r="W124">
        <v>0.1</v>
      </c>
      <c r="X124">
        <v>7.2326735789856927E-4</v>
      </c>
      <c r="Y124" s="34">
        <v>0.10072326735789858</v>
      </c>
      <c r="Z124" s="34">
        <v>9.9353854463170396E-2</v>
      </c>
      <c r="AA124">
        <v>0.61499999999999999</v>
      </c>
      <c r="AB124">
        <v>4.4480942510762003E-3</v>
      </c>
      <c r="AC124" s="34">
        <v>0.61944809425107616</v>
      </c>
      <c r="AD124" s="34">
        <v>0.61102620494849791</v>
      </c>
      <c r="AE124">
        <v>19.858999999999998</v>
      </c>
      <c r="AF124">
        <v>0.14363366460507687</v>
      </c>
      <c r="AG124" s="34">
        <v>20.002633664605078</v>
      </c>
      <c r="AH124" s="34">
        <v>19.730681957841011</v>
      </c>
      <c r="AJ124">
        <v>46.929999999999993</v>
      </c>
      <c r="AK124">
        <v>0.33942937106179849</v>
      </c>
      <c r="AL124" s="34">
        <v>47.26942937106179</v>
      </c>
      <c r="AM124" s="34">
        <v>46.626763899565859</v>
      </c>
      <c r="AN124">
        <v>3.343</v>
      </c>
      <c r="AO124">
        <v>2.4178827774549168E-2</v>
      </c>
      <c r="AP124" s="34">
        <v>3.3671788277745494</v>
      </c>
      <c r="AQ124" s="34">
        <v>3.3213993547037863</v>
      </c>
      <c r="AR124">
        <v>251.7470000000001</v>
      </c>
      <c r="AS124">
        <v>1.8208038754889118</v>
      </c>
      <c r="AT124" s="34">
        <v>253.56780387548901</v>
      </c>
      <c r="AU124" s="34">
        <v>250.12034799539765</v>
      </c>
      <c r="AV124">
        <v>24.648</v>
      </c>
      <c r="AW124">
        <v>0.17827093837483934</v>
      </c>
      <c r="AX124" s="34">
        <v>24.82627093837484</v>
      </c>
      <c r="AY124" s="34">
        <v>24.48873804808224</v>
      </c>
      <c r="AZ124">
        <v>175.47699999999998</v>
      </c>
      <c r="BA124">
        <v>1.2691678616196722</v>
      </c>
      <c r="BB124" s="34">
        <v>176.74616786161965</v>
      </c>
      <c r="BC124" s="34">
        <v>174.34316319633749</v>
      </c>
      <c r="BD124">
        <v>100.62200000000001</v>
      </c>
      <c r="BE124">
        <v>0.72776608086469841</v>
      </c>
      <c r="BF124" s="34">
        <v>101.34976608086471</v>
      </c>
      <c r="BG124" s="34">
        <v>99.971835437931318</v>
      </c>
      <c r="BH124">
        <v>602.76700000000005</v>
      </c>
      <c r="BI124">
        <v>4.3596169551844692</v>
      </c>
      <c r="BJ124" s="34">
        <v>607.12661695518455</v>
      </c>
      <c r="BK124" s="34">
        <v>598.87224793201835</v>
      </c>
      <c r="BM124">
        <v>51.874999999999993</v>
      </c>
      <c r="BN124">
        <v>0.37519494190988273</v>
      </c>
      <c r="BO124">
        <v>52.250194941909875</v>
      </c>
      <c r="BP124">
        <v>51.539812002769636</v>
      </c>
      <c r="BQ124">
        <v>3.9729999999999999</v>
      </c>
      <c r="BR124">
        <v>2.8735412129310155E-2</v>
      </c>
      <c r="BS124">
        <v>4.0017354121293103</v>
      </c>
      <c r="BT124">
        <v>3.9473286378217596</v>
      </c>
      <c r="BU124">
        <v>264.2700000000001</v>
      </c>
      <c r="BV124">
        <v>1.9113786467185496</v>
      </c>
      <c r="BW124">
        <v>266.18137864671866</v>
      </c>
      <c r="BX124">
        <v>262.56243118982047</v>
      </c>
      <c r="BY124">
        <v>25.693999999999999</v>
      </c>
      <c r="BZ124">
        <v>0.18583631493845837</v>
      </c>
      <c r="CA124">
        <v>25.879836314938458</v>
      </c>
      <c r="CB124">
        <v>25.527979365767003</v>
      </c>
      <c r="CC124">
        <v>175.57699999999997</v>
      </c>
      <c r="CD124">
        <v>1.2698911289775707</v>
      </c>
      <c r="CE124">
        <v>176.84689112897755</v>
      </c>
      <c r="CF124">
        <v>174.44251705080066</v>
      </c>
      <c r="CG124">
        <v>101.23700000000001</v>
      </c>
      <c r="CH124">
        <v>0.73221417511577458</v>
      </c>
      <c r="CI124">
        <v>101.96921417511578</v>
      </c>
      <c r="CJ124">
        <v>100.58286164287982</v>
      </c>
      <c r="CK124">
        <v>622.62600000000009</v>
      </c>
      <c r="CL124">
        <v>4.5032506197895463</v>
      </c>
      <c r="CM124">
        <v>627.12925061978967</v>
      </c>
      <c r="CN124">
        <v>618.60292988985941</v>
      </c>
    </row>
    <row r="125" spans="1:92" x14ac:dyDescent="0.25">
      <c r="A125" s="18">
        <v>45235</v>
      </c>
      <c r="B125" s="2">
        <v>17</v>
      </c>
      <c r="C125" s="2" t="s">
        <v>23</v>
      </c>
      <c r="D125" s="9">
        <v>20.459543</v>
      </c>
      <c r="E125">
        <v>1.4130672E-2</v>
      </c>
      <c r="G125">
        <v>4.8209999999999997</v>
      </c>
      <c r="H125">
        <v>3.6930219059699843E-2</v>
      </c>
      <c r="I125" s="34">
        <v>4.8579302190596998</v>
      </c>
      <c r="J125" s="34">
        <v>4.789284400535279</v>
      </c>
      <c r="K125">
        <v>0.59300000000000008</v>
      </c>
      <c r="L125">
        <v>4.5425471691354514E-3</v>
      </c>
      <c r="M125" s="34">
        <v>0.59754254716913557</v>
      </c>
      <c r="N125" s="34">
        <v>0.58909886942904399</v>
      </c>
      <c r="O125">
        <v>12.333</v>
      </c>
      <c r="P125">
        <v>9.4474256723351635E-2</v>
      </c>
      <c r="Q125" s="34">
        <v>12.427474256723352</v>
      </c>
      <c r="R125" s="34">
        <v>12.251865694213151</v>
      </c>
      <c r="S125">
        <v>0.98199999999999998</v>
      </c>
      <c r="T125">
        <v>7.5223968298330736E-3</v>
      </c>
      <c r="U125" s="34">
        <v>0.98952239682983301</v>
      </c>
      <c r="V125" s="34">
        <v>0.97553978040357681</v>
      </c>
      <c r="W125">
        <v>0.105</v>
      </c>
      <c r="X125">
        <v>8.043295999312349E-4</v>
      </c>
      <c r="Y125" s="34">
        <v>0.10580432959993123</v>
      </c>
      <c r="Z125" s="34">
        <v>0.10430924332217471</v>
      </c>
      <c r="AA125">
        <v>0.63</v>
      </c>
      <c r="AB125">
        <v>4.8259775995874096E-3</v>
      </c>
      <c r="AC125" s="34">
        <v>0.63482597759958737</v>
      </c>
      <c r="AD125" s="34">
        <v>0.62585545993304825</v>
      </c>
      <c r="AE125">
        <v>19.463999999999999</v>
      </c>
      <c r="AF125">
        <v>0.14909972698153864</v>
      </c>
      <c r="AG125" s="34">
        <v>19.613099726981538</v>
      </c>
      <c r="AH125" s="34">
        <v>19.335953447836275</v>
      </c>
      <c r="AJ125">
        <v>46.737000000000009</v>
      </c>
      <c r="AK125">
        <v>0.35801859535224889</v>
      </c>
      <c r="AL125" s="34">
        <v>47.095018595352258</v>
      </c>
      <c r="AM125" s="34">
        <v>46.429534334747437</v>
      </c>
      <c r="AN125">
        <v>3.3480000000000003</v>
      </c>
      <c r="AO125">
        <v>2.564662381495024E-2</v>
      </c>
      <c r="AP125" s="34">
        <v>3.3736466238149507</v>
      </c>
      <c r="AQ125" s="34">
        <v>3.3259747299299143</v>
      </c>
      <c r="AR125">
        <v>249.297</v>
      </c>
      <c r="AS125">
        <v>1.9096852978481627</v>
      </c>
      <c r="AT125" s="34">
        <v>251.20668529784817</v>
      </c>
      <c r="AU125" s="34">
        <v>247.65696602369707</v>
      </c>
      <c r="AV125">
        <v>24.689000000000004</v>
      </c>
      <c r="AW125">
        <v>0.18912469993049774</v>
      </c>
      <c r="AX125" s="34">
        <v>24.878124699930503</v>
      </c>
      <c r="AY125" s="34">
        <v>24.526580079820686</v>
      </c>
      <c r="AZ125">
        <v>169.81200000000001</v>
      </c>
      <c r="BA125">
        <v>1.3008077907002178</v>
      </c>
      <c r="BB125" s="34">
        <v>171.11280779070023</v>
      </c>
      <c r="BC125" s="34">
        <v>168.6948688288108</v>
      </c>
      <c r="BD125">
        <v>100.25899999999999</v>
      </c>
      <c r="BE125">
        <v>0.76801220342386356</v>
      </c>
      <c r="BF125" s="34">
        <v>101.02701220342385</v>
      </c>
      <c r="BG125" s="34">
        <v>99.599432630837271</v>
      </c>
      <c r="BH125">
        <v>594.14200000000005</v>
      </c>
      <c r="BI125">
        <v>4.5512952110699407</v>
      </c>
      <c r="BJ125" s="34">
        <v>598.69329521106988</v>
      </c>
      <c r="BK125" s="34">
        <v>590.23335662784325</v>
      </c>
      <c r="BM125">
        <v>51.558000000000007</v>
      </c>
      <c r="BN125">
        <v>0.39494881441194873</v>
      </c>
      <c r="BO125">
        <v>51.952948814411954</v>
      </c>
      <c r="BP125">
        <v>51.218818735282717</v>
      </c>
      <c r="BQ125">
        <v>3.9410000000000003</v>
      </c>
      <c r="BR125">
        <v>3.0189170984085689E-2</v>
      </c>
      <c r="BS125">
        <v>3.9711891709840863</v>
      </c>
      <c r="BT125">
        <v>3.9150735993589585</v>
      </c>
      <c r="BU125">
        <v>261.63</v>
      </c>
      <c r="BV125">
        <v>2.0041595545715145</v>
      </c>
      <c r="BW125">
        <v>263.63415955457151</v>
      </c>
      <c r="BX125">
        <v>259.90883171791023</v>
      </c>
      <c r="BY125">
        <v>25.671000000000003</v>
      </c>
      <c r="BZ125">
        <v>0.19664709676033082</v>
      </c>
      <c r="CA125">
        <v>25.867647096760336</v>
      </c>
      <c r="CB125">
        <v>25.502119860224262</v>
      </c>
      <c r="CC125">
        <v>169.917</v>
      </c>
      <c r="CD125">
        <v>1.3016121203001489</v>
      </c>
      <c r="CE125">
        <v>171.21861212030015</v>
      </c>
      <c r="CF125">
        <v>168.79917807213297</v>
      </c>
      <c r="CG125">
        <v>100.88899999999998</v>
      </c>
      <c r="CH125">
        <v>0.77283818102345092</v>
      </c>
      <c r="CI125">
        <v>101.66183818102344</v>
      </c>
      <c r="CJ125">
        <v>100.22528809077032</v>
      </c>
      <c r="CK125">
        <v>613.60599999999999</v>
      </c>
      <c r="CL125">
        <v>4.7003949380514793</v>
      </c>
      <c r="CM125">
        <v>618.30639493805143</v>
      </c>
      <c r="CN125">
        <v>609.56931007567948</v>
      </c>
    </row>
    <row r="126" spans="1:92" x14ac:dyDescent="0.25">
      <c r="A126" s="18">
        <v>45235</v>
      </c>
      <c r="B126" s="2">
        <v>18</v>
      </c>
      <c r="C126" s="2" t="s">
        <v>23</v>
      </c>
      <c r="D126" s="9">
        <v>24.924786999999998</v>
      </c>
      <c r="E126">
        <v>1.6959812000000001E-2</v>
      </c>
      <c r="G126">
        <v>4.9169999999999998</v>
      </c>
      <c r="H126">
        <v>7.1133439154536626E-2</v>
      </c>
      <c r="I126" s="34">
        <v>4.9881334391545362</v>
      </c>
      <c r="J126" s="34">
        <v>4.9035356337955625</v>
      </c>
      <c r="K126">
        <v>0.57200000000000006</v>
      </c>
      <c r="L126">
        <v>8.2750309531004606E-3</v>
      </c>
      <c r="M126" s="34">
        <v>0.58027503095310051</v>
      </c>
      <c r="N126" s="34">
        <v>0.57043367551984181</v>
      </c>
      <c r="O126">
        <v>12.18</v>
      </c>
      <c r="P126">
        <v>0.17620607868664961</v>
      </c>
      <c r="Q126" s="34">
        <v>12.356206078686649</v>
      </c>
      <c r="R126" s="34">
        <v>12.146647146558866</v>
      </c>
      <c r="S126">
        <v>0.97699999999999998</v>
      </c>
      <c r="T126">
        <v>1.4134100071991517E-2</v>
      </c>
      <c r="U126" s="34">
        <v>0.99113410007199154</v>
      </c>
      <c r="V126" s="34">
        <v>0.97432465206798147</v>
      </c>
      <c r="W126">
        <v>0.10199999999999999</v>
      </c>
      <c r="X126">
        <v>1.4756174077207112E-3</v>
      </c>
      <c r="Y126" s="34">
        <v>0.10347561740772071</v>
      </c>
      <c r="Z126" s="34">
        <v>0.10172069038990185</v>
      </c>
      <c r="AA126">
        <v>0.63700000000000001</v>
      </c>
      <c r="AB126">
        <v>9.2153753795891479E-3</v>
      </c>
      <c r="AC126" s="34">
        <v>0.64621537537958917</v>
      </c>
      <c r="AD126" s="34">
        <v>0.6352556841016419</v>
      </c>
      <c r="AE126">
        <v>19.385000000000002</v>
      </c>
      <c r="AF126">
        <v>0.28043964165358809</v>
      </c>
      <c r="AG126" s="34">
        <v>19.665439641653588</v>
      </c>
      <c r="AH126" s="34">
        <v>19.331917482433795</v>
      </c>
      <c r="AJ126">
        <v>46.198000000000008</v>
      </c>
      <c r="AK126">
        <v>0.66833895099883756</v>
      </c>
      <c r="AL126" s="34">
        <v>46.866338950998845</v>
      </c>
      <c r="AM126" s="34">
        <v>46.071494653261631</v>
      </c>
      <c r="AN126">
        <v>3.3380000000000001</v>
      </c>
      <c r="AO126">
        <v>4.8290303009526803E-2</v>
      </c>
      <c r="AP126" s="34">
        <v>3.386290303009527</v>
      </c>
      <c r="AQ126" s="34">
        <v>3.3288594560930624</v>
      </c>
      <c r="AR126">
        <v>248.78699999999992</v>
      </c>
      <c r="AS126">
        <v>3.5991610589667888</v>
      </c>
      <c r="AT126" s="34">
        <v>252.38616105896671</v>
      </c>
      <c r="AU126" s="34">
        <v>248.10573921600491</v>
      </c>
      <c r="AV126">
        <v>24.628000000000004</v>
      </c>
      <c r="AW126">
        <v>0.35628926977789882</v>
      </c>
      <c r="AX126" s="34">
        <v>24.984289269777904</v>
      </c>
      <c r="AY126" s="34">
        <v>24.560560420808855</v>
      </c>
      <c r="AZ126">
        <v>139.33299999999997</v>
      </c>
      <c r="BA126">
        <v>2.0157078457838216</v>
      </c>
      <c r="BB126" s="34">
        <v>141.34870784578379</v>
      </c>
      <c r="BC126" s="34">
        <v>138.95146033427639</v>
      </c>
      <c r="BD126">
        <v>100.05099999999999</v>
      </c>
      <c r="BE126">
        <v>1.4474215417633809</v>
      </c>
      <c r="BF126" s="34">
        <v>101.49842154176336</v>
      </c>
      <c r="BG126" s="34">
        <v>99.777027394118306</v>
      </c>
      <c r="BH126">
        <v>562.33499999999981</v>
      </c>
      <c r="BI126">
        <v>8.1352089703002548</v>
      </c>
      <c r="BJ126" s="34">
        <v>570.47020897030006</v>
      </c>
      <c r="BK126" s="34">
        <v>560.79514147456302</v>
      </c>
      <c r="BM126">
        <v>51.115000000000009</v>
      </c>
      <c r="BN126">
        <v>0.73947239015337418</v>
      </c>
      <c r="BO126">
        <v>51.854472390153383</v>
      </c>
      <c r="BP126">
        <v>50.975030287057194</v>
      </c>
      <c r="BQ126">
        <v>3.91</v>
      </c>
      <c r="BR126">
        <v>5.6565333962627265E-2</v>
      </c>
      <c r="BS126">
        <v>3.9665653339626274</v>
      </c>
      <c r="BT126">
        <v>3.8992931316129043</v>
      </c>
      <c r="BU126">
        <v>260.96699999999993</v>
      </c>
      <c r="BV126">
        <v>3.7753671376534386</v>
      </c>
      <c r="BW126">
        <v>264.74236713765333</v>
      </c>
      <c r="BX126">
        <v>260.25238636256375</v>
      </c>
      <c r="BY126">
        <v>25.605000000000004</v>
      </c>
      <c r="BZ126">
        <v>0.37042336984989033</v>
      </c>
      <c r="CA126">
        <v>25.975423369849896</v>
      </c>
      <c r="CB126">
        <v>25.534885072876836</v>
      </c>
      <c r="CC126">
        <v>139.43499999999997</v>
      </c>
      <c r="CD126">
        <v>2.0171834631915422</v>
      </c>
      <c r="CE126">
        <v>141.45218346319152</v>
      </c>
      <c r="CF126">
        <v>139.05318102466629</v>
      </c>
      <c r="CG126">
        <v>100.68799999999999</v>
      </c>
      <c r="CH126">
        <v>1.4566369171429701</v>
      </c>
      <c r="CI126">
        <v>102.14463691714295</v>
      </c>
      <c r="CJ126">
        <v>100.41228307821994</v>
      </c>
      <c r="CK126">
        <v>581.7199999999998</v>
      </c>
      <c r="CL126">
        <v>8.4156486119538432</v>
      </c>
      <c r="CM126">
        <v>590.13564861195368</v>
      </c>
      <c r="CN126">
        <v>580.12705895699685</v>
      </c>
    </row>
    <row r="127" spans="1:92" x14ac:dyDescent="0.25">
      <c r="A127" s="18">
        <v>45235</v>
      </c>
      <c r="B127" s="2">
        <v>19</v>
      </c>
      <c r="C127" s="2" t="s">
        <v>23</v>
      </c>
      <c r="D127" s="9">
        <v>34.107286000000002</v>
      </c>
      <c r="E127">
        <v>1.6907739000000001E-2</v>
      </c>
      <c r="G127">
        <v>4.9379999999999997</v>
      </c>
      <c r="H127">
        <v>4.9239842904496893E-2</v>
      </c>
      <c r="I127" s="34">
        <v>4.9872398429044962</v>
      </c>
      <c r="J127" s="34">
        <v>4.902916893310266</v>
      </c>
      <c r="K127">
        <v>0.61699999999999999</v>
      </c>
      <c r="L127">
        <v>6.1524874589053433E-3</v>
      </c>
      <c r="M127" s="34">
        <v>0.62315248745890539</v>
      </c>
      <c r="N127" s="34">
        <v>0.6126163878437495</v>
      </c>
      <c r="O127">
        <v>12.052</v>
      </c>
      <c r="P127">
        <v>0.12017792358950923</v>
      </c>
      <c r="Q127" s="34">
        <v>12.172177923589508</v>
      </c>
      <c r="R127" s="34">
        <v>11.966373916195895</v>
      </c>
      <c r="S127">
        <v>0.96</v>
      </c>
      <c r="T127">
        <v>9.5727519619921049E-3</v>
      </c>
      <c r="U127" s="34">
        <v>0.96957275196199211</v>
      </c>
      <c r="V127" s="34">
        <v>0.95317946893030703</v>
      </c>
      <c r="W127">
        <v>0.104</v>
      </c>
      <c r="X127">
        <v>1.0370481292158115E-3</v>
      </c>
      <c r="Y127" s="34">
        <v>0.10503704812921581</v>
      </c>
      <c r="Z127" s="34">
        <v>0.1032611091341166</v>
      </c>
      <c r="AA127">
        <v>0.67400000000000004</v>
      </c>
      <c r="AB127">
        <v>6.7208696066486245E-3</v>
      </c>
      <c r="AC127" s="34">
        <v>0.68072086960664868</v>
      </c>
      <c r="AD127" s="34">
        <v>0.66921141881148649</v>
      </c>
      <c r="AE127">
        <v>19.344999999999999</v>
      </c>
      <c r="AF127">
        <v>0.192900923650768</v>
      </c>
      <c r="AG127" s="34">
        <v>19.537900923650767</v>
      </c>
      <c r="AH127" s="34">
        <v>19.207559194225823</v>
      </c>
      <c r="AJ127">
        <v>46.215000000000003</v>
      </c>
      <c r="AK127">
        <v>0.46083826242027631</v>
      </c>
      <c r="AL127" s="34">
        <v>46.675838262420278</v>
      </c>
      <c r="AM127" s="34">
        <v>45.886655371473061</v>
      </c>
      <c r="AN127">
        <v>3.3560000000000008</v>
      </c>
      <c r="AO127">
        <v>3.3464745400464076E-2</v>
      </c>
      <c r="AP127" s="34">
        <v>3.3894647454004647</v>
      </c>
      <c r="AQ127" s="34">
        <v>3.3321565601355321</v>
      </c>
      <c r="AR127">
        <v>247.94599999999997</v>
      </c>
      <c r="AS127">
        <v>2.4724224562167652</v>
      </c>
      <c r="AT127" s="34">
        <v>250.41842245621675</v>
      </c>
      <c r="AU127" s="34">
        <v>246.18441312853531</v>
      </c>
      <c r="AV127">
        <v>24.456000000000003</v>
      </c>
      <c r="AW127">
        <v>0.24386585623174892</v>
      </c>
      <c r="AX127" s="34">
        <v>24.699865856231753</v>
      </c>
      <c r="AY127" s="34">
        <v>24.282246970999577</v>
      </c>
      <c r="AZ127">
        <v>143.12699999999998</v>
      </c>
      <c r="BA127">
        <v>1.4272075729833791</v>
      </c>
      <c r="BB127" s="34">
        <v>144.55420757298336</v>
      </c>
      <c r="BC127" s="34">
        <v>142.11012275998755</v>
      </c>
      <c r="BD127">
        <v>99.496999999999986</v>
      </c>
      <c r="BE127">
        <v>0.99214593954409214</v>
      </c>
      <c r="BF127" s="34">
        <v>100.48914593954407</v>
      </c>
      <c r="BG127" s="34">
        <v>98.790101687665356</v>
      </c>
      <c r="BH127">
        <v>564.59699999999998</v>
      </c>
      <c r="BI127">
        <v>5.6299448327967259</v>
      </c>
      <c r="BJ127" s="34">
        <v>570.22694483279668</v>
      </c>
      <c r="BK127" s="34">
        <v>560.58569647879631</v>
      </c>
      <c r="BM127">
        <v>51.153000000000006</v>
      </c>
      <c r="BN127">
        <v>0.51007810532477316</v>
      </c>
      <c r="BO127">
        <v>51.663078105324772</v>
      </c>
      <c r="BP127">
        <v>50.789572264783331</v>
      </c>
      <c r="BQ127">
        <v>3.9730000000000008</v>
      </c>
      <c r="BR127">
        <v>3.9617232859369418E-2</v>
      </c>
      <c r="BS127">
        <v>4.0126172328593697</v>
      </c>
      <c r="BT127">
        <v>3.9447729479792817</v>
      </c>
      <c r="BU127">
        <v>259.99799999999999</v>
      </c>
      <c r="BV127">
        <v>2.5926003798062744</v>
      </c>
      <c r="BW127">
        <v>262.59060037980623</v>
      </c>
      <c r="BX127">
        <v>258.1507870447312</v>
      </c>
      <c r="BY127">
        <v>25.416000000000004</v>
      </c>
      <c r="BZ127">
        <v>0.25343860819374103</v>
      </c>
      <c r="CA127">
        <v>25.669438608193744</v>
      </c>
      <c r="CB127">
        <v>25.235426439929885</v>
      </c>
      <c r="CC127">
        <v>143.23099999999999</v>
      </c>
      <c r="CD127">
        <v>1.428244621112595</v>
      </c>
      <c r="CE127">
        <v>144.65924462111258</v>
      </c>
      <c r="CF127">
        <v>142.21338386912166</v>
      </c>
      <c r="CG127">
        <v>100.17099999999999</v>
      </c>
      <c r="CH127">
        <v>0.99886680915074078</v>
      </c>
      <c r="CI127">
        <v>101.16986680915072</v>
      </c>
      <c r="CJ127">
        <v>99.459313106476841</v>
      </c>
      <c r="CK127">
        <v>583.94200000000001</v>
      </c>
      <c r="CL127">
        <v>5.822845756447494</v>
      </c>
      <c r="CM127">
        <v>589.76484575644747</v>
      </c>
      <c r="CN127">
        <v>579.79325567302214</v>
      </c>
    </row>
    <row r="128" spans="1:92" x14ac:dyDescent="0.25">
      <c r="A128" s="18">
        <v>45235</v>
      </c>
      <c r="B128" s="2">
        <v>20</v>
      </c>
      <c r="C128" s="2" t="s">
        <v>23</v>
      </c>
      <c r="D128" s="9">
        <v>19.52336</v>
      </c>
      <c r="E128">
        <v>1.5806014E-2</v>
      </c>
      <c r="G128">
        <v>4.9730000000000008</v>
      </c>
      <c r="H128">
        <v>6.0721131353705479E-2</v>
      </c>
      <c r="I128" s="34">
        <v>5.0337211313537065</v>
      </c>
      <c r="J128" s="34">
        <v>4.9541580646794339</v>
      </c>
      <c r="K128">
        <v>0.66100000000000003</v>
      </c>
      <c r="L128">
        <v>8.0709165141361998E-3</v>
      </c>
      <c r="M128" s="34">
        <v>0.66907091651413619</v>
      </c>
      <c r="N128" s="34">
        <v>0.65849557224072086</v>
      </c>
      <c r="O128">
        <v>12.496</v>
      </c>
      <c r="P128">
        <v>0.15257817361671097</v>
      </c>
      <c r="Q128" s="34">
        <v>12.648578173616711</v>
      </c>
      <c r="R128" s="34">
        <v>12.448654569924431</v>
      </c>
      <c r="S128">
        <v>0.96099999999999997</v>
      </c>
      <c r="T128">
        <v>1.1733964856406787E-2</v>
      </c>
      <c r="U128" s="34">
        <v>0.97273396485640673</v>
      </c>
      <c r="V128" s="34">
        <v>0.95735891818961083</v>
      </c>
      <c r="W128">
        <v>0.105</v>
      </c>
      <c r="X128">
        <v>1.2820669197947062E-3</v>
      </c>
      <c r="Y128" s="34">
        <v>0.10628206691979471</v>
      </c>
      <c r="Z128" s="34">
        <v>0.10460217108211149</v>
      </c>
      <c r="AA128">
        <v>0.73199999999999998</v>
      </c>
      <c r="AB128">
        <v>8.9378379551402383E-3</v>
      </c>
      <c r="AC128" s="34">
        <v>0.74093783795514023</v>
      </c>
      <c r="AD128" s="34">
        <v>0.72922656411529152</v>
      </c>
      <c r="AE128">
        <v>19.928000000000001</v>
      </c>
      <c r="AF128">
        <v>0.24332409121589441</v>
      </c>
      <c r="AG128" s="34">
        <v>20.171324091215897</v>
      </c>
      <c r="AH128" s="34">
        <v>19.852495860231599</v>
      </c>
      <c r="AJ128">
        <v>46.183999999999997</v>
      </c>
      <c r="AK128">
        <v>0.56391408213141636</v>
      </c>
      <c r="AL128" s="34">
        <v>46.747914082131416</v>
      </c>
      <c r="AM128" s="34">
        <v>46.009015897678445</v>
      </c>
      <c r="AN128">
        <v>3.3219999999999996</v>
      </c>
      <c r="AO128">
        <v>4.0562155310076321E-2</v>
      </c>
      <c r="AP128" s="34">
        <v>3.362562155310076</v>
      </c>
      <c r="AQ128" s="34">
        <v>3.3094134508073747</v>
      </c>
      <c r="AR128">
        <v>244.63800000000003</v>
      </c>
      <c r="AS128">
        <v>2.9870694011879753</v>
      </c>
      <c r="AT128" s="34">
        <v>247.625069401188</v>
      </c>
      <c r="AU128" s="34">
        <v>243.71110408748183</v>
      </c>
      <c r="AV128">
        <v>23.782999999999998</v>
      </c>
      <c r="AW128">
        <v>0.2903942624140714</v>
      </c>
      <c r="AX128" s="34">
        <v>24.07339426241407</v>
      </c>
      <c r="AY128" s="34">
        <v>23.692889855674832</v>
      </c>
      <c r="AZ128">
        <v>147.31299999999999</v>
      </c>
      <c r="BA128">
        <v>1.7987154681496911</v>
      </c>
      <c r="BB128" s="34">
        <v>149.11171546814967</v>
      </c>
      <c r="BC128" s="34">
        <v>146.75485360589607</v>
      </c>
      <c r="BD128">
        <v>97.541000000000011</v>
      </c>
      <c r="BE128">
        <v>1.1909913278447186</v>
      </c>
      <c r="BF128" s="34">
        <v>98.731991327844725</v>
      </c>
      <c r="BG128" s="34">
        <v>97.17143209066893</v>
      </c>
      <c r="BH128">
        <v>562.78100000000006</v>
      </c>
      <c r="BI128">
        <v>6.8716466970379493</v>
      </c>
      <c r="BJ128" s="34">
        <v>569.65264669703799</v>
      </c>
      <c r="BK128" s="34">
        <v>560.64870898820755</v>
      </c>
      <c r="BM128">
        <v>51.156999999999996</v>
      </c>
      <c r="BN128">
        <v>0.62463521348512185</v>
      </c>
      <c r="BO128">
        <v>51.781635213485124</v>
      </c>
      <c r="BP128">
        <v>50.963173962357878</v>
      </c>
      <c r="BQ128">
        <v>3.9829999999999997</v>
      </c>
      <c r="BR128">
        <v>4.8633071824212518E-2</v>
      </c>
      <c r="BS128">
        <v>4.0316330718242117</v>
      </c>
      <c r="BT128">
        <v>3.9679090230480956</v>
      </c>
      <c r="BU128">
        <v>257.13400000000001</v>
      </c>
      <c r="BV128">
        <v>3.1396475748046861</v>
      </c>
      <c r="BW128">
        <v>260.27364757480473</v>
      </c>
      <c r="BX128">
        <v>256.15975865740626</v>
      </c>
      <c r="BY128">
        <v>24.743999999999996</v>
      </c>
      <c r="BZ128">
        <v>0.30212822727047817</v>
      </c>
      <c r="CA128">
        <v>25.046128227270476</v>
      </c>
      <c r="CB128">
        <v>24.650248773864444</v>
      </c>
      <c r="CC128">
        <v>147.41799999999998</v>
      </c>
      <c r="CD128">
        <v>1.7999975350694857</v>
      </c>
      <c r="CE128">
        <v>149.21799753506946</v>
      </c>
      <c r="CF128">
        <v>146.85945577697819</v>
      </c>
      <c r="CG128">
        <v>98.27300000000001</v>
      </c>
      <c r="CH128">
        <v>1.1999291657998588</v>
      </c>
      <c r="CI128">
        <v>99.472929165799869</v>
      </c>
      <c r="CJ128">
        <v>97.900658654784223</v>
      </c>
      <c r="CK128">
        <v>582.70900000000006</v>
      </c>
      <c r="CL128">
        <v>7.114970788253844</v>
      </c>
      <c r="CM128">
        <v>589.82397078825386</v>
      </c>
      <c r="CN128">
        <v>580.5012048484391</v>
      </c>
    </row>
    <row r="129" spans="1:92" x14ac:dyDescent="0.25">
      <c r="A129" s="18">
        <v>45235</v>
      </c>
      <c r="B129" s="2">
        <v>21</v>
      </c>
      <c r="C129" s="2" t="s">
        <v>23</v>
      </c>
      <c r="D129" s="9">
        <v>19.747949999999999</v>
      </c>
      <c r="E129">
        <v>1.6944349000000001E-2</v>
      </c>
      <c r="G129">
        <v>4.9359999999999999</v>
      </c>
      <c r="H129">
        <v>8.406665200374934E-2</v>
      </c>
      <c r="I129" s="34">
        <v>5.0200666520037496</v>
      </c>
      <c r="J129" s="34">
        <v>4.935004890648937</v>
      </c>
      <c r="K129">
        <v>0.64399999999999991</v>
      </c>
      <c r="L129">
        <v>1.0968177449435689E-2</v>
      </c>
      <c r="M129" s="34">
        <v>0.65496817744943558</v>
      </c>
      <c r="N129" s="34">
        <v>0.64387016806683839</v>
      </c>
      <c r="O129">
        <v>12.555</v>
      </c>
      <c r="P129">
        <v>0.21382836626966634</v>
      </c>
      <c r="Q129" s="34">
        <v>12.768828366269666</v>
      </c>
      <c r="R129" s="34">
        <v>12.552468882110494</v>
      </c>
      <c r="S129">
        <v>0.96899999999999997</v>
      </c>
      <c r="T129">
        <v>1.6503360168483205E-2</v>
      </c>
      <c r="U129" s="34">
        <v>0.98550336016848317</v>
      </c>
      <c r="V129" s="34">
        <v>0.96880464729311577</v>
      </c>
      <c r="W129">
        <v>0.10299999999999999</v>
      </c>
      <c r="X129">
        <v>1.7542271386519817E-3</v>
      </c>
      <c r="Y129" s="34">
        <v>0.10475422713865197</v>
      </c>
      <c r="Z129" s="34">
        <v>0.10297923495478939</v>
      </c>
      <c r="AA129">
        <v>0.70399999999999996</v>
      </c>
      <c r="AB129">
        <v>1.1990057336029078E-2</v>
      </c>
      <c r="AC129" s="34">
        <v>0.71599005733602905</v>
      </c>
      <c r="AD129" s="34">
        <v>0.70385807192399741</v>
      </c>
      <c r="AE129">
        <v>19.911000000000001</v>
      </c>
      <c r="AF129">
        <v>0.33911084036601563</v>
      </c>
      <c r="AG129" s="34">
        <v>20.250110840366016</v>
      </c>
      <c r="AH129" s="34">
        <v>19.906985894998172</v>
      </c>
      <c r="AJ129">
        <v>45.942999999999998</v>
      </c>
      <c r="AK129">
        <v>0.782470460496</v>
      </c>
      <c r="AL129" s="34">
        <v>46.725470460495998</v>
      </c>
      <c r="AM129" s="34">
        <v>45.933737781824163</v>
      </c>
      <c r="AN129">
        <v>3.3749999999999996</v>
      </c>
      <c r="AO129">
        <v>5.7480743620878037E-2</v>
      </c>
      <c r="AP129" s="34">
        <v>3.4324807436208777</v>
      </c>
      <c r="AQ129" s="34">
        <v>3.374319591965186</v>
      </c>
      <c r="AR129">
        <v>242.12100000000001</v>
      </c>
      <c r="AS129">
        <v>4.1236430003646261</v>
      </c>
      <c r="AT129" s="34">
        <v>246.24464300036465</v>
      </c>
      <c r="AU129" s="34">
        <v>242.07218782998606</v>
      </c>
      <c r="AV129">
        <v>24.188000000000002</v>
      </c>
      <c r="AW129">
        <v>0.41195384494868098</v>
      </c>
      <c r="AX129" s="34">
        <v>24.599953844948683</v>
      </c>
      <c r="AY129" s="34">
        <v>24.183123641615982</v>
      </c>
      <c r="AZ129">
        <v>155.38499999999999</v>
      </c>
      <c r="BA129">
        <v>2.6464134363052247</v>
      </c>
      <c r="BB129" s="34">
        <v>158.03141343630523</v>
      </c>
      <c r="BC129" s="34">
        <v>155.3536740140772</v>
      </c>
      <c r="BD129">
        <v>96.161000000000016</v>
      </c>
      <c r="BE129">
        <v>1.637749862911779</v>
      </c>
      <c r="BF129" s="34">
        <v>97.798749862911791</v>
      </c>
      <c r="BG129" s="34">
        <v>96.141613713470917</v>
      </c>
      <c r="BH129">
        <v>567.173</v>
      </c>
      <c r="BI129">
        <v>9.6597113486471891</v>
      </c>
      <c r="BJ129" s="34">
        <v>576.83271134864731</v>
      </c>
      <c r="BK129" s="34">
        <v>567.05865657293953</v>
      </c>
      <c r="BM129">
        <v>50.878999999999998</v>
      </c>
      <c r="BN129">
        <v>0.8665371124997493</v>
      </c>
      <c r="BO129">
        <v>51.745537112499747</v>
      </c>
      <c r="BP129">
        <v>50.868742672473104</v>
      </c>
      <c r="BQ129">
        <v>4.0189999999999992</v>
      </c>
      <c r="BR129">
        <v>6.8448921070313723E-2</v>
      </c>
      <c r="BS129">
        <v>4.0874489210703135</v>
      </c>
      <c r="BT129">
        <v>4.0181897600320244</v>
      </c>
      <c r="BU129">
        <v>254.67600000000002</v>
      </c>
      <c r="BV129">
        <v>4.3374713666342926</v>
      </c>
      <c r="BW129">
        <v>259.01347136663429</v>
      </c>
      <c r="BX129">
        <v>254.62465671209657</v>
      </c>
      <c r="BY129">
        <v>25.157000000000004</v>
      </c>
      <c r="BZ129">
        <v>0.42845720511716417</v>
      </c>
      <c r="CA129">
        <v>25.585457205117166</v>
      </c>
      <c r="CB129">
        <v>25.151928288909097</v>
      </c>
      <c r="CC129">
        <v>155.488</v>
      </c>
      <c r="CD129">
        <v>2.6481676634438767</v>
      </c>
      <c r="CE129">
        <v>158.13616766344387</v>
      </c>
      <c r="CF129">
        <v>155.456653249032</v>
      </c>
      <c r="CG129">
        <v>96.865000000000009</v>
      </c>
      <c r="CH129">
        <v>1.649739920247808</v>
      </c>
      <c r="CI129">
        <v>98.51473992024782</v>
      </c>
      <c r="CJ129">
        <v>96.845471785394921</v>
      </c>
      <c r="CK129">
        <v>587.08400000000006</v>
      </c>
      <c r="CL129">
        <v>9.9988221890132039</v>
      </c>
      <c r="CM129">
        <v>597.08282218901331</v>
      </c>
      <c r="CN129">
        <v>586.96564246793764</v>
      </c>
    </row>
    <row r="130" spans="1:92" x14ac:dyDescent="0.25">
      <c r="A130" s="18">
        <v>45235</v>
      </c>
      <c r="B130" s="2">
        <v>22</v>
      </c>
      <c r="C130" s="2" t="s">
        <v>23</v>
      </c>
      <c r="D130" s="9">
        <v>17.124721999999998</v>
      </c>
      <c r="E130">
        <v>1.8535345000000002E-2</v>
      </c>
      <c r="G130">
        <v>4.8680000000000003</v>
      </c>
      <c r="H130">
        <v>7.7717905239057347E-2</v>
      </c>
      <c r="I130" s="34">
        <v>4.9457179052390581</v>
      </c>
      <c r="J130" s="34">
        <v>4.8540473175927747</v>
      </c>
      <c r="K130">
        <v>0.61899999999999999</v>
      </c>
      <c r="L130">
        <v>9.8823712701266424E-3</v>
      </c>
      <c r="M130" s="34">
        <v>0.62888237127012658</v>
      </c>
      <c r="N130" s="34">
        <v>0.61722581955421674</v>
      </c>
      <c r="O130">
        <v>11.788</v>
      </c>
      <c r="P130">
        <v>0.18819611071446346</v>
      </c>
      <c r="Q130" s="34">
        <v>11.976196110714463</v>
      </c>
      <c r="R130" s="34">
        <v>11.754213184014713</v>
      </c>
      <c r="S130">
        <v>1.0149999999999999</v>
      </c>
      <c r="T130">
        <v>1.6204534473632539E-2</v>
      </c>
      <c r="U130" s="34">
        <v>1.0312045344736325</v>
      </c>
      <c r="V130" s="34">
        <v>1.0120908026615993</v>
      </c>
      <c r="W130">
        <v>0.10299999999999999</v>
      </c>
      <c r="X130">
        <v>1.6444010352553216E-3</v>
      </c>
      <c r="Y130" s="34">
        <v>0.10464440103525531</v>
      </c>
      <c r="Z130" s="34">
        <v>0.1027047809597485</v>
      </c>
      <c r="AA130">
        <v>0.69699999999999995</v>
      </c>
      <c r="AB130">
        <v>1.1127645840514169E-2</v>
      </c>
      <c r="AC130" s="34">
        <v>0.70812764584051413</v>
      </c>
      <c r="AD130" s="34">
        <v>0.69500225562082241</v>
      </c>
      <c r="AE130">
        <v>19.09</v>
      </c>
      <c r="AF130">
        <v>0.30477296857304947</v>
      </c>
      <c r="AG130" s="34">
        <v>19.394772968573051</v>
      </c>
      <c r="AH130" s="34">
        <v>19.035284160403872</v>
      </c>
      <c r="AJ130">
        <v>45.411000000000008</v>
      </c>
      <c r="AK130">
        <v>0.7249892758444606</v>
      </c>
      <c r="AL130" s="34">
        <v>46.135989275844466</v>
      </c>
      <c r="AM130" s="34">
        <v>45.280842797700387</v>
      </c>
      <c r="AN130">
        <v>3.411</v>
      </c>
      <c r="AO130">
        <v>5.4456814866562162E-2</v>
      </c>
      <c r="AP130" s="34">
        <v>3.4654568148665623</v>
      </c>
      <c r="AQ130" s="34">
        <v>3.4012233772204095</v>
      </c>
      <c r="AR130">
        <v>238.15799999999996</v>
      </c>
      <c r="AS130">
        <v>3.8022064247993872</v>
      </c>
      <c r="AT130" s="34">
        <v>241.96020642479934</v>
      </c>
      <c r="AU130" s="34">
        <v>237.47539052244446</v>
      </c>
      <c r="AV130">
        <v>25.051000000000002</v>
      </c>
      <c r="AW130">
        <v>0.39994068285612694</v>
      </c>
      <c r="AX130" s="34">
        <v>25.450940682856128</v>
      </c>
      <c r="AY130" s="34">
        <v>24.979198716724856</v>
      </c>
      <c r="AZ130">
        <v>154.33999999999997</v>
      </c>
      <c r="BA130">
        <v>2.4640471435078286</v>
      </c>
      <c r="BB130" s="34">
        <v>156.8040471435078</v>
      </c>
      <c r="BC130" s="34">
        <v>153.89763003230664</v>
      </c>
      <c r="BD130">
        <v>95.088999999999999</v>
      </c>
      <c r="BE130">
        <v>1.5181014567125564</v>
      </c>
      <c r="BF130" s="34">
        <v>96.607101456712556</v>
      </c>
      <c r="BG130" s="34">
        <v>94.816455501762391</v>
      </c>
      <c r="BH130">
        <v>561.45999999999992</v>
      </c>
      <c r="BI130">
        <v>8.9637417985869217</v>
      </c>
      <c r="BJ130" s="34">
        <v>570.42374179858689</v>
      </c>
      <c r="BK130" s="34">
        <v>559.85074094815923</v>
      </c>
      <c r="BM130">
        <v>50.279000000000011</v>
      </c>
      <c r="BN130">
        <v>0.80270718108351791</v>
      </c>
      <c r="BO130">
        <v>51.081707181083523</v>
      </c>
      <c r="BP130">
        <v>50.13489011529316</v>
      </c>
      <c r="BQ130">
        <v>4.03</v>
      </c>
      <c r="BR130">
        <v>6.4339186136688806E-2</v>
      </c>
      <c r="BS130">
        <v>4.0943391861366889</v>
      </c>
      <c r="BT130">
        <v>4.0184491967746263</v>
      </c>
      <c r="BU130">
        <v>249.94599999999997</v>
      </c>
      <c r="BV130">
        <v>3.9904025355138506</v>
      </c>
      <c r="BW130">
        <v>253.93640253551379</v>
      </c>
      <c r="BX130">
        <v>249.22960370645916</v>
      </c>
      <c r="BY130">
        <v>26.066000000000003</v>
      </c>
      <c r="BZ130">
        <v>0.41614521732975945</v>
      </c>
      <c r="CA130">
        <v>26.482145217329762</v>
      </c>
      <c r="CB130">
        <v>25.991289519386456</v>
      </c>
      <c r="CC130">
        <v>154.44299999999998</v>
      </c>
      <c r="CD130">
        <v>2.465691544543084</v>
      </c>
      <c r="CE130">
        <v>156.90869154454305</v>
      </c>
      <c r="CF130">
        <v>154.00033481326639</v>
      </c>
      <c r="CG130">
        <v>95.786000000000001</v>
      </c>
      <c r="CH130">
        <v>1.5292291025530704</v>
      </c>
      <c r="CI130">
        <v>97.315229102553076</v>
      </c>
      <c r="CJ130">
        <v>95.511457757383212</v>
      </c>
      <c r="CK130">
        <v>580.54999999999995</v>
      </c>
      <c r="CL130">
        <v>9.2685147671599708</v>
      </c>
      <c r="CM130">
        <v>589.81851476715997</v>
      </c>
      <c r="CN130">
        <v>578.8860251085631</v>
      </c>
    </row>
    <row r="131" spans="1:92" x14ac:dyDescent="0.25">
      <c r="A131" s="18">
        <v>45235</v>
      </c>
      <c r="B131" s="2">
        <v>23</v>
      </c>
      <c r="C131" s="2" t="s">
        <v>23</v>
      </c>
      <c r="D131" s="9">
        <v>17.716342000000001</v>
      </c>
      <c r="E131">
        <v>1.7665516999999999E-2</v>
      </c>
      <c r="G131">
        <v>4.7880000000000003</v>
      </c>
      <c r="H131">
        <v>9.0145937370660609E-2</v>
      </c>
      <c r="I131" s="34">
        <v>4.878145937370661</v>
      </c>
      <c r="J131" s="34">
        <v>4.7919709673855593</v>
      </c>
      <c r="K131">
        <v>0.62200000000000011</v>
      </c>
      <c r="L131">
        <v>1.1710687770374041E-2</v>
      </c>
      <c r="M131" s="34">
        <v>0.6337106877703742</v>
      </c>
      <c r="N131" s="34">
        <v>0.622515860842485</v>
      </c>
      <c r="O131">
        <v>11.568999999999999</v>
      </c>
      <c r="P131">
        <v>0.21781502703449718</v>
      </c>
      <c r="Q131" s="34">
        <v>11.786815027034496</v>
      </c>
      <c r="R131" s="34">
        <v>11.578594845798563</v>
      </c>
      <c r="S131">
        <v>0.997</v>
      </c>
      <c r="T131">
        <v>1.8770989882737808E-2</v>
      </c>
      <c r="U131" s="34">
        <v>1.0157709898827378</v>
      </c>
      <c r="V131" s="34">
        <v>0.99782687019285754</v>
      </c>
      <c r="W131">
        <v>0.104</v>
      </c>
      <c r="X131">
        <v>1.9580571191622187E-3</v>
      </c>
      <c r="Y131" s="34">
        <v>0.10595805711916222</v>
      </c>
      <c r="Z131" s="34">
        <v>0.10408625325983668</v>
      </c>
      <c r="AA131">
        <v>0.67700000000000005</v>
      </c>
      <c r="AB131">
        <v>1.274619874685406E-2</v>
      </c>
      <c r="AC131" s="34">
        <v>0.68974619874685406</v>
      </c>
      <c r="AD131" s="34">
        <v>0.67756147554720614</v>
      </c>
      <c r="AE131">
        <v>18.756999999999998</v>
      </c>
      <c r="AF131">
        <v>0.35314689792428589</v>
      </c>
      <c r="AG131" s="34">
        <v>19.110146897924288</v>
      </c>
      <c r="AH131" s="34">
        <v>18.772556273026506</v>
      </c>
      <c r="AJ131">
        <v>45.258999999999986</v>
      </c>
      <c r="AK131">
        <v>0.85211256880925812</v>
      </c>
      <c r="AL131" s="34">
        <v>46.111112568809247</v>
      </c>
      <c r="AM131" s="34">
        <v>45.296535925836032</v>
      </c>
      <c r="AN131">
        <v>3.3719999999999994</v>
      </c>
      <c r="AO131">
        <v>6.3486236594375009E-2</v>
      </c>
      <c r="AP131" s="34">
        <v>3.4354862365943744</v>
      </c>
      <c r="AQ131" s="34">
        <v>3.3747965960785504</v>
      </c>
      <c r="AR131">
        <v>235.05000000000004</v>
      </c>
      <c r="AS131">
        <v>4.425397364029612</v>
      </c>
      <c r="AT131" s="34">
        <v>239.47539736402965</v>
      </c>
      <c r="AU131" s="34">
        <v>235.24494066081363</v>
      </c>
      <c r="AV131">
        <v>25.435000000000002</v>
      </c>
      <c r="AW131">
        <v>0.47887675794126</v>
      </c>
      <c r="AX131" s="34">
        <v>25.913876757941264</v>
      </c>
      <c r="AY131" s="34">
        <v>25.456094727537948</v>
      </c>
      <c r="AZ131">
        <v>185.29300000000001</v>
      </c>
      <c r="BA131">
        <v>3.4885988248165871</v>
      </c>
      <c r="BB131" s="34">
        <v>188.7815988248166</v>
      </c>
      <c r="BC131" s="34">
        <v>185.44667428148963</v>
      </c>
      <c r="BD131">
        <v>94.481000000000009</v>
      </c>
      <c r="BE131">
        <v>1.778838410341977</v>
      </c>
      <c r="BF131" s="34">
        <v>96.259838410341985</v>
      </c>
      <c r="BG131" s="34">
        <v>94.559358598486838</v>
      </c>
      <c r="BH131">
        <v>588.8900000000001</v>
      </c>
      <c r="BI131">
        <v>11.08731016253307</v>
      </c>
      <c r="BJ131" s="34">
        <v>599.97731016253306</v>
      </c>
      <c r="BK131" s="34">
        <v>589.37840079024261</v>
      </c>
      <c r="BM131">
        <v>50.046999999999983</v>
      </c>
      <c r="BN131">
        <v>0.94225850617991869</v>
      </c>
      <c r="BO131">
        <v>50.989258506179908</v>
      </c>
      <c r="BP131">
        <v>50.088506893221592</v>
      </c>
      <c r="BQ131">
        <v>3.9939999999999998</v>
      </c>
      <c r="BR131">
        <v>7.5196924364749049E-2</v>
      </c>
      <c r="BS131">
        <v>4.0691969243647481</v>
      </c>
      <c r="BT131">
        <v>3.9973124569210352</v>
      </c>
      <c r="BU131">
        <v>246.61900000000003</v>
      </c>
      <c r="BV131">
        <v>4.6432123910641092</v>
      </c>
      <c r="BW131">
        <v>251.26221239106414</v>
      </c>
      <c r="BX131">
        <v>246.82353550661219</v>
      </c>
      <c r="BY131">
        <v>26.432000000000002</v>
      </c>
      <c r="BZ131">
        <v>0.49764774782399779</v>
      </c>
      <c r="CA131">
        <v>26.929647747824003</v>
      </c>
      <c r="CB131">
        <v>26.453921597730805</v>
      </c>
      <c r="CC131">
        <v>185.39700000000002</v>
      </c>
      <c r="CD131">
        <v>3.4905568819357495</v>
      </c>
      <c r="CE131">
        <v>188.88755688193575</v>
      </c>
      <c r="CF131">
        <v>185.55076053474946</v>
      </c>
      <c r="CG131">
        <v>95.158000000000015</v>
      </c>
      <c r="CH131">
        <v>1.791584609088831</v>
      </c>
      <c r="CI131">
        <v>96.949584609088845</v>
      </c>
      <c r="CJ131">
        <v>95.236920074034046</v>
      </c>
      <c r="CK131">
        <v>607.64700000000005</v>
      </c>
      <c r="CL131">
        <v>11.440457060457357</v>
      </c>
      <c r="CM131">
        <v>619.08745706045738</v>
      </c>
      <c r="CN131">
        <v>608.15095706326906</v>
      </c>
    </row>
    <row r="132" spans="1:92" x14ac:dyDescent="0.25">
      <c r="A132" s="18">
        <v>45235</v>
      </c>
      <c r="B132" s="2">
        <v>24</v>
      </c>
      <c r="C132" s="2" t="s">
        <v>23</v>
      </c>
      <c r="D132" s="9">
        <v>17.504238000000001</v>
      </c>
      <c r="E132">
        <v>1.7978678000000001E-2</v>
      </c>
      <c r="G132">
        <v>4.7460000000000004</v>
      </c>
      <c r="H132">
        <v>8.6549486301368772E-2</v>
      </c>
      <c r="I132" s="34">
        <v>4.8325494863013692</v>
      </c>
      <c r="J132" s="34">
        <v>4.7456666351680914</v>
      </c>
      <c r="K132">
        <v>0.6319999999999999</v>
      </c>
      <c r="L132">
        <v>1.1525342465753277E-2</v>
      </c>
      <c r="M132" s="34">
        <v>0.64352534246575321</v>
      </c>
      <c r="N132" s="34">
        <v>0.63195560754872171</v>
      </c>
      <c r="O132">
        <v>11.743</v>
      </c>
      <c r="P132">
        <v>0.21414888698629861</v>
      </c>
      <c r="Q132" s="34">
        <v>11.9571488869863</v>
      </c>
      <c r="R132" s="34">
        <v>11.742175157349115</v>
      </c>
      <c r="S132">
        <v>1.014</v>
      </c>
      <c r="T132">
        <v>1.849160958904086E-2</v>
      </c>
      <c r="U132" s="34">
        <v>1.0324916095890408</v>
      </c>
      <c r="V132" s="34">
        <v>1.0139287754025379</v>
      </c>
      <c r="W132">
        <v>0.10299999999999999</v>
      </c>
      <c r="X132">
        <v>1.8783390410958662E-3</v>
      </c>
      <c r="Y132" s="34">
        <v>0.10487833904109586</v>
      </c>
      <c r="Z132" s="34">
        <v>0.10299276515430117</v>
      </c>
      <c r="AA132">
        <v>0.61699999999999999</v>
      </c>
      <c r="AB132">
        <v>1.1251797945205335E-2</v>
      </c>
      <c r="AC132" s="34">
        <v>0.62825179794520536</v>
      </c>
      <c r="AD132" s="34">
        <v>0.61695666116702752</v>
      </c>
      <c r="AE132">
        <v>18.855000000000004</v>
      </c>
      <c r="AF132">
        <v>0.34384546232876267</v>
      </c>
      <c r="AG132" s="34">
        <v>19.198845462328762</v>
      </c>
      <c r="AH132" s="34">
        <v>18.853675601789792</v>
      </c>
      <c r="AJ132">
        <v>44.054000000000016</v>
      </c>
      <c r="AK132">
        <v>0.80338202054793517</v>
      </c>
      <c r="AL132" s="34">
        <v>44.857382020547952</v>
      </c>
      <c r="AM132" s="34">
        <v>44.050905593277534</v>
      </c>
      <c r="AN132">
        <v>3.3849999999999998</v>
      </c>
      <c r="AO132">
        <v>6.1729880136985514E-2</v>
      </c>
      <c r="AP132" s="34">
        <v>3.4467298801369854</v>
      </c>
      <c r="AQ132" s="34">
        <v>3.3847622334690239</v>
      </c>
      <c r="AR132">
        <v>233.86600000000004</v>
      </c>
      <c r="AS132">
        <v>4.2648508561643297</v>
      </c>
      <c r="AT132" s="34">
        <v>238.13085085616439</v>
      </c>
      <c r="AU132" s="34">
        <v>233.8495729667554</v>
      </c>
      <c r="AV132">
        <v>25.187999999999999</v>
      </c>
      <c r="AW132">
        <v>0.45933595890410367</v>
      </c>
      <c r="AX132" s="34">
        <v>25.647335958904101</v>
      </c>
      <c r="AY132" s="34">
        <v>25.186230764141143</v>
      </c>
      <c r="AZ132">
        <v>197.92199999999997</v>
      </c>
      <c r="BA132">
        <v>3.6093652397259808</v>
      </c>
      <c r="BB132" s="34">
        <v>201.53136523972594</v>
      </c>
      <c r="BC132" s="34">
        <v>197.90809771718051</v>
      </c>
      <c r="BD132">
        <v>93.555999999999983</v>
      </c>
      <c r="BE132">
        <v>1.7061154109588821</v>
      </c>
      <c r="BF132" s="34">
        <v>95.26211541095887</v>
      </c>
      <c r="BG132" s="34">
        <v>93.549428512386399</v>
      </c>
      <c r="BH132">
        <v>597.971</v>
      </c>
      <c r="BI132">
        <v>10.904779366438218</v>
      </c>
      <c r="BJ132" s="34">
        <v>608.87577936643811</v>
      </c>
      <c r="BK132" s="34">
        <v>597.92899778721005</v>
      </c>
      <c r="BM132">
        <v>48.800000000000018</v>
      </c>
      <c r="BN132">
        <v>0.88993150684930389</v>
      </c>
      <c r="BO132">
        <v>49.689931506849319</v>
      </c>
      <c r="BP132">
        <v>48.796572228445626</v>
      </c>
      <c r="BQ132">
        <v>4.0169999999999995</v>
      </c>
      <c r="BR132">
        <v>7.3255222602738784E-2</v>
      </c>
      <c r="BS132">
        <v>4.0902552226027389</v>
      </c>
      <c r="BT132">
        <v>4.016717841017746</v>
      </c>
      <c r="BU132">
        <v>245.60900000000004</v>
      </c>
      <c r="BV132">
        <v>4.4789997431506281</v>
      </c>
      <c r="BW132">
        <v>250.08799974315068</v>
      </c>
      <c r="BX132">
        <v>245.59174812410453</v>
      </c>
      <c r="BY132">
        <v>26.201999999999998</v>
      </c>
      <c r="BZ132">
        <v>0.47782756849314451</v>
      </c>
      <c r="CA132">
        <v>26.679827568493142</v>
      </c>
      <c r="CB132">
        <v>26.20015953954368</v>
      </c>
      <c r="CC132">
        <v>198.02499999999998</v>
      </c>
      <c r="CD132">
        <v>3.6112435787670765</v>
      </c>
      <c r="CE132">
        <v>201.63624357876705</v>
      </c>
      <c r="CF132">
        <v>198.01109048233482</v>
      </c>
      <c r="CG132">
        <v>94.172999999999988</v>
      </c>
      <c r="CH132">
        <v>1.7173672089040874</v>
      </c>
      <c r="CI132">
        <v>95.890367208904081</v>
      </c>
      <c r="CJ132">
        <v>94.166385173553422</v>
      </c>
      <c r="CK132">
        <v>616.82600000000002</v>
      </c>
      <c r="CL132">
        <v>11.24862482876698</v>
      </c>
      <c r="CM132">
        <v>628.0746248287669</v>
      </c>
      <c r="CN132">
        <v>616.7826733889998</v>
      </c>
    </row>
    <row r="133" spans="1:92" x14ac:dyDescent="0.25">
      <c r="A133" s="18">
        <v>45235</v>
      </c>
      <c r="B133" s="2">
        <v>25</v>
      </c>
      <c r="C133" s="2" t="s">
        <v>23</v>
      </c>
      <c r="D133" s="9">
        <v>14.454114000000001</v>
      </c>
      <c r="E133">
        <v>2.0117316E-2</v>
      </c>
      <c r="G133">
        <v>4.8010000000000002</v>
      </c>
      <c r="H133">
        <v>0.11226017438343849</v>
      </c>
      <c r="I133" s="34">
        <v>4.9132601743834385</v>
      </c>
      <c r="J133" s="34">
        <v>4.814418566865152</v>
      </c>
      <c r="K133">
        <v>0.6399999999999999</v>
      </c>
      <c r="L133">
        <v>1.4964905562466284E-2</v>
      </c>
      <c r="M133" s="34">
        <v>0.65496490556246623</v>
      </c>
      <c r="N133" s="34">
        <v>0.64178876958835596</v>
      </c>
      <c r="O133">
        <v>11.721</v>
      </c>
      <c r="P133">
        <v>0.27406821577760521</v>
      </c>
      <c r="Q133" s="34">
        <v>11.995068215777605</v>
      </c>
      <c r="R133" s="34">
        <v>11.75375963803925</v>
      </c>
      <c r="S133">
        <v>1.052</v>
      </c>
      <c r="T133">
        <v>2.4598563518303959E-2</v>
      </c>
      <c r="U133" s="34">
        <v>1.076598563518304</v>
      </c>
      <c r="V133" s="34">
        <v>1.0549402900108602</v>
      </c>
      <c r="W133">
        <v>0.10299999999999999</v>
      </c>
      <c r="X133">
        <v>2.4084144889594179E-3</v>
      </c>
      <c r="Y133" s="34">
        <v>0.10540841448895941</v>
      </c>
      <c r="Z133" s="34">
        <v>0.10328788010562603</v>
      </c>
      <c r="AA133">
        <v>0.60499999999999998</v>
      </c>
      <c r="AB133">
        <v>1.4146512289518911E-2</v>
      </c>
      <c r="AC133" s="34">
        <v>0.61914651228951889</v>
      </c>
      <c r="AD133" s="34">
        <v>0.60669094625149278</v>
      </c>
      <c r="AE133">
        <v>18.922000000000001</v>
      </c>
      <c r="AF133">
        <v>0.4424467860202923</v>
      </c>
      <c r="AG133" s="34">
        <v>19.364446786020292</v>
      </c>
      <c r="AH133" s="34">
        <v>18.974886090860739</v>
      </c>
      <c r="AJ133">
        <v>43.618999999999986</v>
      </c>
      <c r="AK133">
        <v>1.0199284620769011</v>
      </c>
      <c r="AL133" s="34">
        <v>44.638928462076883</v>
      </c>
      <c r="AM133" s="34">
        <v>43.740913032303887</v>
      </c>
      <c r="AN133">
        <v>3.4340000000000002</v>
      </c>
      <c r="AO133">
        <v>8.0296071408608172E-2</v>
      </c>
      <c r="AP133" s="34">
        <v>3.5142960714086082</v>
      </c>
      <c r="AQ133" s="34">
        <v>3.4435978668225227</v>
      </c>
      <c r="AR133">
        <v>231.333</v>
      </c>
      <c r="AS133">
        <v>5.4091820288781465</v>
      </c>
      <c r="AT133" s="34">
        <v>236.74218202887815</v>
      </c>
      <c r="AU133" s="34">
        <v>231.97956474247368</v>
      </c>
      <c r="AV133">
        <v>25.563000000000002</v>
      </c>
      <c r="AW133">
        <v>0.59773106389582142</v>
      </c>
      <c r="AX133" s="34">
        <v>26.160731063895824</v>
      </c>
      <c r="AY133" s="34">
        <v>25.634447370292417</v>
      </c>
      <c r="AZ133">
        <v>193.08599999999998</v>
      </c>
      <c r="BA133">
        <v>4.5148652428661951</v>
      </c>
      <c r="BB133" s="34">
        <v>197.60086524286618</v>
      </c>
      <c r="BC133" s="34">
        <v>193.62566619490201</v>
      </c>
      <c r="BD133">
        <v>94.874000000000009</v>
      </c>
      <c r="BE133">
        <v>2.218406953645979</v>
      </c>
      <c r="BF133" s="34">
        <v>97.092406953645991</v>
      </c>
      <c r="BG133" s="34">
        <v>95.139168321758902</v>
      </c>
      <c r="BH133">
        <v>591.90899999999999</v>
      </c>
      <c r="BI133">
        <v>13.840409822771651</v>
      </c>
      <c r="BJ133" s="34">
        <v>605.74940982277167</v>
      </c>
      <c r="BK133" s="34">
        <v>593.56335752855341</v>
      </c>
      <c r="BM133">
        <v>48.419999999999987</v>
      </c>
      <c r="BN133">
        <v>1.1321886364603397</v>
      </c>
      <c r="BO133">
        <v>49.552188636460322</v>
      </c>
      <c r="BP133">
        <v>48.555331599169037</v>
      </c>
      <c r="BQ133">
        <v>4.0739999999999998</v>
      </c>
      <c r="BR133">
        <v>9.5260976971074454E-2</v>
      </c>
      <c r="BS133">
        <v>4.1692609769710742</v>
      </c>
      <c r="BT133">
        <v>4.0853866364108784</v>
      </c>
      <c r="BU133">
        <v>243.054</v>
      </c>
      <c r="BV133">
        <v>5.6832502446557518</v>
      </c>
      <c r="BW133">
        <v>248.73725024465574</v>
      </c>
      <c r="BX133">
        <v>243.73332438051293</v>
      </c>
      <c r="BY133">
        <v>26.615000000000002</v>
      </c>
      <c r="BZ133">
        <v>0.62232962741412534</v>
      </c>
      <c r="CA133">
        <v>27.237329627414127</v>
      </c>
      <c r="CB133">
        <v>26.689387660303279</v>
      </c>
      <c r="CC133">
        <v>193.18899999999999</v>
      </c>
      <c r="CD133">
        <v>4.5172736573551546</v>
      </c>
      <c r="CE133">
        <v>197.70627365735513</v>
      </c>
      <c r="CF133">
        <v>193.72895407500764</v>
      </c>
      <c r="CG133">
        <v>95.479000000000013</v>
      </c>
      <c r="CH133">
        <v>2.232553465935498</v>
      </c>
      <c r="CI133">
        <v>97.711553465935509</v>
      </c>
      <c r="CJ133">
        <v>95.745859268010392</v>
      </c>
      <c r="CK133">
        <v>610.83100000000002</v>
      </c>
      <c r="CL133">
        <v>14.282856608791944</v>
      </c>
      <c r="CM133">
        <v>625.11385660879193</v>
      </c>
      <c r="CN133">
        <v>612.53824361941417</v>
      </c>
    </row>
    <row r="134" spans="1:92" x14ac:dyDescent="0.25">
      <c r="A134" s="18">
        <v>45236</v>
      </c>
      <c r="B134" s="2">
        <v>1</v>
      </c>
      <c r="C134" s="2" t="s">
        <v>23</v>
      </c>
      <c r="D134" s="9">
        <v>14.441388999999999</v>
      </c>
      <c r="E134">
        <v>2.0602790999999999E-2</v>
      </c>
      <c r="G134">
        <v>4.8970000000000002</v>
      </c>
      <c r="H134">
        <v>0.10101757752677333</v>
      </c>
      <c r="I134" s="34">
        <v>4.9980175775267739</v>
      </c>
      <c r="J134" s="34">
        <v>4.8950444659626635</v>
      </c>
      <c r="K134">
        <v>0.627</v>
      </c>
      <c r="L134">
        <v>1.2934045560401649E-2</v>
      </c>
      <c r="M134" s="34">
        <v>0.63993404556040168</v>
      </c>
      <c r="N134" s="34">
        <v>0.62674961816593622</v>
      </c>
      <c r="O134">
        <v>11.782999999999999</v>
      </c>
      <c r="P134">
        <v>0.24306516561118441</v>
      </c>
      <c r="Q134" s="34">
        <v>12.026065165611184</v>
      </c>
      <c r="R134" s="34">
        <v>11.778294658451717</v>
      </c>
      <c r="S134">
        <v>1.0900000000000001</v>
      </c>
      <c r="T134">
        <v>2.2485023382516425E-2</v>
      </c>
      <c r="U134" s="34">
        <v>1.1124850233825165</v>
      </c>
      <c r="V134" s="34">
        <v>1.0895647269551365</v>
      </c>
      <c r="W134">
        <v>0.10299999999999999</v>
      </c>
      <c r="X134">
        <v>2.1247315673387076E-3</v>
      </c>
      <c r="Y134" s="34">
        <v>0.1051247315673387</v>
      </c>
      <c r="Z134" s="34">
        <v>0.10295886869392573</v>
      </c>
      <c r="AA134">
        <v>0.61</v>
      </c>
      <c r="AB134">
        <v>1.2583361709481666E-2</v>
      </c>
      <c r="AC134" s="34">
        <v>0.6225833617094817</v>
      </c>
      <c r="AD134" s="34">
        <v>0.60975640682810384</v>
      </c>
      <c r="AE134">
        <v>19.11</v>
      </c>
      <c r="AF134">
        <v>0.39420990535769618</v>
      </c>
      <c r="AG134" s="34">
        <v>19.504209905357698</v>
      </c>
      <c r="AH134" s="34">
        <v>19.102368745057483</v>
      </c>
      <c r="AJ134">
        <v>42.882000000000005</v>
      </c>
      <c r="AK134">
        <v>0.88458969971474255</v>
      </c>
      <c r="AL134" s="34">
        <v>43.76658969971475</v>
      </c>
      <c r="AM134" s="34">
        <v>42.864875799348773</v>
      </c>
      <c r="AN134">
        <v>3.262</v>
      </c>
      <c r="AO134">
        <v>6.7290042452998688E-2</v>
      </c>
      <c r="AP134" s="34">
        <v>3.3292900424529988</v>
      </c>
      <c r="AQ134" s="34">
        <v>3.2606973755299586</v>
      </c>
      <c r="AR134">
        <v>231.96199999999999</v>
      </c>
      <c r="AS134">
        <v>4.7850192604176831</v>
      </c>
      <c r="AT134" s="34">
        <v>236.74701926041766</v>
      </c>
      <c r="AU134" s="34">
        <v>231.8693699027223</v>
      </c>
      <c r="AV134">
        <v>26.089000000000006</v>
      </c>
      <c r="AW134">
        <v>0.53817594039125782</v>
      </c>
      <c r="AX134" s="34">
        <v>26.627175940391265</v>
      </c>
      <c r="AY134" s="34">
        <v>26.078581799571158</v>
      </c>
      <c r="AZ134">
        <v>194.16200000000001</v>
      </c>
      <c r="BA134">
        <v>4.0052634036661958</v>
      </c>
      <c r="BB134" s="34">
        <v>198.1672634036662</v>
      </c>
      <c r="BC134" s="34">
        <v>194.08446469271851</v>
      </c>
      <c r="BD134">
        <v>93.747000000000028</v>
      </c>
      <c r="BE134">
        <v>1.9338564101291447</v>
      </c>
      <c r="BF134" s="34">
        <v>95.680856410129167</v>
      </c>
      <c r="BG134" s="34">
        <v>93.709563722810273</v>
      </c>
      <c r="BH134">
        <v>592.10400000000004</v>
      </c>
      <c r="BI134">
        <v>12.214194756772024</v>
      </c>
      <c r="BJ134" s="34">
        <v>604.31819475677207</v>
      </c>
      <c r="BK134" s="34">
        <v>591.8675532927009</v>
      </c>
      <c r="BM134">
        <v>47.779000000000003</v>
      </c>
      <c r="BN134">
        <v>0.98560727724151587</v>
      </c>
      <c r="BO134">
        <v>48.764607277241524</v>
      </c>
      <c r="BP134">
        <v>47.759920265311436</v>
      </c>
      <c r="BQ134">
        <v>3.8890000000000002</v>
      </c>
      <c r="BR134">
        <v>8.0224088013400335E-2</v>
      </c>
      <c r="BS134">
        <v>3.9692240880134007</v>
      </c>
      <c r="BT134">
        <v>3.8874469936958951</v>
      </c>
      <c r="BU134">
        <v>243.74499999999998</v>
      </c>
      <c r="BV134">
        <v>5.0280844260288671</v>
      </c>
      <c r="BW134">
        <v>248.77308442602884</v>
      </c>
      <c r="BX134">
        <v>243.64766456117403</v>
      </c>
      <c r="BY134">
        <v>27.179000000000006</v>
      </c>
      <c r="BZ134">
        <v>0.56066096377377428</v>
      </c>
      <c r="CA134">
        <v>27.73966096377378</v>
      </c>
      <c r="CB134">
        <v>27.168146526526293</v>
      </c>
      <c r="CC134">
        <v>194.26500000000001</v>
      </c>
      <c r="CD134">
        <v>4.0073881352335343</v>
      </c>
      <c r="CE134">
        <v>198.27238813523354</v>
      </c>
      <c r="CF134">
        <v>194.18742356141243</v>
      </c>
      <c r="CG134">
        <v>94.357000000000028</v>
      </c>
      <c r="CH134">
        <v>1.9464397718386264</v>
      </c>
      <c r="CI134">
        <v>96.303439771838654</v>
      </c>
      <c r="CJ134">
        <v>94.319320129638371</v>
      </c>
      <c r="CK134">
        <v>611.21400000000006</v>
      </c>
      <c r="CL134">
        <v>12.60840466212972</v>
      </c>
      <c r="CM134">
        <v>623.82240466212977</v>
      </c>
      <c r="CN134">
        <v>610.96992203775835</v>
      </c>
    </row>
    <row r="135" spans="1:92" x14ac:dyDescent="0.25">
      <c r="A135" s="18">
        <v>45236</v>
      </c>
      <c r="B135" s="2">
        <v>2</v>
      </c>
      <c r="C135" s="2" t="s">
        <v>23</v>
      </c>
      <c r="D135" s="9">
        <v>14.741375</v>
      </c>
      <c r="E135">
        <v>2.458171E-2</v>
      </c>
      <c r="G135">
        <v>4.9790000000000001</v>
      </c>
      <c r="H135">
        <v>0.14759029963785647</v>
      </c>
      <c r="I135" s="34">
        <v>5.126590299637857</v>
      </c>
      <c r="J135" s="34">
        <v>5.0005699436033462</v>
      </c>
      <c r="K135">
        <v>0.68100000000000005</v>
      </c>
      <c r="L135">
        <v>2.0186582456995433E-2</v>
      </c>
      <c r="M135" s="34">
        <v>0.7011865824569955</v>
      </c>
      <c r="N135" s="34">
        <v>0.68395021723114657</v>
      </c>
      <c r="O135">
        <v>11.712</v>
      </c>
      <c r="P135">
        <v>0.34717364718991262</v>
      </c>
      <c r="Q135" s="34">
        <v>12.059173647189912</v>
      </c>
      <c r="R135" s="34">
        <v>11.762738537755048</v>
      </c>
      <c r="S135">
        <v>1.1120000000000001</v>
      </c>
      <c r="T135">
        <v>3.2962525245490343E-2</v>
      </c>
      <c r="U135" s="34">
        <v>1.1449625252454905</v>
      </c>
      <c r="V135" s="34">
        <v>1.1168173884890382</v>
      </c>
      <c r="W135">
        <v>0.105</v>
      </c>
      <c r="X135">
        <v>3.1124686607702208E-3</v>
      </c>
      <c r="Y135" s="34">
        <v>0.10811246866077022</v>
      </c>
      <c r="Z135" s="34">
        <v>0.10545487930876708</v>
      </c>
      <c r="AA135">
        <v>0.66</v>
      </c>
      <c r="AB135">
        <v>1.9564088724841389E-2</v>
      </c>
      <c r="AC135" s="34">
        <v>0.67956408872484142</v>
      </c>
      <c r="AD135" s="34">
        <v>0.66285924136939312</v>
      </c>
      <c r="AE135">
        <v>19.249000000000002</v>
      </c>
      <c r="AF135">
        <v>0.57058961191586643</v>
      </c>
      <c r="AG135" s="34">
        <v>19.819589611915866</v>
      </c>
      <c r="AH135" s="34">
        <v>19.332390207756738</v>
      </c>
      <c r="AJ135">
        <v>42.772999999999996</v>
      </c>
      <c r="AK135">
        <v>1.2679011621630918</v>
      </c>
      <c r="AL135" s="34">
        <v>44.040901162163088</v>
      </c>
      <c r="AM135" s="34">
        <v>42.958300501656133</v>
      </c>
      <c r="AN135">
        <v>3.2660000000000005</v>
      </c>
      <c r="AO135">
        <v>9.681259662929087E-2</v>
      </c>
      <c r="AP135" s="34">
        <v>3.3628125966292912</v>
      </c>
      <c r="AQ135" s="34">
        <v>3.2801489125946031</v>
      </c>
      <c r="AR135">
        <v>231.06599999999997</v>
      </c>
      <c r="AS135">
        <v>6.8493874625669697</v>
      </c>
      <c r="AT135" s="34">
        <v>237.91538746256694</v>
      </c>
      <c r="AU135" s="34">
        <v>232.06702040342449</v>
      </c>
      <c r="AV135">
        <v>26.137</v>
      </c>
      <c r="AW135">
        <v>0.774767556062393</v>
      </c>
      <c r="AX135" s="34">
        <v>26.911767556062394</v>
      </c>
      <c r="AY135" s="34">
        <v>26.25023029041186</v>
      </c>
      <c r="AZ135">
        <v>194.495</v>
      </c>
      <c r="BA135">
        <v>5.7653294493000393</v>
      </c>
      <c r="BB135" s="34">
        <v>200.26032944930003</v>
      </c>
      <c r="BC135" s="34">
        <v>195.33758810627288</v>
      </c>
      <c r="BD135">
        <v>91.76100000000001</v>
      </c>
      <c r="BE135">
        <v>2.7200308264851074</v>
      </c>
      <c r="BF135" s="34">
        <v>94.481030826485124</v>
      </c>
      <c r="BG135" s="34">
        <v>92.158525526207413</v>
      </c>
      <c r="BH135">
        <v>589.49799999999993</v>
      </c>
      <c r="BI135">
        <v>17.474229053206894</v>
      </c>
      <c r="BJ135" s="34">
        <v>606.97222905320689</v>
      </c>
      <c r="BK135" s="34">
        <v>592.05181374056735</v>
      </c>
      <c r="BM135">
        <v>47.751999999999995</v>
      </c>
      <c r="BN135">
        <v>1.4154914618009482</v>
      </c>
      <c r="BO135">
        <v>49.167491461800942</v>
      </c>
      <c r="BP135">
        <v>47.958870445259478</v>
      </c>
      <c r="BQ135">
        <v>3.9470000000000005</v>
      </c>
      <c r="BR135">
        <v>0.11699917908628631</v>
      </c>
      <c r="BS135">
        <v>4.0639991790862871</v>
      </c>
      <c r="BT135">
        <v>3.9640991298257497</v>
      </c>
      <c r="BU135">
        <v>242.77799999999996</v>
      </c>
      <c r="BV135">
        <v>7.1965611097568827</v>
      </c>
      <c r="BW135">
        <v>249.97456110975685</v>
      </c>
      <c r="BX135">
        <v>243.82975894117953</v>
      </c>
      <c r="BY135">
        <v>27.249000000000002</v>
      </c>
      <c r="BZ135">
        <v>0.80773008130788337</v>
      </c>
      <c r="CA135">
        <v>28.056730081307883</v>
      </c>
      <c r="CB135">
        <v>27.367047678900899</v>
      </c>
      <c r="CC135">
        <v>194.6</v>
      </c>
      <c r="CD135">
        <v>5.7684419179608097</v>
      </c>
      <c r="CE135">
        <v>200.36844191796081</v>
      </c>
      <c r="CF135">
        <v>195.44304298558166</v>
      </c>
      <c r="CG135">
        <v>92.421000000000006</v>
      </c>
      <c r="CH135">
        <v>2.739594915209949</v>
      </c>
      <c r="CI135">
        <v>95.16059491520997</v>
      </c>
      <c r="CJ135">
        <v>92.821384767576802</v>
      </c>
      <c r="CK135">
        <v>608.74699999999996</v>
      </c>
      <c r="CL135">
        <v>18.044818665122762</v>
      </c>
      <c r="CM135">
        <v>626.79181866512272</v>
      </c>
      <c r="CN135">
        <v>611.38420394832406</v>
      </c>
    </row>
    <row r="136" spans="1:92" x14ac:dyDescent="0.25">
      <c r="A136" s="18">
        <v>45236</v>
      </c>
      <c r="B136" s="2">
        <v>3</v>
      </c>
      <c r="C136" s="2" t="s">
        <v>23</v>
      </c>
      <c r="D136" s="9">
        <v>14.698024999999999</v>
      </c>
      <c r="E136">
        <v>2.3473699000000001E-2</v>
      </c>
      <c r="G136">
        <v>5.0449999999999999</v>
      </c>
      <c r="H136">
        <v>0.13108210669363612</v>
      </c>
      <c r="I136" s="34">
        <v>5.1760821066936362</v>
      </c>
      <c r="J136" s="34">
        <v>5.0545803133218241</v>
      </c>
      <c r="K136">
        <v>0.75600000000000001</v>
      </c>
      <c r="L136">
        <v>1.9642829070443794E-2</v>
      </c>
      <c r="M136" s="34">
        <v>0.7756428290704438</v>
      </c>
      <c r="N136" s="34">
        <v>0.75743562276933574</v>
      </c>
      <c r="O136">
        <v>11.586</v>
      </c>
      <c r="P136">
        <v>0.30103415027799174</v>
      </c>
      <c r="Q136" s="34">
        <v>11.887034150277993</v>
      </c>
      <c r="R136" s="34">
        <v>11.608001488631647</v>
      </c>
      <c r="S136">
        <v>1.1759999999999999</v>
      </c>
      <c r="T136">
        <v>3.0555511887357008E-2</v>
      </c>
      <c r="U136" s="34">
        <v>1.206555511887357</v>
      </c>
      <c r="V136" s="34">
        <v>1.1782331909745223</v>
      </c>
      <c r="W136">
        <v>0.105</v>
      </c>
      <c r="X136">
        <v>2.728170704228304E-3</v>
      </c>
      <c r="Y136" s="34">
        <v>0.1077281707042283</v>
      </c>
      <c r="Z136" s="34">
        <v>0.10519939205129664</v>
      </c>
      <c r="AA136">
        <v>0.66</v>
      </c>
      <c r="AB136">
        <v>1.7148501569435058E-2</v>
      </c>
      <c r="AC136" s="34">
        <v>0.67714850156943507</v>
      </c>
      <c r="AD136" s="34">
        <v>0.66125332146529314</v>
      </c>
      <c r="AE136">
        <v>19.327999999999999</v>
      </c>
      <c r="AF136">
        <v>0.50219127020309207</v>
      </c>
      <c r="AG136" s="34">
        <v>19.830191270203091</v>
      </c>
      <c r="AH136" s="34">
        <v>19.364703329213921</v>
      </c>
      <c r="AJ136">
        <v>42.981999999999999</v>
      </c>
      <c r="AK136">
        <v>1.1167831734203901</v>
      </c>
      <c r="AL136" s="34">
        <v>44.098783173420387</v>
      </c>
      <c r="AM136" s="34">
        <v>43.063621610941254</v>
      </c>
      <c r="AN136">
        <v>3.2630000000000003</v>
      </c>
      <c r="AO136">
        <v>8.4781152456161496E-2</v>
      </c>
      <c r="AP136" s="34">
        <v>3.3477811524561618</v>
      </c>
      <c r="AQ136" s="34">
        <v>3.2691963453655331</v>
      </c>
      <c r="AR136">
        <v>231.542</v>
      </c>
      <c r="AS136">
        <v>6.0160581066517143</v>
      </c>
      <c r="AT136" s="34">
        <v>237.55805810665171</v>
      </c>
      <c r="AU136" s="34">
        <v>231.98169175563166</v>
      </c>
      <c r="AV136">
        <v>27.175000000000001</v>
      </c>
      <c r="AW136">
        <v>0.70607656083242065</v>
      </c>
      <c r="AX136" s="34">
        <v>27.881076560832422</v>
      </c>
      <c r="AY136" s="34">
        <v>27.226604561847488</v>
      </c>
      <c r="AZ136">
        <v>196.428</v>
      </c>
      <c r="BA136">
        <v>5.1037058580014989</v>
      </c>
      <c r="BB136" s="34">
        <v>201.53170585800149</v>
      </c>
      <c r="BC136" s="34">
        <v>196.80101125573424</v>
      </c>
      <c r="BD136">
        <v>90.424000000000007</v>
      </c>
      <c r="BE136">
        <v>2.3494486453251451</v>
      </c>
      <c r="BF136" s="34">
        <v>92.773448645325146</v>
      </c>
      <c r="BG136" s="34">
        <v>90.595712636632825</v>
      </c>
      <c r="BH136">
        <v>591.81399999999996</v>
      </c>
      <c r="BI136">
        <v>15.37685349668733</v>
      </c>
      <c r="BJ136" s="34">
        <v>607.19085349668728</v>
      </c>
      <c r="BK136" s="34">
        <v>592.93783816615303</v>
      </c>
      <c r="BM136">
        <v>48.027000000000001</v>
      </c>
      <c r="BN136">
        <v>1.2478652801140262</v>
      </c>
      <c r="BO136">
        <v>49.274865280114021</v>
      </c>
      <c r="BP136">
        <v>48.118201924263076</v>
      </c>
      <c r="BQ136">
        <v>4.0190000000000001</v>
      </c>
      <c r="BR136">
        <v>0.10442398152660529</v>
      </c>
      <c r="BS136">
        <v>4.1234239815266056</v>
      </c>
      <c r="BT136">
        <v>4.0266319681348683</v>
      </c>
      <c r="BU136">
        <v>243.12800000000001</v>
      </c>
      <c r="BV136">
        <v>6.3170922569297057</v>
      </c>
      <c r="BW136">
        <v>249.44509225692971</v>
      </c>
      <c r="BX136">
        <v>243.58969324426332</v>
      </c>
      <c r="BY136">
        <v>28.350999999999999</v>
      </c>
      <c r="BZ136">
        <v>0.73663207271977771</v>
      </c>
      <c r="CA136">
        <v>29.087632072719778</v>
      </c>
      <c r="CB136">
        <v>28.404837752822012</v>
      </c>
      <c r="CC136">
        <v>196.53299999999999</v>
      </c>
      <c r="CD136">
        <v>5.1064340287057268</v>
      </c>
      <c r="CE136">
        <v>201.63943402870572</v>
      </c>
      <c r="CF136">
        <v>196.90621064778554</v>
      </c>
      <c r="CG136">
        <v>91.084000000000003</v>
      </c>
      <c r="CH136">
        <v>2.3665971468945801</v>
      </c>
      <c r="CI136">
        <v>93.45059714689458</v>
      </c>
      <c r="CJ136">
        <v>91.256965958098121</v>
      </c>
      <c r="CK136">
        <v>611.14199999999994</v>
      </c>
      <c r="CL136">
        <v>15.879044766890422</v>
      </c>
      <c r="CM136">
        <v>627.02104476689033</v>
      </c>
      <c r="CN136">
        <v>612.302541495367</v>
      </c>
    </row>
    <row r="137" spans="1:92" x14ac:dyDescent="0.25">
      <c r="A137" s="18">
        <v>45236</v>
      </c>
      <c r="B137" s="2">
        <v>4</v>
      </c>
      <c r="C137" s="2" t="s">
        <v>23</v>
      </c>
      <c r="D137" s="9">
        <v>17.885394000000002</v>
      </c>
      <c r="E137">
        <v>2.3898663000000001E-2</v>
      </c>
      <c r="G137">
        <v>5.4080000000000004</v>
      </c>
      <c r="H137">
        <v>0.15148880403819937</v>
      </c>
      <c r="I137" s="34">
        <v>5.5594888040381996</v>
      </c>
      <c r="J137" s="34">
        <v>5.4266244546582181</v>
      </c>
      <c r="K137">
        <v>0.74</v>
      </c>
      <c r="L137">
        <v>2.0728867416469586E-2</v>
      </c>
      <c r="M137" s="34">
        <v>0.76072886741646961</v>
      </c>
      <c r="N137" s="34">
        <v>0.74254846457971169</v>
      </c>
      <c r="O137">
        <v>11.702999999999999</v>
      </c>
      <c r="P137">
        <v>0.32782423699316693</v>
      </c>
      <c r="Q137" s="34">
        <v>12.030824236993165</v>
      </c>
      <c r="R137" s="34">
        <v>11.743303622941033</v>
      </c>
      <c r="S137">
        <v>1.236</v>
      </c>
      <c r="T137">
        <v>3.462281098210325E-2</v>
      </c>
      <c r="U137" s="34">
        <v>1.2706228109821032</v>
      </c>
      <c r="V137" s="34">
        <v>1.2402566246223292</v>
      </c>
      <c r="W137">
        <v>0.106</v>
      </c>
      <c r="X137">
        <v>2.9692701974942917E-3</v>
      </c>
      <c r="Y137" s="34">
        <v>0.10896927019749429</v>
      </c>
      <c r="Z137" s="34">
        <v>0.10636505033168843</v>
      </c>
      <c r="AA137">
        <v>0.66</v>
      </c>
      <c r="AB137">
        <v>1.8487908776851251E-2</v>
      </c>
      <c r="AC137" s="34">
        <v>0.67848790877685128</v>
      </c>
      <c r="AD137" s="34">
        <v>0.6622729548954186</v>
      </c>
      <c r="AE137">
        <v>19.853000000000002</v>
      </c>
      <c r="AF137">
        <v>0.55612189840428472</v>
      </c>
      <c r="AG137" s="34">
        <v>20.409121898404283</v>
      </c>
      <c r="AH137" s="34">
        <v>19.921371172028401</v>
      </c>
      <c r="AJ137">
        <v>44.257999999999981</v>
      </c>
      <c r="AK137">
        <v>1.239754343402852</v>
      </c>
      <c r="AL137" s="34">
        <v>45.497754343402832</v>
      </c>
      <c r="AM137" s="34">
        <v>44.410418845093062</v>
      </c>
      <c r="AN137">
        <v>3.3879999999999995</v>
      </c>
      <c r="AO137">
        <v>9.4904598387836395E-2</v>
      </c>
      <c r="AP137" s="34">
        <v>3.4829045983878357</v>
      </c>
      <c r="AQ137" s="34">
        <v>3.3996678351298146</v>
      </c>
      <c r="AR137">
        <v>233.21200000000007</v>
      </c>
      <c r="AS137">
        <v>6.5327305782833864</v>
      </c>
      <c r="AT137" s="34">
        <v>239.74473057828345</v>
      </c>
      <c r="AU137" s="34">
        <v>234.01515205616727</v>
      </c>
      <c r="AV137">
        <v>28.184999999999999</v>
      </c>
      <c r="AW137">
        <v>0.78951774072053404</v>
      </c>
      <c r="AX137" s="34">
        <v>28.974517740720533</v>
      </c>
      <c r="AY137" s="34">
        <v>28.28206550564753</v>
      </c>
      <c r="AZ137">
        <v>197.78399999999999</v>
      </c>
      <c r="BA137">
        <v>5.5403220447284047</v>
      </c>
      <c r="BB137" s="34">
        <v>203.3243220447284</v>
      </c>
      <c r="BC137" s="34">
        <v>198.46514259247797</v>
      </c>
      <c r="BD137">
        <v>91.964999999999989</v>
      </c>
      <c r="BE137">
        <v>2.5761220161562504</v>
      </c>
      <c r="BF137" s="34">
        <v>94.541122016156237</v>
      </c>
      <c r="BG137" s="34">
        <v>92.281715601450244</v>
      </c>
      <c r="BH137">
        <v>598.79200000000003</v>
      </c>
      <c r="BI137">
        <v>16.773351321679264</v>
      </c>
      <c r="BJ137" s="34">
        <v>615.56535132167937</v>
      </c>
      <c r="BK137" s="34">
        <v>600.85416243596592</v>
      </c>
      <c r="BM137">
        <v>49.665999999999983</v>
      </c>
      <c r="BN137">
        <v>1.3912431474410514</v>
      </c>
      <c r="BO137">
        <v>51.057243147441028</v>
      </c>
      <c r="BP137">
        <v>49.837043299751279</v>
      </c>
      <c r="BQ137">
        <v>4.1279999999999992</v>
      </c>
      <c r="BR137">
        <v>0.11563346580430597</v>
      </c>
      <c r="BS137">
        <v>4.2436334658043053</v>
      </c>
      <c r="BT137">
        <v>4.142216299709526</v>
      </c>
      <c r="BU137">
        <v>244.91500000000008</v>
      </c>
      <c r="BV137">
        <v>6.8605548152765534</v>
      </c>
      <c r="BW137">
        <v>251.77555481527662</v>
      </c>
      <c r="BX137">
        <v>245.75845567910829</v>
      </c>
      <c r="BY137">
        <v>29.420999999999999</v>
      </c>
      <c r="BZ137">
        <v>0.82414055170263734</v>
      </c>
      <c r="CA137">
        <v>30.245140551702637</v>
      </c>
      <c r="CB137">
        <v>29.52232213026986</v>
      </c>
      <c r="CC137">
        <v>197.89</v>
      </c>
      <c r="CD137">
        <v>5.5432913149258987</v>
      </c>
      <c r="CE137">
        <v>203.4332913149259</v>
      </c>
      <c r="CF137">
        <v>198.57150764280965</v>
      </c>
      <c r="CG137">
        <v>92.624999999999986</v>
      </c>
      <c r="CH137">
        <v>2.5946099249331018</v>
      </c>
      <c r="CI137">
        <v>95.219609924933081</v>
      </c>
      <c r="CJ137">
        <v>92.943988556345658</v>
      </c>
      <c r="CK137">
        <v>618.64499999999998</v>
      </c>
      <c r="CL137">
        <v>17.32947322008355</v>
      </c>
      <c r="CM137">
        <v>635.97447322008361</v>
      </c>
      <c r="CN137">
        <v>620.77553360799436</v>
      </c>
    </row>
    <row r="138" spans="1:92" x14ac:dyDescent="0.25">
      <c r="A138" s="18">
        <v>45236</v>
      </c>
      <c r="B138" s="2">
        <v>5</v>
      </c>
      <c r="C138" s="2" t="s">
        <v>23</v>
      </c>
      <c r="D138" s="9">
        <v>17.001367999999999</v>
      </c>
      <c r="E138">
        <v>2.3625928000000001E-2</v>
      </c>
      <c r="G138">
        <v>5.8049999999999997</v>
      </c>
      <c r="H138">
        <v>0.15780002864415124</v>
      </c>
      <c r="I138" s="34">
        <v>5.9628000286441507</v>
      </c>
      <c r="J138" s="34">
        <v>5.8219233444890062</v>
      </c>
      <c r="K138">
        <v>0.77299999999999991</v>
      </c>
      <c r="L138">
        <v>2.1012820351753468E-2</v>
      </c>
      <c r="M138" s="34">
        <v>0.79401282035175336</v>
      </c>
      <c r="N138" s="34">
        <v>0.77525353062704594</v>
      </c>
      <c r="O138">
        <v>12.239999999999998</v>
      </c>
      <c r="P138">
        <v>0.33272564179231878</v>
      </c>
      <c r="Q138" s="34">
        <v>12.572725641792317</v>
      </c>
      <c r="R138" s="34">
        <v>12.275683331015578</v>
      </c>
      <c r="S138">
        <v>1.329</v>
      </c>
      <c r="T138">
        <v>3.6126828263234614E-2</v>
      </c>
      <c r="U138" s="34">
        <v>1.3651268282632345</v>
      </c>
      <c r="V138" s="34">
        <v>1.332874440107819</v>
      </c>
      <c r="W138">
        <v>0.106</v>
      </c>
      <c r="X138">
        <v>2.8814475514694275E-3</v>
      </c>
      <c r="Y138" s="34">
        <v>0.10888144755146942</v>
      </c>
      <c r="Z138" s="34">
        <v>0.10630902231108263</v>
      </c>
      <c r="AA138">
        <v>0.69199999999999995</v>
      </c>
      <c r="AB138">
        <v>1.8810959486951356E-2</v>
      </c>
      <c r="AC138" s="34">
        <v>0.71081095948695128</v>
      </c>
      <c r="AD138" s="34">
        <v>0.69401739093650172</v>
      </c>
      <c r="AE138">
        <v>20.945</v>
      </c>
      <c r="AF138">
        <v>0.56935772608987889</v>
      </c>
      <c r="AG138" s="34">
        <v>21.514357726089877</v>
      </c>
      <c r="AH138" s="34">
        <v>21.006061059487035</v>
      </c>
      <c r="AJ138">
        <v>46.53100000000002</v>
      </c>
      <c r="AK138">
        <v>1.2648739246926792</v>
      </c>
      <c r="AL138" s="34">
        <v>47.7958739246927</v>
      </c>
      <c r="AM138" s="34">
        <v>46.666652048650832</v>
      </c>
      <c r="AN138">
        <v>3.4790000000000005</v>
      </c>
      <c r="AO138">
        <v>9.4571283316623983E-2</v>
      </c>
      <c r="AP138" s="34">
        <v>3.5735712833166247</v>
      </c>
      <c r="AQ138" s="34">
        <v>3.4891423454741188</v>
      </c>
      <c r="AR138">
        <v>238.97</v>
      </c>
      <c r="AS138">
        <v>6.4960332205155584</v>
      </c>
      <c r="AT138" s="34">
        <v>245.46603322051556</v>
      </c>
      <c r="AU138" s="34">
        <v>239.66667039320205</v>
      </c>
      <c r="AV138">
        <v>30.790000000000003</v>
      </c>
      <c r="AW138">
        <v>0.83697896329946886</v>
      </c>
      <c r="AX138" s="34">
        <v>31.626978963299472</v>
      </c>
      <c r="AY138" s="34">
        <v>30.879762235455043</v>
      </c>
      <c r="AZ138">
        <v>201.58799999999999</v>
      </c>
      <c r="BA138">
        <v>5.4798608396756512</v>
      </c>
      <c r="BB138" s="34">
        <v>207.06786083967563</v>
      </c>
      <c r="BC138" s="34">
        <v>202.17569046836346</v>
      </c>
      <c r="BD138">
        <v>100.02200000000001</v>
      </c>
      <c r="BE138">
        <v>2.7189447829535394</v>
      </c>
      <c r="BF138" s="34">
        <v>102.74094478295355</v>
      </c>
      <c r="BG138" s="34">
        <v>100.31359461885951</v>
      </c>
      <c r="BH138">
        <v>621.38000000000011</v>
      </c>
      <c r="BI138">
        <v>16.891263014453521</v>
      </c>
      <c r="BJ138" s="34">
        <v>638.27126301445344</v>
      </c>
      <c r="BK138" s="34">
        <v>623.19151211000496</v>
      </c>
      <c r="BM138">
        <v>52.33600000000002</v>
      </c>
      <c r="BN138">
        <v>1.4226739533368304</v>
      </c>
      <c r="BO138">
        <v>53.758673953336853</v>
      </c>
      <c r="BP138">
        <v>52.48857539313984</v>
      </c>
      <c r="BQ138">
        <v>4.2520000000000007</v>
      </c>
      <c r="BR138">
        <v>0.11558410366837746</v>
      </c>
      <c r="BS138">
        <v>4.3675841036683778</v>
      </c>
      <c r="BT138">
        <v>4.2643958761011644</v>
      </c>
      <c r="BU138">
        <v>251.21</v>
      </c>
      <c r="BV138">
        <v>6.8287588623078772</v>
      </c>
      <c r="BW138">
        <v>258.03875886230787</v>
      </c>
      <c r="BX138">
        <v>251.94235372421764</v>
      </c>
      <c r="BY138">
        <v>32.119</v>
      </c>
      <c r="BZ138">
        <v>0.87310579156270351</v>
      </c>
      <c r="CA138">
        <v>32.992105791562707</v>
      </c>
      <c r="CB138">
        <v>32.212636675562862</v>
      </c>
      <c r="CC138">
        <v>201.69399999999999</v>
      </c>
      <c r="CD138">
        <v>5.4827422872271203</v>
      </c>
      <c r="CE138">
        <v>207.17674228722711</v>
      </c>
      <c r="CF138">
        <v>202.28199949067454</v>
      </c>
      <c r="CG138">
        <v>100.714</v>
      </c>
      <c r="CH138">
        <v>2.7377557424404908</v>
      </c>
      <c r="CI138">
        <v>103.4517557424405</v>
      </c>
      <c r="CJ138">
        <v>101.00761200979602</v>
      </c>
      <c r="CK138">
        <v>642.32500000000016</v>
      </c>
      <c r="CL138">
        <v>17.460620740543401</v>
      </c>
      <c r="CM138">
        <v>659.78562074054332</v>
      </c>
      <c r="CN138">
        <v>644.19757316949199</v>
      </c>
    </row>
    <row r="139" spans="1:92" x14ac:dyDescent="0.25">
      <c r="A139" s="18">
        <v>45236</v>
      </c>
      <c r="B139" s="2">
        <v>6</v>
      </c>
      <c r="C139" s="2" t="s">
        <v>23</v>
      </c>
      <c r="D139" s="9">
        <v>17.426669</v>
      </c>
      <c r="E139">
        <v>2.2678509999999999E-2</v>
      </c>
      <c r="G139">
        <v>6.1959999999999997</v>
      </c>
      <c r="H139">
        <v>0.1567443332229331</v>
      </c>
      <c r="I139" s="34">
        <v>6.3527443332229332</v>
      </c>
      <c r="J139" s="34">
        <v>6.2086735573344933</v>
      </c>
      <c r="K139">
        <v>0.83899999999999997</v>
      </c>
      <c r="L139">
        <v>2.1224741054557923E-2</v>
      </c>
      <c r="M139" s="34">
        <v>0.86022474105455793</v>
      </c>
      <c r="N139" s="34">
        <v>0.84071612566230469</v>
      </c>
      <c r="O139">
        <v>13.103999999999999</v>
      </c>
      <c r="P139">
        <v>0.33150060402732656</v>
      </c>
      <c r="Q139" s="34">
        <v>13.435500604027325</v>
      </c>
      <c r="R139" s="34">
        <v>13.130803469223885</v>
      </c>
      <c r="S139">
        <v>1.3560000000000001</v>
      </c>
      <c r="T139">
        <v>3.430363393323068E-2</v>
      </c>
      <c r="U139" s="34">
        <v>1.3903036339332309</v>
      </c>
      <c r="V139" s="34">
        <v>1.3587736190680397</v>
      </c>
      <c r="W139">
        <v>0.105</v>
      </c>
      <c r="X139">
        <v>2.6562548399625525E-3</v>
      </c>
      <c r="Y139" s="34">
        <v>0.10765625483996255</v>
      </c>
      <c r="Z139" s="34">
        <v>0.10521477138801191</v>
      </c>
      <c r="AA139">
        <v>0.67700000000000005</v>
      </c>
      <c r="AB139">
        <v>1.712651930147284E-2</v>
      </c>
      <c r="AC139" s="34">
        <v>0.69412651930147284</v>
      </c>
      <c r="AD139" s="34">
        <v>0.67838476409222925</v>
      </c>
      <c r="AE139">
        <v>22.277000000000001</v>
      </c>
      <c r="AF139">
        <v>0.56355608637948362</v>
      </c>
      <c r="AG139" s="34">
        <v>22.840556086379486</v>
      </c>
      <c r="AH139" s="34">
        <v>22.322566306768962</v>
      </c>
      <c r="AJ139">
        <v>51.402999999999992</v>
      </c>
      <c r="AK139">
        <v>1.3003758813199531</v>
      </c>
      <c r="AL139" s="34">
        <v>52.703375881319943</v>
      </c>
      <c r="AM139" s="34">
        <v>51.508141844361667</v>
      </c>
      <c r="AN139">
        <v>3.7130000000000005</v>
      </c>
      <c r="AO139">
        <v>9.3930230674104373E-2</v>
      </c>
      <c r="AP139" s="34">
        <v>3.8069302306741051</v>
      </c>
      <c r="AQ139" s="34">
        <v>3.7205947253684601</v>
      </c>
      <c r="AR139">
        <v>253.173</v>
      </c>
      <c r="AS139">
        <v>6.40468577712228</v>
      </c>
      <c r="AT139" s="34">
        <v>259.57768577712227</v>
      </c>
      <c r="AU139" s="34">
        <v>253.69085063444894</v>
      </c>
      <c r="AV139">
        <v>36.544999999999995</v>
      </c>
      <c r="AW139">
        <v>0.92450317263268067</v>
      </c>
      <c r="AX139" s="34">
        <v>37.469503172632677</v>
      </c>
      <c r="AY139" s="34">
        <v>36.619750670237096</v>
      </c>
      <c r="AZ139">
        <v>198.76999999999998</v>
      </c>
      <c r="BA139">
        <v>5.0284169003748236</v>
      </c>
      <c r="BB139" s="34">
        <v>203.7984169003748</v>
      </c>
      <c r="BC139" s="34">
        <v>199.17657246471549</v>
      </c>
      <c r="BD139">
        <v>100.919</v>
      </c>
      <c r="BE139">
        <v>2.5530150685160082</v>
      </c>
      <c r="BF139" s="34">
        <v>103.472015068516</v>
      </c>
      <c r="BG139" s="34">
        <v>101.12542394006451</v>
      </c>
      <c r="BH139">
        <v>644.52300000000002</v>
      </c>
      <c r="BI139">
        <v>16.304927030639849</v>
      </c>
      <c r="BJ139" s="34">
        <v>660.8279270306399</v>
      </c>
      <c r="BK139" s="34">
        <v>645.84133427919608</v>
      </c>
      <c r="BM139">
        <v>57.59899999999999</v>
      </c>
      <c r="BN139">
        <v>1.4571202145428861</v>
      </c>
      <c r="BO139">
        <v>59.056120214542872</v>
      </c>
      <c r="BP139">
        <v>57.716815401696159</v>
      </c>
      <c r="BQ139">
        <v>4.5520000000000005</v>
      </c>
      <c r="BR139">
        <v>0.11515497172866229</v>
      </c>
      <c r="BS139">
        <v>4.6671549717286629</v>
      </c>
      <c r="BT139">
        <v>4.5613108510307647</v>
      </c>
      <c r="BU139">
        <v>266.27699999999999</v>
      </c>
      <c r="BV139">
        <v>6.736186381149607</v>
      </c>
      <c r="BW139">
        <v>273.01318638114958</v>
      </c>
      <c r="BX139">
        <v>266.82165410367281</v>
      </c>
      <c r="BY139">
        <v>37.900999999999996</v>
      </c>
      <c r="BZ139">
        <v>0.95880680656591133</v>
      </c>
      <c r="CA139">
        <v>38.859806806565906</v>
      </c>
      <c r="CB139">
        <v>37.978524289305135</v>
      </c>
      <c r="CC139">
        <v>198.87499999999997</v>
      </c>
      <c r="CD139">
        <v>5.031073155214786</v>
      </c>
      <c r="CE139">
        <v>203.90607315521476</v>
      </c>
      <c r="CF139">
        <v>199.2817872361035</v>
      </c>
      <c r="CG139">
        <v>101.596</v>
      </c>
      <c r="CH139">
        <v>2.5701415878174809</v>
      </c>
      <c r="CI139">
        <v>104.16614158781748</v>
      </c>
      <c r="CJ139">
        <v>101.80380870415674</v>
      </c>
      <c r="CK139">
        <v>666.80000000000007</v>
      </c>
      <c r="CL139">
        <v>16.868483117019334</v>
      </c>
      <c r="CM139">
        <v>683.66848311701938</v>
      </c>
      <c r="CN139">
        <v>668.16390058596505</v>
      </c>
    </row>
    <row r="140" spans="1:92" x14ac:dyDescent="0.25">
      <c r="A140" s="18">
        <v>45236</v>
      </c>
      <c r="B140" s="2">
        <v>7</v>
      </c>
      <c r="C140" s="2" t="s">
        <v>23</v>
      </c>
      <c r="D140" s="9">
        <v>21.483566</v>
      </c>
      <c r="E140">
        <v>2.1348657E-2</v>
      </c>
      <c r="G140">
        <v>6.6690000000000005</v>
      </c>
      <c r="H140">
        <v>0.13610688341064975</v>
      </c>
      <c r="I140" s="34">
        <v>6.8051068834106498</v>
      </c>
      <c r="J140" s="34">
        <v>6.6598269907083774</v>
      </c>
      <c r="K140">
        <v>0.92799999999999994</v>
      </c>
      <c r="L140">
        <v>1.8939449363485222E-2</v>
      </c>
      <c r="M140" s="34">
        <v>0.94693944936348518</v>
      </c>
      <c r="N140" s="34">
        <v>0.92672356385925525</v>
      </c>
      <c r="O140">
        <v>14.088000000000001</v>
      </c>
      <c r="P140">
        <v>0.28752043387152998</v>
      </c>
      <c r="Q140" s="34">
        <v>14.375520433871531</v>
      </c>
      <c r="R140" s="34">
        <v>14.068622378932316</v>
      </c>
      <c r="S140">
        <v>1.4219999999999999</v>
      </c>
      <c r="T140">
        <v>2.9021440727237058E-2</v>
      </c>
      <c r="U140" s="34">
        <v>1.451021440727237</v>
      </c>
      <c r="V140" s="34">
        <v>1.4200440816895055</v>
      </c>
      <c r="W140">
        <v>0.1</v>
      </c>
      <c r="X140">
        <v>2.0408889400307354E-3</v>
      </c>
      <c r="Y140" s="34">
        <v>0.10204088894003074</v>
      </c>
      <c r="Z140" s="34">
        <v>9.9862453002074941E-2</v>
      </c>
      <c r="AA140">
        <v>0.72699999999999998</v>
      </c>
      <c r="AB140">
        <v>1.4837262594023447E-2</v>
      </c>
      <c r="AC140" s="34">
        <v>0.74183726259402338</v>
      </c>
      <c r="AD140" s="34">
        <v>0.72600003332508467</v>
      </c>
      <c r="AE140">
        <v>23.934000000000005</v>
      </c>
      <c r="AF140">
        <v>0.48846635890695622</v>
      </c>
      <c r="AG140" s="34">
        <v>24.422466358906959</v>
      </c>
      <c r="AH140" s="34">
        <v>23.901079501516612</v>
      </c>
      <c r="AJ140">
        <v>58.378999999999998</v>
      </c>
      <c r="AK140">
        <v>1.1914505543005429</v>
      </c>
      <c r="AL140" s="34">
        <v>59.570450554300542</v>
      </c>
      <c r="AM140" s="34">
        <v>58.298701438081324</v>
      </c>
      <c r="AN140">
        <v>4.4159999999999995</v>
      </c>
      <c r="AO140">
        <v>9.0125655591757267E-2</v>
      </c>
      <c r="AP140" s="34">
        <v>4.5061256555917568</v>
      </c>
      <c r="AQ140" s="34">
        <v>4.4099259245716285</v>
      </c>
      <c r="AR140">
        <v>274.94400000000002</v>
      </c>
      <c r="AS140">
        <v>5.6113016872781056</v>
      </c>
      <c r="AT140" s="34">
        <v>280.55530168727813</v>
      </c>
      <c r="AU140" s="34">
        <v>274.5658227820249</v>
      </c>
      <c r="AV140">
        <v>37.484000000000002</v>
      </c>
      <c r="AW140">
        <v>0.76500681028112083</v>
      </c>
      <c r="AX140" s="34">
        <v>38.249006810281124</v>
      </c>
      <c r="AY140" s="34">
        <v>37.43244188329777</v>
      </c>
      <c r="AZ140">
        <v>162.99199999999999</v>
      </c>
      <c r="BA140">
        <v>3.3264857011348958</v>
      </c>
      <c r="BB140" s="34">
        <v>166.31848570113488</v>
      </c>
      <c r="BC140" s="34">
        <v>162.76780939714195</v>
      </c>
      <c r="BD140">
        <v>102.54599999999999</v>
      </c>
      <c r="BE140">
        <v>2.092849972443918</v>
      </c>
      <c r="BF140" s="34">
        <v>104.63884997244391</v>
      </c>
      <c r="BG140" s="34">
        <v>102.40495105550774</v>
      </c>
      <c r="BH140">
        <v>640.76099999999997</v>
      </c>
      <c r="BI140">
        <v>13.07722038103034</v>
      </c>
      <c r="BJ140" s="34">
        <v>653.8382203810304</v>
      </c>
      <c r="BK140" s="34">
        <v>639.87965248062528</v>
      </c>
      <c r="BM140">
        <v>65.048000000000002</v>
      </c>
      <c r="BN140">
        <v>1.3275574377111927</v>
      </c>
      <c r="BO140">
        <v>66.375557437711194</v>
      </c>
      <c r="BP140">
        <v>64.958528428789705</v>
      </c>
      <c r="BQ140">
        <v>5.3439999999999994</v>
      </c>
      <c r="BR140">
        <v>0.10906510495524249</v>
      </c>
      <c r="BS140">
        <v>5.4530651049552423</v>
      </c>
      <c r="BT140">
        <v>5.3366494884308837</v>
      </c>
      <c r="BU140">
        <v>289.03200000000004</v>
      </c>
      <c r="BV140">
        <v>5.8988221211496352</v>
      </c>
      <c r="BW140">
        <v>294.93082212114967</v>
      </c>
      <c r="BX140">
        <v>288.63444516095723</v>
      </c>
      <c r="BY140">
        <v>38.905999999999999</v>
      </c>
      <c r="BZ140">
        <v>0.79402825100835783</v>
      </c>
      <c r="CA140">
        <v>39.700028251008362</v>
      </c>
      <c r="CB140">
        <v>38.852485964987274</v>
      </c>
      <c r="CC140">
        <v>163.09199999999998</v>
      </c>
      <c r="CD140">
        <v>3.3285265900749264</v>
      </c>
      <c r="CE140">
        <v>166.4205265900749</v>
      </c>
      <c r="CF140">
        <v>162.86767185014403</v>
      </c>
      <c r="CG140">
        <v>103.273</v>
      </c>
      <c r="CH140">
        <v>2.1076872350379414</v>
      </c>
      <c r="CI140">
        <v>105.38068723503793</v>
      </c>
      <c r="CJ140">
        <v>103.13095108883282</v>
      </c>
      <c r="CK140">
        <v>664.69499999999994</v>
      </c>
      <c r="CL140">
        <v>13.565686739937297</v>
      </c>
      <c r="CM140">
        <v>678.26068673993734</v>
      </c>
      <c r="CN140">
        <v>663.7807319821419</v>
      </c>
    </row>
    <row r="141" spans="1:92" x14ac:dyDescent="0.25">
      <c r="A141" s="18">
        <v>45236</v>
      </c>
      <c r="B141" s="2">
        <v>8</v>
      </c>
      <c r="C141" s="2" t="s">
        <v>178</v>
      </c>
      <c r="D141" s="9">
        <v>24.008848</v>
      </c>
      <c r="E141">
        <v>2.0555308000000001E-2</v>
      </c>
      <c r="G141">
        <v>7.0649999999999995</v>
      </c>
      <c r="H141">
        <v>0.11743329220988695</v>
      </c>
      <c r="I141" s="34">
        <v>7.1824332922098861</v>
      </c>
      <c r="J141" s="34">
        <v>7.0347961636990579</v>
      </c>
      <c r="K141">
        <v>0.95299999999999996</v>
      </c>
      <c r="L141">
        <v>1.5840612523145402E-2</v>
      </c>
      <c r="M141" s="34">
        <v>0.96884061252314535</v>
      </c>
      <c r="N141" s="34">
        <v>0.94892579532982335</v>
      </c>
      <c r="O141">
        <v>14.59</v>
      </c>
      <c r="P141">
        <v>0.2425126303386059</v>
      </c>
      <c r="Q141" s="34">
        <v>14.832512630338606</v>
      </c>
      <c r="R141" s="34">
        <v>14.527625764808105</v>
      </c>
      <c r="S141">
        <v>1.4630000000000001</v>
      </c>
      <c r="T141">
        <v>2.4317750389676519E-2</v>
      </c>
      <c r="U141" s="34">
        <v>1.4873177503896766</v>
      </c>
      <c r="V141" s="34">
        <v>1.4567454759365497</v>
      </c>
      <c r="W141">
        <v>9.8000000000000004E-2</v>
      </c>
      <c r="X141">
        <v>1.6289402174902933E-3</v>
      </c>
      <c r="Y141" s="34">
        <v>9.9628940217490303E-2</v>
      </c>
      <c r="Z141" s="34">
        <v>9.7581036665606191E-2</v>
      </c>
      <c r="AA141">
        <v>0.67200000000000004</v>
      </c>
      <c r="AB141">
        <v>1.1169875777076298E-2</v>
      </c>
      <c r="AC141" s="34">
        <v>0.68316987577707633</v>
      </c>
      <c r="AD141" s="34">
        <v>0.6691271085641568</v>
      </c>
      <c r="AE141">
        <v>24.840999999999998</v>
      </c>
      <c r="AF141">
        <v>0.41290310145588138</v>
      </c>
      <c r="AG141" s="34">
        <v>25.253903101455879</v>
      </c>
      <c r="AH141" s="34">
        <v>24.734801345003302</v>
      </c>
      <c r="AJ141">
        <v>64.498999999999995</v>
      </c>
      <c r="AK141">
        <v>1.0720919906929227</v>
      </c>
      <c r="AL141" s="34">
        <v>65.571091990692921</v>
      </c>
      <c r="AM141" s="34">
        <v>64.223257998927892</v>
      </c>
      <c r="AN141">
        <v>4.7370000000000001</v>
      </c>
      <c r="AO141">
        <v>7.8737651125015504E-2</v>
      </c>
      <c r="AP141" s="34">
        <v>4.8157376511250156</v>
      </c>
      <c r="AQ141" s="34">
        <v>4.7167486804589442</v>
      </c>
      <c r="AR141">
        <v>292.10399999999998</v>
      </c>
      <c r="AS141">
        <v>4.8553056458141288</v>
      </c>
      <c r="AT141" s="34">
        <v>296.95930564581414</v>
      </c>
      <c r="AU141" s="34">
        <v>290.85521565479826</v>
      </c>
      <c r="AV141">
        <v>40.447000000000003</v>
      </c>
      <c r="AW141">
        <v>0.67230352017173367</v>
      </c>
      <c r="AX141" s="34">
        <v>41.119303520171734</v>
      </c>
      <c r="AY141" s="34">
        <v>40.274083571569115</v>
      </c>
      <c r="AZ141">
        <v>150.54700000000003</v>
      </c>
      <c r="BA141">
        <v>2.5023679890052164</v>
      </c>
      <c r="BB141" s="34">
        <v>153.04936798900525</v>
      </c>
      <c r="BC141" s="34">
        <v>149.9033910907859</v>
      </c>
      <c r="BD141">
        <v>107.86</v>
      </c>
      <c r="BE141">
        <v>1.7928315495765614</v>
      </c>
      <c r="BF141" s="34">
        <v>109.65283154957656</v>
      </c>
      <c r="BG141" s="34">
        <v>107.39888382400289</v>
      </c>
      <c r="BH141">
        <v>660.19400000000007</v>
      </c>
      <c r="BI141">
        <v>10.973638346385579</v>
      </c>
      <c r="BJ141" s="34">
        <v>671.16763834638573</v>
      </c>
      <c r="BK141" s="34">
        <v>657.37158082054293</v>
      </c>
      <c r="BM141">
        <v>71.563999999999993</v>
      </c>
      <c r="BN141">
        <v>1.1895252829028096</v>
      </c>
      <c r="BO141">
        <v>72.753525282902814</v>
      </c>
      <c r="BP141">
        <v>71.258054162626948</v>
      </c>
      <c r="BQ141">
        <v>5.69</v>
      </c>
      <c r="BR141">
        <v>9.457826364816091E-2</v>
      </c>
      <c r="BS141">
        <v>5.7845782636481609</v>
      </c>
      <c r="BT141">
        <v>5.6656744757887676</v>
      </c>
      <c r="BU141">
        <v>306.69399999999996</v>
      </c>
      <c r="BV141">
        <v>5.0978182761527346</v>
      </c>
      <c r="BW141">
        <v>311.79181827615275</v>
      </c>
      <c r="BX141">
        <v>305.38284141960634</v>
      </c>
      <c r="BY141">
        <v>41.910000000000004</v>
      </c>
      <c r="BZ141">
        <v>0.69662127056141021</v>
      </c>
      <c r="CA141">
        <v>42.606621270561412</v>
      </c>
      <c r="CB141">
        <v>41.730829047505665</v>
      </c>
      <c r="CC141">
        <v>150.64500000000004</v>
      </c>
      <c r="CD141">
        <v>2.5039969292227067</v>
      </c>
      <c r="CE141">
        <v>153.14899692922273</v>
      </c>
      <c r="CF141">
        <v>150.00097212745152</v>
      </c>
      <c r="CG141">
        <v>108.532</v>
      </c>
      <c r="CH141">
        <v>1.8040014253536378</v>
      </c>
      <c r="CI141">
        <v>110.33600142535364</v>
      </c>
      <c r="CJ141">
        <v>108.06801093256705</v>
      </c>
      <c r="CK141">
        <v>685.03500000000008</v>
      </c>
      <c r="CL141">
        <v>11.386541447841461</v>
      </c>
      <c r="CM141">
        <v>696.42154144784161</v>
      </c>
      <c r="CN141">
        <v>682.10638216554628</v>
      </c>
    </row>
    <row r="142" spans="1:92" x14ac:dyDescent="0.25">
      <c r="A142" s="18">
        <v>45236</v>
      </c>
      <c r="B142" s="2">
        <v>9</v>
      </c>
      <c r="C142" s="2" t="s">
        <v>178</v>
      </c>
      <c r="D142" s="9">
        <v>17.508423000000001</v>
      </c>
      <c r="E142">
        <v>1.6131746999999998E-2</v>
      </c>
      <c r="G142">
        <v>7.3860000000000001</v>
      </c>
      <c r="H142">
        <v>8.5183724244288189E-2</v>
      </c>
      <c r="I142" s="34">
        <v>7.4711837242442884</v>
      </c>
      <c r="J142" s="34">
        <v>7.3506604786142624</v>
      </c>
      <c r="K142">
        <v>0.89100000000000001</v>
      </c>
      <c r="L142">
        <v>1.0276021974229728E-2</v>
      </c>
      <c r="M142" s="34">
        <v>0.90127602197422974</v>
      </c>
      <c r="N142" s="34">
        <v>0.88673686521057504</v>
      </c>
      <c r="O142">
        <v>15.067</v>
      </c>
      <c r="P142">
        <v>0.17376972287959516</v>
      </c>
      <c r="Q142" s="34">
        <v>15.240769722879595</v>
      </c>
      <c r="R142" s="34">
        <v>14.994909481624841</v>
      </c>
      <c r="S142">
        <v>1.3680000000000001</v>
      </c>
      <c r="T142">
        <v>1.577732666750423E-2</v>
      </c>
      <c r="U142" s="34">
        <v>1.3837773266675044</v>
      </c>
      <c r="V142" s="34">
        <v>1.3614545809293679</v>
      </c>
      <c r="W142">
        <v>9.6000000000000002E-2</v>
      </c>
      <c r="X142">
        <v>1.1071808187722264E-3</v>
      </c>
      <c r="Y142" s="34">
        <v>9.7107180818772232E-2</v>
      </c>
      <c r="Z142" s="34">
        <v>9.5540672345920549E-2</v>
      </c>
      <c r="AA142">
        <v>0.69399999999999995</v>
      </c>
      <c r="AB142">
        <v>8.0039946690408856E-3</v>
      </c>
      <c r="AC142" s="34">
        <v>0.70200399466904084</v>
      </c>
      <c r="AD142" s="34">
        <v>0.69067944383405055</v>
      </c>
      <c r="AE142">
        <v>25.501999999999999</v>
      </c>
      <c r="AF142">
        <v>0.29411797125343042</v>
      </c>
      <c r="AG142" s="34">
        <v>25.79611797125343</v>
      </c>
      <c r="AH142" s="34">
        <v>25.379981522559014</v>
      </c>
      <c r="AJ142">
        <v>66.89200000000001</v>
      </c>
      <c r="AK142">
        <v>0.77147436801366442</v>
      </c>
      <c r="AL142" s="34">
        <v>67.663474368013681</v>
      </c>
      <c r="AM142" s="34">
        <v>66.571944318367898</v>
      </c>
      <c r="AN142">
        <v>4.713000000000001</v>
      </c>
      <c r="AO142">
        <v>5.4355658321599006E-2</v>
      </c>
      <c r="AP142" s="34">
        <v>4.7673556583216001</v>
      </c>
      <c r="AQ142" s="34">
        <v>4.6904498829825378</v>
      </c>
      <c r="AR142">
        <v>304.75500000000005</v>
      </c>
      <c r="AS142">
        <v>3.5147801085930204</v>
      </c>
      <c r="AT142" s="34">
        <v>308.26978010859307</v>
      </c>
      <c r="AU142" s="34">
        <v>303.29685000813561</v>
      </c>
      <c r="AV142">
        <v>39.205999999999989</v>
      </c>
      <c r="AW142">
        <v>0.45216803313316561</v>
      </c>
      <c r="AX142" s="34">
        <v>39.658168033133151</v>
      </c>
      <c r="AY142" s="34">
        <v>39.01841249993916</v>
      </c>
      <c r="AZ142">
        <v>166.59</v>
      </c>
      <c r="BA142">
        <v>1.9213047145756794</v>
      </c>
      <c r="BB142" s="34">
        <v>168.51130471457569</v>
      </c>
      <c r="BC142" s="34">
        <v>165.79292298028025</v>
      </c>
      <c r="BD142">
        <v>110.79300000000001</v>
      </c>
      <c r="BE142">
        <v>1.2777904630649095</v>
      </c>
      <c r="BF142" s="34">
        <v>112.07079046306491</v>
      </c>
      <c r="BG142" s="34">
        <v>110.26289282522474</v>
      </c>
      <c r="BH142">
        <v>692.94900000000007</v>
      </c>
      <c r="BI142">
        <v>7.9918733457020386</v>
      </c>
      <c r="BJ142" s="34">
        <v>700.94087334570213</v>
      </c>
      <c r="BK142" s="34">
        <v>689.63347251493019</v>
      </c>
      <c r="BM142">
        <v>74.278000000000006</v>
      </c>
      <c r="BN142">
        <v>0.85665809225795264</v>
      </c>
      <c r="BO142">
        <v>75.134658092257965</v>
      </c>
      <c r="BP142">
        <v>73.922604796982156</v>
      </c>
      <c r="BQ142">
        <v>5.604000000000001</v>
      </c>
      <c r="BR142">
        <v>6.4631680295828733E-2</v>
      </c>
      <c r="BS142">
        <v>5.6686316802958299</v>
      </c>
      <c r="BT142">
        <v>5.577186748193113</v>
      </c>
      <c r="BU142">
        <v>319.82200000000006</v>
      </c>
      <c r="BV142">
        <v>3.6885498314726157</v>
      </c>
      <c r="BW142">
        <v>323.51054983147264</v>
      </c>
      <c r="BX142">
        <v>318.29175948976047</v>
      </c>
      <c r="BY142">
        <v>40.573999999999991</v>
      </c>
      <c r="BZ142">
        <v>0.46794535980066987</v>
      </c>
      <c r="CA142">
        <v>41.041945359800657</v>
      </c>
      <c r="CB142">
        <v>40.379867080868529</v>
      </c>
      <c r="CC142">
        <v>166.68600000000001</v>
      </c>
      <c r="CD142">
        <v>1.9224118953944516</v>
      </c>
      <c r="CE142">
        <v>168.60841189539445</v>
      </c>
      <c r="CF142">
        <v>165.88846365262617</v>
      </c>
      <c r="CG142">
        <v>111.48700000000001</v>
      </c>
      <c r="CH142">
        <v>1.2857944577339504</v>
      </c>
      <c r="CI142">
        <v>112.77279445773395</v>
      </c>
      <c r="CJ142">
        <v>110.9535722690588</v>
      </c>
      <c r="CK142">
        <v>718.45100000000002</v>
      </c>
      <c r="CL142">
        <v>8.2859913169554691</v>
      </c>
      <c r="CM142">
        <v>726.7369913169556</v>
      </c>
      <c r="CN142">
        <v>715.01345403748917</v>
      </c>
    </row>
    <row r="143" spans="1:92" x14ac:dyDescent="0.25">
      <c r="A143" s="18">
        <v>45236</v>
      </c>
      <c r="B143" s="2">
        <v>10</v>
      </c>
      <c r="C143" s="2" t="s">
        <v>178</v>
      </c>
      <c r="D143" s="9">
        <v>20.362988999999999</v>
      </c>
      <c r="E143">
        <v>1.5218967999999999E-2</v>
      </c>
      <c r="G143">
        <v>7.36</v>
      </c>
      <c r="H143">
        <v>5.0131880685541988E-2</v>
      </c>
      <c r="I143" s="34">
        <v>7.4101318806855421</v>
      </c>
      <c r="J143" s="34">
        <v>7.2973573207176088</v>
      </c>
      <c r="K143">
        <v>0.84199999999999997</v>
      </c>
      <c r="L143">
        <v>5.7351961327753199E-3</v>
      </c>
      <c r="M143" s="34">
        <v>0.84773519613277526</v>
      </c>
      <c r="N143" s="34">
        <v>0.83483354131035681</v>
      </c>
      <c r="O143">
        <v>15.651</v>
      </c>
      <c r="P143">
        <v>0.10660517182193174</v>
      </c>
      <c r="Q143" s="34">
        <v>15.757605171821931</v>
      </c>
      <c r="R143" s="34">
        <v>15.517790682955338</v>
      </c>
      <c r="S143">
        <v>1.2829999999999999</v>
      </c>
      <c r="T143">
        <v>8.7390221358084729E-3</v>
      </c>
      <c r="U143" s="34">
        <v>1.2917390221358085</v>
      </c>
      <c r="V143" s="34">
        <v>1.2720800872935722</v>
      </c>
      <c r="W143">
        <v>9.6000000000000002E-2</v>
      </c>
      <c r="X143">
        <v>6.5389409589837379E-4</v>
      </c>
      <c r="Y143" s="34">
        <v>9.6653894095898377E-2</v>
      </c>
      <c r="Z143" s="34">
        <v>9.5182921574577514E-2</v>
      </c>
      <c r="AA143">
        <v>0.66700000000000004</v>
      </c>
      <c r="AB143">
        <v>4.5432016871272433E-3</v>
      </c>
      <c r="AC143" s="34">
        <v>0.67154320168712733</v>
      </c>
      <c r="AD143" s="34">
        <v>0.66132300719003345</v>
      </c>
      <c r="AE143">
        <v>25.899000000000004</v>
      </c>
      <c r="AF143">
        <v>0.17640836655908312</v>
      </c>
      <c r="AG143" s="34">
        <v>26.075408366559085</v>
      </c>
      <c r="AH143" s="34">
        <v>25.67856756104149</v>
      </c>
      <c r="AJ143">
        <v>67.513000000000019</v>
      </c>
      <c r="AK143">
        <v>0.45985783433736377</v>
      </c>
      <c r="AL143" s="34">
        <v>67.97285783433739</v>
      </c>
      <c r="AM143" s="34">
        <v>66.938381086088057</v>
      </c>
      <c r="AN143">
        <v>4.4459999999999997</v>
      </c>
      <c r="AO143">
        <v>3.0283470316293432E-2</v>
      </c>
      <c r="AP143" s="34">
        <v>4.476283470316293</v>
      </c>
      <c r="AQ143" s="34">
        <v>4.4081590554226207</v>
      </c>
      <c r="AR143">
        <v>307.82399999999996</v>
      </c>
      <c r="AS143">
        <v>2.0967114184981352</v>
      </c>
      <c r="AT143" s="34">
        <v>309.92071141849812</v>
      </c>
      <c r="AU143" s="34">
        <v>305.20403802888274</v>
      </c>
      <c r="AV143">
        <v>37.936000000000007</v>
      </c>
      <c r="AW143">
        <v>0.25839715022917409</v>
      </c>
      <c r="AX143" s="34">
        <v>38.194397150229179</v>
      </c>
      <c r="AY143" s="34">
        <v>37.613117842220547</v>
      </c>
      <c r="AZ143">
        <v>187.63</v>
      </c>
      <c r="BA143">
        <v>1.2780223876397068</v>
      </c>
      <c r="BB143" s="34">
        <v>188.9080223876397</v>
      </c>
      <c r="BC143" s="34">
        <v>186.03303723997894</v>
      </c>
      <c r="BD143">
        <v>111.429</v>
      </c>
      <c r="BE143">
        <v>0.75898713762354053</v>
      </c>
      <c r="BF143" s="34">
        <v>112.18798713762354</v>
      </c>
      <c r="BG143" s="34">
        <v>110.48060175139163</v>
      </c>
      <c r="BH143">
        <v>716.77799999999991</v>
      </c>
      <c r="BI143">
        <v>4.882259398644214</v>
      </c>
      <c r="BJ143" s="34">
        <v>721.66025939864414</v>
      </c>
      <c r="BK143" s="34">
        <v>710.67733500398458</v>
      </c>
      <c r="BM143">
        <v>74.873000000000019</v>
      </c>
      <c r="BN143">
        <v>0.5099897150229058</v>
      </c>
      <c r="BO143">
        <v>75.38298971502293</v>
      </c>
      <c r="BP143">
        <v>74.235738406805666</v>
      </c>
      <c r="BQ143">
        <v>5.2879999999999994</v>
      </c>
      <c r="BR143">
        <v>3.6018666449068752E-2</v>
      </c>
      <c r="BS143">
        <v>5.3240186664490681</v>
      </c>
      <c r="BT143">
        <v>5.2429925967329778</v>
      </c>
      <c r="BU143">
        <v>323.47499999999997</v>
      </c>
      <c r="BV143">
        <v>2.2033165903200671</v>
      </c>
      <c r="BW143">
        <v>325.67831659032004</v>
      </c>
      <c r="BX143">
        <v>320.7218287118381</v>
      </c>
      <c r="BY143">
        <v>39.219000000000008</v>
      </c>
      <c r="BZ143">
        <v>0.26713617236498255</v>
      </c>
      <c r="CA143">
        <v>39.486136172364986</v>
      </c>
      <c r="CB143">
        <v>38.885197929514121</v>
      </c>
      <c r="CC143">
        <v>187.726</v>
      </c>
      <c r="CD143">
        <v>1.2786762817356052</v>
      </c>
      <c r="CE143">
        <v>189.00467628173561</v>
      </c>
      <c r="CF143">
        <v>186.12822016155351</v>
      </c>
      <c r="CG143">
        <v>112.096</v>
      </c>
      <c r="CH143">
        <v>0.76353033931066783</v>
      </c>
      <c r="CI143">
        <v>112.85953033931067</v>
      </c>
      <c r="CJ143">
        <v>111.14192475858167</v>
      </c>
      <c r="CK143">
        <v>742.67699999999991</v>
      </c>
      <c r="CL143">
        <v>5.058667765203297</v>
      </c>
      <c r="CM143">
        <v>747.73566776520317</v>
      </c>
      <c r="CN143">
        <v>736.3559025650261</v>
      </c>
    </row>
    <row r="144" spans="1:92" x14ac:dyDescent="0.25">
      <c r="A144" s="18">
        <v>45236</v>
      </c>
      <c r="B144" s="2">
        <v>11</v>
      </c>
      <c r="C144" s="2" t="s">
        <v>178</v>
      </c>
      <c r="D144" s="9">
        <v>23.024146999999999</v>
      </c>
      <c r="E144">
        <v>1.4359972E-2</v>
      </c>
      <c r="G144">
        <v>7.5430000000000001</v>
      </c>
      <c r="H144">
        <v>3.4441409039682951E-2</v>
      </c>
      <c r="I144" s="34">
        <v>7.5774414090396833</v>
      </c>
      <c r="J144" s="34">
        <v>7.4686295625742325</v>
      </c>
      <c r="K144">
        <v>0.85099999999999998</v>
      </c>
      <c r="L144">
        <v>3.8856740146851641E-3</v>
      </c>
      <c r="M144" s="34">
        <v>0.85488567401468518</v>
      </c>
      <c r="N144" s="34">
        <v>0.84260953967263308</v>
      </c>
      <c r="O144">
        <v>15.948</v>
      </c>
      <c r="P144">
        <v>7.2818718197648638E-2</v>
      </c>
      <c r="Q144" s="34">
        <v>16.020818718197649</v>
      </c>
      <c r="R144" s="34">
        <v>15.790760209987255</v>
      </c>
      <c r="S144">
        <v>1.1499999999999999</v>
      </c>
      <c r="T144">
        <v>5.2509108306556269E-3</v>
      </c>
      <c r="U144" s="34">
        <v>1.1552509108306555</v>
      </c>
      <c r="V144" s="34">
        <v>1.1386615400981528</v>
      </c>
      <c r="W144">
        <v>0.10100000000000001</v>
      </c>
      <c r="X144">
        <v>4.6116695121410292E-4</v>
      </c>
      <c r="Y144" s="34">
        <v>0.10146116695121411</v>
      </c>
      <c r="Z144" s="34">
        <v>0.10000418743470735</v>
      </c>
      <c r="AA144">
        <v>0.65700000000000003</v>
      </c>
      <c r="AB144">
        <v>2.9998681876006496E-3</v>
      </c>
      <c r="AC144" s="34">
        <v>0.6599998681876007</v>
      </c>
      <c r="AD144" s="34">
        <v>0.65052228856042305</v>
      </c>
      <c r="AE144">
        <v>26.249999999999996</v>
      </c>
      <c r="AF144">
        <v>0.11985774722148713</v>
      </c>
      <c r="AG144" s="34">
        <v>26.369857747221488</v>
      </c>
      <c r="AH144" s="34">
        <v>25.991187328327403</v>
      </c>
      <c r="AJ144">
        <v>69.677999999999983</v>
      </c>
      <c r="AK144">
        <v>0.31815040422471536</v>
      </c>
      <c r="AL144" s="34">
        <v>69.996150404224693</v>
      </c>
      <c r="AM144" s="34">
        <v>68.991007644312234</v>
      </c>
      <c r="AN144">
        <v>4.2519999999999998</v>
      </c>
      <c r="AO144">
        <v>1.9414672045171937E-2</v>
      </c>
      <c r="AP144" s="34">
        <v>4.2714146720451716</v>
      </c>
      <c r="AQ144" s="34">
        <v>4.2100772769542134</v>
      </c>
      <c r="AR144">
        <v>314.75399999999985</v>
      </c>
      <c r="AS144">
        <v>1.4371697283410265</v>
      </c>
      <c r="AT144" s="34">
        <v>316.19116972834087</v>
      </c>
      <c r="AU144" s="34">
        <v>311.65067338439462</v>
      </c>
      <c r="AV144">
        <v>36.750999999999998</v>
      </c>
      <c r="AW144">
        <v>0.16780541211949992</v>
      </c>
      <c r="AX144" s="34">
        <v>36.918805412119497</v>
      </c>
      <c r="AY144" s="34">
        <v>36.388652400128009</v>
      </c>
      <c r="AZ144">
        <v>198.12099999999998</v>
      </c>
      <c r="BA144">
        <v>0.90462235189593343</v>
      </c>
      <c r="BB144" s="34">
        <v>199.02562235189592</v>
      </c>
      <c r="BC144" s="34">
        <v>196.16761998764011</v>
      </c>
      <c r="BD144">
        <v>118.73099999999999</v>
      </c>
      <c r="BE144">
        <v>0.54212686420397671</v>
      </c>
      <c r="BF144" s="34">
        <v>119.27312686420397</v>
      </c>
      <c r="BG144" s="34">
        <v>117.56036810208155</v>
      </c>
      <c r="BH144">
        <v>742.28699999999981</v>
      </c>
      <c r="BI144">
        <v>3.3892894328303242</v>
      </c>
      <c r="BJ144" s="34">
        <v>745.67628943283012</v>
      </c>
      <c r="BK144" s="34">
        <v>734.96839879551067</v>
      </c>
      <c r="BM144">
        <v>77.220999999999989</v>
      </c>
      <c r="BN144">
        <v>0.35259181326439831</v>
      </c>
      <c r="BO144">
        <v>77.573591813264372</v>
      </c>
      <c r="BP144">
        <v>76.45963720688647</v>
      </c>
      <c r="BQ144">
        <v>5.1029999999999998</v>
      </c>
      <c r="BR144">
        <v>2.3300346059857101E-2</v>
      </c>
      <c r="BS144">
        <v>5.1263003460598568</v>
      </c>
      <c r="BT144">
        <v>5.0526868166268466</v>
      </c>
      <c r="BU144">
        <v>330.70199999999983</v>
      </c>
      <c r="BV144">
        <v>1.5099884465386753</v>
      </c>
      <c r="BW144">
        <v>332.2119884465385</v>
      </c>
      <c r="BX144">
        <v>327.44143359438186</v>
      </c>
      <c r="BY144">
        <v>37.900999999999996</v>
      </c>
      <c r="BZ144">
        <v>0.17305632295015555</v>
      </c>
      <c r="CA144">
        <v>38.074056322950149</v>
      </c>
      <c r="CB144">
        <v>37.527313940226165</v>
      </c>
      <c r="CC144">
        <v>198.22199999999998</v>
      </c>
      <c r="CD144">
        <v>0.90508351884714755</v>
      </c>
      <c r="CE144">
        <v>199.12708351884714</v>
      </c>
      <c r="CF144">
        <v>196.26762417507481</v>
      </c>
      <c r="CG144">
        <v>119.38799999999999</v>
      </c>
      <c r="CH144">
        <v>0.54512673239157738</v>
      </c>
      <c r="CI144">
        <v>119.93312673239157</v>
      </c>
      <c r="CJ144">
        <v>118.21089039064198</v>
      </c>
      <c r="CK144">
        <v>768.53699999999981</v>
      </c>
      <c r="CL144">
        <v>3.5091471800518113</v>
      </c>
      <c r="CM144">
        <v>772.04614718005155</v>
      </c>
      <c r="CN144">
        <v>760.95958612383811</v>
      </c>
    </row>
    <row r="145" spans="1:92" x14ac:dyDescent="0.25">
      <c r="A145" s="18">
        <v>45236</v>
      </c>
      <c r="B145" s="2">
        <v>12</v>
      </c>
      <c r="C145" s="2" t="s">
        <v>178</v>
      </c>
      <c r="D145" s="9">
        <v>18.398187</v>
      </c>
      <c r="E145">
        <v>1.4952269000000001E-2</v>
      </c>
      <c r="G145">
        <v>7.6719999999999988</v>
      </c>
      <c r="H145">
        <v>1.5191405491090762E-2</v>
      </c>
      <c r="I145" s="34">
        <v>7.6871914054910899</v>
      </c>
      <c r="J145" s="34">
        <v>7.5722504517416986</v>
      </c>
      <c r="K145">
        <v>0.84899999999999998</v>
      </c>
      <c r="L145">
        <v>1.6811135638602787E-3</v>
      </c>
      <c r="M145" s="34">
        <v>0.85068111356386023</v>
      </c>
      <c r="N145" s="34">
        <v>0.8379615007206338</v>
      </c>
      <c r="O145">
        <v>16.082999999999998</v>
      </c>
      <c r="P145">
        <v>3.1846112423515739E-2</v>
      </c>
      <c r="Q145" s="34">
        <v>16.114846112423514</v>
      </c>
      <c r="R145" s="34">
        <v>15.873892598456953</v>
      </c>
      <c r="S145">
        <v>1.135</v>
      </c>
      <c r="T145">
        <v>2.2474250824280526E-3</v>
      </c>
      <c r="U145" s="34">
        <v>1.137247425082428</v>
      </c>
      <c r="V145" s="34">
        <v>1.1202429956630382</v>
      </c>
      <c r="W145">
        <v>0.1</v>
      </c>
      <c r="X145">
        <v>1.980110204782425E-4</v>
      </c>
      <c r="Y145" s="34">
        <v>0.10019801102047825</v>
      </c>
      <c r="Z145" s="34">
        <v>9.8699823406435086E-2</v>
      </c>
      <c r="AA145">
        <v>0.64500000000000002</v>
      </c>
      <c r="AB145">
        <v>1.2771710820846641E-3</v>
      </c>
      <c r="AC145" s="34">
        <v>0.64627717108208471</v>
      </c>
      <c r="AD145" s="34">
        <v>0.6366138609715063</v>
      </c>
      <c r="AE145">
        <v>26.484000000000002</v>
      </c>
      <c r="AF145">
        <v>5.2441238663457741E-2</v>
      </c>
      <c r="AG145" s="34">
        <v>26.536441238663453</v>
      </c>
      <c r="AH145" s="34">
        <v>26.139661230960268</v>
      </c>
      <c r="AJ145">
        <v>70.004999999999995</v>
      </c>
      <c r="AK145">
        <v>0.13861761488579363</v>
      </c>
      <c r="AL145" s="34">
        <v>70.143617614885784</v>
      </c>
      <c r="AM145" s="34">
        <v>69.094811375674865</v>
      </c>
      <c r="AN145">
        <v>4.2219999999999995</v>
      </c>
      <c r="AO145">
        <v>8.3600252845913974E-3</v>
      </c>
      <c r="AP145" s="34">
        <v>4.2303600252845905</v>
      </c>
      <c r="AQ145" s="34">
        <v>4.1671065442196884</v>
      </c>
      <c r="AR145">
        <v>320.13499999999999</v>
      </c>
      <c r="AS145">
        <v>0.63390258040802161</v>
      </c>
      <c r="AT145" s="34">
        <v>320.768902580408</v>
      </c>
      <c r="AU145" s="34">
        <v>315.97267966219096</v>
      </c>
      <c r="AV145">
        <v>36.423000000000002</v>
      </c>
      <c r="AW145">
        <v>7.2121553988790277E-2</v>
      </c>
      <c r="AX145" s="34">
        <v>36.495121553988795</v>
      </c>
      <c r="AY145" s="34">
        <v>35.949436679325856</v>
      </c>
      <c r="AZ145">
        <v>188.643</v>
      </c>
      <c r="BA145">
        <v>0.37353392936077101</v>
      </c>
      <c r="BB145" s="34">
        <v>189.01653392936078</v>
      </c>
      <c r="BC145" s="34">
        <v>186.19030786860134</v>
      </c>
      <c r="BD145">
        <v>118.33199999999999</v>
      </c>
      <c r="BE145">
        <v>0.23431040075231388</v>
      </c>
      <c r="BF145" s="34">
        <v>118.56631040075231</v>
      </c>
      <c r="BG145" s="34">
        <v>116.79347503330277</v>
      </c>
      <c r="BH145">
        <v>737.76</v>
      </c>
      <c r="BI145">
        <v>1.4608461046802819</v>
      </c>
      <c r="BJ145" s="34">
        <v>739.22084610468016</v>
      </c>
      <c r="BK145" s="34">
        <v>728.16781716331548</v>
      </c>
      <c r="BM145">
        <v>77.676999999999992</v>
      </c>
      <c r="BN145">
        <v>0.1538090203768844</v>
      </c>
      <c r="BO145">
        <v>77.830809020376876</v>
      </c>
      <c r="BP145">
        <v>76.667061827416561</v>
      </c>
      <c r="BQ145">
        <v>5.0709999999999997</v>
      </c>
      <c r="BR145">
        <v>1.0041138848451677E-2</v>
      </c>
      <c r="BS145">
        <v>5.0810411388484509</v>
      </c>
      <c r="BT145">
        <v>5.0050680449403222</v>
      </c>
      <c r="BU145">
        <v>336.21799999999996</v>
      </c>
      <c r="BV145">
        <v>0.66574869283153737</v>
      </c>
      <c r="BW145">
        <v>336.88374869283149</v>
      </c>
      <c r="BX145">
        <v>331.84657226064792</v>
      </c>
      <c r="BY145">
        <v>37.558</v>
      </c>
      <c r="BZ145">
        <v>7.4368979071218325E-2</v>
      </c>
      <c r="CA145">
        <v>37.632368979071224</v>
      </c>
      <c r="CB145">
        <v>37.069679674988897</v>
      </c>
      <c r="CC145">
        <v>188.74299999999999</v>
      </c>
      <c r="CD145">
        <v>0.37373194038124924</v>
      </c>
      <c r="CE145">
        <v>189.11673194038124</v>
      </c>
      <c r="CF145">
        <v>186.28900769200777</v>
      </c>
      <c r="CG145">
        <v>118.97699999999999</v>
      </c>
      <c r="CH145">
        <v>0.23558757183439855</v>
      </c>
      <c r="CI145">
        <v>119.2125875718344</v>
      </c>
      <c r="CJ145">
        <v>117.43008889427428</v>
      </c>
      <c r="CK145">
        <v>764.24400000000003</v>
      </c>
      <c r="CL145">
        <v>1.5132873433437397</v>
      </c>
      <c r="CM145">
        <v>765.75728734334359</v>
      </c>
      <c r="CN145">
        <v>754.30747839427579</v>
      </c>
    </row>
    <row r="146" spans="1:92" x14ac:dyDescent="0.25">
      <c r="A146" s="18">
        <v>45236</v>
      </c>
      <c r="B146" s="2">
        <v>13</v>
      </c>
      <c r="C146" s="2" t="s">
        <v>178</v>
      </c>
      <c r="D146" s="9">
        <v>17.081361999999999</v>
      </c>
      <c r="E146">
        <v>1.4460092000000001E-2</v>
      </c>
      <c r="G146">
        <v>7.508</v>
      </c>
      <c r="H146">
        <v>2.1356045423234851E-2</v>
      </c>
      <c r="I146" s="34">
        <v>7.5293560454232349</v>
      </c>
      <c r="J146" s="34">
        <v>7.4204808643056586</v>
      </c>
      <c r="K146">
        <v>0.82600000000000007</v>
      </c>
      <c r="L146">
        <v>2.3495063291944576E-3</v>
      </c>
      <c r="M146" s="34">
        <v>0.82834950632919457</v>
      </c>
      <c r="N146" s="34">
        <v>0.81637149625951988</v>
      </c>
      <c r="O146">
        <v>16.016999999999999</v>
      </c>
      <c r="P146">
        <v>4.5559373940324006E-2</v>
      </c>
      <c r="Q146" s="34">
        <v>16.062559373940324</v>
      </c>
      <c r="R146" s="34">
        <v>15.830293287637685</v>
      </c>
      <c r="S146">
        <v>1.2450000000000001</v>
      </c>
      <c r="T146">
        <v>3.5413261257228809E-3</v>
      </c>
      <c r="U146" s="34">
        <v>1.248541326125723</v>
      </c>
      <c r="V146" s="34">
        <v>1.2304873036841431</v>
      </c>
      <c r="W146">
        <v>0.1</v>
      </c>
      <c r="X146">
        <v>2.8444386551991008E-4</v>
      </c>
      <c r="Y146" s="34">
        <v>0.10028444386551992</v>
      </c>
      <c r="Z146" s="34">
        <v>9.8834321581055665E-2</v>
      </c>
      <c r="AA146">
        <v>0.63200000000000001</v>
      </c>
      <c r="AB146">
        <v>1.7976852300858319E-3</v>
      </c>
      <c r="AC146" s="34">
        <v>0.63379768523008584</v>
      </c>
      <c r="AD146" s="34">
        <v>0.62463291239227181</v>
      </c>
      <c r="AE146">
        <v>26.328000000000003</v>
      </c>
      <c r="AF146">
        <v>7.488838091408194E-2</v>
      </c>
      <c r="AG146" s="34">
        <v>26.402888380914082</v>
      </c>
      <c r="AH146" s="34">
        <v>26.021100185860334</v>
      </c>
      <c r="AJ146">
        <v>69.247</v>
      </c>
      <c r="AK146">
        <v>0.19696884355657213</v>
      </c>
      <c r="AL146" s="34">
        <v>69.443968843556576</v>
      </c>
      <c r="AM146" s="34">
        <v>68.439802665233614</v>
      </c>
      <c r="AN146">
        <v>4.1530000000000005</v>
      </c>
      <c r="AO146">
        <v>1.1812953735041869E-2</v>
      </c>
      <c r="AP146" s="34">
        <v>4.1648129537350425</v>
      </c>
      <c r="AQ146" s="34">
        <v>4.1045893752612423</v>
      </c>
      <c r="AR146">
        <v>321.45800000000003</v>
      </c>
      <c r="AS146">
        <v>0.91436756122299268</v>
      </c>
      <c r="AT146" s="34">
        <v>322.37236756122303</v>
      </c>
      <c r="AU146" s="34">
        <v>317.71083346802993</v>
      </c>
      <c r="AV146">
        <v>36.273999999999994</v>
      </c>
      <c r="AW146">
        <v>0.10317916777869218</v>
      </c>
      <c r="AX146" s="34">
        <v>36.377179167778685</v>
      </c>
      <c r="AY146" s="34">
        <v>35.851161810312121</v>
      </c>
      <c r="AZ146">
        <v>185.43</v>
      </c>
      <c r="BA146">
        <v>0.52744425983356924</v>
      </c>
      <c r="BB146" s="34">
        <v>185.95744425983358</v>
      </c>
      <c r="BC146" s="34">
        <v>183.26848250775151</v>
      </c>
      <c r="BD146">
        <v>120.542</v>
      </c>
      <c r="BE146">
        <v>0.34287432437501003</v>
      </c>
      <c r="BF146" s="34">
        <v>120.88487432437501</v>
      </c>
      <c r="BG146" s="34">
        <v>119.13686792023611</v>
      </c>
      <c r="BH146">
        <v>737.10400000000016</v>
      </c>
      <c r="BI146">
        <v>2.0966471105018782</v>
      </c>
      <c r="BJ146" s="34">
        <v>739.2006471105019</v>
      </c>
      <c r="BK146" s="34">
        <v>728.51173774682456</v>
      </c>
      <c r="BM146">
        <v>76.754999999999995</v>
      </c>
      <c r="BN146">
        <v>0.21832488897980698</v>
      </c>
      <c r="BO146">
        <v>76.973324888979818</v>
      </c>
      <c r="BP146">
        <v>75.860283529539274</v>
      </c>
      <c r="BQ146">
        <v>4.979000000000001</v>
      </c>
      <c r="BR146">
        <v>1.4162460064236326E-2</v>
      </c>
      <c r="BS146">
        <v>4.9931624600642373</v>
      </c>
      <c r="BT146">
        <v>4.9209608715207622</v>
      </c>
      <c r="BU146">
        <v>337.47500000000002</v>
      </c>
      <c r="BV146">
        <v>0.95992693516331673</v>
      </c>
      <c r="BW146">
        <v>338.43492693516333</v>
      </c>
      <c r="BX146">
        <v>333.54112675566762</v>
      </c>
      <c r="BY146">
        <v>37.518999999999991</v>
      </c>
      <c r="BZ146">
        <v>0.10672049390441507</v>
      </c>
      <c r="CA146">
        <v>37.62572049390441</v>
      </c>
      <c r="CB146">
        <v>37.081649113996264</v>
      </c>
      <c r="CC146">
        <v>185.53</v>
      </c>
      <c r="CD146">
        <v>0.5277287036990892</v>
      </c>
      <c r="CE146">
        <v>186.0577287036991</v>
      </c>
      <c r="CF146">
        <v>183.36731682933257</v>
      </c>
      <c r="CG146">
        <v>121.17400000000001</v>
      </c>
      <c r="CH146">
        <v>0.34467200960509586</v>
      </c>
      <c r="CI146">
        <v>121.5186720096051</v>
      </c>
      <c r="CJ146">
        <v>119.76150083262839</v>
      </c>
      <c r="CK146">
        <v>763.43200000000013</v>
      </c>
      <c r="CL146">
        <v>2.1715354914159604</v>
      </c>
      <c r="CM146">
        <v>765.60353549141598</v>
      </c>
      <c r="CN146">
        <v>754.53283793268486</v>
      </c>
    </row>
    <row r="147" spans="1:92" x14ac:dyDescent="0.25">
      <c r="A147" s="18">
        <v>45236</v>
      </c>
      <c r="B147" s="2">
        <v>14</v>
      </c>
      <c r="C147" s="2" t="s">
        <v>178</v>
      </c>
      <c r="D147" s="9">
        <v>20.814138</v>
      </c>
      <c r="E147">
        <v>1.5926560999999999E-2</v>
      </c>
      <c r="G147">
        <v>7.6319999999999997</v>
      </c>
      <c r="H147">
        <v>5.3580748918706234E-2</v>
      </c>
      <c r="I147" s="34">
        <v>7.6855807489187056</v>
      </c>
      <c r="J147" s="34">
        <v>7.5631758783006262</v>
      </c>
      <c r="K147">
        <v>0.81199999999999994</v>
      </c>
      <c r="L147">
        <v>5.7006771648309045E-3</v>
      </c>
      <c r="M147" s="34">
        <v>0.81770067716483086</v>
      </c>
      <c r="N147" s="34">
        <v>0.80467751745022387</v>
      </c>
      <c r="O147">
        <v>16.062999999999999</v>
      </c>
      <c r="P147">
        <v>0.11277090800329902</v>
      </c>
      <c r="Q147" s="34">
        <v>16.175770908003297</v>
      </c>
      <c r="R147" s="34">
        <v>15.918146505914958</v>
      </c>
      <c r="S147">
        <v>1.145</v>
      </c>
      <c r="T147">
        <v>8.038516445482001E-3</v>
      </c>
      <c r="U147" s="34">
        <v>1.1530385164454819</v>
      </c>
      <c r="V147" s="34">
        <v>1.1346745781779635</v>
      </c>
      <c r="W147">
        <v>0.1</v>
      </c>
      <c r="X147">
        <v>7.0205383803336255E-4</v>
      </c>
      <c r="Y147" s="34">
        <v>0.10070205383803336</v>
      </c>
      <c r="Z147" s="34">
        <v>9.9098216434756636E-2</v>
      </c>
      <c r="AA147">
        <v>0.61</v>
      </c>
      <c r="AB147">
        <v>4.2825284120035119E-3</v>
      </c>
      <c r="AC147" s="34">
        <v>0.61428252841200348</v>
      </c>
      <c r="AD147" s="34">
        <v>0.60449912025201546</v>
      </c>
      <c r="AE147">
        <v>26.361999999999998</v>
      </c>
      <c r="AF147">
        <v>0.18507543278235505</v>
      </c>
      <c r="AG147" s="34">
        <v>26.547075432782353</v>
      </c>
      <c r="AH147" s="34">
        <v>26.124271816530545</v>
      </c>
      <c r="AJ147">
        <v>70.010999999999996</v>
      </c>
      <c r="AK147">
        <v>0.49151491254553742</v>
      </c>
      <c r="AL147" s="34">
        <v>70.502514912545536</v>
      </c>
      <c r="AM147" s="34">
        <v>69.379652308137466</v>
      </c>
      <c r="AN147">
        <v>4.1280000000000001</v>
      </c>
      <c r="AO147">
        <v>2.8980782434017208E-2</v>
      </c>
      <c r="AP147" s="34">
        <v>4.156980782434017</v>
      </c>
      <c r="AQ147" s="34">
        <v>4.0907743744267542</v>
      </c>
      <c r="AR147">
        <v>324.46300000000019</v>
      </c>
      <c r="AS147">
        <v>2.2779049444981907</v>
      </c>
      <c r="AT147" s="34">
        <v>326.74090494449837</v>
      </c>
      <c r="AU147" s="34">
        <v>321.5370459907046</v>
      </c>
      <c r="AV147">
        <v>36.001999999999995</v>
      </c>
      <c r="AW147">
        <v>0.25275342276877116</v>
      </c>
      <c r="AX147" s="34">
        <v>36.254753422768765</v>
      </c>
      <c r="AY147" s="34">
        <v>35.677339880841082</v>
      </c>
      <c r="AZ147">
        <v>187.31700000000001</v>
      </c>
      <c r="BA147">
        <v>1.315066187788954</v>
      </c>
      <c r="BB147" s="34">
        <v>188.63206618778895</v>
      </c>
      <c r="BC147" s="34">
        <v>185.62780607909309</v>
      </c>
      <c r="BD147">
        <v>124.60000000000001</v>
      </c>
      <c r="BE147">
        <v>0.87475908218956988</v>
      </c>
      <c r="BF147" s="34">
        <v>125.47475908218958</v>
      </c>
      <c r="BG147" s="34">
        <v>123.47637767770678</v>
      </c>
      <c r="BH147">
        <v>746.5210000000003</v>
      </c>
      <c r="BI147">
        <v>5.2409793322250406</v>
      </c>
      <c r="BJ147" s="34">
        <v>751.76197933222534</v>
      </c>
      <c r="BK147" s="34">
        <v>739.78899631090974</v>
      </c>
      <c r="BM147">
        <v>77.643000000000001</v>
      </c>
      <c r="BN147">
        <v>0.54509566146424371</v>
      </c>
      <c r="BO147">
        <v>78.188095661464246</v>
      </c>
      <c r="BP147">
        <v>76.942828186438092</v>
      </c>
      <c r="BQ147">
        <v>4.9400000000000004</v>
      </c>
      <c r="BR147">
        <v>3.4681459598848115E-2</v>
      </c>
      <c r="BS147">
        <v>4.9746814595988482</v>
      </c>
      <c r="BT147">
        <v>4.895451891876978</v>
      </c>
      <c r="BU147">
        <v>340.52600000000018</v>
      </c>
      <c r="BV147">
        <v>2.3906758525014897</v>
      </c>
      <c r="BW147">
        <v>342.91667585250167</v>
      </c>
      <c r="BX147">
        <v>337.45519249661953</v>
      </c>
      <c r="BY147">
        <v>37.146999999999998</v>
      </c>
      <c r="BZ147">
        <v>0.26079193921425314</v>
      </c>
      <c r="CA147">
        <v>37.407791939214249</v>
      </c>
      <c r="CB147">
        <v>36.812014459019046</v>
      </c>
      <c r="CC147">
        <v>187.417</v>
      </c>
      <c r="CD147">
        <v>1.3157682416269874</v>
      </c>
      <c r="CE147">
        <v>188.73276824162699</v>
      </c>
      <c r="CF147">
        <v>185.72690429552785</v>
      </c>
      <c r="CG147">
        <v>125.21000000000001</v>
      </c>
      <c r="CH147">
        <v>0.87904161060157338</v>
      </c>
      <c r="CI147">
        <v>126.08904161060158</v>
      </c>
      <c r="CJ147">
        <v>124.08087679795879</v>
      </c>
      <c r="CK147">
        <v>772.88300000000027</v>
      </c>
      <c r="CL147">
        <v>5.4260547650073958</v>
      </c>
      <c r="CM147">
        <v>778.30905476500766</v>
      </c>
      <c r="CN147">
        <v>765.91326812744023</v>
      </c>
    </row>
    <row r="148" spans="1:92" x14ac:dyDescent="0.25">
      <c r="A148" s="18">
        <v>45236</v>
      </c>
      <c r="B148" s="2">
        <v>15</v>
      </c>
      <c r="C148" s="2" t="s">
        <v>178</v>
      </c>
      <c r="D148" s="9">
        <v>19.400130999999998</v>
      </c>
      <c r="E148">
        <v>1.6860408E-2</v>
      </c>
      <c r="G148">
        <v>7.48</v>
      </c>
      <c r="H148">
        <v>8.0910877948345089E-2</v>
      </c>
      <c r="I148" s="34">
        <v>7.5609108779483458</v>
      </c>
      <c r="J148" s="34">
        <v>7.4334308356944989</v>
      </c>
      <c r="K148">
        <v>0.80699999999999994</v>
      </c>
      <c r="L148">
        <v>8.7292885700955176E-3</v>
      </c>
      <c r="M148" s="34">
        <v>0.81572928857009541</v>
      </c>
      <c r="N148" s="34">
        <v>0.8019757599472539</v>
      </c>
      <c r="O148">
        <v>16.222999999999999</v>
      </c>
      <c r="P148">
        <v>0.1754835792721928</v>
      </c>
      <c r="Q148" s="34">
        <v>16.398483579272192</v>
      </c>
      <c r="R148" s="34">
        <v>16.121998455544361</v>
      </c>
      <c r="S148">
        <v>1.139</v>
      </c>
      <c r="T148">
        <v>1.2320520051225274E-2</v>
      </c>
      <c r="U148" s="34">
        <v>1.1513205200512253</v>
      </c>
      <c r="V148" s="34">
        <v>1.1319087863443895</v>
      </c>
      <c r="W148">
        <v>0.10100000000000001</v>
      </c>
      <c r="X148">
        <v>1.0925131915485099E-3</v>
      </c>
      <c r="Y148" s="34">
        <v>0.10209251319154852</v>
      </c>
      <c r="Z148" s="34">
        <v>0.10037119176539364</v>
      </c>
      <c r="AA148">
        <v>0.64700000000000002</v>
      </c>
      <c r="AB148">
        <v>6.998574603285998E-3</v>
      </c>
      <c r="AC148" s="34">
        <v>0.65399857460328603</v>
      </c>
      <c r="AD148" s="34">
        <v>0.64297189180405623</v>
      </c>
      <c r="AE148">
        <v>26.396999999999995</v>
      </c>
      <c r="AF148">
        <v>0.28553535363669319</v>
      </c>
      <c r="AG148" s="34">
        <v>26.682535353636691</v>
      </c>
      <c r="AH148" s="34">
        <v>26.232656921099952</v>
      </c>
      <c r="AJ148">
        <v>68.760999999999996</v>
      </c>
      <c r="AK148">
        <v>0.74378514419868391</v>
      </c>
      <c r="AL148" s="34">
        <v>69.504785144198678</v>
      </c>
      <c r="AM148" s="34">
        <v>68.33290610871515</v>
      </c>
      <c r="AN148">
        <v>4.0120000000000005</v>
      </c>
      <c r="AO148">
        <v>4.339765271774873E-2</v>
      </c>
      <c r="AP148" s="34">
        <v>4.0553976527177493</v>
      </c>
      <c r="AQ148" s="34">
        <v>3.9870219936906857</v>
      </c>
      <c r="AR148">
        <v>320.75699999999995</v>
      </c>
      <c r="AS148">
        <v>3.4696163740745076</v>
      </c>
      <c r="AT148" s="34">
        <v>324.22661637407447</v>
      </c>
      <c r="AU148" s="34">
        <v>318.76002333754809</v>
      </c>
      <c r="AV148">
        <v>35.915000000000006</v>
      </c>
      <c r="AW148">
        <v>0.38849120073727461</v>
      </c>
      <c r="AX148" s="34">
        <v>36.303491200737284</v>
      </c>
      <c r="AY148" s="34">
        <v>35.691399527268445</v>
      </c>
      <c r="AZ148">
        <v>179.58399999999997</v>
      </c>
      <c r="BA148">
        <v>1.9425533563470054</v>
      </c>
      <c r="BB148" s="34">
        <v>181.52655335634699</v>
      </c>
      <c r="BC148" s="34">
        <v>178.46594160392522</v>
      </c>
      <c r="BD148">
        <v>120.11199999999999</v>
      </c>
      <c r="BE148">
        <v>1.2992469748839071</v>
      </c>
      <c r="BF148" s="34">
        <v>121.41124697488391</v>
      </c>
      <c r="BG148" s="34">
        <v>119.36420381509861</v>
      </c>
      <c r="BH148">
        <v>729.14099999999996</v>
      </c>
      <c r="BI148">
        <v>7.887090702959128</v>
      </c>
      <c r="BJ148" s="34">
        <v>737.02809070295916</v>
      </c>
      <c r="BK148" s="34">
        <v>724.60149638624614</v>
      </c>
      <c r="BM148">
        <v>76.241</v>
      </c>
      <c r="BN148">
        <v>0.82469602214702897</v>
      </c>
      <c r="BO148">
        <v>77.065696022147023</v>
      </c>
      <c r="BP148">
        <v>75.766336944409645</v>
      </c>
      <c r="BQ148">
        <v>4.8190000000000008</v>
      </c>
      <c r="BR148">
        <v>5.2126941287844245E-2</v>
      </c>
      <c r="BS148">
        <v>4.8711269412878444</v>
      </c>
      <c r="BT148">
        <v>4.7889977536379398</v>
      </c>
      <c r="BU148">
        <v>336.97999999999996</v>
      </c>
      <c r="BV148">
        <v>3.6450999533467003</v>
      </c>
      <c r="BW148">
        <v>340.62509995334665</v>
      </c>
      <c r="BX148">
        <v>334.88202179309246</v>
      </c>
      <c r="BY148">
        <v>37.054000000000009</v>
      </c>
      <c r="BZ148">
        <v>0.40081172078849986</v>
      </c>
      <c r="CA148">
        <v>37.454811720788513</v>
      </c>
      <c r="CB148">
        <v>36.823308313612834</v>
      </c>
      <c r="CC148">
        <v>179.68499999999997</v>
      </c>
      <c r="CD148">
        <v>1.9436458695385539</v>
      </c>
      <c r="CE148">
        <v>181.62864586953853</v>
      </c>
      <c r="CF148">
        <v>178.56631279569061</v>
      </c>
      <c r="CG148">
        <v>120.759</v>
      </c>
      <c r="CH148">
        <v>1.306245549487193</v>
      </c>
      <c r="CI148">
        <v>122.0652455494872</v>
      </c>
      <c r="CJ148">
        <v>120.00717570690266</v>
      </c>
      <c r="CK148">
        <v>755.53800000000001</v>
      </c>
      <c r="CL148">
        <v>8.1726260565958206</v>
      </c>
      <c r="CM148">
        <v>763.71062605659586</v>
      </c>
      <c r="CN148">
        <v>750.83415330734613</v>
      </c>
    </row>
    <row r="149" spans="1:92" x14ac:dyDescent="0.25">
      <c r="A149" s="18">
        <v>45236</v>
      </c>
      <c r="B149" s="2">
        <v>16</v>
      </c>
      <c r="C149" s="2" t="s">
        <v>178</v>
      </c>
      <c r="D149" s="9">
        <v>21.552716</v>
      </c>
      <c r="E149">
        <v>1.6511087000000001E-2</v>
      </c>
      <c r="G149">
        <v>6.74</v>
      </c>
      <c r="H149">
        <v>8.3772245110133148E-2</v>
      </c>
      <c r="I149" s="34">
        <v>6.823772245110133</v>
      </c>
      <c r="J149" s="34">
        <v>6.7111043479029338</v>
      </c>
      <c r="K149">
        <v>0.79699999999999993</v>
      </c>
      <c r="L149">
        <v>9.9060058386908189E-3</v>
      </c>
      <c r="M149" s="34">
        <v>0.80690600583869077</v>
      </c>
      <c r="N149" s="34">
        <v>0.7935831105754656</v>
      </c>
      <c r="O149">
        <v>15.365</v>
      </c>
      <c r="P149">
        <v>0.19097337479483617</v>
      </c>
      <c r="Q149" s="34">
        <v>15.555973374794837</v>
      </c>
      <c r="R149" s="34">
        <v>15.299127345033915</v>
      </c>
      <c r="S149">
        <v>1.153</v>
      </c>
      <c r="T149">
        <v>1.4330771307415953E-2</v>
      </c>
      <c r="U149" s="34">
        <v>1.1673307713074159</v>
      </c>
      <c r="V149" s="34">
        <v>1.148056871384582</v>
      </c>
      <c r="W149">
        <v>9.9000000000000005E-2</v>
      </c>
      <c r="X149">
        <v>1.2304825320331131E-3</v>
      </c>
      <c r="Y149" s="34">
        <v>0.10023048253203312</v>
      </c>
      <c r="Z149" s="34">
        <v>9.8575568314894738E-2</v>
      </c>
      <c r="AA149">
        <v>0.6</v>
      </c>
      <c r="AB149">
        <v>7.4574698911097749E-3</v>
      </c>
      <c r="AC149" s="34">
        <v>0.60745746989110971</v>
      </c>
      <c r="AD149" s="34">
        <v>0.59742768675693769</v>
      </c>
      <c r="AE149">
        <v>24.754000000000001</v>
      </c>
      <c r="AF149">
        <v>0.30767034947421901</v>
      </c>
      <c r="AG149" s="34">
        <v>25.06167034947422</v>
      </c>
      <c r="AH149" s="34">
        <v>24.647874929968729</v>
      </c>
      <c r="AJ149">
        <v>64.236999999999995</v>
      </c>
      <c r="AK149">
        <v>0.79840915565869774</v>
      </c>
      <c r="AL149" s="34">
        <v>65.035409155658698</v>
      </c>
      <c r="AM149" s="34">
        <v>63.961603857009017</v>
      </c>
      <c r="AN149">
        <v>3.9719999999999995</v>
      </c>
      <c r="AO149">
        <v>4.9368450679146705E-2</v>
      </c>
      <c r="AP149" s="34">
        <v>4.0213684506791463</v>
      </c>
      <c r="AQ149" s="34">
        <v>3.9549712863309274</v>
      </c>
      <c r="AR149">
        <v>312.29599999999999</v>
      </c>
      <c r="AS149">
        <v>3.8815633618566974</v>
      </c>
      <c r="AT149" s="34">
        <v>316.1775633618567</v>
      </c>
      <c r="AU149" s="34">
        <v>310.95712810574105</v>
      </c>
      <c r="AV149">
        <v>34.843999999999994</v>
      </c>
      <c r="AW149">
        <v>0.43308013480971497</v>
      </c>
      <c r="AX149" s="34">
        <v>35.277080134809708</v>
      </c>
      <c r="AY149" s="34">
        <v>34.694617195597893</v>
      </c>
      <c r="AZ149">
        <v>182.87400000000002</v>
      </c>
      <c r="BA149">
        <v>2.2729622481113485</v>
      </c>
      <c r="BB149" s="34">
        <v>185.14696224811138</v>
      </c>
      <c r="BC149" s="34">
        <v>182.08998464664708</v>
      </c>
      <c r="BD149">
        <v>121.77599999999998</v>
      </c>
      <c r="BE149">
        <v>1.5135680890996397</v>
      </c>
      <c r="BF149" s="34">
        <v>123.28956808909962</v>
      </c>
      <c r="BG149" s="34">
        <v>121.25392330418806</v>
      </c>
      <c r="BH149">
        <v>719.99899999999991</v>
      </c>
      <c r="BI149">
        <v>8.9489514402152448</v>
      </c>
      <c r="BJ149" s="34">
        <v>728.94795144021521</v>
      </c>
      <c r="BK149" s="34">
        <v>716.91222839551415</v>
      </c>
      <c r="BM149">
        <v>70.97699999999999</v>
      </c>
      <c r="BN149">
        <v>0.88218140076883089</v>
      </c>
      <c r="BO149">
        <v>71.859181400768833</v>
      </c>
      <c r="BP149">
        <v>70.672708204911956</v>
      </c>
      <c r="BQ149">
        <v>4.7689999999999992</v>
      </c>
      <c r="BR149">
        <v>5.9274456517837526E-2</v>
      </c>
      <c r="BS149">
        <v>4.8282744565178373</v>
      </c>
      <c r="BT149">
        <v>4.7485543969063926</v>
      </c>
      <c r="BU149">
        <v>327.661</v>
      </c>
      <c r="BV149">
        <v>4.0725367366515339</v>
      </c>
      <c r="BW149">
        <v>331.73353673665156</v>
      </c>
      <c r="BX149">
        <v>326.25625545077497</v>
      </c>
      <c r="BY149">
        <v>35.996999999999993</v>
      </c>
      <c r="BZ149">
        <v>0.44741090611713091</v>
      </c>
      <c r="CA149">
        <v>36.444410906117128</v>
      </c>
      <c r="CB149">
        <v>35.842674066982475</v>
      </c>
      <c r="CC149">
        <v>182.97300000000001</v>
      </c>
      <c r="CD149">
        <v>2.2741927306433816</v>
      </c>
      <c r="CE149">
        <v>185.24719273064341</v>
      </c>
      <c r="CF149">
        <v>182.18856021496197</v>
      </c>
      <c r="CG149">
        <v>122.37599999999998</v>
      </c>
      <c r="CH149">
        <v>1.5210255589907495</v>
      </c>
      <c r="CI149">
        <v>123.89702555899073</v>
      </c>
      <c r="CJ149">
        <v>121.85135099094501</v>
      </c>
      <c r="CK149">
        <v>744.75299999999993</v>
      </c>
      <c r="CL149">
        <v>9.2566217896894631</v>
      </c>
      <c r="CM149">
        <v>754.00962178968939</v>
      </c>
      <c r="CN149">
        <v>741.56010332548283</v>
      </c>
    </row>
    <row r="150" spans="1:92" x14ac:dyDescent="0.25">
      <c r="A150" s="18">
        <v>45236</v>
      </c>
      <c r="B150" s="2">
        <v>17</v>
      </c>
      <c r="C150" s="2" t="s">
        <v>178</v>
      </c>
      <c r="D150" s="9">
        <v>25.522549000000001</v>
      </c>
      <c r="E150">
        <v>1.8460204000000001E-2</v>
      </c>
      <c r="G150">
        <v>6.427999999999999</v>
      </c>
      <c r="H150">
        <v>0.10062706158337978</v>
      </c>
      <c r="I150" s="34">
        <v>6.5286270615833786</v>
      </c>
      <c r="J150" s="34">
        <v>6.4081072741866283</v>
      </c>
      <c r="K150">
        <v>0.77499999999999991</v>
      </c>
      <c r="L150">
        <v>1.213222973352821E-2</v>
      </c>
      <c r="M150" s="34">
        <v>0.78713222973352814</v>
      </c>
      <c r="N150" s="34">
        <v>0.77260160819767232</v>
      </c>
      <c r="O150">
        <v>15.018000000000001</v>
      </c>
      <c r="P150">
        <v>0.23509913050080866</v>
      </c>
      <c r="Q150" s="34">
        <v>15.253099130500809</v>
      </c>
      <c r="R150" s="34">
        <v>14.971523808919541</v>
      </c>
      <c r="S150">
        <v>1.1970000000000001</v>
      </c>
      <c r="T150">
        <v>1.8738424504559058E-2</v>
      </c>
      <c r="U150" s="34">
        <v>1.215738424504559</v>
      </c>
      <c r="V150" s="34">
        <v>1.1932956451775663</v>
      </c>
      <c r="W150">
        <v>9.9000000000000005E-2</v>
      </c>
      <c r="X150">
        <v>1.5497945078958618E-3</v>
      </c>
      <c r="Y150" s="34">
        <v>0.10054979450789586</v>
      </c>
      <c r="Z150" s="34">
        <v>9.8693624789122025E-2</v>
      </c>
      <c r="AA150">
        <v>0.65200000000000002</v>
      </c>
      <c r="AB150">
        <v>1.0206727466142445E-2</v>
      </c>
      <c r="AC150" s="34">
        <v>0.66220672746614251</v>
      </c>
      <c r="AD150" s="34">
        <v>0.64998225618694505</v>
      </c>
      <c r="AE150">
        <v>24.169</v>
      </c>
      <c r="AF150">
        <v>0.378353368296314</v>
      </c>
      <c r="AG150" s="34">
        <v>24.54735336829631</v>
      </c>
      <c r="AH150" s="34">
        <v>24.094204217457474</v>
      </c>
      <c r="AJ150">
        <v>60.32800000000001</v>
      </c>
      <c r="AK150">
        <v>0.94440407143779359</v>
      </c>
      <c r="AL150" s="34">
        <v>61.272404071437805</v>
      </c>
      <c r="AM150" s="34">
        <v>60.141302992708631</v>
      </c>
      <c r="AN150">
        <v>3.9299999999999997</v>
      </c>
      <c r="AO150">
        <v>6.1522145616472089E-2</v>
      </c>
      <c r="AP150" s="34">
        <v>3.991522145616472</v>
      </c>
      <c r="AQ150" s="34">
        <v>3.9178378325378742</v>
      </c>
      <c r="AR150">
        <v>302.94799999999998</v>
      </c>
      <c r="AS150">
        <v>4.7424964300811672</v>
      </c>
      <c r="AT150" s="34">
        <v>307.69049643008117</v>
      </c>
      <c r="AU150" s="34">
        <v>302.01046709712057</v>
      </c>
      <c r="AV150">
        <v>33.774000000000001</v>
      </c>
      <c r="AW150">
        <v>0.52871474454217005</v>
      </c>
      <c r="AX150" s="34">
        <v>34.302714744542172</v>
      </c>
      <c r="AY150" s="34">
        <v>33.669479632604116</v>
      </c>
      <c r="AZ150">
        <v>139.53299999999999</v>
      </c>
      <c r="BA150">
        <v>2.1843179502043766</v>
      </c>
      <c r="BB150" s="34">
        <v>141.71731795020438</v>
      </c>
      <c r="BC150" s="34">
        <v>139.10118735051074</v>
      </c>
      <c r="BD150">
        <v>121.39999999999999</v>
      </c>
      <c r="BE150">
        <v>1.9004550834197738</v>
      </c>
      <c r="BF150" s="34">
        <v>123.30045508341976</v>
      </c>
      <c r="BG150" s="34">
        <v>121.024303529287</v>
      </c>
      <c r="BH150">
        <v>661.91300000000001</v>
      </c>
      <c r="BI150">
        <v>10.361910425301753</v>
      </c>
      <c r="BJ150" s="34">
        <v>672.27491042530187</v>
      </c>
      <c r="BK150" s="34">
        <v>659.86457843476887</v>
      </c>
      <c r="BM150">
        <v>66.756000000000014</v>
      </c>
      <c r="BN150">
        <v>1.0450311330211735</v>
      </c>
      <c r="BO150">
        <v>67.801031133021183</v>
      </c>
      <c r="BP150">
        <v>66.549410266895265</v>
      </c>
      <c r="BQ150">
        <v>4.7050000000000001</v>
      </c>
      <c r="BR150">
        <v>7.3654375350000301E-2</v>
      </c>
      <c r="BS150">
        <v>4.7786543753500004</v>
      </c>
      <c r="BT150">
        <v>4.6904394407355463</v>
      </c>
      <c r="BU150">
        <v>317.96600000000001</v>
      </c>
      <c r="BV150">
        <v>4.9775955605819755</v>
      </c>
      <c r="BW150">
        <v>322.94359556058197</v>
      </c>
      <c r="BX150">
        <v>316.9819909060401</v>
      </c>
      <c r="BY150">
        <v>34.971000000000004</v>
      </c>
      <c r="BZ150">
        <v>0.54745316904672914</v>
      </c>
      <c r="CA150">
        <v>35.51845316904673</v>
      </c>
      <c r="CB150">
        <v>34.86277527778168</v>
      </c>
      <c r="CC150">
        <v>139.63199999999998</v>
      </c>
      <c r="CD150">
        <v>2.1858677447122723</v>
      </c>
      <c r="CE150">
        <v>141.81786774471226</v>
      </c>
      <c r="CF150">
        <v>139.19988097529986</v>
      </c>
      <c r="CG150">
        <v>122.05199999999999</v>
      </c>
      <c r="CH150">
        <v>1.9106618108859161</v>
      </c>
      <c r="CI150">
        <v>123.9626618108859</v>
      </c>
      <c r="CJ150">
        <v>121.67428578547394</v>
      </c>
      <c r="CK150">
        <v>686.08199999999999</v>
      </c>
      <c r="CL150">
        <v>10.740263793598066</v>
      </c>
      <c r="CM150">
        <v>696.82226379359815</v>
      </c>
      <c r="CN150">
        <v>683.95878265222632</v>
      </c>
    </row>
    <row r="151" spans="1:92" x14ac:dyDescent="0.25">
      <c r="A151" s="18">
        <v>45236</v>
      </c>
      <c r="B151" s="2">
        <v>18</v>
      </c>
      <c r="C151" s="2" t="s">
        <v>178</v>
      </c>
      <c r="D151" s="9">
        <v>43.225400999999998</v>
      </c>
      <c r="E151">
        <v>1.8478778000000001E-2</v>
      </c>
      <c r="G151">
        <v>6.6189999999999998</v>
      </c>
      <c r="H151">
        <v>0.10870700620029229</v>
      </c>
      <c r="I151" s="34">
        <v>6.7277070062002924</v>
      </c>
      <c r="J151" s="34">
        <v>6.603387201983673</v>
      </c>
      <c r="K151">
        <v>0.76899999999999991</v>
      </c>
      <c r="L151">
        <v>1.2629655199882876E-2</v>
      </c>
      <c r="M151" s="34">
        <v>0.78162965519988281</v>
      </c>
      <c r="N151" s="34">
        <v>0.7671860943232276</v>
      </c>
      <c r="O151">
        <v>15.018000000000001</v>
      </c>
      <c r="P151">
        <v>0.24664780467079461</v>
      </c>
      <c r="Q151" s="34">
        <v>15.264647804670796</v>
      </c>
      <c r="R151" s="34">
        <v>14.982575766640098</v>
      </c>
      <c r="S151">
        <v>1.1579999999999999</v>
      </c>
      <c r="T151">
        <v>1.9018388454440018E-2</v>
      </c>
      <c r="U151" s="34">
        <v>1.1770183884544398</v>
      </c>
      <c r="V151" s="34">
        <v>1.1552685269522724</v>
      </c>
      <c r="W151">
        <v>9.9000000000000005E-2</v>
      </c>
      <c r="X151">
        <v>1.62592440154539E-3</v>
      </c>
      <c r="Y151" s="34">
        <v>0.1006259244015454</v>
      </c>
      <c r="Z151" s="34">
        <v>9.8766480283484462E-2</v>
      </c>
      <c r="AA151">
        <v>0.65500000000000003</v>
      </c>
      <c r="AB151">
        <v>1.0757378616285156E-2</v>
      </c>
      <c r="AC151" s="34">
        <v>0.66575737861628514</v>
      </c>
      <c r="AD151" s="34">
        <v>0.65345499581497291</v>
      </c>
      <c r="AE151">
        <v>24.318000000000001</v>
      </c>
      <c r="AF151">
        <v>0.39938615754324042</v>
      </c>
      <c r="AG151" s="34">
        <v>24.717386157543238</v>
      </c>
      <c r="AH151" s="34">
        <v>24.260639065997726</v>
      </c>
      <c r="AJ151">
        <v>59.298000000000009</v>
      </c>
      <c r="AK151">
        <v>0.97387944608927834</v>
      </c>
      <c r="AL151" s="34">
        <v>60.271879446089287</v>
      </c>
      <c r="AM151" s="34">
        <v>59.158128766162243</v>
      </c>
      <c r="AN151">
        <v>3.87</v>
      </c>
      <c r="AO151">
        <v>6.3558862969501612E-2</v>
      </c>
      <c r="AP151" s="34">
        <v>3.9335588629695017</v>
      </c>
      <c r="AQ151" s="34">
        <v>3.860871501990756</v>
      </c>
      <c r="AR151">
        <v>296.75000000000006</v>
      </c>
      <c r="AS151">
        <v>4.8736673349352984</v>
      </c>
      <c r="AT151" s="34">
        <v>301.62366733493536</v>
      </c>
      <c r="AU151" s="34">
        <v>296.05003054670726</v>
      </c>
      <c r="AV151">
        <v>32.489000000000004</v>
      </c>
      <c r="AW151">
        <v>0.53358240284654723</v>
      </c>
      <c r="AX151" s="34">
        <v>33.022582402846552</v>
      </c>
      <c r="AY151" s="34">
        <v>32.412365433637646</v>
      </c>
      <c r="AZ151">
        <v>155.637</v>
      </c>
      <c r="BA151">
        <v>2.5561009705385844</v>
      </c>
      <c r="BB151" s="34">
        <v>158.19310097053858</v>
      </c>
      <c r="BC151" s="34">
        <v>155.26988577657241</v>
      </c>
      <c r="BD151">
        <v>117.06700000000001</v>
      </c>
      <c r="BE151">
        <v>1.9226473930880221</v>
      </c>
      <c r="BF151" s="34">
        <v>118.98964739308803</v>
      </c>
      <c r="BG151" s="34">
        <v>116.79086411461289</v>
      </c>
      <c r="BH151">
        <v>665.1110000000001</v>
      </c>
      <c r="BI151">
        <v>10.923436410467232</v>
      </c>
      <c r="BJ151" s="34">
        <v>676.03443641046726</v>
      </c>
      <c r="BK151" s="34">
        <v>663.54214613968315</v>
      </c>
      <c r="BM151">
        <v>65.917000000000002</v>
      </c>
      <c r="BN151">
        <v>1.0825864522895707</v>
      </c>
      <c r="BO151">
        <v>66.999586452289577</v>
      </c>
      <c r="BP151">
        <v>65.761515968145915</v>
      </c>
      <c r="BQ151">
        <v>4.6390000000000002</v>
      </c>
      <c r="BR151">
        <v>7.6188518169384489E-2</v>
      </c>
      <c r="BS151">
        <v>4.7151885181693842</v>
      </c>
      <c r="BT151">
        <v>4.6280575963139832</v>
      </c>
      <c r="BU151">
        <v>311.76800000000003</v>
      </c>
      <c r="BV151">
        <v>5.1203151396060926</v>
      </c>
      <c r="BW151">
        <v>316.88831513960616</v>
      </c>
      <c r="BX151">
        <v>311.03260631334734</v>
      </c>
      <c r="BY151">
        <v>33.647000000000006</v>
      </c>
      <c r="BZ151">
        <v>0.55260079130098727</v>
      </c>
      <c r="CA151">
        <v>34.199600791300995</v>
      </c>
      <c r="CB151">
        <v>33.567633960589916</v>
      </c>
      <c r="CC151">
        <v>155.73599999999999</v>
      </c>
      <c r="CD151">
        <v>2.5577268949401297</v>
      </c>
      <c r="CE151">
        <v>158.29372689494014</v>
      </c>
      <c r="CF151">
        <v>155.36865225685588</v>
      </c>
      <c r="CG151">
        <v>117.72200000000001</v>
      </c>
      <c r="CH151">
        <v>1.9334047717043072</v>
      </c>
      <c r="CI151">
        <v>119.65540477170433</v>
      </c>
      <c r="CJ151">
        <v>117.44431911042786</v>
      </c>
      <c r="CK151">
        <v>689.42900000000009</v>
      </c>
      <c r="CL151">
        <v>11.322822568010473</v>
      </c>
      <c r="CM151">
        <v>700.75182256801054</v>
      </c>
      <c r="CN151">
        <v>687.80278520568083</v>
      </c>
    </row>
    <row r="152" spans="1:92" x14ac:dyDescent="0.25">
      <c r="A152" s="18">
        <v>45236</v>
      </c>
      <c r="B152" s="2">
        <v>19</v>
      </c>
      <c r="C152" s="2" t="s">
        <v>178</v>
      </c>
      <c r="D152" s="9">
        <v>27.833711999999998</v>
      </c>
      <c r="E152">
        <v>1.730874E-2</v>
      </c>
      <c r="G152">
        <v>6.2679999999999998</v>
      </c>
      <c r="H152">
        <v>9.1525907990652092E-2</v>
      </c>
      <c r="I152" s="34">
        <v>6.3595259079906521</v>
      </c>
      <c r="J152" s="34">
        <v>6.249450527525978</v>
      </c>
      <c r="K152">
        <v>0.7390000000000001</v>
      </c>
      <c r="L152">
        <v>1.0790945437953401E-2</v>
      </c>
      <c r="M152" s="34">
        <v>0.74979094543795355</v>
      </c>
      <c r="N152" s="34">
        <v>0.7368130089090138</v>
      </c>
      <c r="O152">
        <v>14.593</v>
      </c>
      <c r="P152">
        <v>0.21308831769425435</v>
      </c>
      <c r="Q152" s="34">
        <v>14.806088317694254</v>
      </c>
      <c r="R152" s="34">
        <v>14.549813584586246</v>
      </c>
      <c r="S152">
        <v>0.90200000000000002</v>
      </c>
      <c r="T152">
        <v>1.3171086312630536E-2</v>
      </c>
      <c r="U152" s="34">
        <v>0.91517108631263056</v>
      </c>
      <c r="V152" s="34">
        <v>0.89933062792412766</v>
      </c>
      <c r="W152">
        <v>9.8000000000000004E-2</v>
      </c>
      <c r="X152">
        <v>1.4310049430574195E-3</v>
      </c>
      <c r="Y152" s="34">
        <v>9.9431004943057427E-2</v>
      </c>
      <c r="Z152" s="34">
        <v>9.7709979530559321E-2</v>
      </c>
      <c r="AA152">
        <v>0.69899999999999995</v>
      </c>
      <c r="AB152">
        <v>1.0206861787725879E-2</v>
      </c>
      <c r="AC152" s="34">
        <v>0.70920686178772585</v>
      </c>
      <c r="AD152" s="34">
        <v>0.69693138461082615</v>
      </c>
      <c r="AE152">
        <v>23.299000000000003</v>
      </c>
      <c r="AF152">
        <v>0.34021412416627367</v>
      </c>
      <c r="AG152" s="34">
        <v>23.639214124166273</v>
      </c>
      <c r="AH152" s="34">
        <v>23.23004911308675</v>
      </c>
      <c r="AJ152">
        <v>57.302000000000021</v>
      </c>
      <c r="AK152">
        <v>0.83672903313343161</v>
      </c>
      <c r="AL152" s="34">
        <v>58.138729033133451</v>
      </c>
      <c r="AM152" s="34">
        <v>57.132420888368493</v>
      </c>
      <c r="AN152">
        <v>3.6049999999999995</v>
      </c>
      <c r="AO152">
        <v>5.2640538976755073E-2</v>
      </c>
      <c r="AP152" s="34">
        <v>3.6576405389767546</v>
      </c>
      <c r="AQ152" s="34">
        <v>3.5943313898741458</v>
      </c>
      <c r="AR152">
        <v>285.62200000000007</v>
      </c>
      <c r="AS152">
        <v>4.1706785086321059</v>
      </c>
      <c r="AT152" s="34">
        <v>289.79267850863215</v>
      </c>
      <c r="AU152" s="34">
        <v>284.77673238242261</v>
      </c>
      <c r="AV152">
        <v>28.157999999999998</v>
      </c>
      <c r="AW152">
        <v>0.41116568557766137</v>
      </c>
      <c r="AX152" s="34">
        <v>28.569165685577659</v>
      </c>
      <c r="AY152" s="34">
        <v>28.074669424709072</v>
      </c>
      <c r="AZ152">
        <v>158.15</v>
      </c>
      <c r="BA152">
        <v>2.3093207320870501</v>
      </c>
      <c r="BB152" s="34">
        <v>160.45932073208706</v>
      </c>
      <c r="BC152" s="34">
        <v>157.68197206895874</v>
      </c>
      <c r="BD152">
        <v>115.83600000000001</v>
      </c>
      <c r="BE152">
        <v>1.6914478426938702</v>
      </c>
      <c r="BF152" s="34">
        <v>117.52744784269389</v>
      </c>
      <c r="BG152" s="34">
        <v>115.49319580512113</v>
      </c>
      <c r="BH152">
        <v>648.67300000000012</v>
      </c>
      <c r="BI152">
        <v>9.4719823411008743</v>
      </c>
      <c r="BJ152" s="34">
        <v>658.14498234110101</v>
      </c>
      <c r="BK152" s="34">
        <v>646.75332195945418</v>
      </c>
      <c r="BM152">
        <v>63.570000000000022</v>
      </c>
      <c r="BN152">
        <v>0.92825494112408369</v>
      </c>
      <c r="BO152">
        <v>64.498254941124102</v>
      </c>
      <c r="BP152">
        <v>63.381871415894473</v>
      </c>
      <c r="BQ152">
        <v>4.3439999999999994</v>
      </c>
      <c r="BR152">
        <v>6.3431484414708472E-2</v>
      </c>
      <c r="BS152">
        <v>4.4074314844147082</v>
      </c>
      <c r="BT152">
        <v>4.3311443987831595</v>
      </c>
      <c r="BU152">
        <v>300.21500000000009</v>
      </c>
      <c r="BV152">
        <v>4.3837668263263598</v>
      </c>
      <c r="BW152">
        <v>304.59876682632643</v>
      </c>
      <c r="BX152">
        <v>299.32654596700888</v>
      </c>
      <c r="BY152">
        <v>29.06</v>
      </c>
      <c r="BZ152">
        <v>0.4243367718902919</v>
      </c>
      <c r="CA152">
        <v>29.484336771890288</v>
      </c>
      <c r="CB152">
        <v>28.974000052633198</v>
      </c>
      <c r="CC152">
        <v>158.24800000000002</v>
      </c>
      <c r="CD152">
        <v>2.3107517370301074</v>
      </c>
      <c r="CE152">
        <v>160.55875173703012</v>
      </c>
      <c r="CF152">
        <v>157.77968204848929</v>
      </c>
      <c r="CG152">
        <v>116.53500000000001</v>
      </c>
      <c r="CH152">
        <v>1.7016547044815959</v>
      </c>
      <c r="CI152">
        <v>118.23665470448161</v>
      </c>
      <c r="CJ152">
        <v>116.19012718973195</v>
      </c>
      <c r="CK152">
        <v>671.97200000000009</v>
      </c>
      <c r="CL152">
        <v>9.8121964652671476</v>
      </c>
      <c r="CM152">
        <v>681.78419646526731</v>
      </c>
      <c r="CN152">
        <v>669.98337107254088</v>
      </c>
    </row>
    <row r="153" spans="1:92" x14ac:dyDescent="0.25">
      <c r="A153" s="18">
        <v>45236</v>
      </c>
      <c r="B153" s="2">
        <v>20</v>
      </c>
      <c r="C153" s="2" t="s">
        <v>178</v>
      </c>
      <c r="D153" s="9">
        <v>26.128931000000001</v>
      </c>
      <c r="E153">
        <v>1.6064256999999998E-2</v>
      </c>
      <c r="G153">
        <v>5.8480000000000008</v>
      </c>
      <c r="H153">
        <v>6.1824029670431505E-2</v>
      </c>
      <c r="I153" s="34">
        <v>5.9098240296704319</v>
      </c>
      <c r="J153" s="34">
        <v>5.8148870976330302</v>
      </c>
      <c r="K153">
        <v>0.70799999999999996</v>
      </c>
      <c r="L153">
        <v>7.4848517453258373E-3</v>
      </c>
      <c r="M153" s="34">
        <v>0.71548485174532583</v>
      </c>
      <c r="N153" s="34">
        <v>0.70399111920728197</v>
      </c>
      <c r="O153">
        <v>14.171999999999999</v>
      </c>
      <c r="P153">
        <v>0.14982389680050531</v>
      </c>
      <c r="Q153" s="34">
        <v>14.321823896800504</v>
      </c>
      <c r="R153" s="34">
        <v>14.091754437013559</v>
      </c>
      <c r="S153">
        <v>0.88300000000000001</v>
      </c>
      <c r="T153">
        <v>9.3349210326592012E-3</v>
      </c>
      <c r="U153" s="34">
        <v>0.89233492103265921</v>
      </c>
      <c r="V153" s="34">
        <v>0.87800022353111584</v>
      </c>
      <c r="W153">
        <v>9.9000000000000005E-2</v>
      </c>
      <c r="X153">
        <v>1.0466106254057314E-3</v>
      </c>
      <c r="Y153" s="34">
        <v>0.10004661062540574</v>
      </c>
      <c r="Z153" s="34">
        <v>9.8439436160340288E-2</v>
      </c>
      <c r="AA153">
        <v>0.67700000000000005</v>
      </c>
      <c r="AB153">
        <v>7.1571251858553574E-3</v>
      </c>
      <c r="AC153" s="34">
        <v>0.68415712518585536</v>
      </c>
      <c r="AD153" s="34">
        <v>0.67316664929848857</v>
      </c>
      <c r="AE153">
        <v>22.387</v>
      </c>
      <c r="AF153">
        <v>0.23667143506018293</v>
      </c>
      <c r="AG153" s="34">
        <v>22.623671435060182</v>
      </c>
      <c r="AH153" s="34">
        <v>22.260238962843815</v>
      </c>
      <c r="AJ153">
        <v>54.505000000000003</v>
      </c>
      <c r="AK153">
        <v>0.57621729432059998</v>
      </c>
      <c r="AL153" s="34">
        <v>55.081217294320602</v>
      </c>
      <c r="AM153" s="34">
        <v>54.196378463831792</v>
      </c>
      <c r="AN153">
        <v>3.4370000000000003</v>
      </c>
      <c r="AO153">
        <v>3.6335360803227267E-2</v>
      </c>
      <c r="AP153" s="34">
        <v>3.4733353608032274</v>
      </c>
      <c r="AQ153" s="34">
        <v>3.4175388089200966</v>
      </c>
      <c r="AR153">
        <v>277.68199999999996</v>
      </c>
      <c r="AS153">
        <v>2.935605370544589</v>
      </c>
      <c r="AT153" s="34">
        <v>280.61760537054454</v>
      </c>
      <c r="AU153" s="34">
        <v>276.10969203914755</v>
      </c>
      <c r="AV153">
        <v>26.311</v>
      </c>
      <c r="AW153">
        <v>0.27815527439444648</v>
      </c>
      <c r="AX153" s="34">
        <v>26.589155274394447</v>
      </c>
      <c r="AY153" s="34">
        <v>26.162020250653669</v>
      </c>
      <c r="AZ153">
        <v>150.261</v>
      </c>
      <c r="BA153">
        <v>1.5885329210514205</v>
      </c>
      <c r="BB153" s="34">
        <v>151.84953292105141</v>
      </c>
      <c r="BC153" s="34">
        <v>149.41018299887767</v>
      </c>
      <c r="BD153">
        <v>110.59400000000001</v>
      </c>
      <c r="BE153">
        <v>1.1691803586476917</v>
      </c>
      <c r="BF153" s="34">
        <v>111.7631803586477</v>
      </c>
      <c r="BG153" s="34">
        <v>109.96778790622903</v>
      </c>
      <c r="BH153">
        <v>622.79</v>
      </c>
      <c r="BI153">
        <v>6.584026579761975</v>
      </c>
      <c r="BJ153" s="34">
        <v>629.3740265797619</v>
      </c>
      <c r="BK153" s="34">
        <v>619.2636004676599</v>
      </c>
      <c r="BM153">
        <v>60.353000000000002</v>
      </c>
      <c r="BN153">
        <v>0.63804132399103153</v>
      </c>
      <c r="BO153">
        <v>60.991041323991034</v>
      </c>
      <c r="BP153">
        <v>60.011265561464825</v>
      </c>
      <c r="BQ153">
        <v>4.1450000000000005</v>
      </c>
      <c r="BR153">
        <v>4.3820212548553103E-2</v>
      </c>
      <c r="BS153">
        <v>4.1888202125485527</v>
      </c>
      <c r="BT153">
        <v>4.1215299281273783</v>
      </c>
      <c r="BU153">
        <v>291.85399999999998</v>
      </c>
      <c r="BV153">
        <v>3.0854292673450945</v>
      </c>
      <c r="BW153">
        <v>294.93942926734502</v>
      </c>
      <c r="BX153">
        <v>290.2014464761611</v>
      </c>
      <c r="BY153">
        <v>27.193999999999999</v>
      </c>
      <c r="BZ153">
        <v>0.28749019542710569</v>
      </c>
      <c r="CA153">
        <v>27.481490195427106</v>
      </c>
      <c r="CB153">
        <v>27.040020474184786</v>
      </c>
      <c r="CC153">
        <v>150.35999999999999</v>
      </c>
      <c r="CD153">
        <v>1.5895795316768262</v>
      </c>
      <c r="CE153">
        <v>151.94957953167682</v>
      </c>
      <c r="CF153">
        <v>149.50862243503801</v>
      </c>
      <c r="CG153">
        <v>111.27100000000002</v>
      </c>
      <c r="CH153">
        <v>1.176337483833547</v>
      </c>
      <c r="CI153">
        <v>112.44733748383356</v>
      </c>
      <c r="CJ153">
        <v>110.64095455552753</v>
      </c>
      <c r="CK153">
        <v>645.17699999999991</v>
      </c>
      <c r="CL153">
        <v>6.8206980148221579</v>
      </c>
      <c r="CM153">
        <v>651.99769801482205</v>
      </c>
      <c r="CN153">
        <v>641.5238394305037</v>
      </c>
    </row>
    <row r="154" spans="1:92" x14ac:dyDescent="0.25">
      <c r="A154" s="18">
        <v>45236</v>
      </c>
      <c r="B154" s="2">
        <v>21</v>
      </c>
      <c r="C154" s="2" t="s">
        <v>178</v>
      </c>
      <c r="D154" s="9">
        <v>21.287448999999999</v>
      </c>
      <c r="E154">
        <v>1.6835600999999999E-2</v>
      </c>
      <c r="G154">
        <v>5.58</v>
      </c>
      <c r="H154">
        <v>5.9007099040159841E-2</v>
      </c>
      <c r="I154" s="34">
        <v>5.6390070990401595</v>
      </c>
      <c r="J154" s="34">
        <v>5.544071025484552</v>
      </c>
      <c r="K154">
        <v>0.56800000000000006</v>
      </c>
      <c r="L154">
        <v>6.0064573933352669E-3</v>
      </c>
      <c r="M154" s="34">
        <v>0.57400645739333533</v>
      </c>
      <c r="N154" s="34">
        <v>0.56434271370523759</v>
      </c>
      <c r="O154">
        <v>13.812999999999999</v>
      </c>
      <c r="P154">
        <v>0.1460690069967254</v>
      </c>
      <c r="Q154" s="34">
        <v>13.959069006996724</v>
      </c>
      <c r="R154" s="34">
        <v>13.724059690863461</v>
      </c>
      <c r="S154">
        <v>0.86099999999999999</v>
      </c>
      <c r="T154">
        <v>9.1048588303902535E-3</v>
      </c>
      <c r="U154" s="34">
        <v>0.87010485883039024</v>
      </c>
      <c r="V154" s="34">
        <v>0.85545612059896048</v>
      </c>
      <c r="W154">
        <v>0.10100000000000001</v>
      </c>
      <c r="X154">
        <v>1.068049642124757E-3</v>
      </c>
      <c r="Y154" s="34">
        <v>0.10206804964212476</v>
      </c>
      <c r="Z154" s="34">
        <v>0.10034967268350176</v>
      </c>
      <c r="AA154">
        <v>0.69399999999999995</v>
      </c>
      <c r="AB154">
        <v>7.3388757587582298E-3</v>
      </c>
      <c r="AC154" s="34">
        <v>0.7013388757587582</v>
      </c>
      <c r="AD154" s="34">
        <v>0.6895314142806952</v>
      </c>
      <c r="AE154">
        <v>21.616999999999997</v>
      </c>
      <c r="AF154">
        <v>0.22859434766149372</v>
      </c>
      <c r="AG154" s="34">
        <v>21.845594347661493</v>
      </c>
      <c r="AH154" s="34">
        <v>21.477810637616411</v>
      </c>
      <c r="AJ154">
        <v>52.73599999999999</v>
      </c>
      <c r="AK154">
        <v>0.55766995967416988</v>
      </c>
      <c r="AL154" s="34">
        <v>53.293669959674162</v>
      </c>
      <c r="AM154" s="34">
        <v>52.396438996407397</v>
      </c>
      <c r="AN154">
        <v>3.3589999999999991</v>
      </c>
      <c r="AO154">
        <v>3.5520581662347103E-2</v>
      </c>
      <c r="AP154" s="34">
        <v>3.3945205816623463</v>
      </c>
      <c r="AQ154" s="34">
        <v>3.3373717875631912</v>
      </c>
      <c r="AR154">
        <v>272.07</v>
      </c>
      <c r="AS154">
        <v>2.8770719419097284</v>
      </c>
      <c r="AT154" s="34">
        <v>274.94707194190971</v>
      </c>
      <c r="AU154" s="34">
        <v>270.31817274257742</v>
      </c>
      <c r="AV154">
        <v>24.813999999999993</v>
      </c>
      <c r="AW154">
        <v>0.2624018199968684</v>
      </c>
      <c r="AX154" s="34">
        <v>25.07640181999686</v>
      </c>
      <c r="AY154" s="34">
        <v>24.654225524439717</v>
      </c>
      <c r="AZ154">
        <v>171.12299999999999</v>
      </c>
      <c r="BA154">
        <v>1.8095827614783639</v>
      </c>
      <c r="BB154" s="34">
        <v>172.93258276147836</v>
      </c>
      <c r="BC154" s="34">
        <v>170.02115879820661</v>
      </c>
      <c r="BD154">
        <v>111.776</v>
      </c>
      <c r="BE154">
        <v>1.1820031366152159</v>
      </c>
      <c r="BF154" s="34">
        <v>112.95800313661522</v>
      </c>
      <c r="BG154" s="34">
        <v>111.05628726605042</v>
      </c>
      <c r="BH154">
        <v>635.87799999999982</v>
      </c>
      <c r="BI154">
        <v>6.7242502013366936</v>
      </c>
      <c r="BJ154" s="34">
        <v>642.60225020133657</v>
      </c>
      <c r="BK154" s="34">
        <v>631.78365511524464</v>
      </c>
      <c r="BM154">
        <v>58.315999999999988</v>
      </c>
      <c r="BN154">
        <v>0.61667705871432976</v>
      </c>
      <c r="BO154">
        <v>58.932677058714319</v>
      </c>
      <c r="BP154">
        <v>57.940510021891953</v>
      </c>
      <c r="BQ154">
        <v>3.9269999999999992</v>
      </c>
      <c r="BR154">
        <v>4.152703905568237E-2</v>
      </c>
      <c r="BS154">
        <v>3.9685270390556817</v>
      </c>
      <c r="BT154">
        <v>3.9017145012684287</v>
      </c>
      <c r="BU154">
        <v>285.88299999999998</v>
      </c>
      <c r="BV154">
        <v>3.0231409489064536</v>
      </c>
      <c r="BW154">
        <v>288.90614094890645</v>
      </c>
      <c r="BX154">
        <v>284.04223243344086</v>
      </c>
      <c r="BY154">
        <v>25.674999999999994</v>
      </c>
      <c r="BZ154">
        <v>0.27150667882725865</v>
      </c>
      <c r="CA154">
        <v>25.946506678827252</v>
      </c>
      <c r="CB154">
        <v>25.509681645038679</v>
      </c>
      <c r="CC154">
        <v>171.22399999999999</v>
      </c>
      <c r="CD154">
        <v>1.8106508111204886</v>
      </c>
      <c r="CE154">
        <v>173.03465081112049</v>
      </c>
      <c r="CF154">
        <v>170.12150847089012</v>
      </c>
      <c r="CG154">
        <v>112.47</v>
      </c>
      <c r="CH154">
        <v>1.1893420123739742</v>
      </c>
      <c r="CI154">
        <v>113.65934201237398</v>
      </c>
      <c r="CJ154">
        <v>111.74581868033111</v>
      </c>
      <c r="CK154">
        <v>657.49499999999978</v>
      </c>
      <c r="CL154">
        <v>6.9528445489981872</v>
      </c>
      <c r="CM154">
        <v>664.44784454899809</v>
      </c>
      <c r="CN154">
        <v>653.261465752861</v>
      </c>
    </row>
    <row r="155" spans="1:92" x14ac:dyDescent="0.25">
      <c r="A155" s="18">
        <v>45236</v>
      </c>
      <c r="B155" s="2">
        <v>22</v>
      </c>
      <c r="C155" s="2" t="s">
        <v>178</v>
      </c>
      <c r="D155" s="9">
        <v>23.447111</v>
      </c>
      <c r="E155">
        <v>1.5945561E-2</v>
      </c>
      <c r="G155">
        <v>5.5070000000000006</v>
      </c>
      <c r="H155">
        <v>6.3502112214922649E-2</v>
      </c>
      <c r="I155" s="34">
        <v>5.570502112214923</v>
      </c>
      <c r="J155" s="34">
        <v>5.4816773309839713</v>
      </c>
      <c r="K155">
        <v>0.51600000000000001</v>
      </c>
      <c r="L155">
        <v>5.9500798806791507E-3</v>
      </c>
      <c r="M155" s="34">
        <v>0.52195007988067921</v>
      </c>
      <c r="N155" s="34">
        <v>0.51362729304298693</v>
      </c>
      <c r="O155">
        <v>13.777999999999999</v>
      </c>
      <c r="P155">
        <v>0.15887635774418088</v>
      </c>
      <c r="Q155" s="34">
        <v>13.936876357744179</v>
      </c>
      <c r="R155" s="34">
        <v>13.714645045632311</v>
      </c>
      <c r="S155">
        <v>0.82599999999999996</v>
      </c>
      <c r="T155">
        <v>9.5247402741104222E-3</v>
      </c>
      <c r="U155" s="34">
        <v>0.83552474027411039</v>
      </c>
      <c r="V155" s="34">
        <v>0.82220182956106036</v>
      </c>
      <c r="W155">
        <v>0.10299999999999999</v>
      </c>
      <c r="X155">
        <v>1.1877097436239388E-3</v>
      </c>
      <c r="Y155" s="34">
        <v>0.10418770974362393</v>
      </c>
      <c r="Z155" s="34">
        <v>0.10252637826245668</v>
      </c>
      <c r="AA155">
        <v>0.64</v>
      </c>
      <c r="AB155">
        <v>7.3799440380516602E-3</v>
      </c>
      <c r="AC155" s="34">
        <v>0.64737994403805166</v>
      </c>
      <c r="AD155" s="34">
        <v>0.63705710765021628</v>
      </c>
      <c r="AE155">
        <v>21.37</v>
      </c>
      <c r="AF155">
        <v>0.24642094389556873</v>
      </c>
      <c r="AG155" s="34">
        <v>21.616420943895566</v>
      </c>
      <c r="AH155" s="34">
        <v>21.271734985133001</v>
      </c>
      <c r="AJ155">
        <v>51.170999999999992</v>
      </c>
      <c r="AK155">
        <v>0.59006111932990846</v>
      </c>
      <c r="AL155" s="34">
        <v>51.761061119329902</v>
      </c>
      <c r="AM155" s="34">
        <v>50.935701961826901</v>
      </c>
      <c r="AN155">
        <v>3.1850000000000005</v>
      </c>
      <c r="AO155">
        <v>3.6726752751866466E-2</v>
      </c>
      <c r="AP155" s="34">
        <v>3.2217267527518669</v>
      </c>
      <c r="AQ155" s="34">
        <v>3.1703545122905301</v>
      </c>
      <c r="AR155">
        <v>267.54900000000004</v>
      </c>
      <c r="AS155">
        <v>3.0851510116198186</v>
      </c>
      <c r="AT155" s="34">
        <v>270.63415101161985</v>
      </c>
      <c r="AU155" s="34">
        <v>266.31873764798087</v>
      </c>
      <c r="AV155">
        <v>23.774000000000001</v>
      </c>
      <c r="AW155">
        <v>0.27414185868850027</v>
      </c>
      <c r="AX155" s="34">
        <v>24.048141858688503</v>
      </c>
      <c r="AY155" s="34">
        <v>23.664680745744132</v>
      </c>
      <c r="AZ155">
        <v>181.29599999999999</v>
      </c>
      <c r="BA155">
        <v>2.0905536473790836</v>
      </c>
      <c r="BB155" s="34">
        <v>183.38655364737909</v>
      </c>
      <c r="BC155" s="34">
        <v>180.46235216961503</v>
      </c>
      <c r="BD155">
        <v>104.884</v>
      </c>
      <c r="BE155">
        <v>1.2094344538859534</v>
      </c>
      <c r="BF155" s="34">
        <v>106.09343445388595</v>
      </c>
      <c r="BG155" s="34">
        <v>104.40171512310201</v>
      </c>
      <c r="BH155">
        <v>631.85900000000004</v>
      </c>
      <c r="BI155">
        <v>7.2860688436551309</v>
      </c>
      <c r="BJ155" s="34">
        <v>639.14506884365517</v>
      </c>
      <c r="BK155" s="34">
        <v>628.95354216055955</v>
      </c>
      <c r="BM155">
        <v>56.67799999999999</v>
      </c>
      <c r="BN155">
        <v>0.65356323154483109</v>
      </c>
      <c r="BO155">
        <v>57.331563231544827</v>
      </c>
      <c r="BP155">
        <v>56.417379292810871</v>
      </c>
      <c r="BQ155">
        <v>3.7010000000000005</v>
      </c>
      <c r="BR155">
        <v>4.2676832632545618E-2</v>
      </c>
      <c r="BS155">
        <v>3.7436768326325462</v>
      </c>
      <c r="BT155">
        <v>3.6839818053335169</v>
      </c>
      <c r="BU155">
        <v>281.32700000000006</v>
      </c>
      <c r="BV155">
        <v>3.2440273693639994</v>
      </c>
      <c r="BW155">
        <v>284.571027369364</v>
      </c>
      <c r="BX155">
        <v>280.03338269361319</v>
      </c>
      <c r="BY155">
        <v>24.6</v>
      </c>
      <c r="BZ155">
        <v>0.28366659896261071</v>
      </c>
      <c r="CA155">
        <v>24.883666598962613</v>
      </c>
      <c r="CB155">
        <v>24.486882575305192</v>
      </c>
      <c r="CC155">
        <v>181.399</v>
      </c>
      <c r="CD155">
        <v>2.0917413571227077</v>
      </c>
      <c r="CE155">
        <v>183.49074135712272</v>
      </c>
      <c r="CF155">
        <v>180.5648785478775</v>
      </c>
      <c r="CG155">
        <v>105.524</v>
      </c>
      <c r="CH155">
        <v>1.2168143979240051</v>
      </c>
      <c r="CI155">
        <v>106.740814397924</v>
      </c>
      <c r="CJ155">
        <v>105.03877223075223</v>
      </c>
      <c r="CK155">
        <v>653.22900000000004</v>
      </c>
      <c r="CL155">
        <v>7.5324897875506993</v>
      </c>
      <c r="CM155">
        <v>660.76148978755077</v>
      </c>
      <c r="CN155">
        <v>650.22527714569253</v>
      </c>
    </row>
    <row r="156" spans="1:92" x14ac:dyDescent="0.25">
      <c r="A156" s="18">
        <v>45236</v>
      </c>
      <c r="B156" s="2">
        <v>23</v>
      </c>
      <c r="C156" s="2" t="s">
        <v>178</v>
      </c>
      <c r="D156" s="9">
        <v>15.966604999999999</v>
      </c>
      <c r="E156">
        <v>1.7256433000000002E-2</v>
      </c>
      <c r="G156">
        <v>5.5549999999999997</v>
      </c>
      <c r="H156">
        <v>7.238817523426673E-2</v>
      </c>
      <c r="I156" s="34">
        <v>5.627388175234266</v>
      </c>
      <c r="J156" s="34">
        <v>5.5302795282233435</v>
      </c>
      <c r="K156">
        <v>0.50700000000000001</v>
      </c>
      <c r="L156">
        <v>6.6068055524344258E-3</v>
      </c>
      <c r="M156" s="34">
        <v>0.51360680555243443</v>
      </c>
      <c r="N156" s="34">
        <v>0.50474378412407483</v>
      </c>
      <c r="O156">
        <v>13.420999999999999</v>
      </c>
      <c r="P156">
        <v>0.17489139510694759</v>
      </c>
      <c r="Q156" s="34">
        <v>13.595891395106946</v>
      </c>
      <c r="R156" s="34">
        <v>13.361274806172007</v>
      </c>
      <c r="S156">
        <v>0.81200000000000006</v>
      </c>
      <c r="T156">
        <v>1.0581313823622788E-2</v>
      </c>
      <c r="U156" s="34">
        <v>0.82258131382362287</v>
      </c>
      <c r="V156" s="34">
        <v>0.80838649449457356</v>
      </c>
      <c r="W156">
        <v>0.10299999999999999</v>
      </c>
      <c r="X156">
        <v>1.3422109899422995E-3</v>
      </c>
      <c r="Y156" s="34">
        <v>0.1043422109899423</v>
      </c>
      <c r="Z156" s="34">
        <v>0.10254163661692249</v>
      </c>
      <c r="AA156">
        <v>0.64200000000000002</v>
      </c>
      <c r="AB156">
        <v>8.3660141314850136E-3</v>
      </c>
      <c r="AC156" s="34">
        <v>0.65036601413148498</v>
      </c>
      <c r="AD156" s="34">
        <v>0.63914301658314798</v>
      </c>
      <c r="AE156">
        <v>21.04</v>
      </c>
      <c r="AF156">
        <v>0.27417591483869885</v>
      </c>
      <c r="AG156" s="34">
        <v>21.314175914838696</v>
      </c>
      <c r="AH156" s="34">
        <v>20.94636926621407</v>
      </c>
      <c r="AJ156">
        <v>48.957000000000001</v>
      </c>
      <c r="AK156">
        <v>0.63796721781170052</v>
      </c>
      <c r="AL156" s="34">
        <v>49.5949672178117</v>
      </c>
      <c r="AM156" s="34">
        <v>48.739134988880338</v>
      </c>
      <c r="AN156">
        <v>3.0329999999999995</v>
      </c>
      <c r="AO156">
        <v>3.9523552742669846E-2</v>
      </c>
      <c r="AP156" s="34">
        <v>3.0725235527426693</v>
      </c>
      <c r="AQ156" s="34">
        <v>3.0195027559138432</v>
      </c>
      <c r="AR156">
        <v>260.38499999999999</v>
      </c>
      <c r="AS156">
        <v>3.3931224137487925</v>
      </c>
      <c r="AT156" s="34">
        <v>263.7781224137488</v>
      </c>
      <c r="AU156" s="34">
        <v>259.22625291745015</v>
      </c>
      <c r="AV156">
        <v>23.126000000000001</v>
      </c>
      <c r="AW156">
        <v>0.30135894517869533</v>
      </c>
      <c r="AX156" s="34">
        <v>23.427358945178696</v>
      </c>
      <c r="AY156" s="34">
        <v>23.02308629517427</v>
      </c>
      <c r="AZ156">
        <v>172.66</v>
      </c>
      <c r="BA156">
        <v>2.2499626167324025</v>
      </c>
      <c r="BB156" s="34">
        <v>174.9099626167324</v>
      </c>
      <c r="BC156" s="34">
        <v>171.89164056580424</v>
      </c>
      <c r="BD156">
        <v>106.79300000000002</v>
      </c>
      <c r="BE156">
        <v>1.3916382354262915</v>
      </c>
      <c r="BF156" s="34">
        <v>108.18463823542631</v>
      </c>
      <c r="BG156" s="34">
        <v>106.31775727408743</v>
      </c>
      <c r="BH156">
        <v>614.95399999999995</v>
      </c>
      <c r="BI156">
        <v>8.0135729816405519</v>
      </c>
      <c r="BJ156" s="34">
        <v>622.96757298164061</v>
      </c>
      <c r="BK156" s="34">
        <v>612.21737479731019</v>
      </c>
      <c r="BM156">
        <v>54.512</v>
      </c>
      <c r="BN156">
        <v>0.71035539304596729</v>
      </c>
      <c r="BO156">
        <v>55.222355393045966</v>
      </c>
      <c r="BP156">
        <v>54.269414517103684</v>
      </c>
      <c r="BQ156">
        <v>3.5399999999999996</v>
      </c>
      <c r="BR156">
        <v>4.6130358295104271E-2</v>
      </c>
      <c r="BS156">
        <v>3.5861303582951036</v>
      </c>
      <c r="BT156">
        <v>3.5242465400379182</v>
      </c>
      <c r="BU156">
        <v>273.80599999999998</v>
      </c>
      <c r="BV156">
        <v>3.5680138088557403</v>
      </c>
      <c r="BW156">
        <v>277.37401380885575</v>
      </c>
      <c r="BX156">
        <v>272.58752772362215</v>
      </c>
      <c r="BY156">
        <v>23.938000000000002</v>
      </c>
      <c r="BZ156">
        <v>0.31194025900231809</v>
      </c>
      <c r="CA156">
        <v>24.249940259002319</v>
      </c>
      <c r="CB156">
        <v>23.831472789668844</v>
      </c>
      <c r="CC156">
        <v>172.76300000000001</v>
      </c>
      <c r="CD156">
        <v>2.2513048277223446</v>
      </c>
      <c r="CE156">
        <v>175.01430482772236</v>
      </c>
      <c r="CF156">
        <v>171.99418220242117</v>
      </c>
      <c r="CG156">
        <v>107.43500000000002</v>
      </c>
      <c r="CH156">
        <v>1.4000042495577765</v>
      </c>
      <c r="CI156">
        <v>108.83500424955778</v>
      </c>
      <c r="CJ156">
        <v>106.95690029067057</v>
      </c>
      <c r="CK156">
        <v>635.99399999999991</v>
      </c>
      <c r="CL156">
        <v>8.2877488964792505</v>
      </c>
      <c r="CM156">
        <v>644.28174889647926</v>
      </c>
      <c r="CN156">
        <v>633.16374406352429</v>
      </c>
    </row>
    <row r="157" spans="1:92" x14ac:dyDescent="0.25">
      <c r="A157" s="18">
        <v>45236</v>
      </c>
      <c r="B157" s="2">
        <v>24</v>
      </c>
      <c r="C157" s="2" t="s">
        <v>23</v>
      </c>
      <c r="D157" s="9">
        <v>16.790315</v>
      </c>
      <c r="E157">
        <v>1.6128882000000001E-2</v>
      </c>
      <c r="G157">
        <v>5.7570000000000006</v>
      </c>
      <c r="H157">
        <v>6.8713255649868035E-2</v>
      </c>
      <c r="I157" s="34">
        <v>5.8257132556498687</v>
      </c>
      <c r="J157" s="34">
        <v>5.7317510139836561</v>
      </c>
      <c r="K157">
        <v>0.52800000000000002</v>
      </c>
      <c r="L157">
        <v>6.3019973915459998E-3</v>
      </c>
      <c r="M157" s="34">
        <v>0.53430199739154605</v>
      </c>
      <c r="N157" s="34">
        <v>0.52568430352325357</v>
      </c>
      <c r="O157">
        <v>13.143999999999998</v>
      </c>
      <c r="P157">
        <v>0.15688154112591024</v>
      </c>
      <c r="Q157" s="34">
        <v>13.300881541125909</v>
      </c>
      <c r="R157" s="34">
        <v>13.086353192253112</v>
      </c>
      <c r="S157">
        <v>0.78</v>
      </c>
      <c r="T157">
        <v>9.3097688738747724E-3</v>
      </c>
      <c r="U157" s="34">
        <v>0.78930976887387483</v>
      </c>
      <c r="V157" s="34">
        <v>0.77657908475026083</v>
      </c>
      <c r="W157">
        <v>0.104</v>
      </c>
      <c r="X157">
        <v>1.2413025165166362E-3</v>
      </c>
      <c r="Y157" s="34">
        <v>0.10524130251651663</v>
      </c>
      <c r="Z157" s="34">
        <v>0.10354387796670143</v>
      </c>
      <c r="AA157">
        <v>0.6</v>
      </c>
      <c r="AB157">
        <v>7.1613606722113624E-3</v>
      </c>
      <c r="AC157" s="34">
        <v>0.60716136067221138</v>
      </c>
      <c r="AD157" s="34">
        <v>0.59736852673096985</v>
      </c>
      <c r="AE157">
        <v>20.913</v>
      </c>
      <c r="AF157">
        <v>0.24960922622992707</v>
      </c>
      <c r="AG157" s="34">
        <v>21.162609226229929</v>
      </c>
      <c r="AH157" s="34">
        <v>20.821279999207952</v>
      </c>
      <c r="AJ157">
        <v>46.851000000000006</v>
      </c>
      <c r="AK157">
        <v>0.55919484808962439</v>
      </c>
      <c r="AL157" s="34">
        <v>47.410194848089631</v>
      </c>
      <c r="AM157" s="34">
        <v>46.64552140978779</v>
      </c>
      <c r="AN157">
        <v>2.9899999999999998</v>
      </c>
      <c r="AO157">
        <v>3.5687447349853289E-2</v>
      </c>
      <c r="AP157" s="34">
        <v>3.0256874473498532</v>
      </c>
      <c r="AQ157" s="34">
        <v>2.9768864915426665</v>
      </c>
      <c r="AR157">
        <v>256.56699999999995</v>
      </c>
      <c r="AS157">
        <v>3.0622813726454208</v>
      </c>
      <c r="AT157" s="34">
        <v>259.62928137264538</v>
      </c>
      <c r="AU157" s="34">
        <v>255.44175132964119</v>
      </c>
      <c r="AV157">
        <v>22.581000000000003</v>
      </c>
      <c r="AW157">
        <v>0.26951780889867466</v>
      </c>
      <c r="AX157" s="34">
        <v>22.850517808898676</v>
      </c>
      <c r="AY157" s="34">
        <v>22.48196450352005</v>
      </c>
      <c r="AZ157">
        <v>154.27099999999999</v>
      </c>
      <c r="BA157">
        <v>1.8413171204378653</v>
      </c>
      <c r="BB157" s="34">
        <v>156.11231712043787</v>
      </c>
      <c r="BC157" s="34">
        <v>153.59439997885576</v>
      </c>
      <c r="BD157">
        <v>107.15100000000001</v>
      </c>
      <c r="BE157">
        <v>1.2789115956468664</v>
      </c>
      <c r="BF157" s="34">
        <v>108.42991159564687</v>
      </c>
      <c r="BG157" s="34">
        <v>106.68105834625025</v>
      </c>
      <c r="BH157">
        <v>590.41100000000006</v>
      </c>
      <c r="BI157">
        <v>7.0469101930683049</v>
      </c>
      <c r="BJ157" s="34">
        <v>597.4579101930683</v>
      </c>
      <c r="BK157" s="34">
        <v>587.82158205959763</v>
      </c>
      <c r="BM157">
        <v>52.608000000000004</v>
      </c>
      <c r="BN157">
        <v>0.62790810373949246</v>
      </c>
      <c r="BO157">
        <v>53.235908103739497</v>
      </c>
      <c r="BP157">
        <v>52.377272423771444</v>
      </c>
      <c r="BQ157">
        <v>3.5179999999999998</v>
      </c>
      <c r="BR157">
        <v>4.198944474139929E-2</v>
      </c>
      <c r="BS157">
        <v>3.5599894447413991</v>
      </c>
      <c r="BT157">
        <v>3.5025707950659202</v>
      </c>
      <c r="BU157">
        <v>269.71099999999996</v>
      </c>
      <c r="BV157">
        <v>3.2191629137713309</v>
      </c>
      <c r="BW157">
        <v>272.93016291377131</v>
      </c>
      <c r="BX157">
        <v>268.52810452189431</v>
      </c>
      <c r="BY157">
        <v>23.361000000000004</v>
      </c>
      <c r="BZ157">
        <v>0.27882757777254941</v>
      </c>
      <c r="CA157">
        <v>23.63982757777255</v>
      </c>
      <c r="CB157">
        <v>23.25854358827031</v>
      </c>
      <c r="CC157">
        <v>154.375</v>
      </c>
      <c r="CD157">
        <v>1.8425584229543819</v>
      </c>
      <c r="CE157">
        <v>156.21755842295437</v>
      </c>
      <c r="CF157">
        <v>153.69794385682246</v>
      </c>
      <c r="CG157">
        <v>107.751</v>
      </c>
      <c r="CH157">
        <v>1.2860729563190778</v>
      </c>
      <c r="CI157">
        <v>109.03707295631908</v>
      </c>
      <c r="CJ157">
        <v>107.27842687298123</v>
      </c>
      <c r="CK157">
        <v>611.32400000000007</v>
      </c>
      <c r="CL157">
        <v>7.2965194192982317</v>
      </c>
      <c r="CM157">
        <v>618.62051941929826</v>
      </c>
      <c r="CN157">
        <v>608.64286205880558</v>
      </c>
    </row>
    <row r="158" spans="1:92" x14ac:dyDescent="0.25">
      <c r="A158" s="18">
        <v>45237</v>
      </c>
      <c r="B158" s="2">
        <v>1</v>
      </c>
      <c r="C158" s="2" t="s">
        <v>23</v>
      </c>
      <c r="D158" s="9">
        <v>23.983139000000001</v>
      </c>
      <c r="E158">
        <v>1.6892407000000002E-2</v>
      </c>
      <c r="G158">
        <v>5.4489999999999998</v>
      </c>
      <c r="H158">
        <v>0.10532601965809306</v>
      </c>
      <c r="I158" s="34">
        <v>5.5543260196580926</v>
      </c>
      <c r="J158" s="34">
        <v>5.4605000839233382</v>
      </c>
      <c r="K158">
        <v>0.54600000000000004</v>
      </c>
      <c r="L158">
        <v>1.0553864329843789E-2</v>
      </c>
      <c r="M158" s="34">
        <v>0.55655386432984388</v>
      </c>
      <c r="N158" s="34">
        <v>0.54715232993616136</v>
      </c>
      <c r="O158">
        <v>12.777000000000001</v>
      </c>
      <c r="P158">
        <v>0.2469720229714544</v>
      </c>
      <c r="Q158" s="34">
        <v>13.023972022971455</v>
      </c>
      <c r="R158" s="34">
        <v>12.803965786802808</v>
      </c>
      <c r="S158">
        <v>0.88100000000000001</v>
      </c>
      <c r="T158">
        <v>1.7029220649436589E-2</v>
      </c>
      <c r="U158" s="34">
        <v>0.89802922064943658</v>
      </c>
      <c r="V158" s="34">
        <v>0.8828593455563335</v>
      </c>
      <c r="W158">
        <v>0.107</v>
      </c>
      <c r="X158">
        <v>2.0682481378997901E-3</v>
      </c>
      <c r="Y158" s="34">
        <v>0.10906824813789978</v>
      </c>
      <c r="Z158" s="34">
        <v>0.10722582289957738</v>
      </c>
      <c r="AA158">
        <v>0.55000000000000004</v>
      </c>
      <c r="AB158">
        <v>1.0631182017241914E-2</v>
      </c>
      <c r="AC158" s="34">
        <v>0.56063118201724194</v>
      </c>
      <c r="AD158" s="34">
        <v>0.5511607719137156</v>
      </c>
      <c r="AE158">
        <v>20.310000000000002</v>
      </c>
      <c r="AF158">
        <v>0.3925805577639695</v>
      </c>
      <c r="AG158" s="34">
        <v>20.702580557763969</v>
      </c>
      <c r="AH158" s="34">
        <v>20.352864141031933</v>
      </c>
      <c r="AJ158">
        <v>45.671999999999983</v>
      </c>
      <c r="AK158">
        <v>0.88281335471176803</v>
      </c>
      <c r="AL158" s="34">
        <v>46.554813354711754</v>
      </c>
      <c r="AM158" s="34">
        <v>45.768390499714926</v>
      </c>
      <c r="AN158">
        <v>2.605</v>
      </c>
      <c r="AO158">
        <v>5.0353143918027601E-2</v>
      </c>
      <c r="AP158" s="34">
        <v>2.6553531439180276</v>
      </c>
      <c r="AQ158" s="34">
        <v>2.6104978378822343</v>
      </c>
      <c r="AR158">
        <v>254.31399999999996</v>
      </c>
      <c r="AS158">
        <v>4.915742588241562</v>
      </c>
      <c r="AT158" s="34">
        <v>259.22974258824155</v>
      </c>
      <c r="AU158" s="34">
        <v>254.85072826993573</v>
      </c>
      <c r="AV158">
        <v>22.865999999999996</v>
      </c>
      <c r="AW158">
        <v>0.44198656001137004</v>
      </c>
      <c r="AX158" s="34">
        <v>23.307986560011365</v>
      </c>
      <c r="AY158" s="34">
        <v>22.914258564689121</v>
      </c>
      <c r="AZ158">
        <v>157.51699999999997</v>
      </c>
      <c r="BA158">
        <v>3.044712541472534</v>
      </c>
      <c r="BB158" s="34">
        <v>160.5617125414725</v>
      </c>
      <c r="BC158" s="34">
        <v>157.84943874460492</v>
      </c>
      <c r="BD158">
        <v>105.66</v>
      </c>
      <c r="BE158">
        <v>2.042346712621419</v>
      </c>
      <c r="BF158" s="34">
        <v>107.70234671262142</v>
      </c>
      <c r="BG158" s="34">
        <v>105.8829948370967</v>
      </c>
      <c r="BH158">
        <v>588.6339999999999</v>
      </c>
      <c r="BI158">
        <v>11.377954900976679</v>
      </c>
      <c r="BJ158" s="34">
        <v>600.01195490097666</v>
      </c>
      <c r="BK158" s="34">
        <v>589.87630875392369</v>
      </c>
      <c r="BM158">
        <v>51.120999999999981</v>
      </c>
      <c r="BN158">
        <v>0.9881393743698611</v>
      </c>
      <c r="BO158">
        <v>52.109139374369846</v>
      </c>
      <c r="BP158">
        <v>51.228890583638261</v>
      </c>
      <c r="BQ158">
        <v>3.1509999999999998</v>
      </c>
      <c r="BR158">
        <v>6.0907008247871389E-2</v>
      </c>
      <c r="BS158">
        <v>3.2119070082478713</v>
      </c>
      <c r="BT158">
        <v>3.1576501678183959</v>
      </c>
      <c r="BU158">
        <v>267.09099999999995</v>
      </c>
      <c r="BV158">
        <v>5.1627146112130164</v>
      </c>
      <c r="BW158">
        <v>272.25371461121301</v>
      </c>
      <c r="BX158">
        <v>267.65469405673855</v>
      </c>
      <c r="BY158">
        <v>23.746999999999996</v>
      </c>
      <c r="BZ158">
        <v>0.45901578066080662</v>
      </c>
      <c r="CA158">
        <v>24.206015780660803</v>
      </c>
      <c r="CB158">
        <v>23.797117910245454</v>
      </c>
      <c r="CC158">
        <v>157.62399999999997</v>
      </c>
      <c r="CD158">
        <v>3.046780789610434</v>
      </c>
      <c r="CE158">
        <v>160.6707807896104</v>
      </c>
      <c r="CF158">
        <v>157.9566645675045</v>
      </c>
      <c r="CG158">
        <v>106.21</v>
      </c>
      <c r="CH158">
        <v>2.0529778946386608</v>
      </c>
      <c r="CI158">
        <v>108.26297789463867</v>
      </c>
      <c r="CJ158">
        <v>106.43415560901042</v>
      </c>
      <c r="CK158">
        <v>608.94399999999996</v>
      </c>
      <c r="CL158">
        <v>11.770535458740648</v>
      </c>
      <c r="CM158">
        <v>620.71453545874067</v>
      </c>
      <c r="CN158">
        <v>610.22917289495558</v>
      </c>
    </row>
    <row r="159" spans="1:92" x14ac:dyDescent="0.25">
      <c r="A159" s="18">
        <v>45237</v>
      </c>
      <c r="B159" s="2">
        <v>2</v>
      </c>
      <c r="C159" s="2" t="s">
        <v>23</v>
      </c>
      <c r="D159" s="9">
        <v>21.040154000000001</v>
      </c>
      <c r="E159">
        <v>1.9286899999999999E-2</v>
      </c>
      <c r="G159">
        <v>5.4350000000000005</v>
      </c>
      <c r="H159">
        <v>0.12617677147831879</v>
      </c>
      <c r="I159" s="34">
        <v>5.5611767714783191</v>
      </c>
      <c r="J159" s="34">
        <v>5.4539189112044939</v>
      </c>
      <c r="K159">
        <v>0.52200000000000002</v>
      </c>
      <c r="L159">
        <v>1.2118541805277352E-2</v>
      </c>
      <c r="M159" s="34">
        <v>0.5341185418052774</v>
      </c>
      <c r="N159" s="34">
        <v>0.52381705090133324</v>
      </c>
      <c r="O159">
        <v>12.709</v>
      </c>
      <c r="P159">
        <v>0.2950470264430457</v>
      </c>
      <c r="Q159" s="34">
        <v>13.004047026443045</v>
      </c>
      <c r="R159" s="34">
        <v>12.753239271848742</v>
      </c>
      <c r="S159">
        <v>0.89</v>
      </c>
      <c r="T159">
        <v>2.0661881622024605E-2</v>
      </c>
      <c r="U159" s="34">
        <v>0.91066188162202466</v>
      </c>
      <c r="V159" s="34">
        <v>0.89309803697736889</v>
      </c>
      <c r="W159">
        <v>0.11</v>
      </c>
      <c r="X159">
        <v>2.5537157060929287E-3</v>
      </c>
      <c r="Y159" s="34">
        <v>0.11255371570609293</v>
      </c>
      <c r="Z159" s="34">
        <v>0.11038290344664109</v>
      </c>
      <c r="AA159">
        <v>0.55000000000000004</v>
      </c>
      <c r="AB159">
        <v>1.2768578530464645E-2</v>
      </c>
      <c r="AC159" s="34">
        <v>0.56276857853046469</v>
      </c>
      <c r="AD159" s="34">
        <v>0.5519145172332055</v>
      </c>
      <c r="AE159">
        <v>20.216000000000001</v>
      </c>
      <c r="AF159">
        <v>0.46932651558522398</v>
      </c>
      <c r="AG159" s="34">
        <v>20.685326515585224</v>
      </c>
      <c r="AH159" s="34">
        <v>20.286370691611783</v>
      </c>
      <c r="AJ159">
        <v>44.839999999999996</v>
      </c>
      <c r="AK159">
        <v>1.0409873841927901</v>
      </c>
      <c r="AL159" s="34">
        <v>45.880987384192785</v>
      </c>
      <c r="AM159" s="34">
        <v>44.996085368612597</v>
      </c>
      <c r="AN159">
        <v>2.4969999999999999</v>
      </c>
      <c r="AO159">
        <v>5.7969346528309477E-2</v>
      </c>
      <c r="AP159" s="34">
        <v>2.5549693465283094</v>
      </c>
      <c r="AQ159" s="34">
        <v>2.5056919082387528</v>
      </c>
      <c r="AR159">
        <v>253.06600000000003</v>
      </c>
      <c r="AS159">
        <v>5.8750783534373925</v>
      </c>
      <c r="AT159" s="34">
        <v>258.94107835343743</v>
      </c>
      <c r="AU159" s="34">
        <v>253.94690766934252</v>
      </c>
      <c r="AV159">
        <v>23.043999999999993</v>
      </c>
      <c r="AW159">
        <v>0.53498022482914032</v>
      </c>
      <c r="AX159" s="34">
        <v>23.578980224829134</v>
      </c>
      <c r="AY159" s="34">
        <v>23.124214791130878</v>
      </c>
      <c r="AZ159">
        <v>157.53</v>
      </c>
      <c r="BA159">
        <v>3.6571530470983546</v>
      </c>
      <c r="BB159" s="34">
        <v>161.18715304709835</v>
      </c>
      <c r="BC159" s="34">
        <v>158.07835254499426</v>
      </c>
      <c r="BD159">
        <v>105.65700000000001</v>
      </c>
      <c r="BE159">
        <v>2.4528903668969142</v>
      </c>
      <c r="BF159" s="34">
        <v>108.10989036689692</v>
      </c>
      <c r="BG159" s="34">
        <v>106.02478572237962</v>
      </c>
      <c r="BH159">
        <v>586.63400000000001</v>
      </c>
      <c r="BI159">
        <v>13.619058722982901</v>
      </c>
      <c r="BJ159" s="34">
        <v>600.25305872298293</v>
      </c>
      <c r="BK159" s="34">
        <v>588.67603800469863</v>
      </c>
      <c r="BM159">
        <v>50.274999999999999</v>
      </c>
      <c r="BN159">
        <v>1.167164155671109</v>
      </c>
      <c r="BO159">
        <v>51.442164155671108</v>
      </c>
      <c r="BP159">
        <v>50.450004279817094</v>
      </c>
      <c r="BQ159">
        <v>3.0190000000000001</v>
      </c>
      <c r="BR159">
        <v>7.0087888333586826E-2</v>
      </c>
      <c r="BS159">
        <v>3.0890878883335868</v>
      </c>
      <c r="BT159">
        <v>3.0295089591400859</v>
      </c>
      <c r="BU159">
        <v>265.77500000000003</v>
      </c>
      <c r="BV159">
        <v>6.1701253798804379</v>
      </c>
      <c r="BW159">
        <v>271.94512537988049</v>
      </c>
      <c r="BX159">
        <v>266.70014694119129</v>
      </c>
      <c r="BY159">
        <v>23.933999999999994</v>
      </c>
      <c r="BZ159">
        <v>0.55564210645116496</v>
      </c>
      <c r="CA159">
        <v>24.489642106451161</v>
      </c>
      <c r="CB159">
        <v>24.017312828108246</v>
      </c>
      <c r="CC159">
        <v>157.64000000000001</v>
      </c>
      <c r="CD159">
        <v>3.6597067628044475</v>
      </c>
      <c r="CE159">
        <v>161.29970676280445</v>
      </c>
      <c r="CF159">
        <v>158.18873544844089</v>
      </c>
      <c r="CG159">
        <v>106.20700000000001</v>
      </c>
      <c r="CH159">
        <v>2.465658945427379</v>
      </c>
      <c r="CI159">
        <v>108.67265894542739</v>
      </c>
      <c r="CJ159">
        <v>106.57670023961282</v>
      </c>
      <c r="CK159">
        <v>606.85</v>
      </c>
      <c r="CL159">
        <v>14.088385238568126</v>
      </c>
      <c r="CM159">
        <v>620.93838523856812</v>
      </c>
      <c r="CN159">
        <v>608.96240869631038</v>
      </c>
    </row>
    <row r="160" spans="1:92" x14ac:dyDescent="0.25">
      <c r="A160" s="18">
        <v>45237</v>
      </c>
      <c r="B160" s="2">
        <v>3</v>
      </c>
      <c r="C160" s="2" t="s">
        <v>23</v>
      </c>
      <c r="D160" s="9">
        <v>16.740658</v>
      </c>
      <c r="E160">
        <v>1.9312335999999999E-2</v>
      </c>
      <c r="G160">
        <v>5.4030000000000005</v>
      </c>
      <c r="H160">
        <v>0.11500749529353375</v>
      </c>
      <c r="I160" s="34">
        <v>5.5180074952935341</v>
      </c>
      <c r="J160" s="34">
        <v>5.4114418804939071</v>
      </c>
      <c r="K160">
        <v>0.52800000000000002</v>
      </c>
      <c r="L160">
        <v>1.1238933465664598E-2</v>
      </c>
      <c r="M160" s="34">
        <v>0.53923893346566465</v>
      </c>
      <c r="N160" s="34">
        <v>0.52882496999829409</v>
      </c>
      <c r="O160">
        <v>12.487</v>
      </c>
      <c r="P160">
        <v>0.26579651929120046</v>
      </c>
      <c r="Q160" s="34">
        <v>12.7527965192912</v>
      </c>
      <c r="R160" s="34">
        <v>12.506510227971017</v>
      </c>
      <c r="S160">
        <v>0.86899999999999999</v>
      </c>
      <c r="T160">
        <v>1.8497411328906317E-2</v>
      </c>
      <c r="U160" s="34">
        <v>0.88749741132890636</v>
      </c>
      <c r="V160" s="34">
        <v>0.87035776312219226</v>
      </c>
      <c r="W160">
        <v>0.11</v>
      </c>
      <c r="X160">
        <v>2.3414444720134577E-3</v>
      </c>
      <c r="Y160" s="34">
        <v>0.11234144447201345</v>
      </c>
      <c r="Z160" s="34">
        <v>0.11017186874964459</v>
      </c>
      <c r="AA160">
        <v>0.56000000000000005</v>
      </c>
      <c r="AB160">
        <v>1.1920080948432152E-2</v>
      </c>
      <c r="AC160" s="34">
        <v>0.57192008094843216</v>
      </c>
      <c r="AD160" s="34">
        <v>0.56087496818000881</v>
      </c>
      <c r="AE160">
        <v>19.956999999999997</v>
      </c>
      <c r="AF160">
        <v>0.42480188479975078</v>
      </c>
      <c r="AG160" s="34">
        <v>20.381801884799746</v>
      </c>
      <c r="AH160" s="34">
        <v>19.988181678515065</v>
      </c>
      <c r="AJ160">
        <v>45.116999999999997</v>
      </c>
      <c r="AK160">
        <v>0.96035409312573805</v>
      </c>
      <c r="AL160" s="34">
        <v>46.077354093125734</v>
      </c>
      <c r="AM160" s="34">
        <v>45.18749274888831</v>
      </c>
      <c r="AN160">
        <v>2.4660000000000002</v>
      </c>
      <c r="AO160">
        <v>5.2490927890774433E-2</v>
      </c>
      <c r="AP160" s="34">
        <v>2.5184909278907748</v>
      </c>
      <c r="AQ160" s="34">
        <v>2.4698529848783961</v>
      </c>
      <c r="AR160">
        <v>252.17700000000008</v>
      </c>
      <c r="AS160">
        <v>5.3678040238085272</v>
      </c>
      <c r="AT160" s="34">
        <v>257.54480402380858</v>
      </c>
      <c r="AU160" s="34">
        <v>252.57101223344662</v>
      </c>
      <c r="AV160">
        <v>23.330999999999996</v>
      </c>
      <c r="AW160">
        <v>0.49662037251405433</v>
      </c>
      <c r="AX160" s="34">
        <v>23.827620372514051</v>
      </c>
      <c r="AY160" s="34">
        <v>23.367453361799615</v>
      </c>
      <c r="AZ160">
        <v>161.78700000000001</v>
      </c>
      <c r="BA160">
        <v>3.4437752435785574</v>
      </c>
      <c r="BB160" s="34">
        <v>165.23077524357856</v>
      </c>
      <c r="BC160" s="34">
        <v>162.03978299453408</v>
      </c>
      <c r="BD160">
        <v>101.327</v>
      </c>
      <c r="BE160">
        <v>2.1568322183246149</v>
      </c>
      <c r="BF160" s="34">
        <v>103.48383221832461</v>
      </c>
      <c r="BG160" s="34">
        <v>101.48531767995669</v>
      </c>
      <c r="BH160">
        <v>586.20500000000015</v>
      </c>
      <c r="BI160">
        <v>12.477876879242267</v>
      </c>
      <c r="BJ160" s="34">
        <v>598.68287687924226</v>
      </c>
      <c r="BK160" s="34">
        <v>587.12091200350369</v>
      </c>
      <c r="BM160">
        <v>50.519999999999996</v>
      </c>
      <c r="BN160">
        <v>1.0753615884192718</v>
      </c>
      <c r="BO160">
        <v>51.595361588419266</v>
      </c>
      <c r="BP160">
        <v>50.598934629382214</v>
      </c>
      <c r="BQ160">
        <v>2.9940000000000002</v>
      </c>
      <c r="BR160">
        <v>6.372986135643903E-2</v>
      </c>
      <c r="BS160">
        <v>3.0577298613564396</v>
      </c>
      <c r="BT160">
        <v>2.9986779548766904</v>
      </c>
      <c r="BU160">
        <v>264.6640000000001</v>
      </c>
      <c r="BV160">
        <v>5.6336005430997274</v>
      </c>
      <c r="BW160">
        <v>270.2976005430998</v>
      </c>
      <c r="BX160">
        <v>265.07752246141763</v>
      </c>
      <c r="BY160">
        <v>24.199999999999996</v>
      </c>
      <c r="BZ160">
        <v>0.5151177838429607</v>
      </c>
      <c r="CA160">
        <v>24.715117783842956</v>
      </c>
      <c r="CB160">
        <v>24.237811124921809</v>
      </c>
      <c r="CC160">
        <v>161.89700000000002</v>
      </c>
      <c r="CD160">
        <v>3.4461166880505707</v>
      </c>
      <c r="CE160">
        <v>165.34311668805057</v>
      </c>
      <c r="CF160">
        <v>162.14995486328371</v>
      </c>
      <c r="CG160">
        <v>101.887</v>
      </c>
      <c r="CH160">
        <v>2.1687522992730472</v>
      </c>
      <c r="CI160">
        <v>104.05575229927304</v>
      </c>
      <c r="CJ160">
        <v>102.0461926481367</v>
      </c>
      <c r="CK160">
        <v>606.16200000000015</v>
      </c>
      <c r="CL160">
        <v>12.902678764042017</v>
      </c>
      <c r="CM160">
        <v>619.06467876404201</v>
      </c>
      <c r="CN160">
        <v>607.10909368201874</v>
      </c>
    </row>
    <row r="161" spans="1:92" x14ac:dyDescent="0.25">
      <c r="A161" s="18">
        <v>45237</v>
      </c>
      <c r="B161" s="2">
        <v>4</v>
      </c>
      <c r="C161" s="2" t="s">
        <v>23</v>
      </c>
      <c r="D161" s="9">
        <v>18.530816999999999</v>
      </c>
      <c r="E161">
        <v>1.8280444E-2</v>
      </c>
      <c r="G161">
        <v>5.3930000000000007</v>
      </c>
      <c r="H161">
        <v>0.1090064236722301</v>
      </c>
      <c r="I161" s="34">
        <v>5.5020064236722304</v>
      </c>
      <c r="J161" s="34">
        <v>5.40142730335665</v>
      </c>
      <c r="K161">
        <v>0.52500000000000002</v>
      </c>
      <c r="L161">
        <v>1.0611602526964732E-2</v>
      </c>
      <c r="M161" s="34">
        <v>0.53561160252696471</v>
      </c>
      <c r="N161" s="34">
        <v>0.52582038462122027</v>
      </c>
      <c r="O161">
        <v>12.644</v>
      </c>
      <c r="P161">
        <v>0.2555678140017944</v>
      </c>
      <c r="Q161" s="34">
        <v>12.899567814001795</v>
      </c>
      <c r="R161" s="34">
        <v>12.663757986953733</v>
      </c>
      <c r="S161">
        <v>0.92</v>
      </c>
      <c r="T161">
        <v>1.8595570142490577E-2</v>
      </c>
      <c r="U161" s="34">
        <v>0.93859557014249062</v>
      </c>
      <c r="V161" s="34">
        <v>0.92143762638385285</v>
      </c>
      <c r="W161">
        <v>0.111</v>
      </c>
      <c r="X161">
        <v>2.2435959628439718E-3</v>
      </c>
      <c r="Y161" s="34">
        <v>0.11324359596284397</v>
      </c>
      <c r="Z161" s="34">
        <v>0.11117345274848658</v>
      </c>
      <c r="AA161">
        <v>0.56699999999999995</v>
      </c>
      <c r="AB161">
        <v>1.1460530729121909E-2</v>
      </c>
      <c r="AC161" s="34">
        <v>0.57846053072912185</v>
      </c>
      <c r="AD161" s="34">
        <v>0.56788601539091788</v>
      </c>
      <c r="AE161">
        <v>20.160000000000004</v>
      </c>
      <c r="AF161">
        <v>0.40748553703544566</v>
      </c>
      <c r="AG161" s="34">
        <v>20.567485537035441</v>
      </c>
      <c r="AH161" s="34">
        <v>20.191502769454861</v>
      </c>
      <c r="AJ161">
        <v>45.079999999999991</v>
      </c>
      <c r="AK161">
        <v>0.91118293698203801</v>
      </c>
      <c r="AL161" s="34">
        <v>45.991182936982028</v>
      </c>
      <c r="AM161" s="34">
        <v>45.150443692808778</v>
      </c>
      <c r="AN161">
        <v>2.4520000000000008</v>
      </c>
      <c r="AO161">
        <v>4.9561236944985772E-2</v>
      </c>
      <c r="AP161" s="34">
        <v>2.5015612369449864</v>
      </c>
      <c r="AQ161" s="34">
        <v>2.4558315868404432</v>
      </c>
      <c r="AR161">
        <v>252.37</v>
      </c>
      <c r="AS161">
        <v>5.1010478661525509</v>
      </c>
      <c r="AT161" s="34">
        <v>257.47104786615256</v>
      </c>
      <c r="AU161" s="34">
        <v>252.76436279401406</v>
      </c>
      <c r="AV161">
        <v>23.6</v>
      </c>
      <c r="AW161">
        <v>0.47701679930736701</v>
      </c>
      <c r="AX161" s="34">
        <v>24.077016799307369</v>
      </c>
      <c r="AY161" s="34">
        <v>23.636878242020572</v>
      </c>
      <c r="AZ161">
        <v>164.52300000000002</v>
      </c>
      <c r="BA161">
        <v>3.3254336810358449</v>
      </c>
      <c r="BB161" s="34">
        <v>167.84843368103586</v>
      </c>
      <c r="BC161" s="34">
        <v>164.78008978864199</v>
      </c>
      <c r="BD161">
        <v>101.08700000000002</v>
      </c>
      <c r="BE161">
        <v>2.043228694558636</v>
      </c>
      <c r="BF161" s="34">
        <v>103.13022869455865</v>
      </c>
      <c r="BG161" s="34">
        <v>101.24496232420059</v>
      </c>
      <c r="BH161">
        <v>589.11200000000008</v>
      </c>
      <c r="BI161">
        <v>11.907471214981422</v>
      </c>
      <c r="BJ161" s="34">
        <v>601.01947121498154</v>
      </c>
      <c r="BK161" s="34">
        <v>590.03256842852636</v>
      </c>
      <c r="BM161">
        <v>50.472999999999992</v>
      </c>
      <c r="BN161">
        <v>1.020189360654268</v>
      </c>
      <c r="BO161">
        <v>51.493189360654256</v>
      </c>
      <c r="BP161">
        <v>50.551870996165427</v>
      </c>
      <c r="BQ161">
        <v>2.9770000000000008</v>
      </c>
      <c r="BR161">
        <v>6.0172839471950505E-2</v>
      </c>
      <c r="BS161">
        <v>3.037172839471951</v>
      </c>
      <c r="BT161">
        <v>2.9816519714616634</v>
      </c>
      <c r="BU161">
        <v>265.01400000000001</v>
      </c>
      <c r="BV161">
        <v>5.356615680154345</v>
      </c>
      <c r="BW161">
        <v>270.37061568015434</v>
      </c>
      <c r="BX161">
        <v>265.42812078096779</v>
      </c>
      <c r="BY161">
        <v>24.520000000000003</v>
      </c>
      <c r="BZ161">
        <v>0.49561236944985759</v>
      </c>
      <c r="CA161">
        <v>25.015612369449858</v>
      </c>
      <c r="CB161">
        <v>24.558315868404424</v>
      </c>
      <c r="CC161">
        <v>164.63400000000001</v>
      </c>
      <c r="CD161">
        <v>3.3276772769986889</v>
      </c>
      <c r="CE161">
        <v>167.9616772769987</v>
      </c>
      <c r="CF161">
        <v>164.89126324139048</v>
      </c>
      <c r="CG161">
        <v>101.65400000000001</v>
      </c>
      <c r="CH161">
        <v>2.054689225287758</v>
      </c>
      <c r="CI161">
        <v>103.70868922528777</v>
      </c>
      <c r="CJ161">
        <v>101.8128483395915</v>
      </c>
      <c r="CK161">
        <v>609.27200000000005</v>
      </c>
      <c r="CL161">
        <v>12.314956752016867</v>
      </c>
      <c r="CM161">
        <v>621.58695675201693</v>
      </c>
      <c r="CN161">
        <v>610.22407119798117</v>
      </c>
    </row>
    <row r="162" spans="1:92" x14ac:dyDescent="0.25">
      <c r="A162" s="18">
        <v>45237</v>
      </c>
      <c r="B162" s="2">
        <v>5</v>
      </c>
      <c r="C162" s="2" t="s">
        <v>23</v>
      </c>
      <c r="D162" s="9">
        <v>18.690823999999999</v>
      </c>
      <c r="E162">
        <v>1.7166226999999999E-2</v>
      </c>
      <c r="G162">
        <v>5.6509999999999998</v>
      </c>
      <c r="H162">
        <v>0.10894901318313277</v>
      </c>
      <c r="I162" s="34">
        <v>5.7599490131831326</v>
      </c>
      <c r="J162" s="34">
        <v>5.6610724209144045</v>
      </c>
      <c r="K162">
        <v>0.621</v>
      </c>
      <c r="L162">
        <v>1.1972630894837279E-2</v>
      </c>
      <c r="M162" s="34">
        <v>0.63297263089483724</v>
      </c>
      <c r="N162" s="34">
        <v>0.62210687902810924</v>
      </c>
      <c r="O162">
        <v>13.199</v>
      </c>
      <c r="P162">
        <v>0.25447142541216944</v>
      </c>
      <c r="Q162" s="34">
        <v>13.45347142541217</v>
      </c>
      <c r="R162" s="34">
        <v>13.222526080985531</v>
      </c>
      <c r="S162">
        <v>1.0029999999999999</v>
      </c>
      <c r="T162">
        <v>1.933743766106568E-2</v>
      </c>
      <c r="U162" s="34">
        <v>1.0223374376610657</v>
      </c>
      <c r="V162" s="34">
        <v>1.0047877611355773</v>
      </c>
      <c r="W162">
        <v>0.11</v>
      </c>
      <c r="X162">
        <v>2.1207558750919496E-3</v>
      </c>
      <c r="Y162" s="34">
        <v>0.11212075587509195</v>
      </c>
      <c r="Z162" s="34">
        <v>0.11019606552832853</v>
      </c>
      <c r="AA162">
        <v>0.57999999999999996</v>
      </c>
      <c r="AB162">
        <v>1.1182167341393915E-2</v>
      </c>
      <c r="AC162" s="34">
        <v>0.59118216734139384</v>
      </c>
      <c r="AD162" s="34">
        <v>0.5810338000584595</v>
      </c>
      <c r="AE162">
        <v>21.163999999999998</v>
      </c>
      <c r="AF162">
        <v>0.40803343036769107</v>
      </c>
      <c r="AG162" s="34">
        <v>21.572033430367693</v>
      </c>
      <c r="AH162" s="34">
        <v>21.201723007650411</v>
      </c>
      <c r="AJ162">
        <v>47.152000000000008</v>
      </c>
      <c r="AK162">
        <v>0.90907164565759646</v>
      </c>
      <c r="AL162" s="34">
        <v>48.061071645657606</v>
      </c>
      <c r="AM162" s="34">
        <v>47.236044379924984</v>
      </c>
      <c r="AN162">
        <v>2.589</v>
      </c>
      <c r="AO162">
        <v>4.9914881460118701E-2</v>
      </c>
      <c r="AP162" s="34">
        <v>2.6389148814601189</v>
      </c>
      <c r="AQ162" s="34">
        <v>2.5936146695712963</v>
      </c>
      <c r="AR162">
        <v>256.04900000000004</v>
      </c>
      <c r="AS162">
        <v>4.9365220096492601</v>
      </c>
      <c r="AT162" s="34">
        <v>260.98552200964929</v>
      </c>
      <c r="AU162" s="34">
        <v>256.50538529511812</v>
      </c>
      <c r="AV162">
        <v>24.103999999999999</v>
      </c>
      <c r="AW162">
        <v>0.4647154510292395</v>
      </c>
      <c r="AX162" s="34">
        <v>24.568715451029238</v>
      </c>
      <c r="AY162" s="34">
        <v>24.146963304498463</v>
      </c>
      <c r="AZ162">
        <v>169.51399999999998</v>
      </c>
      <c r="BA162">
        <v>3.2681619219121516</v>
      </c>
      <c r="BB162" s="34">
        <v>172.78216192191212</v>
      </c>
      <c r="BC162" s="34">
        <v>169.81614410880982</v>
      </c>
      <c r="BD162">
        <v>105.422</v>
      </c>
      <c r="BE162">
        <v>2.0324938714903951</v>
      </c>
      <c r="BF162" s="34">
        <v>107.4544938714904</v>
      </c>
      <c r="BG162" s="34">
        <v>105.60990563752229</v>
      </c>
      <c r="BH162">
        <v>604.83000000000004</v>
      </c>
      <c r="BI162">
        <v>11.660879781198762</v>
      </c>
      <c r="BJ162" s="34">
        <v>616.49087978119883</v>
      </c>
      <c r="BK162" s="34">
        <v>605.90805739544498</v>
      </c>
      <c r="BM162">
        <v>52.803000000000011</v>
      </c>
      <c r="BN162">
        <v>1.0180206588407292</v>
      </c>
      <c r="BO162">
        <v>53.821020658840737</v>
      </c>
      <c r="BP162">
        <v>52.897116800839385</v>
      </c>
      <c r="BQ162">
        <v>3.21</v>
      </c>
      <c r="BR162">
        <v>6.188751235495598E-2</v>
      </c>
      <c r="BS162">
        <v>3.2718875123549562</v>
      </c>
      <c r="BT162">
        <v>3.2157215485994053</v>
      </c>
      <c r="BU162">
        <v>269.24800000000005</v>
      </c>
      <c r="BV162">
        <v>5.1909934350614293</v>
      </c>
      <c r="BW162">
        <v>274.43899343506143</v>
      </c>
      <c r="BX162">
        <v>269.72791137610363</v>
      </c>
      <c r="BY162">
        <v>25.106999999999999</v>
      </c>
      <c r="BZ162">
        <v>0.48405288869030516</v>
      </c>
      <c r="CA162">
        <v>25.591052888690303</v>
      </c>
      <c r="CB162">
        <v>25.151751065634041</v>
      </c>
      <c r="CC162">
        <v>169.624</v>
      </c>
      <c r="CD162">
        <v>3.2702826777872436</v>
      </c>
      <c r="CE162">
        <v>172.8942826777872</v>
      </c>
      <c r="CF162">
        <v>169.92634017433815</v>
      </c>
      <c r="CG162">
        <v>106.002</v>
      </c>
      <c r="CH162">
        <v>2.0436760388317889</v>
      </c>
      <c r="CI162">
        <v>108.04567603883179</v>
      </c>
      <c r="CJ162">
        <v>106.19093943758075</v>
      </c>
      <c r="CK162">
        <v>625.99400000000003</v>
      </c>
      <c r="CL162">
        <v>12.068913211566453</v>
      </c>
      <c r="CM162">
        <v>638.06291321156652</v>
      </c>
      <c r="CN162">
        <v>627.10978040309544</v>
      </c>
    </row>
    <row r="163" spans="1:92" x14ac:dyDescent="0.25">
      <c r="A163" s="18">
        <v>45237</v>
      </c>
      <c r="B163" s="2">
        <v>6</v>
      </c>
      <c r="C163" s="2" t="s">
        <v>23</v>
      </c>
      <c r="D163" s="9">
        <v>20.77</v>
      </c>
      <c r="E163">
        <v>1.6244545999999999E-2</v>
      </c>
      <c r="G163">
        <v>6.2059999999999995</v>
      </c>
      <c r="H163">
        <v>0.11888492892128637</v>
      </c>
      <c r="I163" s="34">
        <v>6.3248849289212856</v>
      </c>
      <c r="J163" s="34">
        <v>6.2221400447487172</v>
      </c>
      <c r="K163">
        <v>0.68399999999999994</v>
      </c>
      <c r="L163">
        <v>1.310301182438928E-2</v>
      </c>
      <c r="M163" s="34">
        <v>0.69710301182438927</v>
      </c>
      <c r="N163" s="34">
        <v>0.68577888988206936</v>
      </c>
      <c r="O163">
        <v>14.365</v>
      </c>
      <c r="P163">
        <v>0.27518240476221056</v>
      </c>
      <c r="Q163" s="34">
        <v>14.640182404762211</v>
      </c>
      <c r="R163" s="34">
        <v>14.40235928823966</v>
      </c>
      <c r="S163">
        <v>0.98399999999999999</v>
      </c>
      <c r="T163">
        <v>1.8849946835086336E-2</v>
      </c>
      <c r="U163" s="34">
        <v>1.0028499468350862</v>
      </c>
      <c r="V163" s="34">
        <v>0.98655910474262609</v>
      </c>
      <c r="W163">
        <v>0.108</v>
      </c>
      <c r="X163">
        <v>2.0688966038509391E-3</v>
      </c>
      <c r="Y163" s="34">
        <v>0.11006889660385094</v>
      </c>
      <c r="Z163" s="34">
        <v>0.10828087734980044</v>
      </c>
      <c r="AA163">
        <v>0.60499999999999998</v>
      </c>
      <c r="AB163">
        <v>1.158965227157239E-2</v>
      </c>
      <c r="AC163" s="34">
        <v>0.61658965227157236</v>
      </c>
      <c r="AD163" s="34">
        <v>0.60657343330212277</v>
      </c>
      <c r="AE163">
        <v>22.951999999999998</v>
      </c>
      <c r="AF163">
        <v>0.4396788412183959</v>
      </c>
      <c r="AG163" s="34">
        <v>23.391678841218397</v>
      </c>
      <c r="AH163" s="34">
        <v>23.011691638264995</v>
      </c>
      <c r="AJ163">
        <v>51.95900000000001</v>
      </c>
      <c r="AK163">
        <v>0.99534998740269409</v>
      </c>
      <c r="AL163" s="34">
        <v>52.954349987402708</v>
      </c>
      <c r="AM163" s="34">
        <v>52.094130613132243</v>
      </c>
      <c r="AN163">
        <v>2.82</v>
      </c>
      <c r="AO163">
        <v>5.40211891005523E-2</v>
      </c>
      <c r="AP163" s="34">
        <v>2.874021189100552</v>
      </c>
      <c r="AQ163" s="34">
        <v>2.8273340196892334</v>
      </c>
      <c r="AR163">
        <v>269.46199999999999</v>
      </c>
      <c r="AS163">
        <v>5.1619353395081644</v>
      </c>
      <c r="AT163" s="34">
        <v>274.62393533950814</v>
      </c>
      <c r="AU163" s="34">
        <v>270.16279418918447</v>
      </c>
      <c r="AV163">
        <v>27.332999999999998</v>
      </c>
      <c r="AW163">
        <v>0.52360324882460851</v>
      </c>
      <c r="AX163" s="34">
        <v>27.856603248824605</v>
      </c>
      <c r="AY163" s="34">
        <v>27.404085375945325</v>
      </c>
      <c r="AZ163">
        <v>179.12400000000002</v>
      </c>
      <c r="BA163">
        <v>3.4313799561869969</v>
      </c>
      <c r="BB163" s="34">
        <v>182.55537995618701</v>
      </c>
      <c r="BC163" s="34">
        <v>179.58985068894125</v>
      </c>
      <c r="BD163">
        <v>103.041</v>
      </c>
      <c r="BE163">
        <v>1.9738997681241166</v>
      </c>
      <c r="BF163" s="34">
        <v>105.01489976812411</v>
      </c>
      <c r="BG163" s="34">
        <v>103.30898039815543</v>
      </c>
      <c r="BH163">
        <v>633.73900000000003</v>
      </c>
      <c r="BI163">
        <v>12.140189489147133</v>
      </c>
      <c r="BJ163" s="34">
        <v>645.87918948914717</v>
      </c>
      <c r="BK163" s="34">
        <v>635.38717528504799</v>
      </c>
      <c r="BM163">
        <v>58.165000000000006</v>
      </c>
      <c r="BN163">
        <v>1.1142349163239804</v>
      </c>
      <c r="BO163">
        <v>59.279234916323993</v>
      </c>
      <c r="BP163">
        <v>58.316270657880963</v>
      </c>
      <c r="BQ163">
        <v>3.5039999999999996</v>
      </c>
      <c r="BR163">
        <v>6.7124200924941577E-2</v>
      </c>
      <c r="BS163">
        <v>3.5711242009249413</v>
      </c>
      <c r="BT163">
        <v>3.5131129095713027</v>
      </c>
      <c r="BU163">
        <v>283.827</v>
      </c>
      <c r="BV163">
        <v>5.4371177442703749</v>
      </c>
      <c r="BW163">
        <v>289.26411774427032</v>
      </c>
      <c r="BX163">
        <v>284.56515347742413</v>
      </c>
      <c r="BY163">
        <v>28.317</v>
      </c>
      <c r="BZ163">
        <v>0.54245319565969485</v>
      </c>
      <c r="CA163">
        <v>28.85945319565969</v>
      </c>
      <c r="CB163">
        <v>28.39064448068795</v>
      </c>
      <c r="CC163">
        <v>179.23200000000003</v>
      </c>
      <c r="CD163">
        <v>3.433448852790848</v>
      </c>
      <c r="CE163">
        <v>182.66544885279086</v>
      </c>
      <c r="CF163">
        <v>179.69813156629107</v>
      </c>
      <c r="CG163">
        <v>103.646</v>
      </c>
      <c r="CH163">
        <v>1.985489420395689</v>
      </c>
      <c r="CI163">
        <v>105.63148942039568</v>
      </c>
      <c r="CJ163">
        <v>103.91555383145754</v>
      </c>
      <c r="CK163">
        <v>656.69100000000003</v>
      </c>
      <c r="CL163">
        <v>12.579868330365528</v>
      </c>
      <c r="CM163">
        <v>669.2708683303656</v>
      </c>
      <c r="CN163">
        <v>658.39886692331299</v>
      </c>
    </row>
    <row r="164" spans="1:92" x14ac:dyDescent="0.25">
      <c r="A164" s="18">
        <v>45237</v>
      </c>
      <c r="B164" s="2">
        <v>7</v>
      </c>
      <c r="C164" s="2" t="s">
        <v>23</v>
      </c>
      <c r="D164" s="9">
        <v>30.024170999999999</v>
      </c>
      <c r="E164">
        <v>1.6292253E-2</v>
      </c>
      <c r="G164">
        <v>6.641</v>
      </c>
      <c r="H164">
        <v>9.280490782456792E-2</v>
      </c>
      <c r="I164" s="34">
        <v>6.7338049078245676</v>
      </c>
      <c r="J164" s="34">
        <v>6.6240960546136476</v>
      </c>
      <c r="K164">
        <v>0.72600000000000009</v>
      </c>
      <c r="L164">
        <v>1.0145514693666063E-2</v>
      </c>
      <c r="M164" s="34">
        <v>0.73614551469366618</v>
      </c>
      <c r="N164" s="34">
        <v>0.7241520457234617</v>
      </c>
      <c r="O164">
        <v>15.152000000000001</v>
      </c>
      <c r="P164">
        <v>0.21174220198130603</v>
      </c>
      <c r="Q164" s="34">
        <v>15.363742201981307</v>
      </c>
      <c r="R164" s="34">
        <v>15.11343222699985</v>
      </c>
      <c r="S164">
        <v>1.0009999999999999</v>
      </c>
      <c r="T164">
        <v>1.3988512683691084E-2</v>
      </c>
      <c r="U164" s="34">
        <v>1.0149885126836911</v>
      </c>
      <c r="V164" s="34">
        <v>0.99845206304295464</v>
      </c>
      <c r="W164">
        <v>0.105</v>
      </c>
      <c r="X164">
        <v>1.4673265052822816E-3</v>
      </c>
      <c r="Y164" s="34">
        <v>0.10646732650528228</v>
      </c>
      <c r="Z164" s="34">
        <v>0.10473273388562461</v>
      </c>
      <c r="AA164">
        <v>0.61499999999999999</v>
      </c>
      <c r="AB164">
        <v>8.5943409595105064E-3</v>
      </c>
      <c r="AC164" s="34">
        <v>0.6235943409595105</v>
      </c>
      <c r="AD164" s="34">
        <v>0.61343458418722985</v>
      </c>
      <c r="AE164">
        <v>24.240000000000002</v>
      </c>
      <c r="AF164">
        <v>0.33874280464802392</v>
      </c>
      <c r="AG164" s="34">
        <v>24.578742804648023</v>
      </c>
      <c r="AH164" s="34">
        <v>24.178299708452766</v>
      </c>
      <c r="AJ164">
        <v>58.139000000000017</v>
      </c>
      <c r="AK164">
        <v>0.81246567324387242</v>
      </c>
      <c r="AL164" s="34">
        <v>58.951465673243888</v>
      </c>
      <c r="AM164" s="34">
        <v>57.99101347977458</v>
      </c>
      <c r="AN164">
        <v>3.3150000000000004</v>
      </c>
      <c r="AO164">
        <v>4.6325593952483472E-2</v>
      </c>
      <c r="AP164" s="34">
        <v>3.361325593952484</v>
      </c>
      <c r="AQ164" s="34">
        <v>3.3065620269604348</v>
      </c>
      <c r="AR164">
        <v>290.89100000000013</v>
      </c>
      <c r="AS164">
        <v>4.0650673756958895</v>
      </c>
      <c r="AT164" s="34">
        <v>294.95606737569602</v>
      </c>
      <c r="AU164" s="34">
        <v>290.15056850212613</v>
      </c>
      <c r="AV164">
        <v>31.029999999999998</v>
      </c>
      <c r="AW164">
        <v>0.43362991865627804</v>
      </c>
      <c r="AX164" s="34">
        <v>31.463629918656277</v>
      </c>
      <c r="AY164" s="34">
        <v>30.95101649972316</v>
      </c>
      <c r="AZ164">
        <v>143.71699999999998</v>
      </c>
      <c r="BA164">
        <v>2.008378698663368</v>
      </c>
      <c r="BB164" s="34">
        <v>145.72537869866335</v>
      </c>
      <c r="BC164" s="34">
        <v>143.35118396038391</v>
      </c>
      <c r="BD164">
        <v>107.70399999999999</v>
      </c>
      <c r="BE164">
        <v>1.5051136564278367</v>
      </c>
      <c r="BF164" s="34">
        <v>109.20911365642783</v>
      </c>
      <c r="BG164" s="34">
        <v>107.42985114683155</v>
      </c>
      <c r="BH164">
        <v>634.79600000000005</v>
      </c>
      <c r="BI164">
        <v>8.8709809166397271</v>
      </c>
      <c r="BJ164" s="34">
        <v>643.66698091663977</v>
      </c>
      <c r="BK164" s="34">
        <v>633.18019561579979</v>
      </c>
      <c r="BM164">
        <v>64.780000000000015</v>
      </c>
      <c r="BN164">
        <v>0.90527058106844038</v>
      </c>
      <c r="BO164">
        <v>65.685270581068451</v>
      </c>
      <c r="BP164">
        <v>64.615109534388225</v>
      </c>
      <c r="BQ164">
        <v>4.0410000000000004</v>
      </c>
      <c r="BR164">
        <v>5.6471108646149536E-2</v>
      </c>
      <c r="BS164">
        <v>4.0974711086461504</v>
      </c>
      <c r="BT164">
        <v>4.0307140726838968</v>
      </c>
      <c r="BU164">
        <v>306.04300000000012</v>
      </c>
      <c r="BV164">
        <v>4.2768095776771959</v>
      </c>
      <c r="BW164">
        <v>310.31980957767735</v>
      </c>
      <c r="BX164">
        <v>305.264000729126</v>
      </c>
      <c r="BY164">
        <v>32.030999999999999</v>
      </c>
      <c r="BZ164">
        <v>0.44761843133996915</v>
      </c>
      <c r="CA164">
        <v>32.478618431339967</v>
      </c>
      <c r="CB164">
        <v>31.949468562766114</v>
      </c>
      <c r="CC164">
        <v>143.82199999999997</v>
      </c>
      <c r="CD164">
        <v>2.0098460251686503</v>
      </c>
      <c r="CE164">
        <v>145.83184602516863</v>
      </c>
      <c r="CF164">
        <v>143.45591669426952</v>
      </c>
      <c r="CG164">
        <v>108.31899999999999</v>
      </c>
      <c r="CH164">
        <v>1.5137079973873473</v>
      </c>
      <c r="CI164">
        <v>109.83270799738735</v>
      </c>
      <c r="CJ164">
        <v>108.04328573101878</v>
      </c>
      <c r="CK164">
        <v>659.03600000000006</v>
      </c>
      <c r="CL164">
        <v>9.2097237212877516</v>
      </c>
      <c r="CM164">
        <v>668.24572372128785</v>
      </c>
      <c r="CN164">
        <v>657.35849532425254</v>
      </c>
    </row>
    <row r="165" spans="1:92" x14ac:dyDescent="0.25">
      <c r="A165" s="18">
        <v>45237</v>
      </c>
      <c r="B165" s="2">
        <v>8</v>
      </c>
      <c r="C165" s="2" t="s">
        <v>178</v>
      </c>
      <c r="D165" s="9">
        <v>33.298509000000003</v>
      </c>
      <c r="E165">
        <v>1.5375130000000001E-2</v>
      </c>
      <c r="G165">
        <v>7.1510000000000007</v>
      </c>
      <c r="H165">
        <v>0.10381813140899172</v>
      </c>
      <c r="I165" s="34">
        <v>7.2548181314089923</v>
      </c>
      <c r="J165" s="34">
        <v>7.1432743595122217</v>
      </c>
      <c r="K165">
        <v>0.77800000000000002</v>
      </c>
      <c r="L165">
        <v>1.1294994579247035E-2</v>
      </c>
      <c r="M165" s="34">
        <v>0.78929499457924701</v>
      </c>
      <c r="N165" s="34">
        <v>0.77715948142924174</v>
      </c>
      <c r="O165">
        <v>15.801</v>
      </c>
      <c r="P165">
        <v>0.2293987266666869</v>
      </c>
      <c r="Q165" s="34">
        <v>16.030398726666686</v>
      </c>
      <c r="R165" s="34">
        <v>15.78392926229235</v>
      </c>
      <c r="S165">
        <v>1.071</v>
      </c>
      <c r="T165">
        <v>1.5548765031328501E-2</v>
      </c>
      <c r="U165" s="34">
        <v>1.0865487650313284</v>
      </c>
      <c r="V165" s="34">
        <v>1.0698429365176323</v>
      </c>
      <c r="W165">
        <v>0.104</v>
      </c>
      <c r="X165">
        <v>1.5098707406705546E-3</v>
      </c>
      <c r="Y165" s="34">
        <v>0.10550987074067054</v>
      </c>
      <c r="Z165" s="34">
        <v>0.10388764276174954</v>
      </c>
      <c r="AA165">
        <v>0.67900000000000005</v>
      </c>
      <c r="AB165">
        <v>9.8577137780317958E-3</v>
      </c>
      <c r="AC165" s="34">
        <v>0.68885771377803184</v>
      </c>
      <c r="AD165" s="34">
        <v>0.67826643687719179</v>
      </c>
      <c r="AE165">
        <v>25.584</v>
      </c>
      <c r="AF165">
        <v>0.37142820220495654</v>
      </c>
      <c r="AG165" s="34">
        <v>25.955428202204956</v>
      </c>
      <c r="AH165" s="34">
        <v>25.556360119390384</v>
      </c>
      <c r="AJ165">
        <v>63.512</v>
      </c>
      <c r="AK165">
        <v>0.92206644693719497</v>
      </c>
      <c r="AL165" s="34">
        <v>64.434066446937194</v>
      </c>
      <c r="AM165" s="34">
        <v>63.443384298886897</v>
      </c>
      <c r="AN165">
        <v>3.6320000000000006</v>
      </c>
      <c r="AO165">
        <v>5.272933202034092E-2</v>
      </c>
      <c r="AP165" s="34">
        <v>3.6847293320203414</v>
      </c>
      <c r="AQ165" s="34">
        <v>3.6280761395257155</v>
      </c>
      <c r="AR165">
        <v>310.46800000000002</v>
      </c>
      <c r="AS165">
        <v>4.507370664562556</v>
      </c>
      <c r="AT165" s="34">
        <v>314.97537066456255</v>
      </c>
      <c r="AU165" s="34">
        <v>310.13258339379672</v>
      </c>
      <c r="AV165">
        <v>33.420999999999999</v>
      </c>
      <c r="AW165">
        <v>0.48520567330721737</v>
      </c>
      <c r="AX165" s="34">
        <v>33.90620567330722</v>
      </c>
      <c r="AY165" s="34">
        <v>33.384893353273384</v>
      </c>
      <c r="AZ165">
        <v>138.899</v>
      </c>
      <c r="BA165">
        <v>2.0165340000807634</v>
      </c>
      <c r="BB165" s="34">
        <v>140.91553400008075</v>
      </c>
      <c r="BC165" s="34">
        <v>138.7489393458101</v>
      </c>
      <c r="BD165">
        <v>112.678</v>
      </c>
      <c r="BE165">
        <v>1.6358578395891998</v>
      </c>
      <c r="BF165" s="34">
        <v>114.3138578395892</v>
      </c>
      <c r="BG165" s="34">
        <v>112.55626741450399</v>
      </c>
      <c r="BH165">
        <v>662.61</v>
      </c>
      <c r="BI165">
        <v>9.6197639564972732</v>
      </c>
      <c r="BJ165" s="34">
        <v>672.22976395649721</v>
      </c>
      <c r="BK165" s="34">
        <v>661.89414394579671</v>
      </c>
      <c r="BM165">
        <v>70.662999999999997</v>
      </c>
      <c r="BN165">
        <v>1.0258845783461867</v>
      </c>
      <c r="BO165">
        <v>71.68888457834619</v>
      </c>
      <c r="BP165">
        <v>70.586658658399116</v>
      </c>
      <c r="BQ165">
        <v>4.41</v>
      </c>
      <c r="BR165">
        <v>6.4024326599587955E-2</v>
      </c>
      <c r="BS165">
        <v>4.4740243265995883</v>
      </c>
      <c r="BT165">
        <v>4.405235620954957</v>
      </c>
      <c r="BU165">
        <v>326.26900000000001</v>
      </c>
      <c r="BV165">
        <v>4.7367693912292426</v>
      </c>
      <c r="BW165">
        <v>331.00576939122925</v>
      </c>
      <c r="BX165">
        <v>325.91651265608908</v>
      </c>
      <c r="BY165">
        <v>34.491999999999997</v>
      </c>
      <c r="BZ165">
        <v>0.50075443833854583</v>
      </c>
      <c r="CA165">
        <v>34.992754438338551</v>
      </c>
      <c r="CB165">
        <v>34.454736289791015</v>
      </c>
      <c r="CC165">
        <v>139.00300000000001</v>
      </c>
      <c r="CD165">
        <v>2.0180438708214341</v>
      </c>
      <c r="CE165">
        <v>141.02104387082142</v>
      </c>
      <c r="CF165">
        <v>138.85282698857185</v>
      </c>
      <c r="CG165">
        <v>113.357</v>
      </c>
      <c r="CH165">
        <v>1.6457155533672316</v>
      </c>
      <c r="CI165">
        <v>115.00271555336724</v>
      </c>
      <c r="CJ165">
        <v>113.23453385138119</v>
      </c>
      <c r="CK165">
        <v>688.19399999999996</v>
      </c>
      <c r="CL165">
        <v>9.9911921587022299</v>
      </c>
      <c r="CM165">
        <v>698.18519215870219</v>
      </c>
      <c r="CN165">
        <v>687.45050406518715</v>
      </c>
    </row>
    <row r="166" spans="1:92" x14ac:dyDescent="0.25">
      <c r="A166" s="18">
        <v>45237</v>
      </c>
      <c r="B166" s="2">
        <v>9</v>
      </c>
      <c r="C166" s="2" t="s">
        <v>178</v>
      </c>
      <c r="D166" s="9">
        <v>26.227004999999998</v>
      </c>
      <c r="E166">
        <v>1.3172193E-2</v>
      </c>
      <c r="G166">
        <v>7.4660000000000002</v>
      </c>
      <c r="H166">
        <v>8.0491056161942964E-2</v>
      </c>
      <c r="I166" s="34">
        <v>7.5464910561619432</v>
      </c>
      <c r="J166" s="34">
        <v>7.447087219497404</v>
      </c>
      <c r="K166">
        <v>0.78100000000000003</v>
      </c>
      <c r="L166">
        <v>8.4199725237714251E-3</v>
      </c>
      <c r="M166" s="34">
        <v>0.7894199725237715</v>
      </c>
      <c r="N166" s="34">
        <v>0.77902158028763369</v>
      </c>
      <c r="O166">
        <v>16.208000000000002</v>
      </c>
      <c r="P166">
        <v>0.17473868715145616</v>
      </c>
      <c r="Q166" s="34">
        <v>16.382738687151459</v>
      </c>
      <c r="R166" s="34">
        <v>16.166942091295734</v>
      </c>
      <c r="S166">
        <v>1.123</v>
      </c>
      <c r="T166">
        <v>1.2107079570032408E-2</v>
      </c>
      <c r="U166" s="34">
        <v>1.1351070795700324</v>
      </c>
      <c r="V166" s="34">
        <v>1.1201552300422695</v>
      </c>
      <c r="W166">
        <v>0.104</v>
      </c>
      <c r="X166">
        <v>1.1212255345355035E-3</v>
      </c>
      <c r="Y166" s="34">
        <v>0.1051212255345355</v>
      </c>
      <c r="Z166" s="34">
        <v>0.10373654846339807</v>
      </c>
      <c r="AA166">
        <v>0.65</v>
      </c>
      <c r="AB166">
        <v>7.0076595908468969E-3</v>
      </c>
      <c r="AC166" s="34">
        <v>0.65700765959084695</v>
      </c>
      <c r="AD166" s="34">
        <v>0.64835342789623795</v>
      </c>
      <c r="AE166">
        <v>26.332000000000001</v>
      </c>
      <c r="AF166">
        <v>0.28388568053258539</v>
      </c>
      <c r="AG166" s="34">
        <v>26.615885680532589</v>
      </c>
      <c r="AH166" s="34">
        <v>26.265296097482679</v>
      </c>
      <c r="AJ166">
        <v>66.997000000000014</v>
      </c>
      <c r="AK166">
        <v>0.72229564555072256</v>
      </c>
      <c r="AL166" s="34">
        <v>67.71929564555073</v>
      </c>
      <c r="AM166" s="34">
        <v>66.827284013483478</v>
      </c>
      <c r="AN166">
        <v>3.7239999999999993</v>
      </c>
      <c r="AO166">
        <v>4.014849894817514E-2</v>
      </c>
      <c r="AP166" s="34">
        <v>3.7641484989481744</v>
      </c>
      <c r="AQ166" s="34">
        <v>3.7145664084393686</v>
      </c>
      <c r="AR166">
        <v>320.36600000000004</v>
      </c>
      <c r="AS166">
        <v>3.4538705730480879</v>
      </c>
      <c r="AT166" s="34">
        <v>323.81987057304815</v>
      </c>
      <c r="AU166" s="34">
        <v>319.55445274062492</v>
      </c>
      <c r="AV166">
        <v>35.267000000000003</v>
      </c>
      <c r="AW166">
        <v>0.38021404736984232</v>
      </c>
      <c r="AX166" s="34">
        <v>35.647214047369843</v>
      </c>
      <c r="AY166" s="34">
        <v>35.177662064025576</v>
      </c>
      <c r="AZ166">
        <v>160.19199999999998</v>
      </c>
      <c r="BA166">
        <v>1.7270323156568399</v>
      </c>
      <c r="BB166" s="34">
        <v>161.91903231565681</v>
      </c>
      <c r="BC166" s="34">
        <v>159.78620357162174</v>
      </c>
      <c r="BD166">
        <v>116.834</v>
      </c>
      <c r="BE166">
        <v>1.2595890779030867</v>
      </c>
      <c r="BF166" s="34">
        <v>118.09358907790309</v>
      </c>
      <c r="BG166" s="34">
        <v>116.53803753050626</v>
      </c>
      <c r="BH166">
        <v>703.38000000000011</v>
      </c>
      <c r="BI166">
        <v>7.5831501584767542</v>
      </c>
      <c r="BJ166" s="34">
        <v>710.96315015847676</v>
      </c>
      <c r="BK166" s="34">
        <v>701.59820632870128</v>
      </c>
      <c r="BM166">
        <v>74.463000000000008</v>
      </c>
      <c r="BN166">
        <v>0.80278670171266553</v>
      </c>
      <c r="BO166">
        <v>75.26578670171267</v>
      </c>
      <c r="BP166">
        <v>74.274371232980883</v>
      </c>
      <c r="BQ166">
        <v>4.504999999999999</v>
      </c>
      <c r="BR166">
        <v>4.8568471471946567E-2</v>
      </c>
      <c r="BS166">
        <v>4.5535684714719462</v>
      </c>
      <c r="BT166">
        <v>4.4935879887270023</v>
      </c>
      <c r="BU166">
        <v>336.57400000000007</v>
      </c>
      <c r="BV166">
        <v>3.6286092601995441</v>
      </c>
      <c r="BW166">
        <v>340.20260926019961</v>
      </c>
      <c r="BX166">
        <v>335.72139483192063</v>
      </c>
      <c r="BY166">
        <v>36.39</v>
      </c>
      <c r="BZ166">
        <v>0.39232112693987475</v>
      </c>
      <c r="CA166">
        <v>36.782321126939877</v>
      </c>
      <c r="CB166">
        <v>36.297817294067848</v>
      </c>
      <c r="CC166">
        <v>160.29599999999999</v>
      </c>
      <c r="CD166">
        <v>1.7281535411913753</v>
      </c>
      <c r="CE166">
        <v>162.02415354119134</v>
      </c>
      <c r="CF166">
        <v>159.88994012008513</v>
      </c>
      <c r="CG166">
        <v>117.48400000000001</v>
      </c>
      <c r="CH166">
        <v>1.2665967374939335</v>
      </c>
      <c r="CI166">
        <v>118.75059673749394</v>
      </c>
      <c r="CJ166">
        <v>117.1863909584025</v>
      </c>
      <c r="CK166">
        <v>729.7120000000001</v>
      </c>
      <c r="CL166">
        <v>7.8670358390093398</v>
      </c>
      <c r="CM166">
        <v>737.57903583900941</v>
      </c>
      <c r="CN166">
        <v>727.86350242618391</v>
      </c>
    </row>
    <row r="167" spans="1:92" x14ac:dyDescent="0.25">
      <c r="A167" s="18">
        <v>45237</v>
      </c>
      <c r="B167" s="2">
        <v>10</v>
      </c>
      <c r="C167" s="2" t="s">
        <v>178</v>
      </c>
      <c r="D167" s="9">
        <v>33.655158999999998</v>
      </c>
      <c r="E167">
        <v>1.2523157E-2</v>
      </c>
      <c r="G167">
        <v>7.6549999999999994</v>
      </c>
      <c r="H167">
        <v>5.8490671752820966E-2</v>
      </c>
      <c r="I167" s="34">
        <v>7.7134906717528207</v>
      </c>
      <c r="J167" s="34">
        <v>7.6168934170524247</v>
      </c>
      <c r="K167">
        <v>0.78800000000000003</v>
      </c>
      <c r="L167">
        <v>6.0209861974164502E-3</v>
      </c>
      <c r="M167" s="34">
        <v>0.79402098619741646</v>
      </c>
      <c r="N167" s="34">
        <v>0.78407733672597146</v>
      </c>
      <c r="O167">
        <v>16.440999999999999</v>
      </c>
      <c r="P167">
        <v>0.12562313968492875</v>
      </c>
      <c r="Q167" s="34">
        <v>16.566623139684928</v>
      </c>
      <c r="R167" s="34">
        <v>16.359156717146821</v>
      </c>
      <c r="S167">
        <v>1.0880000000000001</v>
      </c>
      <c r="T167">
        <v>8.3132398258744904E-3</v>
      </c>
      <c r="U167" s="34">
        <v>1.0963132398258746</v>
      </c>
      <c r="V167" s="34">
        <v>1.0825839370023567</v>
      </c>
      <c r="W167">
        <v>0.10299999999999999</v>
      </c>
      <c r="X167">
        <v>7.8700707910392691E-4</v>
      </c>
      <c r="Y167" s="34">
        <v>0.10378700707910392</v>
      </c>
      <c r="Z167" s="34">
        <v>0.1024872660948922</v>
      </c>
      <c r="AA167">
        <v>0.68700000000000006</v>
      </c>
      <c r="AB167">
        <v>5.2492608091689111E-3</v>
      </c>
      <c r="AC167" s="34">
        <v>0.69224926080916893</v>
      </c>
      <c r="AD167" s="34">
        <v>0.68358011463292179</v>
      </c>
      <c r="AE167">
        <v>26.762000000000004</v>
      </c>
      <c r="AF167">
        <v>0.20448430534931347</v>
      </c>
      <c r="AG167" s="34">
        <v>26.966484305349315</v>
      </c>
      <c r="AH167" s="34">
        <v>26.628778788655389</v>
      </c>
      <c r="AJ167">
        <v>68.344999999999999</v>
      </c>
      <c r="AK167">
        <v>0.52221358078988234</v>
      </c>
      <c r="AL167" s="34">
        <v>68.86721358078988</v>
      </c>
      <c r="AM167" s="34">
        <v>68.004778652965115</v>
      </c>
      <c r="AN167">
        <v>3.7440000000000002</v>
      </c>
      <c r="AO167">
        <v>2.8607325283156335E-2</v>
      </c>
      <c r="AP167" s="34">
        <v>3.7726073252831567</v>
      </c>
      <c r="AQ167" s="34">
        <v>3.7253623714492856</v>
      </c>
      <c r="AR167">
        <v>324.11900000000009</v>
      </c>
      <c r="AS167">
        <v>2.4765431793406383</v>
      </c>
      <c r="AT167" s="34">
        <v>326.59554317934072</v>
      </c>
      <c r="AU167" s="34">
        <v>322.5055359166056</v>
      </c>
      <c r="AV167">
        <v>35.20900000000001</v>
      </c>
      <c r="AW167">
        <v>0.26902652668126376</v>
      </c>
      <c r="AX167" s="34">
        <v>35.478026526681276</v>
      </c>
      <c r="AY167" s="34">
        <v>35.033729630437485</v>
      </c>
      <c r="AZ167">
        <v>171.48099999999999</v>
      </c>
      <c r="BA167">
        <v>1.3102598148720435</v>
      </c>
      <c r="BB167" s="34">
        <v>172.79125981487203</v>
      </c>
      <c r="BC167" s="34">
        <v>170.62736773998262</v>
      </c>
      <c r="BD167">
        <v>115.12199999999999</v>
      </c>
      <c r="BE167">
        <v>0.87962940738448792</v>
      </c>
      <c r="BF167" s="34">
        <v>116.00162940738447</v>
      </c>
      <c r="BG167" s="34">
        <v>114.54892279005999</v>
      </c>
      <c r="BH167">
        <v>718.0200000000001</v>
      </c>
      <c r="BI167">
        <v>5.4862798343514729</v>
      </c>
      <c r="BJ167" s="34">
        <v>723.50627983435163</v>
      </c>
      <c r="BK167" s="34">
        <v>714.44569710150017</v>
      </c>
      <c r="BM167">
        <v>76</v>
      </c>
      <c r="BN167">
        <v>0.5807042525427033</v>
      </c>
      <c r="BO167">
        <v>76.580704252542702</v>
      </c>
      <c r="BP167">
        <v>75.621672070017539</v>
      </c>
      <c r="BQ167">
        <v>4.532</v>
      </c>
      <c r="BR167">
        <v>3.4628311480572785E-2</v>
      </c>
      <c r="BS167">
        <v>4.5666283114805735</v>
      </c>
      <c r="BT167">
        <v>4.5094397081752575</v>
      </c>
      <c r="BU167">
        <v>340.56000000000006</v>
      </c>
      <c r="BV167">
        <v>2.6021663190255668</v>
      </c>
      <c r="BW167">
        <v>343.16216631902563</v>
      </c>
      <c r="BX167">
        <v>338.86469263375244</v>
      </c>
      <c r="BY167">
        <v>36.297000000000011</v>
      </c>
      <c r="BZ167">
        <v>0.27733976650713826</v>
      </c>
      <c r="CA167">
        <v>36.574339766507151</v>
      </c>
      <c r="CB167">
        <v>36.116313567439839</v>
      </c>
      <c r="CC167">
        <v>171.584</v>
      </c>
      <c r="CD167">
        <v>1.3110468219511473</v>
      </c>
      <c r="CE167">
        <v>172.89504682195113</v>
      </c>
      <c r="CF167">
        <v>170.72985500607751</v>
      </c>
      <c r="CG167">
        <v>115.80899999999998</v>
      </c>
      <c r="CH167">
        <v>0.88487866819365679</v>
      </c>
      <c r="CI167">
        <v>116.69387866819363</v>
      </c>
      <c r="CJ167">
        <v>115.23250290469291</v>
      </c>
      <c r="CK167">
        <v>744.78200000000015</v>
      </c>
      <c r="CL167">
        <v>5.6907641397007867</v>
      </c>
      <c r="CM167">
        <v>750.47276413970098</v>
      </c>
      <c r="CN167">
        <v>741.07447589015555</v>
      </c>
    </row>
    <row r="168" spans="1:92" x14ac:dyDescent="0.25">
      <c r="A168" s="18">
        <v>45237</v>
      </c>
      <c r="B168" s="2">
        <v>11</v>
      </c>
      <c r="C168" s="2" t="s">
        <v>178</v>
      </c>
      <c r="D168" s="9">
        <v>34.978611999999998</v>
      </c>
      <c r="E168">
        <v>1.2081612E-2</v>
      </c>
      <c r="G168">
        <v>7.8160000000000007</v>
      </c>
      <c r="H168">
        <v>4.9275718404766633E-2</v>
      </c>
      <c r="I168" s="34">
        <v>7.8652757184047672</v>
      </c>
      <c r="J168" s="34">
        <v>7.7702505089019791</v>
      </c>
      <c r="K168">
        <v>0.78800000000000003</v>
      </c>
      <c r="L168">
        <v>4.9679204328244757E-3</v>
      </c>
      <c r="M168" s="34">
        <v>0.79296792043282449</v>
      </c>
      <c r="N168" s="34">
        <v>0.78338758968970823</v>
      </c>
      <c r="O168">
        <v>16.838000000000001</v>
      </c>
      <c r="P168">
        <v>0.10615462468007428</v>
      </c>
      <c r="Q168" s="34">
        <v>16.944154624680074</v>
      </c>
      <c r="R168" s="34">
        <v>16.739441922836683</v>
      </c>
      <c r="S168">
        <v>1.1120000000000001</v>
      </c>
      <c r="T168">
        <v>7.0105679204325085E-3</v>
      </c>
      <c r="U168" s="34">
        <v>1.1190105679204325</v>
      </c>
      <c r="V168" s="34">
        <v>1.1054911164149182</v>
      </c>
      <c r="W168">
        <v>0.10199999999999999</v>
      </c>
      <c r="X168">
        <v>6.4305569054326961E-4</v>
      </c>
      <c r="Y168" s="34">
        <v>0.10264305569054326</v>
      </c>
      <c r="Z168" s="34">
        <v>0.10140296211719572</v>
      </c>
      <c r="AA168">
        <v>0.66900000000000004</v>
      </c>
      <c r="AB168">
        <v>4.2176887938573278E-3</v>
      </c>
      <c r="AC168" s="34">
        <v>0.67321768879385735</v>
      </c>
      <c r="AD168" s="34">
        <v>0.66508413388631316</v>
      </c>
      <c r="AE168">
        <v>27.325000000000003</v>
      </c>
      <c r="AF168">
        <v>0.1722695759224985</v>
      </c>
      <c r="AG168" s="34">
        <v>27.497269575922498</v>
      </c>
      <c r="AH168" s="34">
        <v>27.165058233846796</v>
      </c>
      <c r="AJ168">
        <v>69.970000000000013</v>
      </c>
      <c r="AK168">
        <v>0.4411235947775744</v>
      </c>
      <c r="AL168" s="34">
        <v>70.411123594777592</v>
      </c>
      <c r="AM168" s="34">
        <v>69.56044371902145</v>
      </c>
      <c r="AN168">
        <v>3.76</v>
      </c>
      <c r="AO168">
        <v>2.3704798004340135E-2</v>
      </c>
      <c r="AP168" s="34">
        <v>3.7837047980043401</v>
      </c>
      <c r="AQ168" s="34">
        <v>3.7379915447123131</v>
      </c>
      <c r="AR168">
        <v>327.49900000000008</v>
      </c>
      <c r="AS168">
        <v>2.0647068195806892</v>
      </c>
      <c r="AT168" s="34">
        <v>329.56370681958077</v>
      </c>
      <c r="AU168" s="34">
        <v>325.58204598450482</v>
      </c>
      <c r="AV168">
        <v>35.408000000000001</v>
      </c>
      <c r="AW168">
        <v>0.2232285871642754</v>
      </c>
      <c r="AX168" s="34">
        <v>35.63122858716428</v>
      </c>
      <c r="AY168" s="34">
        <v>35.200745908290855</v>
      </c>
      <c r="AZ168">
        <v>178.63600000000002</v>
      </c>
      <c r="BA168">
        <v>1.126204866038113</v>
      </c>
      <c r="BB168" s="34">
        <v>179.76220486603813</v>
      </c>
      <c r="BC168" s="34">
        <v>177.59038765458214</v>
      </c>
      <c r="BD168">
        <v>112.72299999999998</v>
      </c>
      <c r="BE168">
        <v>0.71065849612851928</v>
      </c>
      <c r="BF168" s="34">
        <v>113.4336584961285</v>
      </c>
      <c r="BG168" s="34">
        <v>112.06319704643776</v>
      </c>
      <c r="BH168">
        <v>727.99600000000009</v>
      </c>
      <c r="BI168">
        <v>4.5896271616935111</v>
      </c>
      <c r="BJ168" s="34">
        <v>732.58562716169365</v>
      </c>
      <c r="BK168" s="34">
        <v>723.73481185754929</v>
      </c>
      <c r="BM168">
        <v>77.786000000000016</v>
      </c>
      <c r="BN168">
        <v>0.49039931318234103</v>
      </c>
      <c r="BO168">
        <v>78.276399313182367</v>
      </c>
      <c r="BP168">
        <v>77.330694227923431</v>
      </c>
      <c r="BQ168">
        <v>4.548</v>
      </c>
      <c r="BR168">
        <v>2.867271843716461E-2</v>
      </c>
      <c r="BS168">
        <v>4.5766727184371643</v>
      </c>
      <c r="BT168">
        <v>4.5213791344020215</v>
      </c>
      <c r="BU168">
        <v>344.3370000000001</v>
      </c>
      <c r="BV168">
        <v>2.1708614442607637</v>
      </c>
      <c r="BW168">
        <v>346.50786144426087</v>
      </c>
      <c r="BX168">
        <v>342.32148790734152</v>
      </c>
      <c r="BY168">
        <v>36.520000000000003</v>
      </c>
      <c r="BZ168">
        <v>0.23023915508470791</v>
      </c>
      <c r="CA168">
        <v>36.750239155084714</v>
      </c>
      <c r="CB168">
        <v>36.306237024705773</v>
      </c>
      <c r="CC168">
        <v>178.73800000000003</v>
      </c>
      <c r="CD168">
        <v>1.1268479217286562</v>
      </c>
      <c r="CE168">
        <v>179.86484792172868</v>
      </c>
      <c r="CF168">
        <v>177.69179061669934</v>
      </c>
      <c r="CG168">
        <v>113.39199999999998</v>
      </c>
      <c r="CH168">
        <v>0.71487618492237659</v>
      </c>
      <c r="CI168">
        <v>114.10687618492236</v>
      </c>
      <c r="CJ168">
        <v>112.72828118032407</v>
      </c>
      <c r="CK168">
        <v>755.32100000000014</v>
      </c>
      <c r="CL168">
        <v>4.7618967376160093</v>
      </c>
      <c r="CM168">
        <v>760.08289673761612</v>
      </c>
      <c r="CN168">
        <v>750.89987009139611</v>
      </c>
    </row>
    <row r="169" spans="1:92" x14ac:dyDescent="0.25">
      <c r="A169" s="18">
        <v>45237</v>
      </c>
      <c r="B169" s="2">
        <v>12</v>
      </c>
      <c r="C169" s="2" t="s">
        <v>178</v>
      </c>
      <c r="D169" s="9">
        <v>33.150976999999997</v>
      </c>
      <c r="E169">
        <v>1.2807110999999999E-2</v>
      </c>
      <c r="G169">
        <v>7.8940000000000001</v>
      </c>
      <c r="H169">
        <v>2.9268555371092349E-2</v>
      </c>
      <c r="I169" s="34">
        <v>7.9232685553710924</v>
      </c>
      <c r="J169" s="34">
        <v>7.8217943754996453</v>
      </c>
      <c r="K169">
        <v>0.79400000000000004</v>
      </c>
      <c r="L169">
        <v>2.9439109405431122E-3</v>
      </c>
      <c r="M169" s="34">
        <v>0.79694391094054318</v>
      </c>
      <c r="N169" s="34">
        <v>0.78673736181235354</v>
      </c>
      <c r="O169">
        <v>16.312999999999999</v>
      </c>
      <c r="P169">
        <v>6.0483651351485868E-2</v>
      </c>
      <c r="Q169" s="34">
        <v>16.373483651351485</v>
      </c>
      <c r="R169" s="34">
        <v>16.163786628771941</v>
      </c>
      <c r="S169">
        <v>1.117</v>
      </c>
      <c r="T169">
        <v>4.1414968773131689E-3</v>
      </c>
      <c r="U169" s="34">
        <v>1.1211414968773132</v>
      </c>
      <c r="V169" s="34">
        <v>1.1067829132800993</v>
      </c>
      <c r="W169">
        <v>0.10299999999999999</v>
      </c>
      <c r="X169">
        <v>3.8189272906289734E-4</v>
      </c>
      <c r="Y169" s="34">
        <v>0.1033818927290629</v>
      </c>
      <c r="Z169" s="34">
        <v>0.1020578693534917</v>
      </c>
      <c r="AA169">
        <v>0.65500000000000003</v>
      </c>
      <c r="AB169">
        <v>2.4285411411281341E-3</v>
      </c>
      <c r="AC169" s="34">
        <v>0.65742854114112814</v>
      </c>
      <c r="AD169" s="34">
        <v>0.64900878084016567</v>
      </c>
      <c r="AE169">
        <v>26.876000000000001</v>
      </c>
      <c r="AF169">
        <v>9.9648048410625537E-2</v>
      </c>
      <c r="AG169" s="34">
        <v>26.97564804841063</v>
      </c>
      <c r="AH169" s="34">
        <v>26.630167929557697</v>
      </c>
      <c r="AJ169">
        <v>69.194000000000017</v>
      </c>
      <c r="AK169">
        <v>0.25655034460949638</v>
      </c>
      <c r="AL169" s="34">
        <v>69.45055034460951</v>
      </c>
      <c r="AM169" s="34">
        <v>68.561089437335013</v>
      </c>
      <c r="AN169">
        <v>3.7110000000000003</v>
      </c>
      <c r="AO169">
        <v>1.3759261335460314E-2</v>
      </c>
      <c r="AP169" s="34">
        <v>3.7247592613354605</v>
      </c>
      <c r="AQ169" s="34">
        <v>3.6770558560272595</v>
      </c>
      <c r="AR169">
        <v>325.86099999999999</v>
      </c>
      <c r="AS169">
        <v>1.2081936561666486</v>
      </c>
      <c r="AT169" s="34">
        <v>327.06919365616665</v>
      </c>
      <c r="AU169" s="34">
        <v>322.88038218833162</v>
      </c>
      <c r="AV169">
        <v>36.118000000000009</v>
      </c>
      <c r="AW169">
        <v>0.1339145785271236</v>
      </c>
      <c r="AX169" s="34">
        <v>36.251914578527135</v>
      </c>
      <c r="AY169" s="34">
        <v>35.787632284557418</v>
      </c>
      <c r="AZ169">
        <v>175.625</v>
      </c>
      <c r="BA169">
        <v>0.65116418001622678</v>
      </c>
      <c r="BB169" s="34">
        <v>176.27616418001622</v>
      </c>
      <c r="BC169" s="34">
        <v>174.01857577870854</v>
      </c>
      <c r="BD169">
        <v>121.15700000000001</v>
      </c>
      <c r="BE169">
        <v>0.44921337257352878</v>
      </c>
      <c r="BF169" s="34">
        <v>121.60621337257354</v>
      </c>
      <c r="BG169" s="34">
        <v>120.0487890996213</v>
      </c>
      <c r="BH169">
        <v>731.66600000000005</v>
      </c>
      <c r="BI169">
        <v>2.7127953932284843</v>
      </c>
      <c r="BJ169" s="34">
        <v>734.37879539322842</v>
      </c>
      <c r="BK169" s="34">
        <v>724.97352464458118</v>
      </c>
      <c r="BM169">
        <v>77.088000000000022</v>
      </c>
      <c r="BN169">
        <v>0.28581889998058874</v>
      </c>
      <c r="BO169">
        <v>77.373818899980606</v>
      </c>
      <c r="BP169">
        <v>76.382883812834663</v>
      </c>
      <c r="BQ169">
        <v>4.5050000000000008</v>
      </c>
      <c r="BR169">
        <v>1.6703172276003427E-2</v>
      </c>
      <c r="BS169">
        <v>4.5217031722760037</v>
      </c>
      <c r="BT169">
        <v>4.4637932178396129</v>
      </c>
      <c r="BU169">
        <v>342.17399999999998</v>
      </c>
      <c r="BV169">
        <v>1.2686773075181346</v>
      </c>
      <c r="BW169">
        <v>343.44267730751812</v>
      </c>
      <c r="BX169">
        <v>339.04416881710358</v>
      </c>
      <c r="BY169">
        <v>37.235000000000007</v>
      </c>
      <c r="BZ169">
        <v>0.13805607540443676</v>
      </c>
      <c r="CA169">
        <v>37.373056075404449</v>
      </c>
      <c r="CB169">
        <v>36.894415197837517</v>
      </c>
      <c r="CC169">
        <v>175.72800000000001</v>
      </c>
      <c r="CD169">
        <v>0.65154607274528964</v>
      </c>
      <c r="CE169">
        <v>176.37954607274528</v>
      </c>
      <c r="CF169">
        <v>174.12063364806204</v>
      </c>
      <c r="CG169">
        <v>121.81200000000001</v>
      </c>
      <c r="CH169">
        <v>0.4516419137146569</v>
      </c>
      <c r="CI169">
        <v>122.26364191371466</v>
      </c>
      <c r="CJ169">
        <v>120.69779788046147</v>
      </c>
      <c r="CK169">
        <v>758.54200000000003</v>
      </c>
      <c r="CL169">
        <v>2.8124434416391098</v>
      </c>
      <c r="CM169">
        <v>761.35444344163909</v>
      </c>
      <c r="CN169">
        <v>751.6036925741389</v>
      </c>
    </row>
    <row r="170" spans="1:92" x14ac:dyDescent="0.25">
      <c r="A170" s="18">
        <v>45237</v>
      </c>
      <c r="B170" s="2">
        <v>13</v>
      </c>
      <c r="C170" s="2" t="s">
        <v>178</v>
      </c>
      <c r="D170" s="9">
        <v>24.333974000000001</v>
      </c>
      <c r="E170">
        <v>1.2364849000000001E-2</v>
      </c>
      <c r="G170">
        <v>7.8019999999999996</v>
      </c>
      <c r="H170">
        <v>2.7279346076902224E-2</v>
      </c>
      <c r="I170" s="34">
        <v>7.8292793460769019</v>
      </c>
      <c r="J170" s="34">
        <v>7.7324714891838422</v>
      </c>
      <c r="K170">
        <v>0.80900000000000005</v>
      </c>
      <c r="L170">
        <v>2.828632527071764E-3</v>
      </c>
      <c r="M170" s="34">
        <v>0.81182863252707183</v>
      </c>
      <c r="N170" s="34">
        <v>0.80179049407199809</v>
      </c>
      <c r="O170">
        <v>16.175999999999998</v>
      </c>
      <c r="P170">
        <v>5.6558664719298948E-2</v>
      </c>
      <c r="Q170" s="34">
        <v>16.232558664719296</v>
      </c>
      <c r="R170" s="34">
        <v>16.031845527946398</v>
      </c>
      <c r="S170">
        <v>1.1659999999999999</v>
      </c>
      <c r="T170">
        <v>4.0768671527387839E-3</v>
      </c>
      <c r="U170" s="34">
        <v>1.1700768671527386</v>
      </c>
      <c r="V170" s="34">
        <v>1.1556090433720019</v>
      </c>
      <c r="W170">
        <v>0.10100000000000001</v>
      </c>
      <c r="X170">
        <v>3.5314200894221034E-4</v>
      </c>
      <c r="Y170" s="34">
        <v>0.10135314200894222</v>
      </c>
      <c r="Z170" s="34">
        <v>0.10009992571232609</v>
      </c>
      <c r="AA170">
        <v>0.66200000000000003</v>
      </c>
      <c r="AB170">
        <v>2.3146535635618143E-3</v>
      </c>
      <c r="AC170" s="34">
        <v>0.6643146535635619</v>
      </c>
      <c r="AD170" s="34">
        <v>0.65610050318376112</v>
      </c>
      <c r="AE170">
        <v>26.715999999999998</v>
      </c>
      <c r="AF170">
        <v>9.3411306048515733E-2</v>
      </c>
      <c r="AG170" s="34">
        <v>26.80941130604851</v>
      </c>
      <c r="AH170" s="34">
        <v>26.47791698347033</v>
      </c>
      <c r="AJ170">
        <v>68.598000000000013</v>
      </c>
      <c r="AK170">
        <v>0.23984985672690839</v>
      </c>
      <c r="AL170" s="34">
        <v>68.837849856726919</v>
      </c>
      <c r="AM170" s="34">
        <v>67.986680237763821</v>
      </c>
      <c r="AN170">
        <v>3.7700000000000005</v>
      </c>
      <c r="AO170">
        <v>1.3181637363486466E-2</v>
      </c>
      <c r="AP170" s="34">
        <v>3.7831816373634868</v>
      </c>
      <c r="AQ170" s="34">
        <v>3.7364031676779144</v>
      </c>
      <c r="AR170">
        <v>326.64699999999999</v>
      </c>
      <c r="AS170">
        <v>1.1421067108410512</v>
      </c>
      <c r="AT170" s="34">
        <v>327.78910671084105</v>
      </c>
      <c r="AU170" s="34">
        <v>323.7360439025166</v>
      </c>
      <c r="AV170">
        <v>36.667999999999992</v>
      </c>
      <c r="AW170">
        <v>0.12820803152369273</v>
      </c>
      <c r="AX170" s="34">
        <v>36.796208031523683</v>
      </c>
      <c r="AY170" s="34">
        <v>36.341228475441305</v>
      </c>
      <c r="AZ170">
        <v>172.01900000000001</v>
      </c>
      <c r="BA170">
        <v>0.60145678451712947</v>
      </c>
      <c r="BB170" s="34">
        <v>172.62045678451713</v>
      </c>
      <c r="BC170" s="34">
        <v>170.48603090206555</v>
      </c>
      <c r="BD170">
        <v>121.99000000000001</v>
      </c>
      <c r="BE170">
        <v>0.42653261060257663</v>
      </c>
      <c r="BF170" s="34">
        <v>122.41653261060259</v>
      </c>
      <c r="BG170" s="34">
        <v>120.90287066976892</v>
      </c>
      <c r="BH170">
        <v>729.69200000000001</v>
      </c>
      <c r="BI170">
        <v>2.5513356315748448</v>
      </c>
      <c r="BJ170" s="34">
        <v>732.24333563157484</v>
      </c>
      <c r="BK170" s="34">
        <v>723.18925735523419</v>
      </c>
      <c r="BM170">
        <v>76.400000000000006</v>
      </c>
      <c r="BN170">
        <v>0.26712920280381064</v>
      </c>
      <c r="BO170">
        <v>76.667129202803821</v>
      </c>
      <c r="BP170">
        <v>75.719151726947658</v>
      </c>
      <c r="BQ170">
        <v>4.5790000000000006</v>
      </c>
      <c r="BR170">
        <v>1.6010269890558232E-2</v>
      </c>
      <c r="BS170">
        <v>4.5950102698905582</v>
      </c>
      <c r="BT170">
        <v>4.5381936617499123</v>
      </c>
      <c r="BU170">
        <v>342.82299999999998</v>
      </c>
      <c r="BV170">
        <v>1.1986653755603502</v>
      </c>
      <c r="BW170">
        <v>344.02166537556036</v>
      </c>
      <c r="BX170">
        <v>339.76788943046301</v>
      </c>
      <c r="BY170">
        <v>37.833999999999989</v>
      </c>
      <c r="BZ170">
        <v>0.13228489867643151</v>
      </c>
      <c r="CA170">
        <v>37.96628489867642</v>
      </c>
      <c r="CB170">
        <v>37.496837518813308</v>
      </c>
      <c r="CC170">
        <v>172.12</v>
      </c>
      <c r="CD170">
        <v>0.60180992652607168</v>
      </c>
      <c r="CE170">
        <v>172.72180992652608</v>
      </c>
      <c r="CF170">
        <v>170.58613082777788</v>
      </c>
      <c r="CG170">
        <v>122.65200000000002</v>
      </c>
      <c r="CH170">
        <v>0.42884726416613844</v>
      </c>
      <c r="CI170">
        <v>123.08084726416615</v>
      </c>
      <c r="CJ170">
        <v>121.55897117295268</v>
      </c>
      <c r="CK170">
        <v>756.40800000000002</v>
      </c>
      <c r="CL170">
        <v>2.6447469376233603</v>
      </c>
      <c r="CM170">
        <v>759.0527469376234</v>
      </c>
      <c r="CN170">
        <v>749.66717433870451</v>
      </c>
    </row>
    <row r="171" spans="1:92" x14ac:dyDescent="0.25">
      <c r="A171" s="18">
        <v>45237</v>
      </c>
      <c r="B171" s="2">
        <v>14</v>
      </c>
      <c r="C171" s="2" t="s">
        <v>178</v>
      </c>
      <c r="D171" s="9">
        <v>26.569697999999999</v>
      </c>
      <c r="E171">
        <v>1.4071805999999999E-2</v>
      </c>
      <c r="G171">
        <v>7.6529999999999996</v>
      </c>
      <c r="H171">
        <v>4.2680548521224229E-2</v>
      </c>
      <c r="I171" s="34">
        <v>7.6956805485212234</v>
      </c>
      <c r="J171" s="34">
        <v>7.587388424804459</v>
      </c>
      <c r="K171">
        <v>0.80300000000000005</v>
      </c>
      <c r="L171">
        <v>4.4783066068918142E-3</v>
      </c>
      <c r="M171" s="34">
        <v>0.8074783066068919</v>
      </c>
      <c r="N171" s="34">
        <v>0.79611562852711115</v>
      </c>
      <c r="O171">
        <v>16.309999999999999</v>
      </c>
      <c r="P171">
        <v>9.096037454346885E-2</v>
      </c>
      <c r="Q171" s="34">
        <v>16.400960374543466</v>
      </c>
      <c r="R171" s="34">
        <v>16.170169241939202</v>
      </c>
      <c r="S171">
        <v>1.1319999999999999</v>
      </c>
      <c r="T171">
        <v>6.313129612704276E-3</v>
      </c>
      <c r="U171" s="34">
        <v>1.1383131296127043</v>
      </c>
      <c r="V171" s="34">
        <v>1.1222950080855414</v>
      </c>
      <c r="W171">
        <v>0.10100000000000001</v>
      </c>
      <c r="X171">
        <v>5.6327393187555826E-4</v>
      </c>
      <c r="Y171" s="34">
        <v>0.10156327393187556</v>
      </c>
      <c r="Z171" s="34">
        <v>0.10013409524438134</v>
      </c>
      <c r="AA171">
        <v>0.63700000000000001</v>
      </c>
      <c r="AB171">
        <v>3.5525296495517882E-3</v>
      </c>
      <c r="AC171" s="34">
        <v>0.64055252964955178</v>
      </c>
      <c r="AD171" s="34">
        <v>0.63153879871951402</v>
      </c>
      <c r="AE171">
        <v>26.635999999999999</v>
      </c>
      <c r="AF171">
        <v>0.14854816286571654</v>
      </c>
      <c r="AG171" s="34">
        <v>26.784548162865711</v>
      </c>
      <c r="AH171" s="34">
        <v>26.40764119732021</v>
      </c>
      <c r="AJ171">
        <v>70.09499999999997</v>
      </c>
      <c r="AK171">
        <v>0.39091768569125979</v>
      </c>
      <c r="AL171" s="34">
        <v>70.485917685691234</v>
      </c>
      <c r="AM171" s="34">
        <v>69.494053526286223</v>
      </c>
      <c r="AN171">
        <v>3.726</v>
      </c>
      <c r="AO171">
        <v>2.0779788813547823E-2</v>
      </c>
      <c r="AP171" s="34">
        <v>3.7467797888135479</v>
      </c>
      <c r="AQ171" s="34">
        <v>3.6940558305006426</v>
      </c>
      <c r="AR171">
        <v>326.02500000000009</v>
      </c>
      <c r="AS171">
        <v>1.8182315211854347</v>
      </c>
      <c r="AT171" s="34">
        <v>327.84323152118554</v>
      </c>
      <c r="AU171" s="34">
        <v>323.22988516880633</v>
      </c>
      <c r="AV171">
        <v>36.555</v>
      </c>
      <c r="AW171">
        <v>0.20386612455159436</v>
      </c>
      <c r="AX171" s="34">
        <v>36.758866124551595</v>
      </c>
      <c r="AY171" s="34">
        <v>36.241602491666931</v>
      </c>
      <c r="AZ171">
        <v>172.75700000000001</v>
      </c>
      <c r="BA171">
        <v>0.96346054107946355</v>
      </c>
      <c r="BB171" s="34">
        <v>173.72046054107946</v>
      </c>
      <c r="BC171" s="34">
        <v>171.27589992211475</v>
      </c>
      <c r="BD171">
        <v>121.11699999999999</v>
      </c>
      <c r="BE171">
        <v>0.67546582977199976</v>
      </c>
      <c r="BF171" s="34">
        <v>121.79246582977198</v>
      </c>
      <c r="BG171" s="34">
        <v>120.0786258783538</v>
      </c>
      <c r="BH171">
        <v>730.27500000000009</v>
      </c>
      <c r="BI171">
        <v>4.0727214910932998</v>
      </c>
      <c r="BJ171" s="34">
        <v>734.34772149109347</v>
      </c>
      <c r="BK171" s="34">
        <v>724.01412281772866</v>
      </c>
      <c r="BM171">
        <v>77.747999999999976</v>
      </c>
      <c r="BN171">
        <v>0.433598234212484</v>
      </c>
      <c r="BO171">
        <v>78.181598234212458</v>
      </c>
      <c r="BP171">
        <v>77.081441951090682</v>
      </c>
      <c r="BQ171">
        <v>4.5289999999999999</v>
      </c>
      <c r="BR171">
        <v>2.5258095420439636E-2</v>
      </c>
      <c r="BS171">
        <v>4.5542580954204395</v>
      </c>
      <c r="BT171">
        <v>4.4901714590277537</v>
      </c>
      <c r="BU171">
        <v>342.33500000000009</v>
      </c>
      <c r="BV171">
        <v>1.9091918957289036</v>
      </c>
      <c r="BW171">
        <v>344.24419189572899</v>
      </c>
      <c r="BX171">
        <v>339.40005441074555</v>
      </c>
      <c r="BY171">
        <v>37.686999999999998</v>
      </c>
      <c r="BZ171">
        <v>0.21017925416429864</v>
      </c>
      <c r="CA171">
        <v>37.8971792541643</v>
      </c>
      <c r="CB171">
        <v>37.363897499752476</v>
      </c>
      <c r="CC171">
        <v>172.858</v>
      </c>
      <c r="CD171">
        <v>0.96402381501133916</v>
      </c>
      <c r="CE171">
        <v>173.82202381501133</v>
      </c>
      <c r="CF171">
        <v>171.37603401735913</v>
      </c>
      <c r="CG171">
        <v>121.75399999999999</v>
      </c>
      <c r="CH171">
        <v>0.67901835942155153</v>
      </c>
      <c r="CI171">
        <v>122.43301835942154</v>
      </c>
      <c r="CJ171">
        <v>120.71016467707332</v>
      </c>
      <c r="CK171">
        <v>756.91100000000006</v>
      </c>
      <c r="CL171">
        <v>4.2212696539590162</v>
      </c>
      <c r="CM171">
        <v>761.13226965395916</v>
      </c>
      <c r="CN171">
        <v>750.42176401504889</v>
      </c>
    </row>
    <row r="172" spans="1:92" x14ac:dyDescent="0.25">
      <c r="A172" s="18">
        <v>45237</v>
      </c>
      <c r="B172" s="2">
        <v>15</v>
      </c>
      <c r="C172" s="2" t="s">
        <v>178</v>
      </c>
      <c r="D172" s="9">
        <v>31.714994999999998</v>
      </c>
      <c r="E172">
        <v>1.5774198999999999E-2</v>
      </c>
      <c r="G172">
        <v>7.4939999999999998</v>
      </c>
      <c r="H172">
        <v>7.4835980042188888E-2</v>
      </c>
      <c r="I172" s="34">
        <v>7.5688359800421887</v>
      </c>
      <c r="J172" s="34">
        <v>7.449443655094643</v>
      </c>
      <c r="K172">
        <v>0.82000000000000006</v>
      </c>
      <c r="L172">
        <v>8.1886180457158911E-3</v>
      </c>
      <c r="M172" s="34">
        <v>0.82818861804571597</v>
      </c>
      <c r="N172" s="34">
        <v>0.81512460597512781</v>
      </c>
      <c r="O172">
        <v>15.927</v>
      </c>
      <c r="P172">
        <v>0.15904892635867926</v>
      </c>
      <c r="Q172" s="34">
        <v>16.086048926358679</v>
      </c>
      <c r="R172" s="34">
        <v>15.832304389470561</v>
      </c>
      <c r="S172">
        <v>1.1479999999999999</v>
      </c>
      <c r="T172">
        <v>1.1464065264002246E-2</v>
      </c>
      <c r="U172" s="34">
        <v>1.1594640652640023</v>
      </c>
      <c r="V172" s="34">
        <v>1.1411744483651789</v>
      </c>
      <c r="W172">
        <v>0.1</v>
      </c>
      <c r="X172">
        <v>9.9861195679462091E-4</v>
      </c>
      <c r="Y172" s="34">
        <v>0.10099861195679463</v>
      </c>
      <c r="Z172" s="34">
        <v>9.9405439753064373E-2</v>
      </c>
      <c r="AA172">
        <v>0.625</v>
      </c>
      <c r="AB172">
        <v>6.2413247299663802E-3</v>
      </c>
      <c r="AC172" s="34">
        <v>0.63124132472996641</v>
      </c>
      <c r="AD172" s="34">
        <v>0.62128399845665228</v>
      </c>
      <c r="AE172">
        <v>26.114000000000001</v>
      </c>
      <c r="AF172">
        <v>0.26077752639734725</v>
      </c>
      <c r="AG172" s="34">
        <v>26.374777526397345</v>
      </c>
      <c r="AH172" s="34">
        <v>25.958736537115225</v>
      </c>
      <c r="AJ172">
        <v>69.087999999999994</v>
      </c>
      <c r="AK172">
        <v>0.68992102871026761</v>
      </c>
      <c r="AL172" s="34">
        <v>69.777921028710267</v>
      </c>
      <c r="AM172" s="34">
        <v>68.67723021659711</v>
      </c>
      <c r="AN172">
        <v>3.5649999999999995</v>
      </c>
      <c r="AO172">
        <v>3.5600516259728231E-2</v>
      </c>
      <c r="AP172" s="34">
        <v>3.6006005162597279</v>
      </c>
      <c r="AQ172" s="34">
        <v>3.5438039271967443</v>
      </c>
      <c r="AR172">
        <v>324.81900000000007</v>
      </c>
      <c r="AS172">
        <v>3.2436813719407205</v>
      </c>
      <c r="AT172" s="34">
        <v>328.06268137194081</v>
      </c>
      <c r="AU172" s="34">
        <v>322.8877553515062</v>
      </c>
      <c r="AV172">
        <v>36.007999999999996</v>
      </c>
      <c r="AW172">
        <v>0.35958019340260705</v>
      </c>
      <c r="AX172" s="34">
        <v>36.367580193402603</v>
      </c>
      <c r="AY172" s="34">
        <v>35.793910746283409</v>
      </c>
      <c r="AZ172">
        <v>177.01599999999999</v>
      </c>
      <c r="BA172">
        <v>1.767702941439566</v>
      </c>
      <c r="BB172" s="34">
        <v>178.78370294143954</v>
      </c>
      <c r="BC172" s="34">
        <v>175.96353323328438</v>
      </c>
      <c r="BD172">
        <v>119.102</v>
      </c>
      <c r="BE172">
        <v>1.1893668127815293</v>
      </c>
      <c r="BF172" s="34">
        <v>120.29136681278153</v>
      </c>
      <c r="BG172" s="34">
        <v>118.39386685469472</v>
      </c>
      <c r="BH172">
        <v>729.59800000000007</v>
      </c>
      <c r="BI172">
        <v>7.2858528645344194</v>
      </c>
      <c r="BJ172" s="34">
        <v>736.88385286453456</v>
      </c>
      <c r="BK172" s="34">
        <v>725.26010032956253</v>
      </c>
      <c r="BM172">
        <v>76.581999999999994</v>
      </c>
      <c r="BN172">
        <v>0.76475700875245645</v>
      </c>
      <c r="BO172">
        <v>77.346757008752462</v>
      </c>
      <c r="BP172">
        <v>76.12667387169175</v>
      </c>
      <c r="BQ172">
        <v>4.3849999999999998</v>
      </c>
      <c r="BR172">
        <v>4.3789134305444122E-2</v>
      </c>
      <c r="BS172">
        <v>4.4287891343054442</v>
      </c>
      <c r="BT172">
        <v>4.3589285331718717</v>
      </c>
      <c r="BU172">
        <v>340.74600000000009</v>
      </c>
      <c r="BV172">
        <v>3.4027302982993999</v>
      </c>
      <c r="BW172">
        <v>344.14873029829948</v>
      </c>
      <c r="BX172">
        <v>338.72005974097675</v>
      </c>
      <c r="BY172">
        <v>37.155999999999999</v>
      </c>
      <c r="BZ172">
        <v>0.37104425866660928</v>
      </c>
      <c r="CA172">
        <v>37.527044258666606</v>
      </c>
      <c r="CB172">
        <v>36.935085194648586</v>
      </c>
      <c r="CC172">
        <v>177.11599999999999</v>
      </c>
      <c r="CD172">
        <v>1.7687015533963606</v>
      </c>
      <c r="CE172">
        <v>178.88470155339633</v>
      </c>
      <c r="CF172">
        <v>176.06293867303745</v>
      </c>
      <c r="CG172">
        <v>119.727</v>
      </c>
      <c r="CH172">
        <v>1.1956081375114957</v>
      </c>
      <c r="CI172">
        <v>120.9226081375115</v>
      </c>
      <c r="CJ172">
        <v>119.01515085315137</v>
      </c>
      <c r="CK172">
        <v>755.7120000000001</v>
      </c>
      <c r="CL172">
        <v>7.5466303909317665</v>
      </c>
      <c r="CM172">
        <v>763.2586303909319</v>
      </c>
      <c r="CN172">
        <v>751.21883686667775</v>
      </c>
    </row>
    <row r="173" spans="1:92" x14ac:dyDescent="0.25">
      <c r="A173" s="18">
        <v>45237</v>
      </c>
      <c r="B173" s="2">
        <v>16</v>
      </c>
      <c r="C173" s="2" t="s">
        <v>178</v>
      </c>
      <c r="D173" s="9">
        <v>31.108591000000001</v>
      </c>
      <c r="E173">
        <v>1.6956626999999998E-2</v>
      </c>
      <c r="G173">
        <v>6.9609999999999994</v>
      </c>
      <c r="H173">
        <v>8.411796253226457E-2</v>
      </c>
      <c r="I173" s="34">
        <v>7.045117962532264</v>
      </c>
      <c r="J173" s="34">
        <v>6.9256565250706048</v>
      </c>
      <c r="K173">
        <v>0.8</v>
      </c>
      <c r="L173">
        <v>9.6673423395793236E-3</v>
      </c>
      <c r="M173" s="34">
        <v>0.80966734233957938</v>
      </c>
      <c r="N173" s="34">
        <v>0.79593811522144586</v>
      </c>
      <c r="O173">
        <v>15.436</v>
      </c>
      <c r="P173">
        <v>0.18653137044218301</v>
      </c>
      <c r="Q173" s="34">
        <v>15.622531370442182</v>
      </c>
      <c r="R173" s="34">
        <v>15.357625933197795</v>
      </c>
      <c r="S173">
        <v>1.1160000000000001</v>
      </c>
      <c r="T173">
        <v>1.3485942563713157E-2</v>
      </c>
      <c r="U173" s="34">
        <v>1.1294859425637132</v>
      </c>
      <c r="V173" s="34">
        <v>1.1103336707339169</v>
      </c>
      <c r="W173">
        <v>0.10199999999999999</v>
      </c>
      <c r="X173">
        <v>1.2325861482963636E-3</v>
      </c>
      <c r="Y173" s="34">
        <v>0.10323258614829636</v>
      </c>
      <c r="Z173" s="34">
        <v>0.10148210969073433</v>
      </c>
      <c r="AA173">
        <v>0.66700000000000004</v>
      </c>
      <c r="AB173">
        <v>8.0601466756242603E-3</v>
      </c>
      <c r="AC173" s="34">
        <v>0.67506014667562431</v>
      </c>
      <c r="AD173" s="34">
        <v>0.6636134035658805</v>
      </c>
      <c r="AE173">
        <v>25.082000000000001</v>
      </c>
      <c r="AF173">
        <v>0.30309535070166072</v>
      </c>
      <c r="AG173" s="34">
        <v>25.385095350701661</v>
      </c>
      <c r="AH173" s="34">
        <v>24.954649757480375</v>
      </c>
      <c r="AJ173">
        <v>64.700999999999993</v>
      </c>
      <c r="AK173">
        <v>0.78185839589140216</v>
      </c>
      <c r="AL173" s="34">
        <v>65.482858395891398</v>
      </c>
      <c r="AM173" s="34">
        <v>64.372489991178455</v>
      </c>
      <c r="AN173">
        <v>3.5339999999999998</v>
      </c>
      <c r="AO173">
        <v>4.2705484785091653E-2</v>
      </c>
      <c r="AP173" s="34">
        <v>3.5767054847850916</v>
      </c>
      <c r="AQ173" s="34">
        <v>3.5160566239907367</v>
      </c>
      <c r="AR173">
        <v>315.404</v>
      </c>
      <c r="AS173">
        <v>3.8113980540908456</v>
      </c>
      <c r="AT173" s="34">
        <v>319.21539805409083</v>
      </c>
      <c r="AU173" s="34">
        <v>313.80258161663107</v>
      </c>
      <c r="AV173">
        <v>35.003</v>
      </c>
      <c r="AW173">
        <v>0.4229824798903688</v>
      </c>
      <c r="AX173" s="34">
        <v>35.425982479890372</v>
      </c>
      <c r="AY173" s="34">
        <v>34.825277308870334</v>
      </c>
      <c r="AZ173">
        <v>184.73500000000001</v>
      </c>
      <c r="BA173">
        <v>2.2323706088777326</v>
      </c>
      <c r="BB173" s="34">
        <v>186.96737060887776</v>
      </c>
      <c r="BC173" s="34">
        <v>183.79703464429227</v>
      </c>
      <c r="BD173">
        <v>120.73400000000001</v>
      </c>
      <c r="BE173">
        <v>1.4589711375334626</v>
      </c>
      <c r="BF173" s="34">
        <v>122.19297113753348</v>
      </c>
      <c r="BG173" s="34">
        <v>120.12099050393256</v>
      </c>
      <c r="BH173">
        <v>724.11099999999999</v>
      </c>
      <c r="BI173">
        <v>8.7502861610689031</v>
      </c>
      <c r="BJ173" s="34">
        <v>732.86128616106896</v>
      </c>
      <c r="BK173" s="34">
        <v>720.43443068889542</v>
      </c>
      <c r="BM173">
        <v>71.661999999999992</v>
      </c>
      <c r="BN173">
        <v>0.86597635842366671</v>
      </c>
      <c r="BO173">
        <v>72.527976358423658</v>
      </c>
      <c r="BP173">
        <v>71.298146516249062</v>
      </c>
      <c r="BQ173">
        <v>4.3339999999999996</v>
      </c>
      <c r="BR173">
        <v>5.2372827124670979E-2</v>
      </c>
      <c r="BS173">
        <v>4.3863728271246707</v>
      </c>
      <c r="BT173">
        <v>4.3119947392121825</v>
      </c>
      <c r="BU173">
        <v>330.84</v>
      </c>
      <c r="BV173">
        <v>3.9979294245330288</v>
      </c>
      <c r="BW173">
        <v>334.837929424533</v>
      </c>
      <c r="BX173">
        <v>329.1602075498289</v>
      </c>
      <c r="BY173">
        <v>36.119</v>
      </c>
      <c r="BZ173">
        <v>0.43646842245408196</v>
      </c>
      <c r="CA173">
        <v>36.555468422454084</v>
      </c>
      <c r="CB173">
        <v>35.935610979604249</v>
      </c>
      <c r="CC173">
        <v>184.83700000000002</v>
      </c>
      <c r="CD173">
        <v>2.2336031950260291</v>
      </c>
      <c r="CE173">
        <v>187.07060319502605</v>
      </c>
      <c r="CF173">
        <v>183.89851675398299</v>
      </c>
      <c r="CG173">
        <v>121.40100000000001</v>
      </c>
      <c r="CH173">
        <v>1.4670312842090869</v>
      </c>
      <c r="CI173">
        <v>122.8680312842091</v>
      </c>
      <c r="CJ173">
        <v>120.78460390749844</v>
      </c>
      <c r="CK173">
        <v>749.19299999999998</v>
      </c>
      <c r="CL173">
        <v>9.0533815117705636</v>
      </c>
      <c r="CM173">
        <v>758.24638151177066</v>
      </c>
      <c r="CN173">
        <v>745.38908044637583</v>
      </c>
    </row>
    <row r="174" spans="1:92" x14ac:dyDescent="0.25">
      <c r="A174" s="18">
        <v>45237</v>
      </c>
      <c r="B174" s="2">
        <v>17</v>
      </c>
      <c r="C174" s="2" t="s">
        <v>178</v>
      </c>
      <c r="D174" s="9">
        <v>35.270741999999998</v>
      </c>
      <c r="E174">
        <v>1.9718910999999999E-2</v>
      </c>
      <c r="G174">
        <v>6.9039999999999999</v>
      </c>
      <c r="H174">
        <v>0.13321201631208646</v>
      </c>
      <c r="I174" s="34">
        <v>7.0372120163120861</v>
      </c>
      <c r="J174" s="34">
        <v>6.8984458588742976</v>
      </c>
      <c r="K174">
        <v>0.749</v>
      </c>
      <c r="L174">
        <v>1.4451882997936377E-2</v>
      </c>
      <c r="M174" s="34">
        <v>0.76345188299793643</v>
      </c>
      <c r="N174" s="34">
        <v>0.74839744326431767</v>
      </c>
      <c r="O174">
        <v>15.102</v>
      </c>
      <c r="P174">
        <v>0.29139163823075453</v>
      </c>
      <c r="Q174" s="34">
        <v>15.393391638230755</v>
      </c>
      <c r="R174" s="34">
        <v>15.089850718528337</v>
      </c>
      <c r="S174">
        <v>1.1399999999999999</v>
      </c>
      <c r="T174">
        <v>2.1996190410744281E-2</v>
      </c>
      <c r="U174" s="34">
        <v>1.1619961904107441</v>
      </c>
      <c r="V174" s="34">
        <v>1.1390828909496955</v>
      </c>
      <c r="W174">
        <v>0.10199999999999999</v>
      </c>
      <c r="X174">
        <v>1.9680801946455411E-3</v>
      </c>
      <c r="Y174" s="34">
        <v>0.10396808019464554</v>
      </c>
      <c r="Z174" s="34">
        <v>0.10191794287444646</v>
      </c>
      <c r="AA174">
        <v>0.65</v>
      </c>
      <c r="AB174">
        <v>1.2541687514898057E-2</v>
      </c>
      <c r="AC174" s="34">
        <v>0.66254168751489806</v>
      </c>
      <c r="AD174" s="34">
        <v>0.64947708694500195</v>
      </c>
      <c r="AE174">
        <v>24.646999999999998</v>
      </c>
      <c r="AF174">
        <v>0.47556149566106526</v>
      </c>
      <c r="AG174" s="34">
        <v>25.122561495661063</v>
      </c>
      <c r="AH174" s="34">
        <v>24.627171941436096</v>
      </c>
      <c r="AJ174">
        <v>60.461000000000006</v>
      </c>
      <c r="AK174">
        <v>1.1665891828280792</v>
      </c>
      <c r="AL174" s="34">
        <v>61.627589182828082</v>
      </c>
      <c r="AM174" s="34">
        <v>60.412360236587332</v>
      </c>
      <c r="AN174">
        <v>3.4590000000000001</v>
      </c>
      <c r="AO174">
        <v>6.6741072483126745E-2</v>
      </c>
      <c r="AP174" s="34">
        <v>3.5257410724831266</v>
      </c>
      <c r="AQ174" s="34">
        <v>3.4562172980657873</v>
      </c>
      <c r="AR174">
        <v>304.62599999999992</v>
      </c>
      <c r="AS174">
        <v>5.8777293860205146</v>
      </c>
      <c r="AT174" s="34">
        <v>310.50372938602044</v>
      </c>
      <c r="AU174" s="34">
        <v>304.38093398108941</v>
      </c>
      <c r="AV174">
        <v>34.062000000000005</v>
      </c>
      <c r="AW174">
        <v>0.65722301558839646</v>
      </c>
      <c r="AX174" s="34">
        <v>34.719223015588398</v>
      </c>
      <c r="AY174" s="34">
        <v>34.034597746954859</v>
      </c>
      <c r="AZ174">
        <v>198.14600000000002</v>
      </c>
      <c r="BA174">
        <v>3.8232080220415243</v>
      </c>
      <c r="BB174" s="34">
        <v>201.96920802204153</v>
      </c>
      <c r="BC174" s="34">
        <v>197.98659518431441</v>
      </c>
      <c r="BD174">
        <v>116.10899999999999</v>
      </c>
      <c r="BE174">
        <v>2.2403119933343052</v>
      </c>
      <c r="BF174" s="34">
        <v>118.3493119933343</v>
      </c>
      <c r="BG174" s="34">
        <v>116.01559244322651</v>
      </c>
      <c r="BH174">
        <v>716.86299999999994</v>
      </c>
      <c r="BI174">
        <v>13.831802672295947</v>
      </c>
      <c r="BJ174" s="34">
        <v>730.69480267229585</v>
      </c>
      <c r="BK174" s="34">
        <v>716.2862968902383</v>
      </c>
      <c r="BM174">
        <v>67.365000000000009</v>
      </c>
      <c r="BN174">
        <v>1.2998011991401657</v>
      </c>
      <c r="BO174">
        <v>68.664801199140172</v>
      </c>
      <c r="BP174">
        <v>67.310806095461629</v>
      </c>
      <c r="BQ174">
        <v>4.2080000000000002</v>
      </c>
      <c r="BR174">
        <v>8.1192955481063117E-2</v>
      </c>
      <c r="BS174">
        <v>4.2891929554810631</v>
      </c>
      <c r="BT174">
        <v>4.2046147413301052</v>
      </c>
      <c r="BU174">
        <v>319.72799999999989</v>
      </c>
      <c r="BV174">
        <v>6.1691210242512691</v>
      </c>
      <c r="BW174">
        <v>325.89712102425119</v>
      </c>
      <c r="BX174">
        <v>319.47078469961775</v>
      </c>
      <c r="BY174">
        <v>35.202000000000005</v>
      </c>
      <c r="BZ174">
        <v>0.67921920599914076</v>
      </c>
      <c r="CA174">
        <v>35.881219205999145</v>
      </c>
      <c r="CB174">
        <v>35.173680637904553</v>
      </c>
      <c r="CC174">
        <v>198.24800000000002</v>
      </c>
      <c r="CD174">
        <v>3.8251761022361697</v>
      </c>
      <c r="CE174">
        <v>202.07317610223618</v>
      </c>
      <c r="CF174">
        <v>198.08851312718886</v>
      </c>
      <c r="CG174">
        <v>116.759</v>
      </c>
      <c r="CH174">
        <v>2.2528536808492032</v>
      </c>
      <c r="CI174">
        <v>119.0118536808492</v>
      </c>
      <c r="CJ174">
        <v>116.66506953017151</v>
      </c>
      <c r="CK174">
        <v>741.51</v>
      </c>
      <c r="CL174">
        <v>14.307364167957012</v>
      </c>
      <c r="CM174">
        <v>755.81736416795695</v>
      </c>
      <c r="CN174">
        <v>740.91346883167444</v>
      </c>
    </row>
    <row r="175" spans="1:92" x14ac:dyDescent="0.25">
      <c r="A175" s="18">
        <v>45237</v>
      </c>
      <c r="B175" s="2">
        <v>18</v>
      </c>
      <c r="C175" s="2" t="s">
        <v>178</v>
      </c>
      <c r="D175" s="9">
        <v>67.779151999999996</v>
      </c>
      <c r="E175">
        <v>2.0531651000000001E-2</v>
      </c>
      <c r="G175">
        <v>6.8019999999999996</v>
      </c>
      <c r="H175">
        <v>0.12117089371980504</v>
      </c>
      <c r="I175" s="34">
        <v>6.9231708937198047</v>
      </c>
      <c r="J175" s="34">
        <v>6.7810267651165921</v>
      </c>
      <c r="K175">
        <v>0.73199999999999998</v>
      </c>
      <c r="L175">
        <v>1.3039855072463583E-2</v>
      </c>
      <c r="M175" s="34">
        <v>0.74503985507246362</v>
      </c>
      <c r="N175" s="34">
        <v>0.72974295678702528</v>
      </c>
      <c r="O175">
        <v>14.571000000000002</v>
      </c>
      <c r="P175">
        <v>0.25956793478260504</v>
      </c>
      <c r="Q175" s="34">
        <v>14.830567934782607</v>
      </c>
      <c r="R175" s="34">
        <v>14.52607188981386</v>
      </c>
      <c r="S175">
        <v>1.0640000000000001</v>
      </c>
      <c r="T175">
        <v>1.8954106280192968E-2</v>
      </c>
      <c r="U175" s="34">
        <v>1.0829541062801931</v>
      </c>
      <c r="V175" s="34">
        <v>1.0607192705210313</v>
      </c>
      <c r="W175">
        <v>9.9000000000000005E-2</v>
      </c>
      <c r="X175">
        <v>1.7635869565217142E-3</v>
      </c>
      <c r="Y175" s="34">
        <v>0.10076358695652173</v>
      </c>
      <c r="Z175" s="34">
        <v>9.8694744155622266E-2</v>
      </c>
      <c r="AA175">
        <v>0.67700000000000005</v>
      </c>
      <c r="AB175">
        <v>1.2060084541062633E-2</v>
      </c>
      <c r="AC175" s="34">
        <v>0.68906008454106271</v>
      </c>
      <c r="AD175" s="34">
        <v>0.67491254336723516</v>
      </c>
      <c r="AE175">
        <v>23.945</v>
      </c>
      <c r="AF175">
        <v>0.42655646135265096</v>
      </c>
      <c r="AG175" s="34">
        <v>24.371556461352654</v>
      </c>
      <c r="AH175" s="34">
        <v>23.871168169761365</v>
      </c>
      <c r="AJ175">
        <v>58.803999999999995</v>
      </c>
      <c r="AK175">
        <v>1.0475350241545744</v>
      </c>
      <c r="AL175" s="34">
        <v>59.851535024154572</v>
      </c>
      <c r="AM175" s="34">
        <v>58.622684195224352</v>
      </c>
      <c r="AN175">
        <v>3.4069999999999996</v>
      </c>
      <c r="AO175">
        <v>6.0692330917873523E-2</v>
      </c>
      <c r="AP175" s="34">
        <v>3.4676923309178731</v>
      </c>
      <c r="AQ175" s="34">
        <v>3.3964948822040908</v>
      </c>
      <c r="AR175">
        <v>295.12</v>
      </c>
      <c r="AS175">
        <v>5.2572705314008914</v>
      </c>
      <c r="AT175" s="34">
        <v>300.37727053140088</v>
      </c>
      <c r="AU175" s="34">
        <v>294.21002924451756</v>
      </c>
      <c r="AV175">
        <v>33.163999999999994</v>
      </c>
      <c r="AW175">
        <v>0.59078381642511224</v>
      </c>
      <c r="AX175" s="34">
        <v>33.754783816425103</v>
      </c>
      <c r="AY175" s="34">
        <v>33.061742375525817</v>
      </c>
      <c r="AZ175">
        <v>158.059</v>
      </c>
      <c r="BA175">
        <v>2.8156645531400564</v>
      </c>
      <c r="BB175" s="34">
        <v>160.87466455314006</v>
      </c>
      <c r="BC175" s="34">
        <v>157.57164208579292</v>
      </c>
      <c r="BD175">
        <v>117.845</v>
      </c>
      <c r="BE175">
        <v>2.0992919685990041</v>
      </c>
      <c r="BF175" s="34">
        <v>119.944291968599</v>
      </c>
      <c r="BG175" s="34">
        <v>117.48163762645763</v>
      </c>
      <c r="BH175">
        <v>666.399</v>
      </c>
      <c r="BI175">
        <v>11.871238224637512</v>
      </c>
      <c r="BJ175" s="34">
        <v>678.27023822463752</v>
      </c>
      <c r="BK175" s="34">
        <v>664.3442304097224</v>
      </c>
      <c r="BM175">
        <v>65.605999999999995</v>
      </c>
      <c r="BN175">
        <v>1.1687059178743795</v>
      </c>
      <c r="BO175">
        <v>66.774705917874371</v>
      </c>
      <c r="BP175">
        <v>65.403710960340945</v>
      </c>
      <c r="BQ175">
        <v>4.1389999999999993</v>
      </c>
      <c r="BR175">
        <v>7.373218599033711E-2</v>
      </c>
      <c r="BS175">
        <v>4.2127321859903368</v>
      </c>
      <c r="BT175">
        <v>4.1262378389911163</v>
      </c>
      <c r="BU175">
        <v>309.69100000000003</v>
      </c>
      <c r="BV175">
        <v>5.5168384661834962</v>
      </c>
      <c r="BW175">
        <v>315.20783846618349</v>
      </c>
      <c r="BX175">
        <v>308.73610113433142</v>
      </c>
      <c r="BY175">
        <v>34.227999999999994</v>
      </c>
      <c r="BZ175">
        <v>0.60973792270530525</v>
      </c>
      <c r="CA175">
        <v>34.837737922705294</v>
      </c>
      <c r="CB175">
        <v>34.122461646046851</v>
      </c>
      <c r="CC175">
        <v>158.15799999999999</v>
      </c>
      <c r="CD175">
        <v>2.8174281400965779</v>
      </c>
      <c r="CE175">
        <v>160.9754281400966</v>
      </c>
      <c r="CF175">
        <v>157.67033682994852</v>
      </c>
      <c r="CG175">
        <v>118.52200000000001</v>
      </c>
      <c r="CH175">
        <v>2.1113520531400667</v>
      </c>
      <c r="CI175">
        <v>120.63335205314007</v>
      </c>
      <c r="CJ175">
        <v>118.15655016982487</v>
      </c>
      <c r="CK175">
        <v>690.34400000000005</v>
      </c>
      <c r="CL175">
        <v>12.297794685990164</v>
      </c>
      <c r="CM175">
        <v>702.64179468599013</v>
      </c>
      <c r="CN175">
        <v>688.2153985794838</v>
      </c>
    </row>
    <row r="176" spans="1:92" x14ac:dyDescent="0.25">
      <c r="A176" s="18">
        <v>45237</v>
      </c>
      <c r="B176" s="2">
        <v>19</v>
      </c>
      <c r="C176" s="2" t="s">
        <v>178</v>
      </c>
      <c r="D176" s="9">
        <v>27.630496000000001</v>
      </c>
      <c r="E176">
        <v>1.8730007E-2</v>
      </c>
      <c r="G176">
        <v>6.6970000000000001</v>
      </c>
      <c r="H176">
        <v>0.13558116427135314</v>
      </c>
      <c r="I176" s="34">
        <v>6.8325811642713532</v>
      </c>
      <c r="J176" s="34">
        <v>6.7046068712364821</v>
      </c>
      <c r="K176">
        <v>0.75700000000000001</v>
      </c>
      <c r="L176">
        <v>1.5325510131911949E-2</v>
      </c>
      <c r="M176" s="34">
        <v>0.77232551013191197</v>
      </c>
      <c r="N176" s="34">
        <v>0.75785984792086269</v>
      </c>
      <c r="O176">
        <v>14.185</v>
      </c>
      <c r="P176">
        <v>0.287176170701679</v>
      </c>
      <c r="Q176" s="34">
        <v>14.47217617070168</v>
      </c>
      <c r="R176" s="34">
        <v>14.201112209719204</v>
      </c>
      <c r="S176">
        <v>0.92700000000000005</v>
      </c>
      <c r="T176">
        <v>1.8767170267215826E-2</v>
      </c>
      <c r="U176" s="34">
        <v>0.94576717026721591</v>
      </c>
      <c r="V176" s="34">
        <v>0.92805294454774068</v>
      </c>
      <c r="W176">
        <v>9.8000000000000004E-2</v>
      </c>
      <c r="X176">
        <v>1.9840158427045854E-3</v>
      </c>
      <c r="Y176" s="34">
        <v>9.9984015842704582E-2</v>
      </c>
      <c r="Z176" s="34">
        <v>9.8111314526082613E-2</v>
      </c>
      <c r="AA176">
        <v>0.70199999999999996</v>
      </c>
      <c r="AB176">
        <v>1.421203185284305E-2</v>
      </c>
      <c r="AC176" s="34">
        <v>0.71621203185284299</v>
      </c>
      <c r="AD176" s="34">
        <v>0.702797375482755</v>
      </c>
      <c r="AE176">
        <v>23.366</v>
      </c>
      <c r="AF176">
        <v>0.47304606306770752</v>
      </c>
      <c r="AG176" s="34">
        <v>23.839046063067713</v>
      </c>
      <c r="AH176" s="34">
        <v>23.392540563433126</v>
      </c>
      <c r="AJ176">
        <v>55.72200000000003</v>
      </c>
      <c r="AK176">
        <v>1.1280952121141323</v>
      </c>
      <c r="AL176" s="34">
        <v>56.850095212114162</v>
      </c>
      <c r="AM176" s="34">
        <v>55.785292530840593</v>
      </c>
      <c r="AN176">
        <v>3.2570000000000001</v>
      </c>
      <c r="AO176">
        <v>6.5938159180498321E-2</v>
      </c>
      <c r="AP176" s="34">
        <v>3.3229381591804983</v>
      </c>
      <c r="AQ176" s="34">
        <v>3.2606995041984801</v>
      </c>
      <c r="AR176">
        <v>281.83999999999997</v>
      </c>
      <c r="AS176">
        <v>5.7058676031414315</v>
      </c>
      <c r="AT176" s="34">
        <v>287.5458676031414</v>
      </c>
      <c r="AU176" s="34">
        <v>282.16013149011349</v>
      </c>
      <c r="AV176">
        <v>27.650000000000002</v>
      </c>
      <c r="AW176">
        <v>0.5597758984773652</v>
      </c>
      <c r="AX176" s="34">
        <v>28.209775898477368</v>
      </c>
      <c r="AY176" s="34">
        <v>27.681406598430453</v>
      </c>
      <c r="AZ176">
        <v>154.87800000000001</v>
      </c>
      <c r="BA176">
        <v>3.1355143437387838</v>
      </c>
      <c r="BB176" s="34">
        <v>158.01351434373879</v>
      </c>
      <c r="BC176" s="34">
        <v>155.05392011398595</v>
      </c>
      <c r="BD176">
        <v>109.056</v>
      </c>
      <c r="BE176">
        <v>2.2078452218570539</v>
      </c>
      <c r="BF176" s="34">
        <v>111.26384522185705</v>
      </c>
      <c r="BG176" s="34">
        <v>109.17987262200475</v>
      </c>
      <c r="BH176">
        <v>632.40300000000002</v>
      </c>
      <c r="BI176">
        <v>12.803036438509265</v>
      </c>
      <c r="BJ176" s="34">
        <v>645.20603643850927</v>
      </c>
      <c r="BK176" s="34">
        <v>633.12132285957364</v>
      </c>
      <c r="BM176">
        <v>62.419000000000032</v>
      </c>
      <c r="BN176">
        <v>1.2636763763854855</v>
      </c>
      <c r="BO176">
        <v>63.682676376385515</v>
      </c>
      <c r="BP176">
        <v>62.489899402077071</v>
      </c>
      <c r="BQ176">
        <v>4.0140000000000002</v>
      </c>
      <c r="BR176">
        <v>8.1263669312410275E-2</v>
      </c>
      <c r="BS176">
        <v>4.09526366931241</v>
      </c>
      <c r="BT176">
        <v>4.0185593521193432</v>
      </c>
      <c r="BU176">
        <v>296.02499999999998</v>
      </c>
      <c r="BV176">
        <v>5.9930437738431106</v>
      </c>
      <c r="BW176">
        <v>302.01804377384309</v>
      </c>
      <c r="BX176">
        <v>296.3612436998327</v>
      </c>
      <c r="BY176">
        <v>28.577000000000002</v>
      </c>
      <c r="BZ176">
        <v>0.57854306874458106</v>
      </c>
      <c r="CA176">
        <v>29.155543068744585</v>
      </c>
      <c r="CB176">
        <v>28.609459542978193</v>
      </c>
      <c r="CC176">
        <v>154.97600000000003</v>
      </c>
      <c r="CD176">
        <v>3.1374983595814885</v>
      </c>
      <c r="CE176">
        <v>158.11349835958148</v>
      </c>
      <c r="CF176">
        <v>155.15203142851203</v>
      </c>
      <c r="CG176">
        <v>109.758</v>
      </c>
      <c r="CH176">
        <v>2.222057253709897</v>
      </c>
      <c r="CI176">
        <v>111.9800572537099</v>
      </c>
      <c r="CJ176">
        <v>109.88266999748751</v>
      </c>
      <c r="CK176">
        <v>655.76900000000001</v>
      </c>
      <c r="CL176">
        <v>13.276082501576973</v>
      </c>
      <c r="CM176">
        <v>669.04508250157699</v>
      </c>
      <c r="CN176">
        <v>656.5138634230068</v>
      </c>
    </row>
    <row r="177" spans="1:92" x14ac:dyDescent="0.25">
      <c r="A177" s="18">
        <v>45237</v>
      </c>
      <c r="B177" s="2">
        <v>20</v>
      </c>
      <c r="C177" s="2" t="s">
        <v>178</v>
      </c>
      <c r="D177" s="9">
        <v>20.066700999999998</v>
      </c>
      <c r="E177">
        <v>1.6263755000000001E-2</v>
      </c>
      <c r="G177">
        <v>6.3520000000000003</v>
      </c>
      <c r="H177">
        <v>8.5850620407529943E-2</v>
      </c>
      <c r="I177" s="34">
        <v>6.4378506204075299</v>
      </c>
      <c r="J177" s="34">
        <v>6.3331469951906243</v>
      </c>
      <c r="K177">
        <v>0.72499999999999998</v>
      </c>
      <c r="L177">
        <v>9.7987562650282117E-3</v>
      </c>
      <c r="M177" s="34">
        <v>0.73479875626502822</v>
      </c>
      <c r="N177" s="34">
        <v>0.72284816931882911</v>
      </c>
      <c r="O177">
        <v>13.778</v>
      </c>
      <c r="P177">
        <v>0.18621691561318443</v>
      </c>
      <c r="Q177" s="34">
        <v>13.964216915613186</v>
      </c>
      <c r="R177" s="34">
        <v>13.737106312930797</v>
      </c>
      <c r="S177">
        <v>0.93100000000000005</v>
      </c>
      <c r="T177">
        <v>1.2582954596884506E-2</v>
      </c>
      <c r="U177" s="34">
        <v>0.94358295459688457</v>
      </c>
      <c r="V177" s="34">
        <v>0.92823675260114469</v>
      </c>
      <c r="W177">
        <v>0.10199999999999999</v>
      </c>
      <c r="X177">
        <v>1.3785836400453484E-3</v>
      </c>
      <c r="Y177" s="34">
        <v>0.10337858364004535</v>
      </c>
      <c r="Z177" s="34">
        <v>0.10169725968347663</v>
      </c>
      <c r="AA177">
        <v>0.67900000000000005</v>
      </c>
      <c r="AB177">
        <v>9.1770420744195259E-3</v>
      </c>
      <c r="AC177" s="34">
        <v>0.68817704207441954</v>
      </c>
      <c r="AD177" s="34">
        <v>0.67698469926549654</v>
      </c>
      <c r="AE177">
        <v>22.567</v>
      </c>
      <c r="AF177">
        <v>0.30500487259709197</v>
      </c>
      <c r="AG177" s="34">
        <v>22.872004872597092</v>
      </c>
      <c r="AH177" s="34">
        <v>22.500020188990366</v>
      </c>
      <c r="AJ177">
        <v>53.402000000000022</v>
      </c>
      <c r="AK177">
        <v>0.72175611319315425</v>
      </c>
      <c r="AL177" s="34">
        <v>54.123756113193174</v>
      </c>
      <c r="AM177" s="34">
        <v>53.243500604088446</v>
      </c>
      <c r="AN177">
        <v>3.1779999999999999</v>
      </c>
      <c r="AO177">
        <v>4.2952341255530567E-2</v>
      </c>
      <c r="AP177" s="34">
        <v>3.2209523412555305</v>
      </c>
      <c r="AQ177" s="34">
        <v>3.1685675615106743</v>
      </c>
      <c r="AR177">
        <v>269.47400000000005</v>
      </c>
      <c r="AS177">
        <v>3.6420828217409835</v>
      </c>
      <c r="AT177" s="34">
        <v>273.11608282174103</v>
      </c>
      <c r="AU177" s="34">
        <v>268.67418976416855</v>
      </c>
      <c r="AV177">
        <v>25.967000000000002</v>
      </c>
      <c r="AW177">
        <v>0.35095766059860362</v>
      </c>
      <c r="AX177" s="34">
        <v>26.317957660598605</v>
      </c>
      <c r="AY177" s="34">
        <v>25.889928845106255</v>
      </c>
      <c r="AZ177">
        <v>166.41499999999999</v>
      </c>
      <c r="BA177">
        <v>2.2491862397857516</v>
      </c>
      <c r="BB177" s="34">
        <v>168.66418623978575</v>
      </c>
      <c r="BC177" s="34">
        <v>165.9210732375075</v>
      </c>
      <c r="BD177">
        <v>104.381</v>
      </c>
      <c r="BE177">
        <v>1.4107641071722894</v>
      </c>
      <c r="BF177" s="34">
        <v>105.79176410717228</v>
      </c>
      <c r="BG177" s="34">
        <v>104.07119277471544</v>
      </c>
      <c r="BH177">
        <v>622.81700000000001</v>
      </c>
      <c r="BI177">
        <v>8.4176992837463125</v>
      </c>
      <c r="BJ177" s="34">
        <v>631.23469928374641</v>
      </c>
      <c r="BK177" s="34">
        <v>620.96845278709679</v>
      </c>
      <c r="BM177">
        <v>59.754000000000019</v>
      </c>
      <c r="BN177">
        <v>0.80760673360068425</v>
      </c>
      <c r="BO177">
        <v>60.561606733600705</v>
      </c>
      <c r="BP177">
        <v>59.57664759927907</v>
      </c>
      <c r="BQ177">
        <v>3.903</v>
      </c>
      <c r="BR177">
        <v>5.275109752055878E-2</v>
      </c>
      <c r="BS177">
        <v>3.955751097520559</v>
      </c>
      <c r="BT177">
        <v>3.8914157308295034</v>
      </c>
      <c r="BU177">
        <v>283.25200000000007</v>
      </c>
      <c r="BV177">
        <v>3.8282997373541678</v>
      </c>
      <c r="BW177">
        <v>287.08029973735421</v>
      </c>
      <c r="BX177">
        <v>282.41129607709934</v>
      </c>
      <c r="BY177">
        <v>26.898000000000003</v>
      </c>
      <c r="BZ177">
        <v>0.36354061519548814</v>
      </c>
      <c r="CA177">
        <v>27.261540615195489</v>
      </c>
      <c r="CB177">
        <v>26.818165597707399</v>
      </c>
      <c r="CC177">
        <v>166.517</v>
      </c>
      <c r="CD177">
        <v>2.2505648234257971</v>
      </c>
      <c r="CE177">
        <v>168.7675648234258</v>
      </c>
      <c r="CF177">
        <v>166.02277049719098</v>
      </c>
      <c r="CG177">
        <v>105.06</v>
      </c>
      <c r="CH177">
        <v>1.4199411492467089</v>
      </c>
      <c r="CI177">
        <v>106.4799411492467</v>
      </c>
      <c r="CJ177">
        <v>104.74817747398095</v>
      </c>
      <c r="CK177">
        <v>645.38400000000001</v>
      </c>
      <c r="CL177">
        <v>8.7227041563434042</v>
      </c>
      <c r="CM177">
        <v>654.10670415634354</v>
      </c>
      <c r="CN177">
        <v>643.46847297608713</v>
      </c>
    </row>
    <row r="178" spans="1:92" x14ac:dyDescent="0.25">
      <c r="A178" s="18">
        <v>45237</v>
      </c>
      <c r="B178" s="2">
        <v>21</v>
      </c>
      <c r="C178" s="2" t="s">
        <v>178</v>
      </c>
      <c r="D178" s="9">
        <v>21.169488999999999</v>
      </c>
      <c r="E178">
        <v>1.5443891E-2</v>
      </c>
      <c r="G178">
        <v>6.1</v>
      </c>
      <c r="H178">
        <v>7.2603328697787267E-2</v>
      </c>
      <c r="I178" s="34">
        <v>6.1726033286977868</v>
      </c>
      <c r="J178" s="34">
        <v>6.077274315703141</v>
      </c>
      <c r="K178">
        <v>0.60399999999999998</v>
      </c>
      <c r="L178">
        <v>7.1889197595841822E-3</v>
      </c>
      <c r="M178" s="34">
        <v>0.61118891975958411</v>
      </c>
      <c r="N178" s="34">
        <v>0.60174978470240936</v>
      </c>
      <c r="O178">
        <v>13.907</v>
      </c>
      <c r="P178">
        <v>0.16552368724592256</v>
      </c>
      <c r="Q178" s="34">
        <v>14.072523687245923</v>
      </c>
      <c r="R178" s="34">
        <v>13.855189165325179</v>
      </c>
      <c r="S178">
        <v>0.94899999999999995</v>
      </c>
      <c r="T178">
        <v>1.1295173595770511E-2</v>
      </c>
      <c r="U178" s="34">
        <v>0.96029517359577043</v>
      </c>
      <c r="V178" s="34">
        <v>0.94546447960693125</v>
      </c>
      <c r="W178">
        <v>0.104</v>
      </c>
      <c r="X178">
        <v>1.2378272433721108E-3</v>
      </c>
      <c r="Y178" s="34">
        <v>0.10523782724337211</v>
      </c>
      <c r="Z178" s="34">
        <v>0.10361254571034864</v>
      </c>
      <c r="AA178">
        <v>0.69699999999999995</v>
      </c>
      <c r="AB178">
        <v>8.2958229675996267E-3</v>
      </c>
      <c r="AC178" s="34">
        <v>0.70529582296759963</v>
      </c>
      <c r="AD178" s="34">
        <v>0.6944033111549327</v>
      </c>
      <c r="AE178">
        <v>22.361000000000001</v>
      </c>
      <c r="AF178">
        <v>0.2661447595100363</v>
      </c>
      <c r="AG178" s="34">
        <v>22.627144759510035</v>
      </c>
      <c r="AH178" s="34">
        <v>22.277693602202937</v>
      </c>
      <c r="AJ178">
        <v>51.394000000000013</v>
      </c>
      <c r="AK178">
        <v>0.61170089755640655</v>
      </c>
      <c r="AL178" s="34">
        <v>52.005700897556416</v>
      </c>
      <c r="AM178" s="34">
        <v>51.202530521515953</v>
      </c>
      <c r="AN178">
        <v>3.1070000000000002</v>
      </c>
      <c r="AO178">
        <v>3.6980088895741815E-2</v>
      </c>
      <c r="AP178" s="34">
        <v>3.1439800888957419</v>
      </c>
      <c r="AQ178" s="34">
        <v>3.0954248030966656</v>
      </c>
      <c r="AR178">
        <v>262.36800000000005</v>
      </c>
      <c r="AS178">
        <v>3.1227524825870581</v>
      </c>
      <c r="AT178" s="34">
        <v>265.49075248258708</v>
      </c>
      <c r="AU178" s="34">
        <v>261.39054223973801</v>
      </c>
      <c r="AV178">
        <v>24.877999999999997</v>
      </c>
      <c r="AW178">
        <v>0.2961025592366478</v>
      </c>
      <c r="AX178" s="34">
        <v>25.174102559236644</v>
      </c>
      <c r="AY178" s="34">
        <v>24.785316463288972</v>
      </c>
      <c r="AZ178">
        <v>178.86599999999999</v>
      </c>
      <c r="BA178">
        <v>2.1288962280095762</v>
      </c>
      <c r="BB178" s="34">
        <v>180.99489622800957</v>
      </c>
      <c r="BC178" s="34">
        <v>178.19963077910788</v>
      </c>
      <c r="BD178">
        <v>104.38700000000001</v>
      </c>
      <c r="BE178">
        <v>1.2424333889796593</v>
      </c>
      <c r="BF178" s="34">
        <v>105.62943338897968</v>
      </c>
      <c r="BG178" s="34">
        <v>103.99810393332852</v>
      </c>
      <c r="BH178">
        <v>625.00000000000011</v>
      </c>
      <c r="BI178">
        <v>7.4388656452650892</v>
      </c>
      <c r="BJ178" s="34">
        <v>632.43886564526508</v>
      </c>
      <c r="BK178" s="34">
        <v>622.67154874007599</v>
      </c>
      <c r="BM178">
        <v>57.494000000000014</v>
      </c>
      <c r="BN178">
        <v>0.68430422625419385</v>
      </c>
      <c r="BO178">
        <v>58.178304226254205</v>
      </c>
      <c r="BP178">
        <v>57.279804837219096</v>
      </c>
      <c r="BQ178">
        <v>3.7110000000000003</v>
      </c>
      <c r="BR178">
        <v>4.4169008655325998E-2</v>
      </c>
      <c r="BS178">
        <v>3.7551690086553258</v>
      </c>
      <c r="BT178">
        <v>3.6971745877990747</v>
      </c>
      <c r="BU178">
        <v>276.27500000000003</v>
      </c>
      <c r="BV178">
        <v>3.2882761698329808</v>
      </c>
      <c r="BW178">
        <v>279.56327616983299</v>
      </c>
      <c r="BX178">
        <v>275.24573140506317</v>
      </c>
      <c r="BY178">
        <v>25.826999999999998</v>
      </c>
      <c r="BZ178">
        <v>0.30739773283241834</v>
      </c>
      <c r="CA178">
        <v>26.134397732832415</v>
      </c>
      <c r="CB178">
        <v>25.730780942895901</v>
      </c>
      <c r="CC178">
        <v>178.97</v>
      </c>
      <c r="CD178">
        <v>2.1301340552529484</v>
      </c>
      <c r="CE178">
        <v>181.10013405525294</v>
      </c>
      <c r="CF178">
        <v>178.30324332481823</v>
      </c>
      <c r="CG178">
        <v>105.08400000000002</v>
      </c>
      <c r="CH178">
        <v>1.2507292119472588</v>
      </c>
      <c r="CI178">
        <v>106.33472921194728</v>
      </c>
      <c r="CJ178">
        <v>104.69250724448345</v>
      </c>
      <c r="CK178">
        <v>647.3610000000001</v>
      </c>
      <c r="CL178">
        <v>7.7050104047751251</v>
      </c>
      <c r="CM178">
        <v>655.06601040477517</v>
      </c>
      <c r="CN178">
        <v>644.94924234227892</v>
      </c>
    </row>
    <row r="179" spans="1:92" x14ac:dyDescent="0.25">
      <c r="A179" s="18">
        <v>45237</v>
      </c>
      <c r="B179" s="2">
        <v>22</v>
      </c>
      <c r="C179" s="2" t="s">
        <v>178</v>
      </c>
      <c r="D179" s="9">
        <v>30.741921999999999</v>
      </c>
      <c r="E179">
        <v>1.4150599E-2</v>
      </c>
      <c r="G179">
        <v>5.7620000000000005</v>
      </c>
      <c r="H179">
        <v>7.1388711244044459E-2</v>
      </c>
      <c r="I179" s="34">
        <v>5.8333887112440452</v>
      </c>
      <c r="J179" s="34">
        <v>5.7508427667801039</v>
      </c>
      <c r="K179">
        <v>0.58300000000000007</v>
      </c>
      <c r="L179">
        <v>7.2231202109125179E-3</v>
      </c>
      <c r="M179" s="34">
        <v>0.59022312021091261</v>
      </c>
      <c r="N179" s="34">
        <v>0.58187110951627918</v>
      </c>
      <c r="O179">
        <v>13.680999999999999</v>
      </c>
      <c r="P179">
        <v>0.16950172831131069</v>
      </c>
      <c r="Q179" s="34">
        <v>13.850501728311309</v>
      </c>
      <c r="R179" s="34">
        <v>13.654508832405169</v>
      </c>
      <c r="S179">
        <v>0.96399999999999997</v>
      </c>
      <c r="T179">
        <v>1.1943546969673527E-2</v>
      </c>
      <c r="U179" s="34">
        <v>0.97594354696967345</v>
      </c>
      <c r="V179" s="34">
        <v>0.96213336118986792</v>
      </c>
      <c r="W179">
        <v>0.105</v>
      </c>
      <c r="X179">
        <v>1.3009050122569712E-3</v>
      </c>
      <c r="Y179" s="34">
        <v>0.10630090501225697</v>
      </c>
      <c r="Z179" s="34">
        <v>0.10479668353209143</v>
      </c>
      <c r="AA179">
        <v>0.66700000000000004</v>
      </c>
      <c r="AB179">
        <v>8.2638442207180942E-3</v>
      </c>
      <c r="AC179" s="34">
        <v>0.67526384422071817</v>
      </c>
      <c r="AD179" s="34">
        <v>0.6657084563419523</v>
      </c>
      <c r="AE179">
        <v>21.762</v>
      </c>
      <c r="AF179">
        <v>0.26962185596891625</v>
      </c>
      <c r="AG179" s="34">
        <v>22.031621855968918</v>
      </c>
      <c r="AH179" s="34">
        <v>21.719861209765462</v>
      </c>
      <c r="AJ179">
        <v>49.655000000000001</v>
      </c>
      <c r="AK179">
        <v>0.61520417508209446</v>
      </c>
      <c r="AL179" s="34">
        <v>50.270204175082092</v>
      </c>
      <c r="AM179" s="34">
        <v>49.558850674152374</v>
      </c>
      <c r="AN179">
        <v>3.0259999999999998</v>
      </c>
      <c r="AO179">
        <v>3.7490843496091379E-2</v>
      </c>
      <c r="AP179" s="34">
        <v>3.063490843496091</v>
      </c>
      <c r="AQ179" s="34">
        <v>3.0201406130296058</v>
      </c>
      <c r="AR179">
        <v>252.82400000000004</v>
      </c>
      <c r="AS179">
        <v>3.1323810363700626</v>
      </c>
      <c r="AT179" s="34">
        <v>255.95638103637009</v>
      </c>
      <c r="AU179" s="34">
        <v>252.33444492683321</v>
      </c>
      <c r="AV179">
        <v>24.515999999999998</v>
      </c>
      <c r="AW179">
        <v>0.30374273600468482</v>
      </c>
      <c r="AX179" s="34">
        <v>24.819742736004685</v>
      </c>
      <c r="AY179" s="34">
        <v>24.468528509264317</v>
      </c>
      <c r="AZ179">
        <v>182.10199999999998</v>
      </c>
      <c r="BA179">
        <v>2.2561657575430378</v>
      </c>
      <c r="BB179" s="34">
        <v>184.35816575754302</v>
      </c>
      <c r="BC179" s="34">
        <v>181.74938728153248</v>
      </c>
      <c r="BD179">
        <v>100.62800000000001</v>
      </c>
      <c r="BE179">
        <v>1.2467378054609002</v>
      </c>
      <c r="BF179" s="34">
        <v>101.87473780546091</v>
      </c>
      <c r="BG179" s="34">
        <v>100.43314924254568</v>
      </c>
      <c r="BH179">
        <v>612.75100000000009</v>
      </c>
      <c r="BI179">
        <v>7.5917223539568708</v>
      </c>
      <c r="BJ179" s="34">
        <v>620.34272235395679</v>
      </c>
      <c r="BK179" s="34">
        <v>611.56450124735773</v>
      </c>
      <c r="BM179">
        <v>55.417000000000002</v>
      </c>
      <c r="BN179">
        <v>0.68659288632613891</v>
      </c>
      <c r="BO179">
        <v>56.10359288632614</v>
      </c>
      <c r="BP179">
        <v>55.309693440932477</v>
      </c>
      <c r="BQ179">
        <v>3.609</v>
      </c>
      <c r="BR179">
        <v>4.4713963707003895E-2</v>
      </c>
      <c r="BS179">
        <v>3.6537139637070037</v>
      </c>
      <c r="BT179">
        <v>3.602011722545885</v>
      </c>
      <c r="BU179">
        <v>266.50500000000005</v>
      </c>
      <c r="BV179">
        <v>3.3018827646813733</v>
      </c>
      <c r="BW179">
        <v>269.8068827646814</v>
      </c>
      <c r="BX179">
        <v>265.98895375923837</v>
      </c>
      <c r="BY179">
        <v>25.479999999999997</v>
      </c>
      <c r="BZ179">
        <v>0.31568628297435836</v>
      </c>
      <c r="CA179">
        <v>25.795686282974359</v>
      </c>
      <c r="CB179">
        <v>25.430661870454184</v>
      </c>
      <c r="CC179">
        <v>182.20699999999997</v>
      </c>
      <c r="CD179">
        <v>2.2574666625552946</v>
      </c>
      <c r="CE179">
        <v>184.46446666255528</v>
      </c>
      <c r="CF179">
        <v>181.85418396506458</v>
      </c>
      <c r="CG179">
        <v>101.29500000000002</v>
      </c>
      <c r="CH179">
        <v>1.2550016496816183</v>
      </c>
      <c r="CI179">
        <v>102.55000164968163</v>
      </c>
      <c r="CJ179">
        <v>101.09885769888763</v>
      </c>
      <c r="CK179">
        <v>634.51300000000015</v>
      </c>
      <c r="CL179">
        <v>7.8613442099257869</v>
      </c>
      <c r="CM179">
        <v>642.37434420992565</v>
      </c>
      <c r="CN179">
        <v>633.28436245712317</v>
      </c>
    </row>
    <row r="180" spans="1:92" x14ac:dyDescent="0.25">
      <c r="A180" s="18">
        <v>45237</v>
      </c>
      <c r="B180" s="2">
        <v>23</v>
      </c>
      <c r="C180" s="2" t="s">
        <v>178</v>
      </c>
      <c r="D180" s="9">
        <v>20.678995</v>
      </c>
      <c r="E180">
        <v>1.6783283E-2</v>
      </c>
      <c r="G180">
        <v>5.827</v>
      </c>
      <c r="H180">
        <v>0.10449452558992671</v>
      </c>
      <c r="I180" s="34">
        <v>5.931494525589927</v>
      </c>
      <c r="J180" s="34">
        <v>5.8319445743540008</v>
      </c>
      <c r="K180">
        <v>0.57100000000000006</v>
      </c>
      <c r="L180">
        <v>1.0239638598223471E-2</v>
      </c>
      <c r="M180" s="34">
        <v>0.58123963859822358</v>
      </c>
      <c r="N180" s="34">
        <v>0.5714845292528119</v>
      </c>
      <c r="O180">
        <v>13.37</v>
      </c>
      <c r="P180">
        <v>0.23976176542600314</v>
      </c>
      <c r="Q180" s="34">
        <v>13.609761765426002</v>
      </c>
      <c r="R180" s="34">
        <v>13.381345282154278</v>
      </c>
      <c r="S180">
        <v>1</v>
      </c>
      <c r="T180">
        <v>1.7932817159760892E-2</v>
      </c>
      <c r="U180" s="34">
        <v>1.0179328171597608</v>
      </c>
      <c r="V180" s="34">
        <v>1.0008485626143813</v>
      </c>
      <c r="W180">
        <v>0.105</v>
      </c>
      <c r="X180">
        <v>1.8829458017748939E-3</v>
      </c>
      <c r="Y180" s="34">
        <v>0.10688294580177489</v>
      </c>
      <c r="Z180" s="34">
        <v>0.10508909907451004</v>
      </c>
      <c r="AA180">
        <v>0.67700000000000005</v>
      </c>
      <c r="AB180">
        <v>1.2140517217158125E-2</v>
      </c>
      <c r="AC180" s="34">
        <v>0.68914051721715819</v>
      </c>
      <c r="AD180" s="34">
        <v>0.67757447688993622</v>
      </c>
      <c r="AE180">
        <v>21.55</v>
      </c>
      <c r="AF180">
        <v>0.38645220979284728</v>
      </c>
      <c r="AG180" s="34">
        <v>21.936452209792847</v>
      </c>
      <c r="AH180" s="34">
        <v>21.568286524339918</v>
      </c>
      <c r="AJ180">
        <v>47.852000000000018</v>
      </c>
      <c r="AK180">
        <v>0.85812116672887861</v>
      </c>
      <c r="AL180" s="34">
        <v>48.710121166728896</v>
      </c>
      <c r="AM180" s="34">
        <v>47.892605418223397</v>
      </c>
      <c r="AN180">
        <v>3.0650000000000008</v>
      </c>
      <c r="AO180">
        <v>5.4964084594667152E-2</v>
      </c>
      <c r="AP180" s="34">
        <v>3.1199640845946681</v>
      </c>
      <c r="AQ180" s="34">
        <v>3.06760084441308</v>
      </c>
      <c r="AR180">
        <v>246.34399999999999</v>
      </c>
      <c r="AS180">
        <v>4.4176419104041376</v>
      </c>
      <c r="AT180" s="34">
        <v>250.76164191040414</v>
      </c>
      <c r="AU180" s="34">
        <v>246.55303830867717</v>
      </c>
      <c r="AV180">
        <v>25.12</v>
      </c>
      <c r="AW180">
        <v>0.45047236705319366</v>
      </c>
      <c r="AX180" s="34">
        <v>25.570472367053195</v>
      </c>
      <c r="AY180" s="34">
        <v>25.141315892873262</v>
      </c>
      <c r="AZ180">
        <v>187.53</v>
      </c>
      <c r="BA180">
        <v>3.3629412019699605</v>
      </c>
      <c r="BB180" s="34">
        <v>190.89294120196996</v>
      </c>
      <c r="BC180" s="34">
        <v>187.68913094707494</v>
      </c>
      <c r="BD180">
        <v>100.386</v>
      </c>
      <c r="BE180">
        <v>1.8002037833997568</v>
      </c>
      <c r="BF180" s="34">
        <v>102.18620378339975</v>
      </c>
      <c r="BG180" s="34">
        <v>100.47118380660729</v>
      </c>
      <c r="BH180">
        <v>610.29700000000003</v>
      </c>
      <c r="BI180">
        <v>10.944344514150595</v>
      </c>
      <c r="BJ180" s="34">
        <v>621.24134451415057</v>
      </c>
      <c r="BK180" s="34">
        <v>610.81487521786914</v>
      </c>
      <c r="BM180">
        <v>53.679000000000016</v>
      </c>
      <c r="BN180">
        <v>0.96261569231880528</v>
      </c>
      <c r="BO180">
        <v>54.641615692318823</v>
      </c>
      <c r="BP180">
        <v>53.724549992577394</v>
      </c>
      <c r="BQ180">
        <v>3.636000000000001</v>
      </c>
      <c r="BR180">
        <v>6.5203723192890625E-2</v>
      </c>
      <c r="BS180">
        <v>3.7012037231928918</v>
      </c>
      <c r="BT180">
        <v>3.6390853736658917</v>
      </c>
      <c r="BU180">
        <v>259.714</v>
      </c>
      <c r="BV180">
        <v>4.6574036758301407</v>
      </c>
      <c r="BW180">
        <v>264.37140367583015</v>
      </c>
      <c r="BX180">
        <v>259.93438359083143</v>
      </c>
      <c r="BY180">
        <v>26.12</v>
      </c>
      <c r="BZ180">
        <v>0.46840518421295457</v>
      </c>
      <c r="CA180">
        <v>26.588405184212956</v>
      </c>
      <c r="CB180">
        <v>26.142164455487645</v>
      </c>
      <c r="CC180">
        <v>187.63499999999999</v>
      </c>
      <c r="CD180">
        <v>3.3648241477717353</v>
      </c>
      <c r="CE180">
        <v>190.99982414777173</v>
      </c>
      <c r="CF180">
        <v>187.79422004614946</v>
      </c>
      <c r="CG180">
        <v>101.063</v>
      </c>
      <c r="CH180">
        <v>1.8123443006169149</v>
      </c>
      <c r="CI180">
        <v>102.8753443006169</v>
      </c>
      <c r="CJ180">
        <v>101.14875828349722</v>
      </c>
      <c r="CK180">
        <v>631.84699999999998</v>
      </c>
      <c r="CL180">
        <v>11.330796723943442</v>
      </c>
      <c r="CM180">
        <v>643.1777967239434</v>
      </c>
      <c r="CN180">
        <v>632.38316174220904</v>
      </c>
    </row>
    <row r="181" spans="1:92" x14ac:dyDescent="0.25">
      <c r="A181" s="18">
        <v>45237</v>
      </c>
      <c r="B181" s="2">
        <v>24</v>
      </c>
      <c r="C181" s="2" t="s">
        <v>23</v>
      </c>
      <c r="D181" s="9">
        <v>18.843872000000001</v>
      </c>
      <c r="E181">
        <v>1.9491556E-2</v>
      </c>
      <c r="G181">
        <v>5.8550000000000004</v>
      </c>
      <c r="H181">
        <v>0.12951735084199292</v>
      </c>
      <c r="I181" s="34">
        <v>5.9845173508419931</v>
      </c>
      <c r="J181" s="34">
        <v>5.8678697957650847</v>
      </c>
      <c r="K181">
        <v>0.58600000000000008</v>
      </c>
      <c r="L181">
        <v>1.2962795489907405E-2</v>
      </c>
      <c r="M181" s="34">
        <v>0.5989627954899075</v>
      </c>
      <c r="N181" s="34">
        <v>0.58728807861969945</v>
      </c>
      <c r="O181">
        <v>13.093999999999999</v>
      </c>
      <c r="P181">
        <v>0.28964990468404012</v>
      </c>
      <c r="Q181" s="34">
        <v>13.38364990468404</v>
      </c>
      <c r="R181" s="34">
        <v>13.122781743082497</v>
      </c>
      <c r="S181">
        <v>0.98299999999999998</v>
      </c>
      <c r="T181">
        <v>2.1744757622148423E-2</v>
      </c>
      <c r="U181" s="34">
        <v>1.0047447576221484</v>
      </c>
      <c r="V181" s="34">
        <v>0.98516071891324997</v>
      </c>
      <c r="W181">
        <v>0.106</v>
      </c>
      <c r="X181">
        <v>2.3448060101197688E-3</v>
      </c>
      <c r="Y181" s="34">
        <v>0.10834480601011977</v>
      </c>
      <c r="Z181" s="34">
        <v>0.10623299715646438</v>
      </c>
      <c r="AA181">
        <v>0.622</v>
      </c>
      <c r="AB181">
        <v>1.3759144700891476E-2</v>
      </c>
      <c r="AC181" s="34">
        <v>0.63575914470089145</v>
      </c>
      <c r="AD181" s="34">
        <v>0.62336720972944193</v>
      </c>
      <c r="AE181">
        <v>21.246000000000002</v>
      </c>
      <c r="AF181">
        <v>0.46997875934910011</v>
      </c>
      <c r="AG181" s="34">
        <v>21.715978759349102</v>
      </c>
      <c r="AH181" s="34">
        <v>21.292700543266434</v>
      </c>
      <c r="AJ181">
        <v>45.698999999999998</v>
      </c>
      <c r="AK181">
        <v>1.0108989609100314</v>
      </c>
      <c r="AL181" s="34">
        <v>46.709898960910031</v>
      </c>
      <c r="AM181" s="34">
        <v>45.799450349559116</v>
      </c>
      <c r="AN181">
        <v>3.0980000000000008</v>
      </c>
      <c r="AO181">
        <v>6.8530273767462707E-2</v>
      </c>
      <c r="AP181" s="34">
        <v>3.1665302737674637</v>
      </c>
      <c r="AQ181" s="34">
        <v>3.1048096716106297</v>
      </c>
      <c r="AR181">
        <v>241.84899999999996</v>
      </c>
      <c r="AS181">
        <v>5.3498961202024145</v>
      </c>
      <c r="AT181" s="34">
        <v>247.19889612020236</v>
      </c>
      <c r="AU181" s="34">
        <v>242.38060499333727</v>
      </c>
      <c r="AV181">
        <v>24.168000000000006</v>
      </c>
      <c r="AW181">
        <v>0.53461577030730745</v>
      </c>
      <c r="AX181" s="34">
        <v>24.702615770307315</v>
      </c>
      <c r="AY181" s="34">
        <v>24.221123351673889</v>
      </c>
      <c r="AZ181">
        <v>194.22900000000001</v>
      </c>
      <c r="BA181">
        <v>4.2965030805618172</v>
      </c>
      <c r="BB181" s="34">
        <v>198.52550308056183</v>
      </c>
      <c r="BC181" s="34">
        <v>194.65593211983889</v>
      </c>
      <c r="BD181">
        <v>99.681000000000012</v>
      </c>
      <c r="BE181">
        <v>2.2050246027806484</v>
      </c>
      <c r="BF181" s="34">
        <v>101.88602460278067</v>
      </c>
      <c r="BG181" s="34">
        <v>99.900107448618186</v>
      </c>
      <c r="BH181">
        <v>608.72400000000005</v>
      </c>
      <c r="BI181">
        <v>13.465468808529682</v>
      </c>
      <c r="BJ181" s="34">
        <v>622.18946880852968</v>
      </c>
      <c r="BK181" s="34">
        <v>610.06202793463797</v>
      </c>
      <c r="BM181">
        <v>51.554000000000002</v>
      </c>
      <c r="BN181">
        <v>1.1404163117520243</v>
      </c>
      <c r="BO181">
        <v>52.694416311752022</v>
      </c>
      <c r="BP181">
        <v>51.667320145324197</v>
      </c>
      <c r="BQ181">
        <v>3.6840000000000011</v>
      </c>
      <c r="BR181">
        <v>8.1493069257370113E-2</v>
      </c>
      <c r="BS181">
        <v>3.7654930692573712</v>
      </c>
      <c r="BT181">
        <v>3.6920977502303289</v>
      </c>
      <c r="BU181">
        <v>254.94299999999996</v>
      </c>
      <c r="BV181">
        <v>5.6395460248864548</v>
      </c>
      <c r="BW181">
        <v>260.58254602488643</v>
      </c>
      <c r="BX181">
        <v>255.50338673641977</v>
      </c>
      <c r="BY181">
        <v>25.151000000000007</v>
      </c>
      <c r="BZ181">
        <v>0.55636052792945589</v>
      </c>
      <c r="CA181">
        <v>25.707360527929463</v>
      </c>
      <c r="CB181">
        <v>25.206284070587138</v>
      </c>
      <c r="CC181">
        <v>194.33500000000001</v>
      </c>
      <c r="CD181">
        <v>4.2988478865719371</v>
      </c>
      <c r="CE181">
        <v>198.63384788657194</v>
      </c>
      <c r="CF181">
        <v>194.76216511699536</v>
      </c>
      <c r="CG181">
        <v>100.30300000000001</v>
      </c>
      <c r="CH181">
        <v>2.2187837474815399</v>
      </c>
      <c r="CI181">
        <v>102.52178374748155</v>
      </c>
      <c r="CJ181">
        <v>100.52347465834762</v>
      </c>
      <c r="CK181">
        <v>629.97</v>
      </c>
      <c r="CL181">
        <v>13.935447567878782</v>
      </c>
      <c r="CM181">
        <v>643.90544756787881</v>
      </c>
      <c r="CN181">
        <v>631.35472847790436</v>
      </c>
    </row>
    <row r="182" spans="1:92" x14ac:dyDescent="0.25">
      <c r="A182" s="18">
        <v>45238</v>
      </c>
      <c r="B182" s="2">
        <v>1</v>
      </c>
      <c r="C182" s="2" t="s">
        <v>23</v>
      </c>
      <c r="D182" s="9">
        <v>9.2650989999999993</v>
      </c>
      <c r="E182">
        <v>2.2688884999999999E-2</v>
      </c>
      <c r="G182">
        <v>5.4830000000000005</v>
      </c>
      <c r="H182">
        <v>0.13935282358734288</v>
      </c>
      <c r="I182" s="34">
        <v>5.6223528235873435</v>
      </c>
      <c r="J182" s="34">
        <v>5.4947879069435448</v>
      </c>
      <c r="K182">
        <v>0.60599999999999998</v>
      </c>
      <c r="L182">
        <v>1.5401752889646137E-2</v>
      </c>
      <c r="M182" s="34">
        <v>0.62140175288964616</v>
      </c>
      <c r="N182" s="34">
        <v>0.6073028399795346</v>
      </c>
      <c r="O182">
        <v>12.837</v>
      </c>
      <c r="P182">
        <v>0.32625792383562291</v>
      </c>
      <c r="Q182" s="34">
        <v>13.163257923835623</v>
      </c>
      <c r="R182" s="34">
        <v>12.864598278576377</v>
      </c>
      <c r="S182">
        <v>1.0620000000000001</v>
      </c>
      <c r="T182">
        <v>2.699119070759769E-2</v>
      </c>
      <c r="U182" s="34">
        <v>1.0889911907075978</v>
      </c>
      <c r="V182" s="34">
        <v>1.0642831948156199</v>
      </c>
      <c r="W182">
        <v>0.105</v>
      </c>
      <c r="X182">
        <v>2.6686205501862121E-3</v>
      </c>
      <c r="Y182" s="34">
        <v>0.10766862055018621</v>
      </c>
      <c r="Z182" s="34">
        <v>0.1052257396004144</v>
      </c>
      <c r="AA182">
        <v>0.59499999999999997</v>
      </c>
      <c r="AB182">
        <v>1.512218311772187E-2</v>
      </c>
      <c r="AC182" s="34">
        <v>0.61012218311772182</v>
      </c>
      <c r="AD182" s="34">
        <v>0.59627919106901484</v>
      </c>
      <c r="AE182">
        <v>20.688000000000002</v>
      </c>
      <c r="AF182">
        <v>0.52579449468811768</v>
      </c>
      <c r="AG182" s="34">
        <v>21.213794494688116</v>
      </c>
      <c r="AH182" s="34">
        <v>20.732477150984504</v>
      </c>
      <c r="AJ182">
        <v>44.319999999999986</v>
      </c>
      <c r="AK182">
        <v>1.1264120265166941</v>
      </c>
      <c r="AL182" s="34">
        <v>45.446412026516683</v>
      </c>
      <c r="AM182" s="34">
        <v>44.415283610384428</v>
      </c>
      <c r="AN182">
        <v>2.9500000000000006</v>
      </c>
      <c r="AO182">
        <v>7.4975529743326927E-2</v>
      </c>
      <c r="AP182" s="34">
        <v>3.0249755297433274</v>
      </c>
      <c r="AQ182" s="34">
        <v>2.9563422078211672</v>
      </c>
      <c r="AR182">
        <v>238.102</v>
      </c>
      <c r="AS182">
        <v>6.0514656213374991</v>
      </c>
      <c r="AT182" s="34">
        <v>244.15346562133749</v>
      </c>
      <c r="AU182" s="34">
        <v>238.61389571750351</v>
      </c>
      <c r="AV182">
        <v>24.453000000000003</v>
      </c>
      <c r="AW182">
        <v>0.62148360298765193</v>
      </c>
      <c r="AX182" s="34">
        <v>25.074483602987655</v>
      </c>
      <c r="AY182" s="34">
        <v>24.505571528085081</v>
      </c>
      <c r="AZ182">
        <v>195.91800000000001</v>
      </c>
      <c r="BA182">
        <v>4.9793409614417365</v>
      </c>
      <c r="BB182" s="34">
        <v>200.89734096144176</v>
      </c>
      <c r="BC182" s="34">
        <v>196.33920429556181</v>
      </c>
      <c r="BD182">
        <v>96.268999999999991</v>
      </c>
      <c r="BE182">
        <v>2.4467183975797755</v>
      </c>
      <c r="BF182" s="34">
        <v>98.715718397579764</v>
      </c>
      <c r="BG182" s="34">
        <v>96.475968815164691</v>
      </c>
      <c r="BH182">
        <v>602.01200000000006</v>
      </c>
      <c r="BI182">
        <v>15.300396139606686</v>
      </c>
      <c r="BJ182" s="34">
        <v>617.31239613960668</v>
      </c>
      <c r="BK182" s="34">
        <v>603.30626617452072</v>
      </c>
      <c r="BM182">
        <v>49.802999999999983</v>
      </c>
      <c r="BN182">
        <v>1.2657648501040371</v>
      </c>
      <c r="BO182">
        <v>51.068764850104024</v>
      </c>
      <c r="BP182">
        <v>49.910071517327971</v>
      </c>
      <c r="BQ182">
        <v>3.5560000000000005</v>
      </c>
      <c r="BR182">
        <v>9.0377282632973066E-2</v>
      </c>
      <c r="BS182">
        <v>3.6463772826329737</v>
      </c>
      <c r="BT182">
        <v>3.5636450478007018</v>
      </c>
      <c r="BU182">
        <v>250.93899999999999</v>
      </c>
      <c r="BV182">
        <v>6.3777235451731222</v>
      </c>
      <c r="BW182">
        <v>257.31672354517309</v>
      </c>
      <c r="BX182">
        <v>251.47849399607989</v>
      </c>
      <c r="BY182">
        <v>25.515000000000004</v>
      </c>
      <c r="BZ182">
        <v>0.64847479369524963</v>
      </c>
      <c r="CA182">
        <v>26.163474793695254</v>
      </c>
      <c r="CB182">
        <v>25.5698547229007</v>
      </c>
      <c r="CC182">
        <v>196.023</v>
      </c>
      <c r="CD182">
        <v>4.9820095819919228</v>
      </c>
      <c r="CE182">
        <v>201.00500958199194</v>
      </c>
      <c r="CF182">
        <v>196.44443003516224</v>
      </c>
      <c r="CG182">
        <v>96.86399999999999</v>
      </c>
      <c r="CH182">
        <v>2.4618405806974972</v>
      </c>
      <c r="CI182">
        <v>99.325840580697488</v>
      </c>
      <c r="CJ182">
        <v>97.072248006233707</v>
      </c>
      <c r="CK182">
        <v>622.70000000000005</v>
      </c>
      <c r="CL182">
        <v>15.826190634294804</v>
      </c>
      <c r="CM182">
        <v>638.52619063429484</v>
      </c>
      <c r="CN182">
        <v>624.03874332550527</v>
      </c>
    </row>
    <row r="183" spans="1:92" x14ac:dyDescent="0.25">
      <c r="A183" s="18">
        <v>45238</v>
      </c>
      <c r="B183" s="2">
        <v>2</v>
      </c>
      <c r="C183" s="2" t="s">
        <v>23</v>
      </c>
      <c r="D183" s="9">
        <v>12.23715</v>
      </c>
      <c r="E183">
        <v>2.1706620999999999E-2</v>
      </c>
      <c r="G183">
        <v>5.5280000000000005</v>
      </c>
      <c r="H183">
        <v>0.13888696543146042</v>
      </c>
      <c r="I183" s="34">
        <v>5.6668869654314609</v>
      </c>
      <c r="J183" s="34">
        <v>5.5438779978230004</v>
      </c>
      <c r="K183">
        <v>0.629</v>
      </c>
      <c r="L183">
        <v>1.5803165929158574E-2</v>
      </c>
      <c r="M183" s="34">
        <v>0.64480316592915854</v>
      </c>
      <c r="N183" s="34">
        <v>0.63080666798673424</v>
      </c>
      <c r="O183">
        <v>12.645</v>
      </c>
      <c r="P183">
        <v>0.31769639614341838</v>
      </c>
      <c r="Q183" s="34">
        <v>12.962696396143418</v>
      </c>
      <c r="R183" s="34">
        <v>12.681320058334267</v>
      </c>
      <c r="S183">
        <v>1.1140000000000001</v>
      </c>
      <c r="T183">
        <v>2.7988436955616303E-2</v>
      </c>
      <c r="U183" s="34">
        <v>1.1419884369556164</v>
      </c>
      <c r="V183" s="34">
        <v>1.1171997267682385</v>
      </c>
      <c r="W183">
        <v>0.104</v>
      </c>
      <c r="X183">
        <v>2.6129240963950581E-3</v>
      </c>
      <c r="Y183" s="34">
        <v>0.10661292409639506</v>
      </c>
      <c r="Z183" s="34">
        <v>0.10429871775933285</v>
      </c>
      <c r="AA183">
        <v>0.59699999999999998</v>
      </c>
      <c r="AB183">
        <v>1.499918928411394E-2</v>
      </c>
      <c r="AC183" s="34">
        <v>0.6119991892841139</v>
      </c>
      <c r="AD183" s="34">
        <v>0.59871475483001635</v>
      </c>
      <c r="AE183">
        <v>20.617000000000001</v>
      </c>
      <c r="AF183">
        <v>0.51798707784016262</v>
      </c>
      <c r="AG183" s="34">
        <v>21.134987077840165</v>
      </c>
      <c r="AH183" s="34">
        <v>20.676217923501586</v>
      </c>
      <c r="AJ183">
        <v>44.082000000000001</v>
      </c>
      <c r="AK183">
        <v>1.1075280770892977</v>
      </c>
      <c r="AL183" s="34">
        <v>45.1895280770893</v>
      </c>
      <c r="AM183" s="34">
        <v>44.208616117951067</v>
      </c>
      <c r="AN183">
        <v>2.9720000000000004</v>
      </c>
      <c r="AO183">
        <v>7.4669330908520321E-2</v>
      </c>
      <c r="AP183" s="34">
        <v>3.0466693309085207</v>
      </c>
      <c r="AQ183" s="34">
        <v>2.9805364344301659</v>
      </c>
      <c r="AR183">
        <v>238.16200000000001</v>
      </c>
      <c r="AS183">
        <v>5.9836464292849989</v>
      </c>
      <c r="AT183" s="34">
        <v>244.14564642928499</v>
      </c>
      <c r="AU183" s="34">
        <v>238.8460694134445</v>
      </c>
      <c r="AV183">
        <v>25.711000000000002</v>
      </c>
      <c r="AW183">
        <v>0.64597011002320526</v>
      </c>
      <c r="AX183" s="34">
        <v>26.356970110023209</v>
      </c>
      <c r="AY183" s="34">
        <v>25.784849349136607</v>
      </c>
      <c r="AZ183">
        <v>189.62899999999999</v>
      </c>
      <c r="BA183">
        <v>4.7642902257240243</v>
      </c>
      <c r="BB183" s="34">
        <v>194.393290225724</v>
      </c>
      <c r="BC183" s="34">
        <v>190.1736687498512</v>
      </c>
      <c r="BD183">
        <v>95.570999999999984</v>
      </c>
      <c r="BE183">
        <v>2.4011516232362702</v>
      </c>
      <c r="BF183" s="34">
        <v>97.972151623236257</v>
      </c>
      <c r="BG183" s="34">
        <v>95.845507259396129</v>
      </c>
      <c r="BH183">
        <v>596.12700000000007</v>
      </c>
      <c r="BI183">
        <v>14.977255796266316</v>
      </c>
      <c r="BJ183" s="34">
        <v>611.10425579626633</v>
      </c>
      <c r="BK183" s="34">
        <v>597.83924732420974</v>
      </c>
      <c r="BM183">
        <v>49.61</v>
      </c>
      <c r="BN183">
        <v>1.2464150425207581</v>
      </c>
      <c r="BO183">
        <v>50.856415042520759</v>
      </c>
      <c r="BP183">
        <v>49.75249411577407</v>
      </c>
      <c r="BQ183">
        <v>3.6010000000000004</v>
      </c>
      <c r="BR183">
        <v>9.0472496837678898E-2</v>
      </c>
      <c r="BS183">
        <v>3.6914724968376791</v>
      </c>
      <c r="BT183">
        <v>3.6113431024169</v>
      </c>
      <c r="BU183">
        <v>250.80700000000002</v>
      </c>
      <c r="BV183">
        <v>6.3013428254284172</v>
      </c>
      <c r="BW183">
        <v>257.10834282542839</v>
      </c>
      <c r="BX183">
        <v>251.52738947177878</v>
      </c>
      <c r="BY183">
        <v>26.825000000000003</v>
      </c>
      <c r="BZ183">
        <v>0.67395854697882152</v>
      </c>
      <c r="CA183">
        <v>27.498958546978827</v>
      </c>
      <c r="CB183">
        <v>26.902049075904845</v>
      </c>
      <c r="CC183">
        <v>189.733</v>
      </c>
      <c r="CD183">
        <v>4.7669031498204193</v>
      </c>
      <c r="CE183">
        <v>194.4999031498204</v>
      </c>
      <c r="CF183">
        <v>190.27796746761052</v>
      </c>
      <c r="CG183">
        <v>96.167999999999978</v>
      </c>
      <c r="CH183">
        <v>2.4161508125203843</v>
      </c>
      <c r="CI183">
        <v>98.584150812520377</v>
      </c>
      <c r="CJ183">
        <v>96.444222014226142</v>
      </c>
      <c r="CK183">
        <v>616.74400000000003</v>
      </c>
      <c r="CL183">
        <v>15.495242874106479</v>
      </c>
      <c r="CM183">
        <v>632.23924287410648</v>
      </c>
      <c r="CN183">
        <v>618.51546524771129</v>
      </c>
    </row>
    <row r="184" spans="1:92" x14ac:dyDescent="0.25">
      <c r="A184" s="18">
        <v>45238</v>
      </c>
      <c r="B184" s="2">
        <v>3</v>
      </c>
      <c r="C184" s="2" t="s">
        <v>23</v>
      </c>
      <c r="D184" s="9">
        <v>17.557845</v>
      </c>
      <c r="E184">
        <v>2.3047879E-2</v>
      </c>
      <c r="G184">
        <v>5.5810000000000004</v>
      </c>
      <c r="H184">
        <v>0.14622480555553036</v>
      </c>
      <c r="I184" s="34">
        <v>5.7272248055555304</v>
      </c>
      <c r="J184" s="34">
        <v>5.595224421231288</v>
      </c>
      <c r="K184">
        <v>0.626</v>
      </c>
      <c r="L184">
        <v>1.640149225546712E-2</v>
      </c>
      <c r="M184" s="34">
        <v>0.64240149225546717</v>
      </c>
      <c r="N184" s="34">
        <v>0.62759550039254364</v>
      </c>
      <c r="O184">
        <v>12.521999999999998</v>
      </c>
      <c r="P184">
        <v>0.32808224604306591</v>
      </c>
      <c r="Q184" s="34">
        <v>12.850082246043064</v>
      </c>
      <c r="R184" s="34">
        <v>12.553915105296214</v>
      </c>
      <c r="S184">
        <v>1.1100000000000001</v>
      </c>
      <c r="T184">
        <v>2.9082518216563106E-2</v>
      </c>
      <c r="U184" s="34">
        <v>1.1390825182165631</v>
      </c>
      <c r="V184" s="34">
        <v>1.1128290821656925</v>
      </c>
      <c r="W184">
        <v>0.105</v>
      </c>
      <c r="X184">
        <v>2.7510490204856984E-3</v>
      </c>
      <c r="Y184" s="34">
        <v>0.1077510490204857</v>
      </c>
      <c r="Z184" s="34">
        <v>0.10526761588053847</v>
      </c>
      <c r="AA184">
        <v>0.6</v>
      </c>
      <c r="AB184">
        <v>1.5720280117061138E-2</v>
      </c>
      <c r="AC184" s="34">
        <v>0.61572028011706115</v>
      </c>
      <c r="AD184" s="34">
        <v>0.60152923360307697</v>
      </c>
      <c r="AE184">
        <v>20.544</v>
      </c>
      <c r="AF184">
        <v>0.53826239120817343</v>
      </c>
      <c r="AG184" s="34">
        <v>21.082262391208168</v>
      </c>
      <c r="AH184" s="34">
        <v>20.596360958569356</v>
      </c>
      <c r="AJ184">
        <v>44.09</v>
      </c>
      <c r="AK184">
        <v>1.1551785839353761</v>
      </c>
      <c r="AL184" s="34">
        <v>45.245178583935378</v>
      </c>
      <c r="AM184" s="34">
        <v>44.202373182599445</v>
      </c>
      <c r="AN184">
        <v>2.93</v>
      </c>
      <c r="AO184">
        <v>7.6767367904981884E-2</v>
      </c>
      <c r="AP184" s="34">
        <v>3.006767367904982</v>
      </c>
      <c r="AQ184" s="34">
        <v>2.9374677574283594</v>
      </c>
      <c r="AR184">
        <v>236.64799999999997</v>
      </c>
      <c r="AS184">
        <v>6.200288081903806</v>
      </c>
      <c r="AT184" s="34">
        <v>242.84828808190377</v>
      </c>
      <c r="AU184" s="34">
        <v>237.2511501228349</v>
      </c>
      <c r="AV184">
        <v>25.447999999999997</v>
      </c>
      <c r="AW184">
        <v>0.66674948069828632</v>
      </c>
      <c r="AX184" s="34">
        <v>26.114749480698283</v>
      </c>
      <c r="AY184" s="34">
        <v>25.512859894551834</v>
      </c>
      <c r="AZ184">
        <v>193.12800000000001</v>
      </c>
      <c r="BA184">
        <v>5.060043764079639</v>
      </c>
      <c r="BB184" s="34">
        <v>198.18804376407965</v>
      </c>
      <c r="BC184" s="34">
        <v>193.62022971215842</v>
      </c>
      <c r="BD184">
        <v>94.196999999999989</v>
      </c>
      <c r="BE184">
        <v>2.4680053769780126</v>
      </c>
      <c r="BF184" s="34">
        <v>96.665005376978002</v>
      </c>
      <c r="BG184" s="34">
        <v>94.437082029515054</v>
      </c>
      <c r="BH184">
        <v>596.44099999999992</v>
      </c>
      <c r="BI184">
        <v>15.627032655500102</v>
      </c>
      <c r="BJ184" s="34">
        <v>612.06803265550002</v>
      </c>
      <c r="BK184" s="34">
        <v>597.96116269908805</v>
      </c>
      <c r="BM184">
        <v>49.671000000000006</v>
      </c>
      <c r="BN184">
        <v>1.3014033894909065</v>
      </c>
      <c r="BO184">
        <v>50.972403389490907</v>
      </c>
      <c r="BP184">
        <v>49.797597603830731</v>
      </c>
      <c r="BQ184">
        <v>3.556</v>
      </c>
      <c r="BR184">
        <v>9.3168860160449007E-2</v>
      </c>
      <c r="BS184">
        <v>3.6491688601604491</v>
      </c>
      <c r="BT184">
        <v>3.5650632578209032</v>
      </c>
      <c r="BU184">
        <v>249.16999999999996</v>
      </c>
      <c r="BV184">
        <v>6.5283703279468721</v>
      </c>
      <c r="BW184">
        <v>255.69837032794683</v>
      </c>
      <c r="BX184">
        <v>249.80506522813113</v>
      </c>
      <c r="BY184">
        <v>26.557999999999996</v>
      </c>
      <c r="BZ184">
        <v>0.69583199891484948</v>
      </c>
      <c r="CA184">
        <v>27.253831998914848</v>
      </c>
      <c r="CB184">
        <v>26.625688976717527</v>
      </c>
      <c r="CC184">
        <v>193.233</v>
      </c>
      <c r="CD184">
        <v>5.0627948131001244</v>
      </c>
      <c r="CE184">
        <v>198.29579481310014</v>
      </c>
      <c r="CF184">
        <v>193.72549732803895</v>
      </c>
      <c r="CG184">
        <v>94.796999999999983</v>
      </c>
      <c r="CH184">
        <v>2.4837256570950736</v>
      </c>
      <c r="CI184">
        <v>97.280725657095061</v>
      </c>
      <c r="CJ184">
        <v>95.038611263118128</v>
      </c>
      <c r="CK184">
        <v>616.9849999999999</v>
      </c>
      <c r="CL184">
        <v>16.165295046708277</v>
      </c>
      <c r="CM184">
        <v>633.15029504670815</v>
      </c>
      <c r="CN184">
        <v>618.55752365765738</v>
      </c>
    </row>
    <row r="185" spans="1:92" x14ac:dyDescent="0.25">
      <c r="A185" s="18">
        <v>45238</v>
      </c>
      <c r="B185" s="2">
        <v>4</v>
      </c>
      <c r="C185" s="2" t="s">
        <v>23</v>
      </c>
      <c r="D185" s="9">
        <v>17.079039999999999</v>
      </c>
      <c r="E185">
        <v>2.4048054999999999E-2</v>
      </c>
      <c r="G185">
        <v>5.5460000000000003</v>
      </c>
      <c r="H185">
        <v>0.16927031039424045</v>
      </c>
      <c r="I185" s="34">
        <v>5.7152703103942404</v>
      </c>
      <c r="J185" s="34">
        <v>5.5778291756300131</v>
      </c>
      <c r="K185">
        <v>0.66900000000000004</v>
      </c>
      <c r="L185">
        <v>2.0418650857148727E-2</v>
      </c>
      <c r="M185" s="34">
        <v>0.68941865085714882</v>
      </c>
      <c r="N185" s="34">
        <v>0.67283947322331028</v>
      </c>
      <c r="O185">
        <v>12.569000000000001</v>
      </c>
      <c r="P185">
        <v>0.38362036266592286</v>
      </c>
      <c r="Q185" s="34">
        <v>12.952620362665924</v>
      </c>
      <c r="R185" s="34">
        <v>12.641135035790414</v>
      </c>
      <c r="S185">
        <v>1.145</v>
      </c>
      <c r="T185">
        <v>3.4946719329499693E-2</v>
      </c>
      <c r="U185" s="34">
        <v>1.1799467193294997</v>
      </c>
      <c r="V185" s="34">
        <v>1.1515712957259943</v>
      </c>
      <c r="W185">
        <v>0.105</v>
      </c>
      <c r="X185">
        <v>3.2047209865480064E-3</v>
      </c>
      <c r="Y185" s="34">
        <v>0.108204720986548</v>
      </c>
      <c r="Z185" s="34">
        <v>0.10560260790500385</v>
      </c>
      <c r="AA185">
        <v>0.61499999999999999</v>
      </c>
      <c r="AB185">
        <v>1.8770508635495464E-2</v>
      </c>
      <c r="AC185" s="34">
        <v>0.63377050863549544</v>
      </c>
      <c r="AD185" s="34">
        <v>0.61852956058645114</v>
      </c>
      <c r="AE185">
        <v>20.648999999999997</v>
      </c>
      <c r="AF185">
        <v>0.63023127286885516</v>
      </c>
      <c r="AG185" s="34">
        <v>21.279231272868859</v>
      </c>
      <c r="AH185" s="34">
        <v>20.767507148861185</v>
      </c>
      <c r="AJ185">
        <v>44.71</v>
      </c>
      <c r="AK185">
        <v>1.3646007172243939</v>
      </c>
      <c r="AL185" s="34">
        <v>46.074600717224392</v>
      </c>
      <c r="AM185" s="34">
        <v>44.966596185073541</v>
      </c>
      <c r="AN185">
        <v>3.0399999999999996</v>
      </c>
      <c r="AO185">
        <v>9.2784302848627986E-2</v>
      </c>
      <c r="AP185" s="34">
        <v>3.1327843028486275</v>
      </c>
      <c r="AQ185" s="34">
        <v>3.0574469336305872</v>
      </c>
      <c r="AR185">
        <v>236.17300000000006</v>
      </c>
      <c r="AS185">
        <v>7.2082720910095484</v>
      </c>
      <c r="AT185" s="34">
        <v>243.38127209100961</v>
      </c>
      <c r="AU185" s="34">
        <v>237.52842587379504</v>
      </c>
      <c r="AV185">
        <v>25.834</v>
      </c>
      <c r="AW185">
        <v>0.78848344729982101</v>
      </c>
      <c r="AX185" s="34">
        <v>26.622483447299821</v>
      </c>
      <c r="AY185" s="34">
        <v>25.982264501122568</v>
      </c>
      <c r="AZ185">
        <v>187.25400000000002</v>
      </c>
      <c r="BA185">
        <v>5.7152078439529568</v>
      </c>
      <c r="BB185" s="34">
        <v>192.96920784395297</v>
      </c>
      <c r="BC185" s="34">
        <v>188.32867372041517</v>
      </c>
      <c r="BD185">
        <v>94.231000000000009</v>
      </c>
      <c r="BE185">
        <v>2.8760386979371924</v>
      </c>
      <c r="BF185" s="34">
        <v>97.107038697937199</v>
      </c>
      <c r="BG185" s="34">
        <v>94.77180329044208</v>
      </c>
      <c r="BH185">
        <v>591.24200000000008</v>
      </c>
      <c r="BI185">
        <v>18.045387100272542</v>
      </c>
      <c r="BJ185" s="34">
        <v>609.28738710027267</v>
      </c>
      <c r="BK185" s="34">
        <v>594.63521050447901</v>
      </c>
      <c r="BM185">
        <v>50.256</v>
      </c>
      <c r="BN185">
        <v>1.5338710276186345</v>
      </c>
      <c r="BO185">
        <v>51.789871027618631</v>
      </c>
      <c r="BP185">
        <v>50.544425360703556</v>
      </c>
      <c r="BQ185">
        <v>3.7089999999999996</v>
      </c>
      <c r="BR185">
        <v>0.11320295370577671</v>
      </c>
      <c r="BS185">
        <v>3.8222029537057765</v>
      </c>
      <c r="BT185">
        <v>3.7302864068538977</v>
      </c>
      <c r="BU185">
        <v>248.74200000000005</v>
      </c>
      <c r="BV185">
        <v>7.5918924536754711</v>
      </c>
      <c r="BW185">
        <v>256.3338924536755</v>
      </c>
      <c r="BX185">
        <v>250.16956090958547</v>
      </c>
      <c r="BY185">
        <v>26.978999999999999</v>
      </c>
      <c r="BZ185">
        <v>0.82343016662932067</v>
      </c>
      <c r="CA185">
        <v>27.802430166629321</v>
      </c>
      <c r="CB185">
        <v>27.133835796848562</v>
      </c>
      <c r="CC185">
        <v>187.35900000000001</v>
      </c>
      <c r="CD185">
        <v>5.7184125649395048</v>
      </c>
      <c r="CE185">
        <v>193.07741256493952</v>
      </c>
      <c r="CF185">
        <v>188.43427632832018</v>
      </c>
      <c r="CG185">
        <v>94.846000000000004</v>
      </c>
      <c r="CH185">
        <v>2.8948092065726878</v>
      </c>
      <c r="CI185">
        <v>97.740809206572692</v>
      </c>
      <c r="CJ185">
        <v>95.390332851028532</v>
      </c>
      <c r="CK185">
        <v>611.89100000000008</v>
      </c>
      <c r="CL185">
        <v>18.675618373141397</v>
      </c>
      <c r="CM185">
        <v>630.56661837314152</v>
      </c>
      <c r="CN185">
        <v>615.40271765334023</v>
      </c>
    </row>
    <row r="186" spans="1:92" x14ac:dyDescent="0.25">
      <c r="A186" s="18">
        <v>45238</v>
      </c>
      <c r="B186" s="2">
        <v>5</v>
      </c>
      <c r="C186" s="2" t="s">
        <v>23</v>
      </c>
      <c r="D186" s="9">
        <v>22.489101999999999</v>
      </c>
      <c r="E186">
        <v>2.3894361999999999E-2</v>
      </c>
      <c r="G186">
        <v>5.7830000000000004</v>
      </c>
      <c r="H186">
        <v>0.16419547047768171</v>
      </c>
      <c r="I186" s="34">
        <v>5.9471954704776824</v>
      </c>
      <c r="J186" s="34">
        <v>5.8050910290213285</v>
      </c>
      <c r="K186">
        <v>0.77200000000000002</v>
      </c>
      <c r="L186">
        <v>2.1919229328855313E-2</v>
      </c>
      <c r="M186" s="34">
        <v>0.79391922932885528</v>
      </c>
      <c r="N186" s="34">
        <v>0.77494903586451058</v>
      </c>
      <c r="O186">
        <v>12.821000000000002</v>
      </c>
      <c r="P186">
        <v>0.36402388500680566</v>
      </c>
      <c r="Q186" s="34">
        <v>13.185023885006807</v>
      </c>
      <c r="R186" s="34">
        <v>12.869976151319808</v>
      </c>
      <c r="S186">
        <v>1.23</v>
      </c>
      <c r="T186">
        <v>3.4923124448823881E-2</v>
      </c>
      <c r="U186" s="34">
        <v>1.2649231244488239</v>
      </c>
      <c r="V186" s="34">
        <v>1.2346985934110728</v>
      </c>
      <c r="W186">
        <v>0.106</v>
      </c>
      <c r="X186">
        <v>3.0096351151018951E-3</v>
      </c>
      <c r="Y186" s="34">
        <v>0.10900963511510189</v>
      </c>
      <c r="Z186" s="34">
        <v>0.10640491943217374</v>
      </c>
      <c r="AA186">
        <v>0.61499999999999999</v>
      </c>
      <c r="AB186">
        <v>1.746156222441194E-2</v>
      </c>
      <c r="AC186" s="34">
        <v>0.63246156222441197</v>
      </c>
      <c r="AD186" s="34">
        <v>0.6173492967055364</v>
      </c>
      <c r="AE186">
        <v>21.327000000000002</v>
      </c>
      <c r="AF186">
        <v>0.60553290660168035</v>
      </c>
      <c r="AG186" s="34">
        <v>21.932532906601679</v>
      </c>
      <c r="AH186" s="34">
        <v>21.408469025754428</v>
      </c>
      <c r="AJ186">
        <v>46.76900000000002</v>
      </c>
      <c r="AK186">
        <v>1.3279021197943452</v>
      </c>
      <c r="AL186" s="34">
        <v>48.096902119794365</v>
      </c>
      <c r="AM186" s="34">
        <v>46.947657329465436</v>
      </c>
      <c r="AN186">
        <v>3.1480000000000001</v>
      </c>
      <c r="AO186">
        <v>8.9380484361705342E-2</v>
      </c>
      <c r="AP186" s="34">
        <v>3.2373804843617053</v>
      </c>
      <c r="AQ186" s="34">
        <v>3.1600253431366316</v>
      </c>
      <c r="AR186">
        <v>240.94400000000002</v>
      </c>
      <c r="AS186">
        <v>6.8410709733312363</v>
      </c>
      <c r="AT186" s="34">
        <v>247.78507097333124</v>
      </c>
      <c r="AU186" s="34">
        <v>241.86440478929879</v>
      </c>
      <c r="AV186">
        <v>28.826000000000001</v>
      </c>
      <c r="AW186">
        <v>0.81845039460308711</v>
      </c>
      <c r="AX186" s="34">
        <v>29.644450394603087</v>
      </c>
      <c r="AY186" s="34">
        <v>28.936115165583399</v>
      </c>
      <c r="AZ186">
        <v>192.53200000000001</v>
      </c>
      <c r="BA186">
        <v>5.4665195092528123</v>
      </c>
      <c r="BB186" s="34">
        <v>197.99851950925282</v>
      </c>
      <c r="BC186" s="34">
        <v>193.26747120863467</v>
      </c>
      <c r="BD186">
        <v>96.81</v>
      </c>
      <c r="BE186">
        <v>2.748705429179382</v>
      </c>
      <c r="BF186" s="34">
        <v>99.558705429179383</v>
      </c>
      <c r="BG186" s="34">
        <v>97.179813681403218</v>
      </c>
      <c r="BH186">
        <v>609.029</v>
      </c>
      <c r="BI186">
        <v>17.292028910522568</v>
      </c>
      <c r="BJ186" s="34">
        <v>626.32102891052273</v>
      </c>
      <c r="BK186" s="34">
        <v>611.35548751752208</v>
      </c>
      <c r="BM186">
        <v>52.552000000000021</v>
      </c>
      <c r="BN186">
        <v>1.492097590272027</v>
      </c>
      <c r="BO186">
        <v>54.044097590272045</v>
      </c>
      <c r="BP186">
        <v>52.752748358486762</v>
      </c>
      <c r="BQ186">
        <v>3.92</v>
      </c>
      <c r="BR186">
        <v>0.11129971369056066</v>
      </c>
      <c r="BS186">
        <v>4.0312997136905606</v>
      </c>
      <c r="BT186">
        <v>3.934974379001142</v>
      </c>
      <c r="BU186">
        <v>253.76500000000001</v>
      </c>
      <c r="BV186">
        <v>7.2050948583380423</v>
      </c>
      <c r="BW186">
        <v>260.97009485833803</v>
      </c>
      <c r="BX186">
        <v>254.73438094061859</v>
      </c>
      <c r="BY186">
        <v>30.056000000000001</v>
      </c>
      <c r="BZ186">
        <v>0.85337351905191094</v>
      </c>
      <c r="CA186">
        <v>30.909373519051911</v>
      </c>
      <c r="CB186">
        <v>30.17081375899447</v>
      </c>
      <c r="CC186">
        <v>192.63800000000001</v>
      </c>
      <c r="CD186">
        <v>5.4695291443679146</v>
      </c>
      <c r="CE186">
        <v>198.10752914436793</v>
      </c>
      <c r="CF186">
        <v>193.37387612806685</v>
      </c>
      <c r="CG186">
        <v>97.424999999999997</v>
      </c>
      <c r="CH186">
        <v>2.7661669914037939</v>
      </c>
      <c r="CI186">
        <v>100.19116699140379</v>
      </c>
      <c r="CJ186">
        <v>97.797162978108759</v>
      </c>
      <c r="CK186">
        <v>630.35599999999999</v>
      </c>
      <c r="CL186">
        <v>17.897561817124249</v>
      </c>
      <c r="CM186">
        <v>648.25356181712436</v>
      </c>
      <c r="CN186">
        <v>632.76395654327655</v>
      </c>
    </row>
    <row r="187" spans="1:92" x14ac:dyDescent="0.25">
      <c r="A187" s="18">
        <v>45238</v>
      </c>
      <c r="B187" s="2">
        <v>6</v>
      </c>
      <c r="C187" s="2" t="s">
        <v>23</v>
      </c>
      <c r="D187" s="9">
        <v>19.233274000000002</v>
      </c>
      <c r="E187">
        <v>2.4286044999999999E-2</v>
      </c>
      <c r="G187">
        <v>6.2550000000000008</v>
      </c>
      <c r="H187">
        <v>0.1706407868048701</v>
      </c>
      <c r="I187" s="34">
        <v>6.4256407868048706</v>
      </c>
      <c r="J187" s="34">
        <v>6.2695873855026925</v>
      </c>
      <c r="K187">
        <v>0.80900000000000005</v>
      </c>
      <c r="L187">
        <v>2.2070087374123085E-2</v>
      </c>
      <c r="M187" s="34">
        <v>0.83107008737412313</v>
      </c>
      <c r="N187" s="34">
        <v>0.81088668183400125</v>
      </c>
      <c r="O187">
        <v>13.915000000000001</v>
      </c>
      <c r="P187">
        <v>0.3796109589751826</v>
      </c>
      <c r="Q187" s="34">
        <v>14.294610958975184</v>
      </c>
      <c r="R187" s="34">
        <v>13.94745139396802</v>
      </c>
      <c r="S187">
        <v>1.2749999999999999</v>
      </c>
      <c r="T187">
        <v>3.4782894192839219E-2</v>
      </c>
      <c r="U187" s="34">
        <v>1.3097828941928391</v>
      </c>
      <c r="V187" s="34">
        <v>1.2779734478842415</v>
      </c>
      <c r="W187">
        <v>0.106</v>
      </c>
      <c r="X187">
        <v>2.8917543407380058E-3</v>
      </c>
      <c r="Y187" s="34">
        <v>0.108891754340738</v>
      </c>
      <c r="Z187" s="34">
        <v>0.1062472042946899</v>
      </c>
      <c r="AA187">
        <v>0.65</v>
      </c>
      <c r="AB187">
        <v>1.7732455863016076E-2</v>
      </c>
      <c r="AC187" s="34">
        <v>0.66773245586301611</v>
      </c>
      <c r="AD187" s="34">
        <v>0.65151587539196643</v>
      </c>
      <c r="AE187">
        <v>23.01</v>
      </c>
      <c r="AF187">
        <v>0.62772893755076897</v>
      </c>
      <c r="AG187" s="34">
        <v>23.637728937550772</v>
      </c>
      <c r="AH187" s="34">
        <v>23.063661988875609</v>
      </c>
      <c r="AJ187">
        <v>52.205000000000005</v>
      </c>
      <c r="AK187">
        <v>1.4241890128134682</v>
      </c>
      <c r="AL187" s="34">
        <v>53.629189012813477</v>
      </c>
      <c r="AM187" s="34">
        <v>52.326748115134784</v>
      </c>
      <c r="AN187">
        <v>3.3919999999999995</v>
      </c>
      <c r="AO187">
        <v>9.2536138903616186E-2</v>
      </c>
      <c r="AP187" s="34">
        <v>3.4845361389036156</v>
      </c>
      <c r="AQ187" s="34">
        <v>3.3999105374300762</v>
      </c>
      <c r="AR187">
        <v>254.09599999999992</v>
      </c>
      <c r="AS187">
        <v>6.9319170845675862</v>
      </c>
      <c r="AT187" s="34">
        <v>261.02791708456749</v>
      </c>
      <c r="AU187" s="34">
        <v>254.68858134399542</v>
      </c>
      <c r="AV187">
        <v>35.035999999999994</v>
      </c>
      <c r="AW187">
        <v>0.95580665171789403</v>
      </c>
      <c r="AX187" s="34">
        <v>35.991806651717887</v>
      </c>
      <c r="AY187" s="34">
        <v>35.11770801574297</v>
      </c>
      <c r="AZ187">
        <v>193.011</v>
      </c>
      <c r="BA187">
        <v>5.265475443963993</v>
      </c>
      <c r="BB187" s="34">
        <v>198.27647544396399</v>
      </c>
      <c r="BC187" s="34">
        <v>193.46112403889049</v>
      </c>
      <c r="BD187">
        <v>101.19099999999999</v>
      </c>
      <c r="BE187">
        <v>2.7605614480530143</v>
      </c>
      <c r="BF187" s="34">
        <v>103.951561448053</v>
      </c>
      <c r="BG187" s="34">
        <v>101.42698914890532</v>
      </c>
      <c r="BH187">
        <v>638.93099999999993</v>
      </c>
      <c r="BI187">
        <v>17.430485780019573</v>
      </c>
      <c r="BJ187" s="34">
        <v>656.36148578001951</v>
      </c>
      <c r="BK187" s="34">
        <v>640.42106120009907</v>
      </c>
      <c r="BM187">
        <v>58.460000000000008</v>
      </c>
      <c r="BN187">
        <v>1.5948297996183383</v>
      </c>
      <c r="BO187">
        <v>60.054829799618346</v>
      </c>
      <c r="BP187">
        <v>58.59633550063748</v>
      </c>
      <c r="BQ187">
        <v>4.2009999999999996</v>
      </c>
      <c r="BR187">
        <v>0.11460622627773927</v>
      </c>
      <c r="BS187">
        <v>4.3156062262777386</v>
      </c>
      <c r="BT187">
        <v>4.2107972192640775</v>
      </c>
      <c r="BU187">
        <v>268.01099999999991</v>
      </c>
      <c r="BV187">
        <v>7.3115280435427685</v>
      </c>
      <c r="BW187">
        <v>275.32252804354266</v>
      </c>
      <c r="BX187">
        <v>268.63603273796343</v>
      </c>
      <c r="BY187">
        <v>36.310999999999993</v>
      </c>
      <c r="BZ187">
        <v>0.99058954591073323</v>
      </c>
      <c r="CA187">
        <v>37.30158954591073</v>
      </c>
      <c r="CB187">
        <v>36.395681463627213</v>
      </c>
      <c r="CC187">
        <v>193.11699999999999</v>
      </c>
      <c r="CD187">
        <v>5.2683671983047313</v>
      </c>
      <c r="CE187">
        <v>198.38536719830472</v>
      </c>
      <c r="CF187">
        <v>193.56737124318519</v>
      </c>
      <c r="CG187">
        <v>101.84099999999999</v>
      </c>
      <c r="CH187">
        <v>2.7782939039160301</v>
      </c>
      <c r="CI187">
        <v>104.61929390391602</v>
      </c>
      <c r="CJ187">
        <v>102.07850502429729</v>
      </c>
      <c r="CK187">
        <v>661.94099999999992</v>
      </c>
      <c r="CL187">
        <v>18.058214717570344</v>
      </c>
      <c r="CM187">
        <v>679.99921471757023</v>
      </c>
      <c r="CN187">
        <v>663.48472318897473</v>
      </c>
    </row>
    <row r="188" spans="1:92" x14ac:dyDescent="0.25">
      <c r="A188" s="18">
        <v>45238</v>
      </c>
      <c r="B188" s="2">
        <v>7</v>
      </c>
      <c r="C188" s="2" t="s">
        <v>23</v>
      </c>
      <c r="D188" s="9">
        <v>46.173214000000002</v>
      </c>
      <c r="E188">
        <v>2.4641441E-2</v>
      </c>
      <c r="G188">
        <v>6.9320000000000004</v>
      </c>
      <c r="H188">
        <v>0.16707235025525169</v>
      </c>
      <c r="I188" s="34">
        <v>7.099072350255252</v>
      </c>
      <c r="J188" s="34">
        <v>6.9241409777817058</v>
      </c>
      <c r="K188">
        <v>0.90500000000000003</v>
      </c>
      <c r="L188">
        <v>2.1811955709896531E-2</v>
      </c>
      <c r="M188" s="34">
        <v>0.92681195570989661</v>
      </c>
      <c r="N188" s="34">
        <v>0.90397397358517662</v>
      </c>
      <c r="O188">
        <v>15.199000000000002</v>
      </c>
      <c r="P188">
        <v>0.36632034788366569</v>
      </c>
      <c r="Q188" s="34">
        <v>15.565320347883667</v>
      </c>
      <c r="R188" s="34">
        <v>15.181768424885192</v>
      </c>
      <c r="S188">
        <v>1.3440000000000001</v>
      </c>
      <c r="T188">
        <v>3.2392561849835293E-2</v>
      </c>
      <c r="U188" s="34">
        <v>1.3763925618498354</v>
      </c>
      <c r="V188" s="34">
        <v>1.3424762657441738</v>
      </c>
      <c r="W188">
        <v>0.10299999999999999</v>
      </c>
      <c r="X188">
        <v>2.4824656774799368E-3</v>
      </c>
      <c r="Y188" s="34">
        <v>0.10548246567747993</v>
      </c>
      <c r="Z188" s="34">
        <v>0.10288322572295379</v>
      </c>
      <c r="AA188">
        <v>0.65200000000000002</v>
      </c>
      <c r="AB188">
        <v>1.5714248754533193E-2</v>
      </c>
      <c r="AC188" s="34">
        <v>0.66771424875453322</v>
      </c>
      <c r="AD188" s="34">
        <v>0.65126080748898907</v>
      </c>
      <c r="AE188">
        <v>25.135000000000005</v>
      </c>
      <c r="AF188">
        <v>0.60579393013066229</v>
      </c>
      <c r="AG188" s="34">
        <v>25.740793930130661</v>
      </c>
      <c r="AH188" s="34">
        <v>25.106503675208192</v>
      </c>
      <c r="AJ188">
        <v>58.702000000000005</v>
      </c>
      <c r="AK188">
        <v>1.4148126232954104</v>
      </c>
      <c r="AL188" s="34">
        <v>60.116812623295417</v>
      </c>
      <c r="AM188" s="34">
        <v>58.635447731930427</v>
      </c>
      <c r="AN188">
        <v>4.0430000000000001</v>
      </c>
      <c r="AO188">
        <v>9.744280324321733E-2</v>
      </c>
      <c r="AP188" s="34">
        <v>4.1404428032432179</v>
      </c>
      <c r="AQ188" s="34">
        <v>4.038416326193226</v>
      </c>
      <c r="AR188">
        <v>273.28300000000002</v>
      </c>
      <c r="AS188">
        <v>6.5865598809587338</v>
      </c>
      <c r="AT188" s="34">
        <v>279.86955988095878</v>
      </c>
      <c r="AU188" s="34">
        <v>272.97317063345616</v>
      </c>
      <c r="AV188">
        <v>36.855000000000004</v>
      </c>
      <c r="AW188">
        <v>0.88826478197595227</v>
      </c>
      <c r="AX188" s="34">
        <v>37.743264781975959</v>
      </c>
      <c r="AY188" s="34">
        <v>36.813216349703524</v>
      </c>
      <c r="AZ188">
        <v>155.602</v>
      </c>
      <c r="BA188">
        <v>3.7502584888080892</v>
      </c>
      <c r="BB188" s="34">
        <v>159.3522584888081</v>
      </c>
      <c r="BC188" s="34">
        <v>155.42558921303939</v>
      </c>
      <c r="BD188">
        <v>105.075</v>
      </c>
      <c r="BE188">
        <v>2.5324765151573243</v>
      </c>
      <c r="BF188" s="34">
        <v>107.60747651515733</v>
      </c>
      <c r="BG188" s="34">
        <v>104.9558732314502</v>
      </c>
      <c r="BH188">
        <v>633.56000000000006</v>
      </c>
      <c r="BI188">
        <v>15.269815093438726</v>
      </c>
      <c r="BJ188" s="34">
        <v>648.82981509343881</v>
      </c>
      <c r="BK188" s="34">
        <v>632.84171348577297</v>
      </c>
      <c r="BM188">
        <v>65.634</v>
      </c>
      <c r="BN188">
        <v>1.5818849735506619</v>
      </c>
      <c r="BO188">
        <v>67.215884973550672</v>
      </c>
      <c r="BP188">
        <v>65.559588709712131</v>
      </c>
      <c r="BQ188">
        <v>4.9480000000000004</v>
      </c>
      <c r="BR188">
        <v>0.11925475895311385</v>
      </c>
      <c r="BS188">
        <v>5.0672547589531147</v>
      </c>
      <c r="BT188">
        <v>4.9423902997784026</v>
      </c>
      <c r="BU188">
        <v>288.48200000000003</v>
      </c>
      <c r="BV188">
        <v>6.9528802288423996</v>
      </c>
      <c r="BW188">
        <v>295.43488022884242</v>
      </c>
      <c r="BX188">
        <v>288.15493905834137</v>
      </c>
      <c r="BY188">
        <v>38.199000000000005</v>
      </c>
      <c r="BZ188">
        <v>0.92065734382578757</v>
      </c>
      <c r="CA188">
        <v>39.119657343825793</v>
      </c>
      <c r="CB188">
        <v>38.155692615447698</v>
      </c>
      <c r="CC188">
        <v>155.70500000000001</v>
      </c>
      <c r="CD188">
        <v>3.752740954485569</v>
      </c>
      <c r="CE188">
        <v>159.45774095448559</v>
      </c>
      <c r="CF188">
        <v>155.52847243876235</v>
      </c>
      <c r="CG188">
        <v>105.727</v>
      </c>
      <c r="CH188">
        <v>2.5481907639118573</v>
      </c>
      <c r="CI188">
        <v>108.27519076391187</v>
      </c>
      <c r="CJ188">
        <v>105.60713403893919</v>
      </c>
      <c r="CK188">
        <v>658.69500000000005</v>
      </c>
      <c r="CL188">
        <v>15.875609023569389</v>
      </c>
      <c r="CM188">
        <v>674.57060902356943</v>
      </c>
      <c r="CN188">
        <v>657.94821716098113</v>
      </c>
    </row>
    <row r="189" spans="1:92" x14ac:dyDescent="0.25">
      <c r="A189" s="18">
        <v>45238</v>
      </c>
      <c r="B189" s="2">
        <v>8</v>
      </c>
      <c r="C189" s="2" t="s">
        <v>178</v>
      </c>
      <c r="D189" s="9">
        <v>27.451715</v>
      </c>
      <c r="E189">
        <v>2.3612065000000002E-2</v>
      </c>
      <c r="G189">
        <v>7.2829999999999995</v>
      </c>
      <c r="H189">
        <v>0.16041766772215432</v>
      </c>
      <c r="I189" s="34">
        <v>7.4434176677221542</v>
      </c>
      <c r="J189" s="34">
        <v>7.2676632059297503</v>
      </c>
      <c r="K189">
        <v>0.92400000000000004</v>
      </c>
      <c r="L189">
        <v>2.0352317036285959E-2</v>
      </c>
      <c r="M189" s="34">
        <v>0.94435231703628597</v>
      </c>
      <c r="N189" s="34">
        <v>0.92205420874352462</v>
      </c>
      <c r="O189">
        <v>15.789</v>
      </c>
      <c r="P189">
        <v>0.34777352130510708</v>
      </c>
      <c r="Q189" s="34">
        <v>16.136773521305106</v>
      </c>
      <c r="R189" s="34">
        <v>15.75575097602977</v>
      </c>
      <c r="S189">
        <v>1.4239999999999999</v>
      </c>
      <c r="T189">
        <v>3.1365475605704761E-2</v>
      </c>
      <c r="U189" s="34">
        <v>1.4553654756057046</v>
      </c>
      <c r="V189" s="34">
        <v>1.4210012913969468</v>
      </c>
      <c r="W189">
        <v>9.8000000000000004E-2</v>
      </c>
      <c r="X189">
        <v>2.1585790796060864E-3</v>
      </c>
      <c r="Y189" s="34">
        <v>0.1001585790796061</v>
      </c>
      <c r="Z189" s="34">
        <v>9.7793628200070801E-2</v>
      </c>
      <c r="AA189">
        <v>0.60699999999999998</v>
      </c>
      <c r="AB189">
        <v>1.3369974503274432E-2</v>
      </c>
      <c r="AC189" s="34">
        <v>0.62036997450327447</v>
      </c>
      <c r="AD189" s="34">
        <v>0.60572175834125475</v>
      </c>
      <c r="AE189">
        <v>26.124999999999996</v>
      </c>
      <c r="AF189">
        <v>0.5754375352521327</v>
      </c>
      <c r="AG189" s="34">
        <v>26.700437535252128</v>
      </c>
      <c r="AH189" s="34">
        <v>26.069985068641316</v>
      </c>
      <c r="AJ189">
        <v>64.919000000000011</v>
      </c>
      <c r="AK189">
        <v>1.4299264823361992</v>
      </c>
      <c r="AL189" s="34">
        <v>66.348926482336211</v>
      </c>
      <c r="AM189" s="34">
        <v>64.782291317555064</v>
      </c>
      <c r="AN189">
        <v>4.3350000000000009</v>
      </c>
      <c r="AO189">
        <v>9.5484084796861074E-2</v>
      </c>
      <c r="AP189" s="34">
        <v>4.4304840847968618</v>
      </c>
      <c r="AQ189" s="34">
        <v>4.3258712066051723</v>
      </c>
      <c r="AR189">
        <v>293.12099999999998</v>
      </c>
      <c r="AS189">
        <v>6.4563761060532201</v>
      </c>
      <c r="AT189" s="34">
        <v>299.57737610605318</v>
      </c>
      <c r="AU189" s="34">
        <v>292.50373562890758</v>
      </c>
      <c r="AV189">
        <v>39.194000000000003</v>
      </c>
      <c r="AW189">
        <v>0.86329947393960149</v>
      </c>
      <c r="AX189" s="34">
        <v>40.057299473939601</v>
      </c>
      <c r="AY189" s="34">
        <v>39.111463915036474</v>
      </c>
      <c r="AZ189">
        <v>144.714</v>
      </c>
      <c r="BA189">
        <v>3.1875164584297462</v>
      </c>
      <c r="BB189" s="34">
        <v>147.90151645842974</v>
      </c>
      <c r="BC189" s="34">
        <v>144.40925623821474</v>
      </c>
      <c r="BD189">
        <v>104.746</v>
      </c>
      <c r="BE189">
        <v>2.3071686150246848</v>
      </c>
      <c r="BF189" s="34">
        <v>107.05316861502467</v>
      </c>
      <c r="BG189" s="34">
        <v>104.52542223923075</v>
      </c>
      <c r="BH189">
        <v>651.029</v>
      </c>
      <c r="BI189">
        <v>14.339771220580312</v>
      </c>
      <c r="BJ189" s="34">
        <v>665.36877122058024</v>
      </c>
      <c r="BK189" s="34">
        <v>649.65804054554974</v>
      </c>
      <c r="BM189">
        <v>72.202000000000012</v>
      </c>
      <c r="BN189">
        <v>1.5903441500583535</v>
      </c>
      <c r="BO189">
        <v>73.792344150058369</v>
      </c>
      <c r="BP189">
        <v>72.049954523484814</v>
      </c>
      <c r="BQ189">
        <v>5.2590000000000012</v>
      </c>
      <c r="BR189">
        <v>0.11583640183314703</v>
      </c>
      <c r="BS189">
        <v>5.3748364018331483</v>
      </c>
      <c r="BT189">
        <v>5.2479254153486972</v>
      </c>
      <c r="BU189">
        <v>308.90999999999997</v>
      </c>
      <c r="BV189">
        <v>6.8041496273583268</v>
      </c>
      <c r="BW189">
        <v>315.71414962735827</v>
      </c>
      <c r="BX189">
        <v>308.25948660493736</v>
      </c>
      <c r="BY189">
        <v>40.618000000000002</v>
      </c>
      <c r="BZ189">
        <v>0.89466494954530629</v>
      </c>
      <c r="CA189">
        <v>41.512664949545304</v>
      </c>
      <c r="CB189">
        <v>40.532465206433422</v>
      </c>
      <c r="CC189">
        <v>144.81200000000001</v>
      </c>
      <c r="CD189">
        <v>3.1896750375093523</v>
      </c>
      <c r="CE189">
        <v>148.00167503750936</v>
      </c>
      <c r="CF189">
        <v>144.5070498664148</v>
      </c>
      <c r="CG189">
        <v>105.35299999999999</v>
      </c>
      <c r="CH189">
        <v>2.3205385895279593</v>
      </c>
      <c r="CI189">
        <v>107.67353858952795</v>
      </c>
      <c r="CJ189">
        <v>105.13114399757201</v>
      </c>
      <c r="CK189">
        <v>677.154</v>
      </c>
      <c r="CL189">
        <v>14.915208755832445</v>
      </c>
      <c r="CM189">
        <v>692.06920875583239</v>
      </c>
      <c r="CN189">
        <v>675.7280256141911</v>
      </c>
    </row>
    <row r="190" spans="1:92" x14ac:dyDescent="0.25">
      <c r="A190" s="18">
        <v>45238</v>
      </c>
      <c r="B190" s="2">
        <v>9</v>
      </c>
      <c r="C190" s="2" t="s">
        <v>178</v>
      </c>
      <c r="D190" s="9">
        <v>20.574670000000001</v>
      </c>
      <c r="E190">
        <v>2.0072705999999999E-2</v>
      </c>
      <c r="G190">
        <v>7.6989999999999998</v>
      </c>
      <c r="H190">
        <v>0.14073342421385529</v>
      </c>
      <c r="I190" s="34">
        <v>7.839733424213855</v>
      </c>
      <c r="J190" s="34">
        <v>7.6823687600712374</v>
      </c>
      <c r="K190">
        <v>0.88300000000000001</v>
      </c>
      <c r="L190">
        <v>1.6140747315344098E-2</v>
      </c>
      <c r="M190" s="34">
        <v>0.8991407473153441</v>
      </c>
      <c r="N190" s="34">
        <v>0.88109255944186293</v>
      </c>
      <c r="O190">
        <v>16.036000000000001</v>
      </c>
      <c r="P190">
        <v>0.29312913244491279</v>
      </c>
      <c r="Q190" s="34">
        <v>16.329129132444915</v>
      </c>
      <c r="R190" s="34">
        <v>16.001359324133315</v>
      </c>
      <c r="S190">
        <v>1.3959999999999999</v>
      </c>
      <c r="T190">
        <v>2.5518101078392256E-2</v>
      </c>
      <c r="U190" s="34">
        <v>1.4215181010783922</v>
      </c>
      <c r="V190" s="34">
        <v>1.3929843861617672</v>
      </c>
      <c r="W190">
        <v>9.9000000000000005E-2</v>
      </c>
      <c r="X190">
        <v>1.8096647612899953E-3</v>
      </c>
      <c r="Y190" s="34">
        <v>0.10080966476129</v>
      </c>
      <c r="Z190" s="34">
        <v>9.8786141998578061E-2</v>
      </c>
      <c r="AA190">
        <v>0.67700000000000005</v>
      </c>
      <c r="AB190">
        <v>1.2375182256498252E-2</v>
      </c>
      <c r="AC190" s="34">
        <v>0.6893751822564983</v>
      </c>
      <c r="AD190" s="34">
        <v>0.67553755689936723</v>
      </c>
      <c r="AE190">
        <v>26.790000000000003</v>
      </c>
      <c r="AF190">
        <v>0.48970625207029267</v>
      </c>
      <c r="AG190" s="34">
        <v>27.279706252070294</v>
      </c>
      <c r="AH190" s="34">
        <v>26.732128728706126</v>
      </c>
      <c r="AJ190">
        <v>67.350000000000009</v>
      </c>
      <c r="AK190">
        <v>1.2311204209381941</v>
      </c>
      <c r="AL190" s="34">
        <v>68.581120420938205</v>
      </c>
      <c r="AM190" s="34">
        <v>67.204511753578117</v>
      </c>
      <c r="AN190">
        <v>4.3829999999999991</v>
      </c>
      <c r="AO190">
        <v>8.0118794431657051E-2</v>
      </c>
      <c r="AP190" s="34">
        <v>4.4631187944316562</v>
      </c>
      <c r="AQ190" s="34">
        <v>4.3735319230279552</v>
      </c>
      <c r="AR190">
        <v>306.66600000000005</v>
      </c>
      <c r="AS190">
        <v>5.6056833705632094</v>
      </c>
      <c r="AT190" s="34">
        <v>312.27168337056327</v>
      </c>
      <c r="AU190" s="34">
        <v>306.00354567814088</v>
      </c>
      <c r="AV190">
        <v>39.757000000000005</v>
      </c>
      <c r="AW190">
        <v>0.72673577691521563</v>
      </c>
      <c r="AX190" s="34">
        <v>40.483735776915218</v>
      </c>
      <c r="AY190" s="34">
        <v>39.671117650883517</v>
      </c>
      <c r="AZ190">
        <v>180.05</v>
      </c>
      <c r="BA190">
        <v>3.2912135380834715</v>
      </c>
      <c r="BB190" s="34">
        <v>183.34121353808348</v>
      </c>
      <c r="BC190" s="34">
        <v>179.6610592610503</v>
      </c>
      <c r="BD190">
        <v>111.24000000000002</v>
      </c>
      <c r="BE190">
        <v>2.0334051317767585</v>
      </c>
      <c r="BF190" s="34">
        <v>113.27340513177678</v>
      </c>
      <c r="BG190" s="34">
        <v>110.99970137294774</v>
      </c>
      <c r="BH190">
        <v>709.44600000000014</v>
      </c>
      <c r="BI190">
        <v>12.968277032708507</v>
      </c>
      <c r="BJ190" s="34">
        <v>722.4142770327087</v>
      </c>
      <c r="BK190" s="34">
        <v>707.91346763962849</v>
      </c>
      <c r="BM190">
        <v>75.049000000000007</v>
      </c>
      <c r="BN190">
        <v>1.3718538451520494</v>
      </c>
      <c r="BO190">
        <v>76.420853845152067</v>
      </c>
      <c r="BP190">
        <v>74.886880513649359</v>
      </c>
      <c r="BQ190">
        <v>5.2659999999999991</v>
      </c>
      <c r="BR190">
        <v>9.6259541747001146E-2</v>
      </c>
      <c r="BS190">
        <v>5.362259541747</v>
      </c>
      <c r="BT190">
        <v>5.2546244824698185</v>
      </c>
      <c r="BU190">
        <v>322.70200000000006</v>
      </c>
      <c r="BV190">
        <v>5.8988125030081218</v>
      </c>
      <c r="BW190">
        <v>328.60081250300817</v>
      </c>
      <c r="BX190">
        <v>322.0049050022742</v>
      </c>
      <c r="BY190">
        <v>41.153000000000006</v>
      </c>
      <c r="BZ190">
        <v>0.75225387799360788</v>
      </c>
      <c r="CA190">
        <v>41.905253877993609</v>
      </c>
      <c r="CB190">
        <v>41.064102037045281</v>
      </c>
      <c r="CC190">
        <v>180.149</v>
      </c>
      <c r="CD190">
        <v>3.2930232028447617</v>
      </c>
      <c r="CE190">
        <v>183.44202320284478</v>
      </c>
      <c r="CF190">
        <v>179.75984540304887</v>
      </c>
      <c r="CG190">
        <v>111.91700000000003</v>
      </c>
      <c r="CH190">
        <v>2.0457803140332569</v>
      </c>
      <c r="CI190">
        <v>113.96278031403328</v>
      </c>
      <c r="CJ190">
        <v>111.67523892984711</v>
      </c>
      <c r="CK190">
        <v>736.2360000000001</v>
      </c>
      <c r="CL190">
        <v>13.4579832847788</v>
      </c>
      <c r="CM190">
        <v>749.69398328477894</v>
      </c>
      <c r="CN190">
        <v>734.64559636833462</v>
      </c>
    </row>
    <row r="191" spans="1:92" x14ac:dyDescent="0.25">
      <c r="A191" s="18">
        <v>45238</v>
      </c>
      <c r="B191" s="2">
        <v>10</v>
      </c>
      <c r="C191" s="2" t="s">
        <v>178</v>
      </c>
      <c r="D191" s="9">
        <v>25.887635</v>
      </c>
      <c r="E191">
        <v>1.5873082E-2</v>
      </c>
      <c r="G191">
        <v>7.532</v>
      </c>
      <c r="H191">
        <v>7.2149999719866936E-2</v>
      </c>
      <c r="I191" s="34">
        <v>7.6041499997198674</v>
      </c>
      <c r="J191" s="34">
        <v>7.4834487032340133</v>
      </c>
      <c r="K191">
        <v>0.84200000000000008</v>
      </c>
      <c r="L191">
        <v>8.0656266282697758E-3</v>
      </c>
      <c r="M191" s="34">
        <v>0.8500656266282699</v>
      </c>
      <c r="N191" s="34">
        <v>0.83657246523141793</v>
      </c>
      <c r="O191">
        <v>16.512</v>
      </c>
      <c r="P191">
        <v>0.15817057824939496</v>
      </c>
      <c r="Q191" s="34">
        <v>16.670170578249394</v>
      </c>
      <c r="R191" s="34">
        <v>16.405563593706852</v>
      </c>
      <c r="S191">
        <v>1.286</v>
      </c>
      <c r="T191">
        <v>1.2318759909685194E-2</v>
      </c>
      <c r="U191" s="34">
        <v>1.2983187599096853</v>
      </c>
      <c r="V191" s="34">
        <v>1.2777104397715005</v>
      </c>
      <c r="W191">
        <v>0.105</v>
      </c>
      <c r="X191">
        <v>1.0058085462806728E-3</v>
      </c>
      <c r="Y191" s="34">
        <v>0.10600580854628067</v>
      </c>
      <c r="Z191" s="34">
        <v>0.10432316965474925</v>
      </c>
      <c r="AA191">
        <v>1.0049999999999999</v>
      </c>
      <c r="AB191">
        <v>9.6270246572578676E-3</v>
      </c>
      <c r="AC191" s="34">
        <v>1.0146270246572577</v>
      </c>
      <c r="AD191" s="34">
        <v>0.998521766695457</v>
      </c>
      <c r="AE191">
        <v>27.282000000000004</v>
      </c>
      <c r="AF191">
        <v>0.26133779771075538</v>
      </c>
      <c r="AG191" s="34">
        <v>27.543337797710755</v>
      </c>
      <c r="AH191" s="34">
        <v>27.106140138293988</v>
      </c>
      <c r="AJ191">
        <v>68.447999999999993</v>
      </c>
      <c r="AK191">
        <v>0.65567222262685232</v>
      </c>
      <c r="AL191" s="34">
        <v>69.103672222626841</v>
      </c>
      <c r="AM191" s="34">
        <v>68.006783966935956</v>
      </c>
      <c r="AN191">
        <v>4.3469999999999995</v>
      </c>
      <c r="AO191">
        <v>4.1640473816019853E-2</v>
      </c>
      <c r="AP191" s="34">
        <v>4.388640473816019</v>
      </c>
      <c r="AQ191" s="34">
        <v>4.3189792237066182</v>
      </c>
      <c r="AR191">
        <v>310.608</v>
      </c>
      <c r="AS191">
        <v>2.9753541042204499</v>
      </c>
      <c r="AT191" s="34">
        <v>313.58335410422046</v>
      </c>
      <c r="AU191" s="34">
        <v>308.60581981068913</v>
      </c>
      <c r="AV191">
        <v>38.794999999999995</v>
      </c>
      <c r="AW191">
        <v>0.37162231002817803</v>
      </c>
      <c r="AX191" s="34">
        <v>39.166622310028174</v>
      </c>
      <c r="AY191" s="34">
        <v>38.544927302438069</v>
      </c>
      <c r="AZ191">
        <v>187.82999999999998</v>
      </c>
      <c r="BA191">
        <v>1.7992478023609404</v>
      </c>
      <c r="BB191" s="34">
        <v>189.62924780236094</v>
      </c>
      <c r="BC191" s="34">
        <v>186.61924720239574</v>
      </c>
      <c r="BD191">
        <v>112.59700000000001</v>
      </c>
      <c r="BE191">
        <v>1.0785811893863326</v>
      </c>
      <c r="BF191" s="34">
        <v>113.67558118938634</v>
      </c>
      <c r="BG191" s="34">
        <v>111.87119936776955</v>
      </c>
      <c r="BH191">
        <v>722.625</v>
      </c>
      <c r="BI191">
        <v>6.9221181024387732</v>
      </c>
      <c r="BJ191" s="34">
        <v>729.54711810243873</v>
      </c>
      <c r="BK191" s="34">
        <v>717.96695687393503</v>
      </c>
      <c r="BM191">
        <v>75.97999999999999</v>
      </c>
      <c r="BN191">
        <v>0.72782222234671923</v>
      </c>
      <c r="BO191">
        <v>76.707822222346707</v>
      </c>
      <c r="BP191">
        <v>75.490232670169974</v>
      </c>
      <c r="BQ191">
        <v>5.1890000000000001</v>
      </c>
      <c r="BR191">
        <v>4.9706100444289629E-2</v>
      </c>
      <c r="BS191">
        <v>5.238706100444289</v>
      </c>
      <c r="BT191">
        <v>5.1555516889380364</v>
      </c>
      <c r="BU191">
        <v>327.12</v>
      </c>
      <c r="BV191">
        <v>3.1335246824698446</v>
      </c>
      <c r="BW191">
        <v>330.25352468246984</v>
      </c>
      <c r="BX191">
        <v>325.01138340439599</v>
      </c>
      <c r="BY191">
        <v>40.080999999999996</v>
      </c>
      <c r="BZ191">
        <v>0.3839410699378632</v>
      </c>
      <c r="CA191">
        <v>40.464941069937858</v>
      </c>
      <c r="CB191">
        <v>39.822637742209572</v>
      </c>
      <c r="CC191">
        <v>187.93499999999997</v>
      </c>
      <c r="CD191">
        <v>1.8002536109072211</v>
      </c>
      <c r="CE191">
        <v>189.73525361090722</v>
      </c>
      <c r="CF191">
        <v>186.72357037205049</v>
      </c>
      <c r="CG191">
        <v>113.602</v>
      </c>
      <c r="CH191">
        <v>1.0882082140435905</v>
      </c>
      <c r="CI191">
        <v>114.69020821404359</v>
      </c>
      <c r="CJ191">
        <v>112.86972113446501</v>
      </c>
      <c r="CK191">
        <v>749.90700000000004</v>
      </c>
      <c r="CL191">
        <v>7.1834559001495286</v>
      </c>
      <c r="CM191">
        <v>757.09045590014944</v>
      </c>
      <c r="CN191">
        <v>745.07309701222903</v>
      </c>
    </row>
    <row r="192" spans="1:92" x14ac:dyDescent="0.25">
      <c r="A192" s="18">
        <v>45238</v>
      </c>
      <c r="B192" s="2">
        <v>11</v>
      </c>
      <c r="C192" s="2" t="s">
        <v>178</v>
      </c>
      <c r="D192" s="9">
        <v>39.163874</v>
      </c>
      <c r="E192">
        <v>1.4745462000000001E-2</v>
      </c>
      <c r="G192">
        <v>7.6239999999999988</v>
      </c>
      <c r="H192">
        <v>7.8678102295043822E-2</v>
      </c>
      <c r="I192" s="34">
        <v>7.7026781022950424</v>
      </c>
      <c r="J192" s="34">
        <v>7.5890985550394188</v>
      </c>
      <c r="K192">
        <v>0.79600000000000004</v>
      </c>
      <c r="L192">
        <v>8.2145552763450806E-3</v>
      </c>
      <c r="M192" s="34">
        <v>0.80421455527634511</v>
      </c>
      <c r="N192" s="34">
        <v>0.79235604011167082</v>
      </c>
      <c r="O192">
        <v>16.841999999999999</v>
      </c>
      <c r="P192">
        <v>0.17380595472889929</v>
      </c>
      <c r="Q192" s="34">
        <v>17.015805954728897</v>
      </c>
      <c r="R192" s="34">
        <v>16.764900034624066</v>
      </c>
      <c r="S192">
        <v>1.2470000000000001</v>
      </c>
      <c r="T192">
        <v>1.2868781946736577E-2</v>
      </c>
      <c r="U192" s="34">
        <v>1.2598687819467367</v>
      </c>
      <c r="V192" s="34">
        <v>1.2412914346975548</v>
      </c>
      <c r="W192">
        <v>0.106</v>
      </c>
      <c r="X192">
        <v>1.0938980644379125E-3</v>
      </c>
      <c r="Y192" s="34">
        <v>0.10709389806443791</v>
      </c>
      <c r="Z192" s="34">
        <v>0.10551474906009686</v>
      </c>
      <c r="AA192">
        <v>1.115</v>
      </c>
      <c r="AB192">
        <v>1.1506569262719552E-2</v>
      </c>
      <c r="AC192" s="34">
        <v>1.1265065692627196</v>
      </c>
      <c r="AD192" s="34">
        <v>1.1098957094529058</v>
      </c>
      <c r="AE192">
        <v>27.729999999999997</v>
      </c>
      <c r="AF192">
        <v>0.28616786157418223</v>
      </c>
      <c r="AG192" s="34">
        <v>28.016167861574178</v>
      </c>
      <c r="AH192" s="34">
        <v>27.60305652298571</v>
      </c>
      <c r="AJ192">
        <v>68.990000000000023</v>
      </c>
      <c r="AK192">
        <v>0.71196252326010956</v>
      </c>
      <c r="AL192" s="34">
        <v>69.701962523260136</v>
      </c>
      <c r="AM192" s="34">
        <v>68.674174883547977</v>
      </c>
      <c r="AN192">
        <v>4.1180000000000003</v>
      </c>
      <c r="AO192">
        <v>4.2496907824106839E-2</v>
      </c>
      <c r="AP192" s="34">
        <v>4.1604969078241067</v>
      </c>
      <c r="AQ192" s="34">
        <v>4.0991484587686688</v>
      </c>
      <c r="AR192">
        <v>312.41500000000013</v>
      </c>
      <c r="AS192">
        <v>3.2240581490695339</v>
      </c>
      <c r="AT192" s="34">
        <v>315.63905814906968</v>
      </c>
      <c r="AU192" s="34">
        <v>310.98481441141678</v>
      </c>
      <c r="AV192">
        <v>37.39</v>
      </c>
      <c r="AW192">
        <v>0.38585706254088259</v>
      </c>
      <c r="AX192" s="34">
        <v>37.775857062540886</v>
      </c>
      <c r="AY192" s="34">
        <v>37.218834597707755</v>
      </c>
      <c r="AZ192">
        <v>207.87300000000002</v>
      </c>
      <c r="BA192">
        <v>2.1452063429141721</v>
      </c>
      <c r="BB192" s="34">
        <v>210.0182063429142</v>
      </c>
      <c r="BC192" s="34">
        <v>206.92139086197659</v>
      </c>
      <c r="BD192">
        <v>111.87199999999999</v>
      </c>
      <c r="BE192">
        <v>1.1544958892905486</v>
      </c>
      <c r="BF192" s="34">
        <v>113.02649588929053</v>
      </c>
      <c r="BG192" s="34">
        <v>111.35986798916184</v>
      </c>
      <c r="BH192">
        <v>742.65800000000013</v>
      </c>
      <c r="BI192">
        <v>7.6640768748993535</v>
      </c>
      <c r="BJ192" s="34">
        <v>750.32207687489949</v>
      </c>
      <c r="BK192" s="34">
        <v>739.25823120257951</v>
      </c>
      <c r="BM192">
        <v>76.614000000000019</v>
      </c>
      <c r="BN192">
        <v>0.79064062555515335</v>
      </c>
      <c r="BO192">
        <v>77.404640625555174</v>
      </c>
      <c r="BP192">
        <v>76.26327343858739</v>
      </c>
      <c r="BQ192">
        <v>4.9140000000000006</v>
      </c>
      <c r="BR192">
        <v>5.0711463100451923E-2</v>
      </c>
      <c r="BS192">
        <v>4.9647114631004516</v>
      </c>
      <c r="BT192">
        <v>4.89150449888034</v>
      </c>
      <c r="BU192">
        <v>329.25700000000012</v>
      </c>
      <c r="BV192">
        <v>3.3978641037984332</v>
      </c>
      <c r="BW192">
        <v>332.65486410379856</v>
      </c>
      <c r="BX192">
        <v>327.74971444604085</v>
      </c>
      <c r="BY192">
        <v>38.637</v>
      </c>
      <c r="BZ192">
        <v>0.39872584448761916</v>
      </c>
      <c r="CA192">
        <v>39.035725844487622</v>
      </c>
      <c r="CB192">
        <v>38.460126032405313</v>
      </c>
      <c r="CC192">
        <v>207.97900000000001</v>
      </c>
      <c r="CD192">
        <v>2.1463002409786101</v>
      </c>
      <c r="CE192">
        <v>210.12530024097865</v>
      </c>
      <c r="CF192">
        <v>207.02690561103668</v>
      </c>
      <c r="CG192">
        <v>112.98699999999998</v>
      </c>
      <c r="CH192">
        <v>1.1660024585532682</v>
      </c>
      <c r="CI192">
        <v>114.15300245855325</v>
      </c>
      <c r="CJ192">
        <v>112.46976369861474</v>
      </c>
      <c r="CK192">
        <v>770.38800000000015</v>
      </c>
      <c r="CL192">
        <v>7.950244736473536</v>
      </c>
      <c r="CM192">
        <v>778.33824473647371</v>
      </c>
      <c r="CN192">
        <v>766.86128772556526</v>
      </c>
    </row>
    <row r="193" spans="1:92" x14ac:dyDescent="0.25">
      <c r="A193" s="18">
        <v>45238</v>
      </c>
      <c r="B193" s="2">
        <v>12</v>
      </c>
      <c r="C193" s="2" t="s">
        <v>178</v>
      </c>
      <c r="D193" s="9">
        <v>26.882089000000001</v>
      </c>
      <c r="E193">
        <v>1.5104473E-2</v>
      </c>
      <c r="G193">
        <v>7.5419999999999998</v>
      </c>
      <c r="H193">
        <v>6.7732741254563036E-2</v>
      </c>
      <c r="I193" s="34">
        <v>7.6097327412545628</v>
      </c>
      <c r="J193" s="34">
        <v>7.4947917385270673</v>
      </c>
      <c r="K193">
        <v>0.78700000000000003</v>
      </c>
      <c r="L193">
        <v>7.067842398215474E-3</v>
      </c>
      <c r="M193" s="34">
        <v>0.79406784239821548</v>
      </c>
      <c r="N193" s="34">
        <v>0.78207386611254337</v>
      </c>
      <c r="O193">
        <v>16.509</v>
      </c>
      <c r="P193">
        <v>0.14826303704210836</v>
      </c>
      <c r="Q193" s="34">
        <v>16.65726303704211</v>
      </c>
      <c r="R193" s="34">
        <v>16.405663857245209</v>
      </c>
      <c r="S193">
        <v>1.1679999999999999</v>
      </c>
      <c r="T193">
        <v>1.0489504347033893E-2</v>
      </c>
      <c r="U193" s="34">
        <v>1.1784895043470338</v>
      </c>
      <c r="V193" s="34">
        <v>1.1606890414478408</v>
      </c>
      <c r="W193">
        <v>0.10299999999999999</v>
      </c>
      <c r="X193">
        <v>9.2501622238398197E-4</v>
      </c>
      <c r="Y193" s="34">
        <v>0.10392501622238398</v>
      </c>
      <c r="Z193" s="34">
        <v>0.10235528362082842</v>
      </c>
      <c r="AA193">
        <v>0.96599999999999997</v>
      </c>
      <c r="AB193">
        <v>8.6753948623585105E-3</v>
      </c>
      <c r="AC193" s="34">
        <v>0.97467539486235844</v>
      </c>
      <c r="AD193" s="34">
        <v>0.9599534366768957</v>
      </c>
      <c r="AE193">
        <v>27.075000000000003</v>
      </c>
      <c r="AF193">
        <v>0.24315353612666327</v>
      </c>
      <c r="AG193" s="34">
        <v>27.318153536126665</v>
      </c>
      <c r="AH193" s="34">
        <v>26.905527223630383</v>
      </c>
      <c r="AJ193">
        <v>67.946000000000012</v>
      </c>
      <c r="AK193">
        <v>0.61020536161264127</v>
      </c>
      <c r="AL193" s="34">
        <v>68.556205361612655</v>
      </c>
      <c r="AM193" s="34">
        <v>67.52070000874572</v>
      </c>
      <c r="AN193">
        <v>3.9869999999999997</v>
      </c>
      <c r="AO193">
        <v>3.5806210472280928E-2</v>
      </c>
      <c r="AP193" s="34">
        <v>4.0228062104722806</v>
      </c>
      <c r="AQ193" s="34">
        <v>3.96204384268197</v>
      </c>
      <c r="AR193">
        <v>312.07000000000005</v>
      </c>
      <c r="AS193">
        <v>2.8026195390230031</v>
      </c>
      <c r="AT193" s="34">
        <v>314.87261953902305</v>
      </c>
      <c r="AU193" s="34">
        <v>310.11663455875663</v>
      </c>
      <c r="AV193">
        <v>36.448000000000008</v>
      </c>
      <c r="AW193">
        <v>0.32733001236360565</v>
      </c>
      <c r="AX193" s="34">
        <v>36.775330012363611</v>
      </c>
      <c r="AY193" s="34">
        <v>36.219858033125774</v>
      </c>
      <c r="AZ193">
        <v>199.04</v>
      </c>
      <c r="BA193">
        <v>1.7875264942068714</v>
      </c>
      <c r="BB193" s="34">
        <v>200.82752649420686</v>
      </c>
      <c r="BC193" s="34">
        <v>197.79413254261834</v>
      </c>
      <c r="BD193">
        <v>114.27499999999999</v>
      </c>
      <c r="BE193">
        <v>1.026274066144947</v>
      </c>
      <c r="BF193" s="34">
        <v>115.30127406614494</v>
      </c>
      <c r="BG193" s="34">
        <v>113.55970908514726</v>
      </c>
      <c r="BH193">
        <v>733.76599999999996</v>
      </c>
      <c r="BI193">
        <v>6.5897616838233493</v>
      </c>
      <c r="BJ193" s="34">
        <v>740.3557616838234</v>
      </c>
      <c r="BK193" s="34">
        <v>729.17307807107568</v>
      </c>
      <c r="BM193">
        <v>75.488000000000014</v>
      </c>
      <c r="BN193">
        <v>0.67793810286720435</v>
      </c>
      <c r="BO193">
        <v>76.165938102867216</v>
      </c>
      <c r="BP193">
        <v>75.01549174727279</v>
      </c>
      <c r="BQ193">
        <v>4.774</v>
      </c>
      <c r="BR193">
        <v>4.28740528704964E-2</v>
      </c>
      <c r="BS193">
        <v>4.8168740528704959</v>
      </c>
      <c r="BT193">
        <v>4.744117708794513</v>
      </c>
      <c r="BU193">
        <v>328.57900000000006</v>
      </c>
      <c r="BV193">
        <v>2.9508825760651116</v>
      </c>
      <c r="BW193">
        <v>331.52988257606518</v>
      </c>
      <c r="BX193">
        <v>326.52229841600183</v>
      </c>
      <c r="BY193">
        <v>37.616000000000007</v>
      </c>
      <c r="BZ193">
        <v>0.33781951671063953</v>
      </c>
      <c r="CA193">
        <v>37.953819516710645</v>
      </c>
      <c r="CB193">
        <v>37.380547074573613</v>
      </c>
      <c r="CC193">
        <v>199.143</v>
      </c>
      <c r="CD193">
        <v>1.7884515104292553</v>
      </c>
      <c r="CE193">
        <v>200.93145151042924</v>
      </c>
      <c r="CF193">
        <v>197.89648782623917</v>
      </c>
      <c r="CG193">
        <v>115.24099999999999</v>
      </c>
      <c r="CH193">
        <v>1.0349494610073056</v>
      </c>
      <c r="CI193">
        <v>116.2759494610073</v>
      </c>
      <c r="CJ193">
        <v>114.51966252182416</v>
      </c>
      <c r="CK193">
        <v>760.84100000000001</v>
      </c>
      <c r="CL193">
        <v>6.8329152199500127</v>
      </c>
      <c r="CM193">
        <v>767.67391521995012</v>
      </c>
      <c r="CN193">
        <v>756.07860529470611</v>
      </c>
    </row>
    <row r="194" spans="1:92" x14ac:dyDescent="0.25">
      <c r="A194" s="18">
        <v>45238</v>
      </c>
      <c r="B194" s="2">
        <v>13</v>
      </c>
      <c r="C194" s="2" t="s">
        <v>178</v>
      </c>
      <c r="D194" s="9">
        <v>24.853539000000001</v>
      </c>
      <c r="E194">
        <v>1.5033589999999999E-2</v>
      </c>
      <c r="G194">
        <v>7.4399999999999995</v>
      </c>
      <c r="H194">
        <v>8.7375447042052551E-2</v>
      </c>
      <c r="I194" s="34">
        <v>7.5273754470420524</v>
      </c>
      <c r="J194" s="34">
        <v>7.4142119707951553</v>
      </c>
      <c r="K194">
        <v>0.748</v>
      </c>
      <c r="L194">
        <v>8.7845207510020579E-3</v>
      </c>
      <c r="M194" s="34">
        <v>0.75678452075100211</v>
      </c>
      <c r="N194" s="34">
        <v>0.74540733254768499</v>
      </c>
      <c r="O194">
        <v>16.498999999999999</v>
      </c>
      <c r="P194">
        <v>0.19376444902511089</v>
      </c>
      <c r="Q194" s="34">
        <v>16.692764449025109</v>
      </c>
      <c r="R194" s="34">
        <v>16.441812272331887</v>
      </c>
      <c r="S194">
        <v>1.159</v>
      </c>
      <c r="T194">
        <v>1.3611309559373511E-2</v>
      </c>
      <c r="U194" s="34">
        <v>1.1726113095593735</v>
      </c>
      <c r="V194" s="34">
        <v>1.1549827519020948</v>
      </c>
      <c r="W194">
        <v>0.1</v>
      </c>
      <c r="X194">
        <v>1.1744011699200614E-3</v>
      </c>
      <c r="Y194" s="34">
        <v>0.10117440116992006</v>
      </c>
      <c r="Z194" s="34">
        <v>9.9653386704235958E-2</v>
      </c>
      <c r="AA194">
        <v>0.98299999999999998</v>
      </c>
      <c r="AB194">
        <v>1.1544363500314202E-2</v>
      </c>
      <c r="AC194" s="34">
        <v>0.99454436350031417</v>
      </c>
      <c r="AD194" s="34">
        <v>0.97959279130263943</v>
      </c>
      <c r="AE194">
        <v>26.928999999999998</v>
      </c>
      <c r="AF194">
        <v>0.31625449104777326</v>
      </c>
      <c r="AG194" s="34">
        <v>27.245254491047771</v>
      </c>
      <c r="AH194" s="34">
        <v>26.835660505583697</v>
      </c>
      <c r="AJ194">
        <v>67.938999999999993</v>
      </c>
      <c r="AK194">
        <v>0.79787641083199035</v>
      </c>
      <c r="AL194" s="34">
        <v>68.736876410831982</v>
      </c>
      <c r="AM194" s="34">
        <v>67.703514392990854</v>
      </c>
      <c r="AN194">
        <v>3.8249999999999997</v>
      </c>
      <c r="AO194">
        <v>4.4920844749442343E-2</v>
      </c>
      <c r="AP194" s="34">
        <v>3.869920844749442</v>
      </c>
      <c r="AQ194" s="34">
        <v>3.8117420414370251</v>
      </c>
      <c r="AR194">
        <v>314.09900000000005</v>
      </c>
      <c r="AS194">
        <v>3.6887823307072143</v>
      </c>
      <c r="AT194" s="34">
        <v>317.78778233070727</v>
      </c>
      <c r="AU194" s="34">
        <v>313.01029110413816</v>
      </c>
      <c r="AV194">
        <v>36.141000000000005</v>
      </c>
      <c r="AW194">
        <v>0.4244403268208094</v>
      </c>
      <c r="AX194" s="34">
        <v>36.565440326820813</v>
      </c>
      <c r="AY194" s="34">
        <v>36.015730488777919</v>
      </c>
      <c r="AZ194">
        <v>197.40200000000002</v>
      </c>
      <c r="BA194">
        <v>2.3182913974455994</v>
      </c>
      <c r="BB194" s="34">
        <v>199.72029139744561</v>
      </c>
      <c r="BC194" s="34">
        <v>196.71777842189587</v>
      </c>
      <c r="BD194">
        <v>113.82699999999998</v>
      </c>
      <c r="BE194">
        <v>1.3367856196849079</v>
      </c>
      <c r="BF194" s="34">
        <v>115.16378561968489</v>
      </c>
      <c r="BG194" s="34">
        <v>113.43246048383064</v>
      </c>
      <c r="BH194">
        <v>733.23300000000006</v>
      </c>
      <c r="BI194">
        <v>8.6110969302399631</v>
      </c>
      <c r="BJ194" s="34">
        <v>741.84409693023997</v>
      </c>
      <c r="BK194" s="34">
        <v>730.69151693307049</v>
      </c>
      <c r="BM194">
        <v>75.378999999999991</v>
      </c>
      <c r="BN194">
        <v>0.88525185787404292</v>
      </c>
      <c r="BO194">
        <v>76.264251857874029</v>
      </c>
      <c r="BP194">
        <v>75.117726363786005</v>
      </c>
      <c r="BQ194">
        <v>4.5729999999999995</v>
      </c>
      <c r="BR194">
        <v>5.3705365500444399E-2</v>
      </c>
      <c r="BS194">
        <v>4.6267053655004444</v>
      </c>
      <c r="BT194">
        <v>4.5571493739847098</v>
      </c>
      <c r="BU194">
        <v>330.59800000000007</v>
      </c>
      <c r="BV194">
        <v>3.882546779732325</v>
      </c>
      <c r="BW194">
        <v>334.48054677973238</v>
      </c>
      <c r="BX194">
        <v>329.45210337647006</v>
      </c>
      <c r="BY194">
        <v>37.300000000000004</v>
      </c>
      <c r="BZ194">
        <v>0.43805163638018291</v>
      </c>
      <c r="CA194">
        <v>37.738051636380185</v>
      </c>
      <c r="CB194">
        <v>37.170713240680016</v>
      </c>
      <c r="CC194">
        <v>197.50200000000001</v>
      </c>
      <c r="CD194">
        <v>2.3194657986155196</v>
      </c>
      <c r="CE194">
        <v>199.82146579861552</v>
      </c>
      <c r="CF194">
        <v>196.81743180860011</v>
      </c>
      <c r="CG194">
        <v>114.80999999999999</v>
      </c>
      <c r="CH194">
        <v>1.3483299831852222</v>
      </c>
      <c r="CI194">
        <v>116.1583299831852</v>
      </c>
      <c r="CJ194">
        <v>114.41205327513327</v>
      </c>
      <c r="CK194">
        <v>760.16200000000003</v>
      </c>
      <c r="CL194">
        <v>8.927351421287737</v>
      </c>
      <c r="CM194">
        <v>769.08935142128769</v>
      </c>
      <c r="CN194">
        <v>757.52717743865423</v>
      </c>
    </row>
    <row r="195" spans="1:92" x14ac:dyDescent="0.25">
      <c r="A195" s="18">
        <v>45238</v>
      </c>
      <c r="B195" s="2">
        <v>14</v>
      </c>
      <c r="C195" s="2" t="s">
        <v>178</v>
      </c>
      <c r="D195" s="9">
        <v>23.226785</v>
      </c>
      <c r="E195">
        <v>1.5566116E-2</v>
      </c>
      <c r="G195">
        <v>7.54</v>
      </c>
      <c r="H195">
        <v>7.7773967311275019E-2</v>
      </c>
      <c r="I195" s="34">
        <v>7.6177739673112752</v>
      </c>
      <c r="J195" s="34">
        <v>7.4991948140743272</v>
      </c>
      <c r="K195">
        <v>0.75600000000000001</v>
      </c>
      <c r="L195">
        <v>7.7980264306795645E-3</v>
      </c>
      <c r="M195" s="34">
        <v>0.76379802643067962</v>
      </c>
      <c r="N195" s="34">
        <v>0.7519086577506886</v>
      </c>
      <c r="O195">
        <v>16.513999999999999</v>
      </c>
      <c r="P195">
        <v>0.17033942920137873</v>
      </c>
      <c r="Q195" s="34">
        <v>16.68433942920138</v>
      </c>
      <c r="R195" s="34">
        <v>16.424629066263059</v>
      </c>
      <c r="S195">
        <v>1.1379999999999999</v>
      </c>
      <c r="T195">
        <v>1.1738299045123468E-2</v>
      </c>
      <c r="U195" s="34">
        <v>1.1497382990451235</v>
      </c>
      <c r="V195" s="34">
        <v>1.1318413393125444</v>
      </c>
      <c r="W195">
        <v>0.10199999999999999</v>
      </c>
      <c r="X195">
        <v>1.0521146771551792E-3</v>
      </c>
      <c r="Y195" s="34">
        <v>0.10305211467715518</v>
      </c>
      <c r="Z195" s="34">
        <v>0.10144799350604528</v>
      </c>
      <c r="AA195">
        <v>1.03</v>
      </c>
      <c r="AB195">
        <v>1.0624295269312104E-2</v>
      </c>
      <c r="AC195" s="34">
        <v>1.0406242952693121</v>
      </c>
      <c r="AD195" s="34">
        <v>1.0244258167767317</v>
      </c>
      <c r="AE195">
        <v>27.080000000000002</v>
      </c>
      <c r="AF195">
        <v>0.279326131934924</v>
      </c>
      <c r="AG195" s="34">
        <v>27.359326131934925</v>
      </c>
      <c r="AH195" s="34">
        <v>26.933447687683394</v>
      </c>
      <c r="AJ195">
        <v>68.736000000000004</v>
      </c>
      <c r="AK195">
        <v>0.70900151420527846</v>
      </c>
      <c r="AL195" s="34">
        <v>69.445001514205288</v>
      </c>
      <c r="AM195" s="34">
        <v>68.364012565014988</v>
      </c>
      <c r="AN195">
        <v>3.8</v>
      </c>
      <c r="AO195">
        <v>3.9196429148918438E-2</v>
      </c>
      <c r="AP195" s="34">
        <v>3.8391964291489185</v>
      </c>
      <c r="AQ195" s="34">
        <v>3.7794350521860007</v>
      </c>
      <c r="AR195">
        <v>318.39700000000011</v>
      </c>
      <c r="AS195">
        <v>3.2842172241389975</v>
      </c>
      <c r="AT195" s="34">
        <v>321.68121722413912</v>
      </c>
      <c r="AU195" s="34">
        <v>316.67389008180697</v>
      </c>
      <c r="AV195">
        <v>35.085000000000001</v>
      </c>
      <c r="AW195">
        <v>0.36189650439205356</v>
      </c>
      <c r="AX195" s="34">
        <v>35.446896504392058</v>
      </c>
      <c r="AY195" s="34">
        <v>34.895126001564698</v>
      </c>
      <c r="AZ195">
        <v>184.22</v>
      </c>
      <c r="BA195">
        <v>1.9002016257404619</v>
      </c>
      <c r="BB195" s="34">
        <v>186.12020162574046</v>
      </c>
      <c r="BC195" s="34">
        <v>183.22303297729079</v>
      </c>
      <c r="BD195">
        <v>115.236</v>
      </c>
      <c r="BE195">
        <v>1.1886420287907278</v>
      </c>
      <c r="BF195" s="34">
        <v>116.42464202879073</v>
      </c>
      <c r="BG195" s="34">
        <v>114.61236254571209</v>
      </c>
      <c r="BH195">
        <v>725.47400000000005</v>
      </c>
      <c r="BI195">
        <v>7.4831553264164379</v>
      </c>
      <c r="BJ195" s="34">
        <v>732.95715532641657</v>
      </c>
      <c r="BK195" s="34">
        <v>721.54785922357553</v>
      </c>
      <c r="BM195">
        <v>76.27600000000001</v>
      </c>
      <c r="BN195">
        <v>0.78677548151655352</v>
      </c>
      <c r="BO195">
        <v>77.062775481516567</v>
      </c>
      <c r="BP195">
        <v>75.863207379089317</v>
      </c>
      <c r="BQ195">
        <v>4.556</v>
      </c>
      <c r="BR195">
        <v>4.6994455579597999E-2</v>
      </c>
      <c r="BS195">
        <v>4.6029944555795979</v>
      </c>
      <c r="BT195">
        <v>4.5313437099366896</v>
      </c>
      <c r="BU195">
        <v>334.91100000000012</v>
      </c>
      <c r="BV195">
        <v>3.4545566533403762</v>
      </c>
      <c r="BW195">
        <v>338.36555665334049</v>
      </c>
      <c r="BX195">
        <v>333.09851914807001</v>
      </c>
      <c r="BY195">
        <v>36.222999999999999</v>
      </c>
      <c r="BZ195">
        <v>0.37363480343717703</v>
      </c>
      <c r="CA195">
        <v>36.596634803437183</v>
      </c>
      <c r="CB195">
        <v>36.026967340877242</v>
      </c>
      <c r="CC195">
        <v>184.322</v>
      </c>
      <c r="CD195">
        <v>1.9012537404176171</v>
      </c>
      <c r="CE195">
        <v>186.22325374041762</v>
      </c>
      <c r="CF195">
        <v>183.32448097079683</v>
      </c>
      <c r="CG195">
        <v>116.26600000000001</v>
      </c>
      <c r="CH195">
        <v>1.1992663240600399</v>
      </c>
      <c r="CI195">
        <v>117.46526632406004</v>
      </c>
      <c r="CJ195">
        <v>115.63678836248882</v>
      </c>
      <c r="CK195">
        <v>752.55400000000009</v>
      </c>
      <c r="CL195">
        <v>7.7624814583513615</v>
      </c>
      <c r="CM195">
        <v>760.31648145835152</v>
      </c>
      <c r="CN195">
        <v>748.48130691125891</v>
      </c>
    </row>
    <row r="196" spans="1:92" x14ac:dyDescent="0.25">
      <c r="A196" s="18">
        <v>45238</v>
      </c>
      <c r="B196" s="2">
        <v>15</v>
      </c>
      <c r="C196" s="2" t="s">
        <v>178</v>
      </c>
      <c r="D196" s="9">
        <v>20.226738000000001</v>
      </c>
      <c r="E196">
        <v>1.6071357000000001E-2</v>
      </c>
      <c r="G196">
        <v>7.319</v>
      </c>
      <c r="H196">
        <v>8.5734417139166449E-2</v>
      </c>
      <c r="I196" s="34">
        <v>7.4047344171391662</v>
      </c>
      <c r="J196" s="34">
        <v>7.2857302868311358</v>
      </c>
      <c r="K196">
        <v>0.76</v>
      </c>
      <c r="L196">
        <v>8.9026037745274633E-3</v>
      </c>
      <c r="M196" s="34">
        <v>0.76890260377452746</v>
      </c>
      <c r="N196" s="34">
        <v>0.75654529553103755</v>
      </c>
      <c r="O196">
        <v>16.11</v>
      </c>
      <c r="P196">
        <v>0.18871177211531237</v>
      </c>
      <c r="Q196" s="34">
        <v>16.298711772115311</v>
      </c>
      <c r="R196" s="34">
        <v>16.036769356585545</v>
      </c>
      <c r="S196">
        <v>1.1459999999999999</v>
      </c>
      <c r="T196">
        <v>1.3424189375800621E-2</v>
      </c>
      <c r="U196" s="34">
        <v>1.1594241893758006</v>
      </c>
      <c r="V196" s="34">
        <v>1.1407906693139065</v>
      </c>
      <c r="W196">
        <v>0.10199999999999999</v>
      </c>
      <c r="X196">
        <v>1.1948231381602647E-3</v>
      </c>
      <c r="Y196" s="34">
        <v>0.10319482313816025</v>
      </c>
      <c r="Z196" s="34">
        <v>0.10153634229495502</v>
      </c>
      <c r="AA196">
        <v>1.0449999999999999</v>
      </c>
      <c r="AB196">
        <v>1.2241080189975261E-2</v>
      </c>
      <c r="AC196" s="34">
        <v>1.0572410801899752</v>
      </c>
      <c r="AD196" s="34">
        <v>1.0402497813551765</v>
      </c>
      <c r="AE196">
        <v>26.481999999999999</v>
      </c>
      <c r="AF196">
        <v>0.31020888573294247</v>
      </c>
      <c r="AG196" s="34">
        <v>26.792208885732943</v>
      </c>
      <c r="AH196" s="34">
        <v>26.361621731911757</v>
      </c>
      <c r="AJ196">
        <v>67.335000000000008</v>
      </c>
      <c r="AK196">
        <v>0.7887589804707984</v>
      </c>
      <c r="AL196" s="34">
        <v>68.123758980470811</v>
      </c>
      <c r="AM196" s="34">
        <v>67.028917729713712</v>
      </c>
      <c r="AN196">
        <v>3.7410000000000001</v>
      </c>
      <c r="AO196">
        <v>4.3821895684877946E-2</v>
      </c>
      <c r="AP196" s="34">
        <v>3.7848218956848783</v>
      </c>
      <c r="AQ196" s="34">
        <v>3.72399467181791</v>
      </c>
      <c r="AR196">
        <v>317.03400000000005</v>
      </c>
      <c r="AS196">
        <v>3.7137211645441317</v>
      </c>
      <c r="AT196" s="34">
        <v>320.7477211645442</v>
      </c>
      <c r="AU196" s="34">
        <v>315.59287003077236</v>
      </c>
      <c r="AV196">
        <v>34.661999999999999</v>
      </c>
      <c r="AW196">
        <v>0.4060290158324617</v>
      </c>
      <c r="AX196" s="34">
        <v>35.068029015832458</v>
      </c>
      <c r="AY196" s="34">
        <v>34.504438202232656</v>
      </c>
      <c r="AZ196">
        <v>203.07500000000002</v>
      </c>
      <c r="BA196">
        <v>2.3788108704107427</v>
      </c>
      <c r="BB196" s="34">
        <v>205.45381087041076</v>
      </c>
      <c r="BC196" s="34">
        <v>202.15188932890192</v>
      </c>
      <c r="BD196">
        <v>114.92</v>
      </c>
      <c r="BE196">
        <v>1.3461674023272316</v>
      </c>
      <c r="BF196" s="34">
        <v>116.26616740232723</v>
      </c>
      <c r="BG196" s="34">
        <v>114.39761231898267</v>
      </c>
      <c r="BH196">
        <v>740.76700000000005</v>
      </c>
      <c r="BI196">
        <v>8.6773093292702441</v>
      </c>
      <c r="BJ196" s="34">
        <v>749.44430932927037</v>
      </c>
      <c r="BK196" s="34">
        <v>737.39972228242118</v>
      </c>
      <c r="BM196">
        <v>74.654000000000011</v>
      </c>
      <c r="BN196">
        <v>0.87449339760996481</v>
      </c>
      <c r="BO196">
        <v>75.528493397609978</v>
      </c>
      <c r="BP196">
        <v>74.314648016544851</v>
      </c>
      <c r="BQ196">
        <v>4.5010000000000003</v>
      </c>
      <c r="BR196">
        <v>5.2724499459405411E-2</v>
      </c>
      <c r="BS196">
        <v>4.5537244994594062</v>
      </c>
      <c r="BT196">
        <v>4.4805399673489479</v>
      </c>
      <c r="BU196">
        <v>333.14400000000006</v>
      </c>
      <c r="BV196">
        <v>3.9024329366594439</v>
      </c>
      <c r="BW196">
        <v>337.04643293665953</v>
      </c>
      <c r="BX196">
        <v>331.62963938735788</v>
      </c>
      <c r="BY196">
        <v>35.808</v>
      </c>
      <c r="BZ196">
        <v>0.41945320520826235</v>
      </c>
      <c r="CA196">
        <v>36.227453205208256</v>
      </c>
      <c r="CB196">
        <v>35.645228871546564</v>
      </c>
      <c r="CC196">
        <v>203.17700000000002</v>
      </c>
      <c r="CD196">
        <v>2.3800056935489029</v>
      </c>
      <c r="CE196">
        <v>205.55700569354892</v>
      </c>
      <c r="CF196">
        <v>202.25342567119688</v>
      </c>
      <c r="CG196">
        <v>115.965</v>
      </c>
      <c r="CH196">
        <v>1.3584084825172069</v>
      </c>
      <c r="CI196">
        <v>117.32340848251721</v>
      </c>
      <c r="CJ196">
        <v>115.43786210033784</v>
      </c>
      <c r="CK196">
        <v>767.24900000000002</v>
      </c>
      <c r="CL196">
        <v>8.9875182150031865</v>
      </c>
      <c r="CM196">
        <v>776.23651821500334</v>
      </c>
      <c r="CN196">
        <v>763.76134401433296</v>
      </c>
    </row>
    <row r="197" spans="1:92" x14ac:dyDescent="0.25">
      <c r="A197" s="18">
        <v>45238</v>
      </c>
      <c r="B197" s="2">
        <v>16</v>
      </c>
      <c r="C197" s="2" t="s">
        <v>178</v>
      </c>
      <c r="D197" s="9">
        <v>23.190238999999998</v>
      </c>
      <c r="E197">
        <v>1.8306195000000001E-2</v>
      </c>
      <c r="G197">
        <v>7.1930000000000005</v>
      </c>
      <c r="H197">
        <v>0.10889827650832398</v>
      </c>
      <c r="I197" s="34">
        <v>7.3018982765083242</v>
      </c>
      <c r="J197" s="34">
        <v>7.1682283027883988</v>
      </c>
      <c r="K197">
        <v>0.77700000000000002</v>
      </c>
      <c r="L197">
        <v>1.1763375621711069E-2</v>
      </c>
      <c r="M197" s="34">
        <v>0.78876337562171106</v>
      </c>
      <c r="N197" s="34">
        <v>0.77432411945872182</v>
      </c>
      <c r="O197">
        <v>15.242000000000001</v>
      </c>
      <c r="P197">
        <v>0.23075594752396411</v>
      </c>
      <c r="Q197" s="34">
        <v>15.472755947523964</v>
      </c>
      <c r="R197" s="34">
        <v>15.189508659961181</v>
      </c>
      <c r="S197">
        <v>1.0529999999999999</v>
      </c>
      <c r="T197">
        <v>1.594187198154666E-2</v>
      </c>
      <c r="U197" s="34">
        <v>1.0689418719815467</v>
      </c>
      <c r="V197" s="34">
        <v>1.0493736136293874</v>
      </c>
      <c r="W197">
        <v>0.1</v>
      </c>
      <c r="X197">
        <v>1.5139479564621713E-3</v>
      </c>
      <c r="Y197" s="34">
        <v>0.10151394795646218</v>
      </c>
      <c r="Z197" s="34">
        <v>9.9655613829951334E-2</v>
      </c>
      <c r="AA197">
        <v>1.0649999999999999</v>
      </c>
      <c r="AB197">
        <v>1.6123545736322121E-2</v>
      </c>
      <c r="AC197" s="34">
        <v>1.081123545736322</v>
      </c>
      <c r="AD197" s="34">
        <v>1.0613322872889814</v>
      </c>
      <c r="AE197">
        <v>25.430000000000007</v>
      </c>
      <c r="AF197">
        <v>0.38499696532833011</v>
      </c>
      <c r="AG197" s="34">
        <v>25.814996965328334</v>
      </c>
      <c r="AH197" s="34">
        <v>25.342422596956624</v>
      </c>
      <c r="AJ197">
        <v>64.921999999999997</v>
      </c>
      <c r="AK197">
        <v>0.9828852922943706</v>
      </c>
      <c r="AL197" s="34">
        <v>65.904885292294367</v>
      </c>
      <c r="AM197" s="34">
        <v>64.698417610680991</v>
      </c>
      <c r="AN197">
        <v>3.637</v>
      </c>
      <c r="AO197">
        <v>5.5062287176529161E-2</v>
      </c>
      <c r="AP197" s="34">
        <v>3.6920622871765292</v>
      </c>
      <c r="AQ197" s="34">
        <v>3.6244746749953296</v>
      </c>
      <c r="AR197">
        <v>309.22399999999999</v>
      </c>
      <c r="AS197">
        <v>4.6814904288905836</v>
      </c>
      <c r="AT197" s="34">
        <v>313.90549042889057</v>
      </c>
      <c r="AU197" s="34">
        <v>308.1590753095287</v>
      </c>
      <c r="AV197">
        <v>34.509</v>
      </c>
      <c r="AW197">
        <v>0.52244830029553069</v>
      </c>
      <c r="AX197" s="34">
        <v>35.03144830029553</v>
      </c>
      <c r="AY197" s="34">
        <v>34.390155776577899</v>
      </c>
      <c r="AZ197">
        <v>189.78</v>
      </c>
      <c r="BA197">
        <v>2.8731704317739082</v>
      </c>
      <c r="BB197" s="34">
        <v>192.6531704317739</v>
      </c>
      <c r="BC197" s="34">
        <v>189.12642392648161</v>
      </c>
      <c r="BD197">
        <v>117.378</v>
      </c>
      <c r="BE197">
        <v>1.7770418323361672</v>
      </c>
      <c r="BF197" s="34">
        <v>119.15504183233617</v>
      </c>
      <c r="BG197" s="34">
        <v>116.97376640132026</v>
      </c>
      <c r="BH197">
        <v>719.45</v>
      </c>
      <c r="BI197">
        <v>10.89209857276709</v>
      </c>
      <c r="BJ197" s="34">
        <v>730.3420985727671</v>
      </c>
      <c r="BK197" s="34">
        <v>716.97231369958479</v>
      </c>
      <c r="BM197">
        <v>72.114999999999995</v>
      </c>
      <c r="BN197">
        <v>1.0917835688026947</v>
      </c>
      <c r="BO197">
        <v>73.206783568802692</v>
      </c>
      <c r="BP197">
        <v>71.866645913469384</v>
      </c>
      <c r="BQ197">
        <v>4.4139999999999997</v>
      </c>
      <c r="BR197">
        <v>6.6825662798240232E-2</v>
      </c>
      <c r="BS197">
        <v>4.4808256627982406</v>
      </c>
      <c r="BT197">
        <v>4.3987987944540512</v>
      </c>
      <c r="BU197">
        <v>324.46600000000001</v>
      </c>
      <c r="BV197">
        <v>4.9122463764145481</v>
      </c>
      <c r="BW197">
        <v>329.37824637641455</v>
      </c>
      <c r="BX197">
        <v>323.34858396948988</v>
      </c>
      <c r="BY197">
        <v>35.561999999999998</v>
      </c>
      <c r="BZ197">
        <v>0.53839017227707731</v>
      </c>
      <c r="CA197">
        <v>36.100390172277073</v>
      </c>
      <c r="CB197">
        <v>35.439529390207284</v>
      </c>
      <c r="CC197">
        <v>189.88</v>
      </c>
      <c r="CD197">
        <v>2.8746843797303705</v>
      </c>
      <c r="CE197">
        <v>192.75468437973035</v>
      </c>
      <c r="CF197">
        <v>189.22607954031156</v>
      </c>
      <c r="CG197">
        <v>118.443</v>
      </c>
      <c r="CH197">
        <v>1.7931653780724892</v>
      </c>
      <c r="CI197">
        <v>120.23616537807249</v>
      </c>
      <c r="CJ197">
        <v>118.03509868860924</v>
      </c>
      <c r="CK197">
        <v>744.88000000000011</v>
      </c>
      <c r="CL197">
        <v>11.27709553809542</v>
      </c>
      <c r="CM197">
        <v>756.1570955380954</v>
      </c>
      <c r="CN197">
        <v>742.31473629654147</v>
      </c>
    </row>
    <row r="198" spans="1:92" x14ac:dyDescent="0.25">
      <c r="A198" s="18">
        <v>45238</v>
      </c>
      <c r="B198" s="2">
        <v>17</v>
      </c>
      <c r="C198" s="2" t="s">
        <v>178</v>
      </c>
      <c r="D198" s="9">
        <v>40.758291999999997</v>
      </c>
      <c r="E198">
        <v>2.0313922000000002E-2</v>
      </c>
      <c r="G198">
        <v>7.0760000000000005</v>
      </c>
      <c r="H198">
        <v>0.14552054856568594</v>
      </c>
      <c r="I198" s="34">
        <v>7.2215205485656861</v>
      </c>
      <c r="J198" s="34">
        <v>7.0748231434207254</v>
      </c>
      <c r="K198">
        <v>0.74399999999999999</v>
      </c>
      <c r="L198">
        <v>1.5300634275419774E-2</v>
      </c>
      <c r="M198" s="34">
        <v>0.75930063427541972</v>
      </c>
      <c r="N198" s="34">
        <v>0.74387626041619825</v>
      </c>
      <c r="O198">
        <v>14.635999999999999</v>
      </c>
      <c r="P198">
        <v>0.30099473555785455</v>
      </c>
      <c r="Q198" s="34">
        <v>14.936994735557853</v>
      </c>
      <c r="R198" s="34">
        <v>14.633565789585319</v>
      </c>
      <c r="S198">
        <v>1.028</v>
      </c>
      <c r="T198">
        <v>2.1141198971950978E-2</v>
      </c>
      <c r="U198" s="34">
        <v>1.049141198971951</v>
      </c>
      <c r="V198" s="34">
        <v>1.0278290264890484</v>
      </c>
      <c r="W198">
        <v>0.1</v>
      </c>
      <c r="X198">
        <v>2.0565368649757762E-3</v>
      </c>
      <c r="Y198" s="34">
        <v>0.10205653686497579</v>
      </c>
      <c r="Z198" s="34">
        <v>9.9983368335510539E-2</v>
      </c>
      <c r="AA198">
        <v>1.0900000000000001</v>
      </c>
      <c r="AB198">
        <v>2.2416251828235961E-2</v>
      </c>
      <c r="AC198" s="34">
        <v>1.1124162518282361</v>
      </c>
      <c r="AD198" s="34">
        <v>1.0898187148570648</v>
      </c>
      <c r="AE198">
        <v>24.673999999999999</v>
      </c>
      <c r="AF198">
        <v>0.50742990606412297</v>
      </c>
      <c r="AG198" s="34">
        <v>25.181429906064121</v>
      </c>
      <c r="AH198" s="34">
        <v>24.669896303103865</v>
      </c>
      <c r="AJ198">
        <v>60.796999999999997</v>
      </c>
      <c r="AK198">
        <v>1.2503127177993225</v>
      </c>
      <c r="AL198" s="34">
        <v>62.047312717799322</v>
      </c>
      <c r="AM198" s="34">
        <v>60.786888446940338</v>
      </c>
      <c r="AN198">
        <v>3.5</v>
      </c>
      <c r="AO198">
        <v>7.197879027415216E-2</v>
      </c>
      <c r="AP198" s="34">
        <v>3.571978790274152</v>
      </c>
      <c r="AQ198" s="34">
        <v>3.4994178917428682</v>
      </c>
      <c r="AR198">
        <v>300.41999999999996</v>
      </c>
      <c r="AS198">
        <v>6.1782480497602252</v>
      </c>
      <c r="AT198" s="34">
        <v>306.59824804976017</v>
      </c>
      <c r="AU198" s="34">
        <v>300.3700351535407</v>
      </c>
      <c r="AV198">
        <v>33.356999999999999</v>
      </c>
      <c r="AW198">
        <v>0.68599900204996966</v>
      </c>
      <c r="AX198" s="34">
        <v>34.042999002049967</v>
      </c>
      <c r="AY198" s="34">
        <v>33.351452175676243</v>
      </c>
      <c r="AZ198">
        <v>160.21799999999999</v>
      </c>
      <c r="BA198">
        <v>3.2949422343268888</v>
      </c>
      <c r="BB198" s="34">
        <v>163.51294223432689</v>
      </c>
      <c r="BC198" s="34">
        <v>160.19135307978826</v>
      </c>
      <c r="BD198">
        <v>118.64899999999999</v>
      </c>
      <c r="BE198">
        <v>2.4400604249251083</v>
      </c>
      <c r="BF198" s="34">
        <v>121.08906042492509</v>
      </c>
      <c r="BG198" s="34">
        <v>118.62926669639988</v>
      </c>
      <c r="BH198">
        <v>676.94099999999992</v>
      </c>
      <c r="BI198">
        <v>13.921541219135666</v>
      </c>
      <c r="BJ198" s="34">
        <v>690.86254121913566</v>
      </c>
      <c r="BK198" s="34">
        <v>676.82841344408826</v>
      </c>
      <c r="BM198">
        <v>67.87299999999999</v>
      </c>
      <c r="BN198">
        <v>1.3958332663650084</v>
      </c>
      <c r="BO198">
        <v>69.268833266365007</v>
      </c>
      <c r="BP198">
        <v>67.861711590361068</v>
      </c>
      <c r="BQ198">
        <v>4.2439999999999998</v>
      </c>
      <c r="BR198">
        <v>8.7279424549571938E-2</v>
      </c>
      <c r="BS198">
        <v>4.3312794245495718</v>
      </c>
      <c r="BT198">
        <v>4.2432941521590664</v>
      </c>
      <c r="BU198">
        <v>315.05599999999998</v>
      </c>
      <c r="BV198">
        <v>6.4792427853180801</v>
      </c>
      <c r="BW198">
        <v>321.53524278531802</v>
      </c>
      <c r="BX198">
        <v>315.003600943126</v>
      </c>
      <c r="BY198">
        <v>34.384999999999998</v>
      </c>
      <c r="BZ198">
        <v>0.70714020102192066</v>
      </c>
      <c r="CA198">
        <v>35.09214020102192</v>
      </c>
      <c r="CB198">
        <v>34.379281202165295</v>
      </c>
      <c r="CC198">
        <v>160.31799999999998</v>
      </c>
      <c r="CD198">
        <v>3.2969987711918645</v>
      </c>
      <c r="CE198">
        <v>163.61499877119186</v>
      </c>
      <c r="CF198">
        <v>160.29133644812376</v>
      </c>
      <c r="CG198">
        <v>119.73899999999999</v>
      </c>
      <c r="CH198">
        <v>2.4624766767533441</v>
      </c>
      <c r="CI198">
        <v>122.20147667675333</v>
      </c>
      <c r="CJ198">
        <v>119.71908541125694</v>
      </c>
      <c r="CK198">
        <v>701.6149999999999</v>
      </c>
      <c r="CL198">
        <v>14.428971125199789</v>
      </c>
      <c r="CM198">
        <v>716.04397112519973</v>
      </c>
      <c r="CN198">
        <v>701.49830974719214</v>
      </c>
    </row>
    <row r="199" spans="1:92" x14ac:dyDescent="0.25">
      <c r="A199" s="18">
        <v>45238</v>
      </c>
      <c r="B199" s="2">
        <v>18</v>
      </c>
      <c r="C199" s="2" t="s">
        <v>178</v>
      </c>
      <c r="D199" s="9">
        <v>58.582948000000002</v>
      </c>
      <c r="E199">
        <v>1.9708682000000002E-2</v>
      </c>
      <c r="G199">
        <v>6.8100000000000005</v>
      </c>
      <c r="H199">
        <v>0.12523048797814465</v>
      </c>
      <c r="I199" s="34">
        <v>6.9352304879781448</v>
      </c>
      <c r="J199" s="34">
        <v>6.7985462356938786</v>
      </c>
      <c r="K199">
        <v>0.751</v>
      </c>
      <c r="L199">
        <v>1.3810293167633865E-2</v>
      </c>
      <c r="M199" s="34">
        <v>0.76481029316763383</v>
      </c>
      <c r="N199" s="34">
        <v>0.74973689030926616</v>
      </c>
      <c r="O199">
        <v>14.372999999999999</v>
      </c>
      <c r="P199">
        <v>0.26430804753448939</v>
      </c>
      <c r="Q199" s="34">
        <v>14.637308047534489</v>
      </c>
      <c r="R199" s="34">
        <v>14.348825997889591</v>
      </c>
      <c r="S199">
        <v>1.016</v>
      </c>
      <c r="T199">
        <v>1.8683432567664457E-2</v>
      </c>
      <c r="U199" s="34">
        <v>1.0346834325676644</v>
      </c>
      <c r="V199" s="34">
        <v>1.0142911858245198</v>
      </c>
      <c r="W199">
        <v>9.7000000000000003E-2</v>
      </c>
      <c r="X199">
        <v>1.7837529124640277E-3</v>
      </c>
      <c r="Y199" s="34">
        <v>9.8783752912464037E-2</v>
      </c>
      <c r="Z199" s="34">
        <v>9.683685533954571E-2</v>
      </c>
      <c r="AA199">
        <v>1.1499999999999999</v>
      </c>
      <c r="AB199">
        <v>2.1147586075604453E-2</v>
      </c>
      <c r="AC199" s="34">
        <v>1.1711475860756044</v>
      </c>
      <c r="AD199" s="34">
        <v>1.1480658107265727</v>
      </c>
      <c r="AE199">
        <v>24.197000000000003</v>
      </c>
      <c r="AF199">
        <v>0.44496360023600084</v>
      </c>
      <c r="AG199" s="34">
        <v>24.641963600236004</v>
      </c>
      <c r="AH199" s="34">
        <v>24.156302975783372</v>
      </c>
      <c r="AJ199">
        <v>59.117000000000012</v>
      </c>
      <c r="AK199">
        <v>1.087114648723051</v>
      </c>
      <c r="AL199" s="34">
        <v>60.204114648723063</v>
      </c>
      <c r="AM199" s="34">
        <v>59.017570898019841</v>
      </c>
      <c r="AN199">
        <v>3.5209999999999999</v>
      </c>
      <c r="AO199">
        <v>6.4748391801915897E-2</v>
      </c>
      <c r="AP199" s="34">
        <v>3.585748391801916</v>
      </c>
      <c r="AQ199" s="34">
        <v>3.5150780170158806</v>
      </c>
      <c r="AR199">
        <v>293.14100000000002</v>
      </c>
      <c r="AS199">
        <v>5.390630025903274</v>
      </c>
      <c r="AT199" s="34">
        <v>298.53163002590327</v>
      </c>
      <c r="AU199" s="34">
        <v>292.64796506278111</v>
      </c>
      <c r="AV199">
        <v>32.448000000000008</v>
      </c>
      <c r="AW199">
        <v>0.5966929330271421</v>
      </c>
      <c r="AX199" s="34">
        <v>33.04469293302715</v>
      </c>
      <c r="AY199" s="34">
        <v>32.39342558822247</v>
      </c>
      <c r="AZ199">
        <v>171.208</v>
      </c>
      <c r="BA199">
        <v>3.1483790581148585</v>
      </c>
      <c r="BB199" s="34">
        <v>174.35637905811487</v>
      </c>
      <c r="BC199" s="34">
        <v>170.92004462858702</v>
      </c>
      <c r="BD199">
        <v>114.30199999999999</v>
      </c>
      <c r="BE199">
        <v>2.1019229422728172</v>
      </c>
      <c r="BF199" s="34">
        <v>116.40392294227281</v>
      </c>
      <c r="BG199" s="34">
        <v>114.10975504145105</v>
      </c>
      <c r="BH199">
        <v>673.73700000000008</v>
      </c>
      <c r="BI199">
        <v>12.389487999843059</v>
      </c>
      <c r="BJ199" s="34">
        <v>686.12648799984311</v>
      </c>
      <c r="BK199" s="34">
        <v>672.60383923607742</v>
      </c>
      <c r="BM199">
        <v>65.927000000000007</v>
      </c>
      <c r="BN199">
        <v>1.2123451367011957</v>
      </c>
      <c r="BO199">
        <v>67.139345136701209</v>
      </c>
      <c r="BP199">
        <v>65.816117133713718</v>
      </c>
      <c r="BQ199">
        <v>4.2720000000000002</v>
      </c>
      <c r="BR199">
        <v>7.8558684969549764E-2</v>
      </c>
      <c r="BS199">
        <v>4.3505586849695499</v>
      </c>
      <c r="BT199">
        <v>4.2648149073251469</v>
      </c>
      <c r="BU199">
        <v>307.51400000000001</v>
      </c>
      <c r="BV199">
        <v>5.654938073437763</v>
      </c>
      <c r="BW199">
        <v>313.16893807343774</v>
      </c>
      <c r="BX199">
        <v>306.99679106067072</v>
      </c>
      <c r="BY199">
        <v>33.464000000000006</v>
      </c>
      <c r="BZ199">
        <v>0.61537636559480657</v>
      </c>
      <c r="CA199">
        <v>34.079376365594811</v>
      </c>
      <c r="CB199">
        <v>33.407716774046989</v>
      </c>
      <c r="CC199">
        <v>171.30500000000001</v>
      </c>
      <c r="CD199">
        <v>3.1501628110273225</v>
      </c>
      <c r="CE199">
        <v>174.45516281102732</v>
      </c>
      <c r="CF199">
        <v>171.01688148392657</v>
      </c>
      <c r="CG199">
        <v>115.452</v>
      </c>
      <c r="CH199">
        <v>2.1230705283484217</v>
      </c>
      <c r="CI199">
        <v>117.57507052834842</v>
      </c>
      <c r="CJ199">
        <v>115.25782085217763</v>
      </c>
      <c r="CK199">
        <v>697.93400000000008</v>
      </c>
      <c r="CL199">
        <v>12.83445160007906</v>
      </c>
      <c r="CM199">
        <v>710.76845160007906</v>
      </c>
      <c r="CN199">
        <v>696.76014221186074</v>
      </c>
    </row>
    <row r="200" spans="1:92" x14ac:dyDescent="0.25">
      <c r="A200" s="18">
        <v>45238</v>
      </c>
      <c r="B200" s="2">
        <v>19</v>
      </c>
      <c r="C200" s="2" t="s">
        <v>178</v>
      </c>
      <c r="D200" s="9">
        <v>26.407281000000001</v>
      </c>
      <c r="E200">
        <v>1.9700171999999998E-2</v>
      </c>
      <c r="G200">
        <v>6.609</v>
      </c>
      <c r="H200">
        <v>0.15170849547461723</v>
      </c>
      <c r="I200" s="34">
        <v>6.7607084954746171</v>
      </c>
      <c r="J200" s="34">
        <v>6.6275213752719058</v>
      </c>
      <c r="K200">
        <v>0.76400000000000001</v>
      </c>
      <c r="L200">
        <v>1.75374928949323E-2</v>
      </c>
      <c r="M200" s="34">
        <v>0.78153749289493235</v>
      </c>
      <c r="N200" s="34">
        <v>0.76614106986045338</v>
      </c>
      <c r="O200">
        <v>14.107999999999999</v>
      </c>
      <c r="P200">
        <v>0.32384679288181262</v>
      </c>
      <c r="Q200" s="34">
        <v>14.431846792881812</v>
      </c>
      <c r="R200" s="34">
        <v>14.147536928784392</v>
      </c>
      <c r="S200">
        <v>0.89800000000000002</v>
      </c>
      <c r="T200">
        <v>2.0613440601635086E-2</v>
      </c>
      <c r="U200" s="34">
        <v>0.91861344060163508</v>
      </c>
      <c r="V200" s="34">
        <v>0.90051659782027116</v>
      </c>
      <c r="W200">
        <v>0.104</v>
      </c>
      <c r="X200">
        <v>2.3873026977394747E-3</v>
      </c>
      <c r="Y200" s="34">
        <v>0.10638730269773947</v>
      </c>
      <c r="Z200" s="34">
        <v>0.10429145453597793</v>
      </c>
      <c r="AA200">
        <v>1.1220000000000001</v>
      </c>
      <c r="AB200">
        <v>2.5755323335227804E-2</v>
      </c>
      <c r="AC200" s="34">
        <v>1.147755323335228</v>
      </c>
      <c r="AD200" s="34">
        <v>1.1251443460516084</v>
      </c>
      <c r="AE200">
        <v>23.604999999999997</v>
      </c>
      <c r="AF200">
        <v>0.54184884788596444</v>
      </c>
      <c r="AG200" s="34">
        <v>24.146848847885966</v>
      </c>
      <c r="AH200" s="34">
        <v>23.67115177232461</v>
      </c>
      <c r="AJ200">
        <v>56.591000000000015</v>
      </c>
      <c r="AK200">
        <v>1.2990369900747565</v>
      </c>
      <c r="AL200" s="34">
        <v>57.890036990074769</v>
      </c>
      <c r="AM200" s="34">
        <v>56.749593304283934</v>
      </c>
      <c r="AN200">
        <v>3.3720000000000003</v>
      </c>
      <c r="AO200">
        <v>7.7403699007476068E-2</v>
      </c>
      <c r="AP200" s="34">
        <v>3.4494036990074766</v>
      </c>
      <c r="AQ200" s="34">
        <v>3.3814498528395931</v>
      </c>
      <c r="AR200">
        <v>282.01299999999998</v>
      </c>
      <c r="AS200">
        <v>6.4735614970923328</v>
      </c>
      <c r="AT200" s="34">
        <v>288.48656149709228</v>
      </c>
      <c r="AU200" s="34">
        <v>282.80332661591098</v>
      </c>
      <c r="AV200">
        <v>28.137000000000004</v>
      </c>
      <c r="AW200">
        <v>0.64588015390668863</v>
      </c>
      <c r="AX200" s="34">
        <v>28.782880153906692</v>
      </c>
      <c r="AY200" s="34">
        <v>28.215852464219346</v>
      </c>
      <c r="AZ200">
        <v>158.518</v>
      </c>
      <c r="BA200">
        <v>3.6387543176948669</v>
      </c>
      <c r="BB200" s="34">
        <v>162.15675431769486</v>
      </c>
      <c r="BC200" s="34">
        <v>158.96223836667454</v>
      </c>
      <c r="BD200">
        <v>114.17900000000002</v>
      </c>
      <c r="BE200">
        <v>2.6209599492807265</v>
      </c>
      <c r="BF200" s="34">
        <v>116.79995994928075</v>
      </c>
      <c r="BG200" s="34">
        <v>114.49898064868681</v>
      </c>
      <c r="BH200">
        <v>642.80999999999995</v>
      </c>
      <c r="BI200">
        <v>14.755596607056846</v>
      </c>
      <c r="BJ200" s="34">
        <v>657.56559660705682</v>
      </c>
      <c r="BK200" s="34">
        <v>644.61144125261524</v>
      </c>
      <c r="BM200">
        <v>63.200000000000017</v>
      </c>
      <c r="BN200">
        <v>1.4507454855493738</v>
      </c>
      <c r="BO200">
        <v>64.650745485549379</v>
      </c>
      <c r="BP200">
        <v>63.377114679555838</v>
      </c>
      <c r="BQ200">
        <v>4.1360000000000001</v>
      </c>
      <c r="BR200">
        <v>9.4941191902408364E-2</v>
      </c>
      <c r="BS200">
        <v>4.2309411919024091</v>
      </c>
      <c r="BT200">
        <v>4.1475909227000463</v>
      </c>
      <c r="BU200">
        <v>296.12099999999998</v>
      </c>
      <c r="BV200">
        <v>6.797408289974145</v>
      </c>
      <c r="BW200">
        <v>302.91840828997408</v>
      </c>
      <c r="BX200">
        <v>296.95086354469538</v>
      </c>
      <c r="BY200">
        <v>29.035000000000004</v>
      </c>
      <c r="BZ200">
        <v>0.66649359450832368</v>
      </c>
      <c r="CA200">
        <v>29.701493594508328</v>
      </c>
      <c r="CB200">
        <v>29.116369062039617</v>
      </c>
      <c r="CC200">
        <v>158.62200000000001</v>
      </c>
      <c r="CD200">
        <v>3.6411416203926064</v>
      </c>
      <c r="CE200">
        <v>162.26314162039259</v>
      </c>
      <c r="CF200">
        <v>159.06652982121051</v>
      </c>
      <c r="CG200">
        <v>115.30100000000002</v>
      </c>
      <c r="CH200">
        <v>2.6467152726159542</v>
      </c>
      <c r="CI200">
        <v>117.94771527261598</v>
      </c>
      <c r="CJ200">
        <v>115.62412499473842</v>
      </c>
      <c r="CK200">
        <v>666.41499999999996</v>
      </c>
      <c r="CL200">
        <v>15.29744545494281</v>
      </c>
      <c r="CM200">
        <v>681.71244545494278</v>
      </c>
      <c r="CN200">
        <v>668.28259302493984</v>
      </c>
    </row>
    <row r="201" spans="1:92" x14ac:dyDescent="0.25">
      <c r="A201" s="18">
        <v>45238</v>
      </c>
      <c r="B201" s="2">
        <v>20</v>
      </c>
      <c r="C201" s="2" t="s">
        <v>178</v>
      </c>
      <c r="D201" s="9">
        <v>27.846948000000001</v>
      </c>
      <c r="E201">
        <v>2.0105227E-2</v>
      </c>
      <c r="G201">
        <v>6.3689999999999998</v>
      </c>
      <c r="H201">
        <v>9.9236418023864001E-2</v>
      </c>
      <c r="I201" s="34">
        <v>6.4682364180238636</v>
      </c>
      <c r="J201" s="34">
        <v>6.3381910565498272</v>
      </c>
      <c r="K201">
        <v>0.754</v>
      </c>
      <c r="L201">
        <v>1.1748195821949043E-2</v>
      </c>
      <c r="M201" s="34">
        <v>0.76574819582194908</v>
      </c>
      <c r="N201" s="34">
        <v>0.75035265452010835</v>
      </c>
      <c r="O201">
        <v>13.741</v>
      </c>
      <c r="P201">
        <v>0.21410074110000238</v>
      </c>
      <c r="Q201" s="34">
        <v>13.955100741100003</v>
      </c>
      <c r="R201" s="34">
        <v>13.674530272892319</v>
      </c>
      <c r="S201">
        <v>0.88500000000000001</v>
      </c>
      <c r="T201">
        <v>1.3789327987300934E-2</v>
      </c>
      <c r="U201" s="34">
        <v>0.89878932798730093</v>
      </c>
      <c r="V201" s="34">
        <v>0.88071896452293885</v>
      </c>
      <c r="W201">
        <v>0.10199999999999999</v>
      </c>
      <c r="X201">
        <v>1.589278479892311E-3</v>
      </c>
      <c r="Y201" s="34">
        <v>0.1035892784798923</v>
      </c>
      <c r="Z201" s="34">
        <v>0.10150659252128785</v>
      </c>
      <c r="AA201">
        <v>1.06</v>
      </c>
      <c r="AB201">
        <v>1.6516031261625978E-2</v>
      </c>
      <c r="AC201" s="34">
        <v>1.076516031261626</v>
      </c>
      <c r="AD201" s="34">
        <v>1.054872432083972</v>
      </c>
      <c r="AE201">
        <v>22.910999999999998</v>
      </c>
      <c r="AF201">
        <v>0.35697999267463465</v>
      </c>
      <c r="AG201" s="34">
        <v>23.267979992674636</v>
      </c>
      <c r="AH201" s="34">
        <v>22.800171973090453</v>
      </c>
      <c r="AJ201">
        <v>53.957999999999991</v>
      </c>
      <c r="AK201">
        <v>0.84072831586303243</v>
      </c>
      <c r="AL201" s="34">
        <v>54.798728315863023</v>
      </c>
      <c r="AM201" s="34">
        <v>53.696987443761273</v>
      </c>
      <c r="AN201">
        <v>3.2730000000000001</v>
      </c>
      <c r="AO201">
        <v>5.0997141810662103E-2</v>
      </c>
      <c r="AP201" s="34">
        <v>3.3239971418106622</v>
      </c>
      <c r="AQ201" s="34">
        <v>3.257167424727208</v>
      </c>
      <c r="AR201">
        <v>271.68799999999993</v>
      </c>
      <c r="AS201">
        <v>4.2332146239704125</v>
      </c>
      <c r="AT201" s="34">
        <v>275.92121462397034</v>
      </c>
      <c r="AU201" s="34">
        <v>270.37375596983969</v>
      </c>
      <c r="AV201">
        <v>26.149000000000001</v>
      </c>
      <c r="AW201">
        <v>0.40743179383043177</v>
      </c>
      <c r="AX201" s="34">
        <v>26.556431793830434</v>
      </c>
      <c r="AY201" s="34">
        <v>26.022508704305459</v>
      </c>
      <c r="AZ201">
        <v>158.74599999999998</v>
      </c>
      <c r="BA201">
        <v>2.4734470742057328</v>
      </c>
      <c r="BB201" s="34">
        <v>161.2194470742057</v>
      </c>
      <c r="BC201" s="34">
        <v>157.97809349396431</v>
      </c>
      <c r="BD201">
        <v>107.89</v>
      </c>
      <c r="BE201">
        <v>1.6810515215253083</v>
      </c>
      <c r="BF201" s="34">
        <v>109.57105152152531</v>
      </c>
      <c r="BG201" s="34">
        <v>107.36810065805635</v>
      </c>
      <c r="BH201">
        <v>621.70399999999984</v>
      </c>
      <c r="BI201">
        <v>9.6868704712055802</v>
      </c>
      <c r="BJ201" s="34">
        <v>631.39087047120552</v>
      </c>
      <c r="BK201" s="34">
        <v>618.69661369465427</v>
      </c>
      <c r="BM201">
        <v>60.326999999999991</v>
      </c>
      <c r="BN201">
        <v>0.93996473388689639</v>
      </c>
      <c r="BO201">
        <v>61.266964733886887</v>
      </c>
      <c r="BP201">
        <v>60.035178500311098</v>
      </c>
      <c r="BQ201">
        <v>4.0270000000000001</v>
      </c>
      <c r="BR201">
        <v>6.2745337632611142E-2</v>
      </c>
      <c r="BS201">
        <v>4.0897453376326114</v>
      </c>
      <c r="BT201">
        <v>4.0075200792473167</v>
      </c>
      <c r="BU201">
        <v>285.42899999999992</v>
      </c>
      <c r="BV201">
        <v>4.4473153650704145</v>
      </c>
      <c r="BW201">
        <v>289.87631536507035</v>
      </c>
      <c r="BX201">
        <v>284.04828624273199</v>
      </c>
      <c r="BY201">
        <v>27.034000000000002</v>
      </c>
      <c r="BZ201">
        <v>0.42122112181773269</v>
      </c>
      <c r="CA201">
        <v>27.455221121817736</v>
      </c>
      <c r="CB201">
        <v>26.903227668828396</v>
      </c>
      <c r="CC201">
        <v>158.84799999999998</v>
      </c>
      <c r="CD201">
        <v>2.4750363526856249</v>
      </c>
      <c r="CE201">
        <v>161.32303635268559</v>
      </c>
      <c r="CF201">
        <v>158.07960008648558</v>
      </c>
      <c r="CG201">
        <v>108.95</v>
      </c>
      <c r="CH201">
        <v>1.6975675527869343</v>
      </c>
      <c r="CI201">
        <v>110.64756755278694</v>
      </c>
      <c r="CJ201">
        <v>108.42297309014032</v>
      </c>
      <c r="CK201">
        <v>644.61499999999978</v>
      </c>
      <c r="CL201">
        <v>10.043850463880215</v>
      </c>
      <c r="CM201">
        <v>654.65885046388019</v>
      </c>
      <c r="CN201">
        <v>641.49678566774469</v>
      </c>
    </row>
    <row r="202" spans="1:92" x14ac:dyDescent="0.25">
      <c r="A202" s="18">
        <v>45238</v>
      </c>
      <c r="B202" s="2">
        <v>21</v>
      </c>
      <c r="C202" s="2" t="s">
        <v>178</v>
      </c>
      <c r="D202" s="9">
        <v>26.531127000000001</v>
      </c>
      <c r="E202">
        <v>1.8609964E-2</v>
      </c>
      <c r="G202">
        <v>6.1679999999999993</v>
      </c>
      <c r="H202">
        <v>0.10155593790353924</v>
      </c>
      <c r="I202" s="34">
        <v>6.2695559379035384</v>
      </c>
      <c r="J202" s="34">
        <v>6.1528797276031675</v>
      </c>
      <c r="K202">
        <v>0.60799999999999998</v>
      </c>
      <c r="L202">
        <v>1.0010702050154323E-2</v>
      </c>
      <c r="M202" s="34">
        <v>0.61801070205015429</v>
      </c>
      <c r="N202" s="34">
        <v>0.60650954513338617</v>
      </c>
      <c r="O202">
        <v>13.284000000000001</v>
      </c>
      <c r="P202">
        <v>0.21872066781949021</v>
      </c>
      <c r="Q202" s="34">
        <v>13.50272066781949</v>
      </c>
      <c r="R202" s="34">
        <v>13.251435522289313</v>
      </c>
      <c r="S202">
        <v>0.91700000000000004</v>
      </c>
      <c r="T202">
        <v>1.5098377927617621E-2</v>
      </c>
      <c r="U202" s="34">
        <v>0.93209837792761763</v>
      </c>
      <c r="V202" s="34">
        <v>0.9147520606699262</v>
      </c>
      <c r="W202">
        <v>0.10299999999999999</v>
      </c>
      <c r="X202">
        <v>1.6958919591544329E-3</v>
      </c>
      <c r="Y202" s="34">
        <v>0.10469589195915442</v>
      </c>
      <c r="Z202" s="34">
        <v>0.10274750517884666</v>
      </c>
      <c r="AA202">
        <v>1.073</v>
      </c>
      <c r="AB202">
        <v>1.766691332206511E-2</v>
      </c>
      <c r="AC202" s="34">
        <v>1.090666913322065</v>
      </c>
      <c r="AD202" s="34">
        <v>1.0703696413291501</v>
      </c>
      <c r="AE202">
        <v>22.153000000000002</v>
      </c>
      <c r="AF202">
        <v>0.36474849098202095</v>
      </c>
      <c r="AG202" s="34">
        <v>22.517748490982015</v>
      </c>
      <c r="AH202" s="34">
        <v>22.098694002203793</v>
      </c>
      <c r="AJ202">
        <v>52.529000000000011</v>
      </c>
      <c r="AK202">
        <v>0.86488843419828387</v>
      </c>
      <c r="AL202" s="34">
        <v>53.393888434198296</v>
      </c>
      <c r="AM202" s="34">
        <v>52.400230092617846</v>
      </c>
      <c r="AN202">
        <v>3.2160000000000006</v>
      </c>
      <c r="AO202">
        <v>5.295134505476367E-2</v>
      </c>
      <c r="AP202" s="34">
        <v>3.2689513450547643</v>
      </c>
      <c r="AQ202" s="34">
        <v>3.2081162782055435</v>
      </c>
      <c r="AR202">
        <v>264.08299999999997</v>
      </c>
      <c r="AS202">
        <v>4.348118798537671</v>
      </c>
      <c r="AT202" s="34">
        <v>268.43111879853763</v>
      </c>
      <c r="AU202" s="34">
        <v>263.43562534121713</v>
      </c>
      <c r="AV202">
        <v>24.768000000000001</v>
      </c>
      <c r="AW202">
        <v>0.40780438877997088</v>
      </c>
      <c r="AX202" s="34">
        <v>25.175804388779973</v>
      </c>
      <c r="AY202" s="34">
        <v>24.707283575433735</v>
      </c>
      <c r="AZ202">
        <v>187.26999999999998</v>
      </c>
      <c r="BA202">
        <v>3.0833950212703947</v>
      </c>
      <c r="BB202" s="34">
        <v>190.35339502127039</v>
      </c>
      <c r="BC202" s="34">
        <v>186.81092519264675</v>
      </c>
      <c r="BD202">
        <v>108.19800000000002</v>
      </c>
      <c r="BE202">
        <v>1.7814768756950619</v>
      </c>
      <c r="BF202" s="34">
        <v>109.97947687569508</v>
      </c>
      <c r="BG202" s="34">
        <v>107.93276277029956</v>
      </c>
      <c r="BH202">
        <v>640.06399999999996</v>
      </c>
      <c r="BI202">
        <v>10.538634863536146</v>
      </c>
      <c r="BJ202" s="34">
        <v>650.6026348635362</v>
      </c>
      <c r="BK202" s="34">
        <v>638.49494325042053</v>
      </c>
      <c r="BM202">
        <v>58.69700000000001</v>
      </c>
      <c r="BN202">
        <v>0.9664443721018231</v>
      </c>
      <c r="BO202">
        <v>59.663444372101836</v>
      </c>
      <c r="BP202">
        <v>58.55310982022101</v>
      </c>
      <c r="BQ202">
        <v>3.8240000000000007</v>
      </c>
      <c r="BR202">
        <v>6.2962047104917998E-2</v>
      </c>
      <c r="BS202">
        <v>3.8869620471049187</v>
      </c>
      <c r="BT202">
        <v>3.8146258233389299</v>
      </c>
      <c r="BU202">
        <v>277.36699999999996</v>
      </c>
      <c r="BV202">
        <v>4.5668394663571616</v>
      </c>
      <c r="BW202">
        <v>281.93383946635714</v>
      </c>
      <c r="BX202">
        <v>276.68706086350642</v>
      </c>
      <c r="BY202">
        <v>25.685000000000002</v>
      </c>
      <c r="BZ202">
        <v>0.42290276670758853</v>
      </c>
      <c r="CA202">
        <v>26.107902766707589</v>
      </c>
      <c r="CB202">
        <v>25.622035636103661</v>
      </c>
      <c r="CC202">
        <v>187.37299999999999</v>
      </c>
      <c r="CD202">
        <v>3.085090913229549</v>
      </c>
      <c r="CE202">
        <v>190.45809091322954</v>
      </c>
      <c r="CF202">
        <v>186.9136726978256</v>
      </c>
      <c r="CG202">
        <v>109.27100000000002</v>
      </c>
      <c r="CH202">
        <v>1.7991437890171269</v>
      </c>
      <c r="CI202">
        <v>111.07014378901715</v>
      </c>
      <c r="CJ202">
        <v>109.00313241162871</v>
      </c>
      <c r="CK202">
        <v>662.21699999999998</v>
      </c>
      <c r="CL202">
        <v>10.903383354518168</v>
      </c>
      <c r="CM202">
        <v>673.12038335451825</v>
      </c>
      <c r="CN202">
        <v>660.59363725262438</v>
      </c>
    </row>
    <row r="203" spans="1:92" x14ac:dyDescent="0.25">
      <c r="A203" s="18">
        <v>45238</v>
      </c>
      <c r="B203" s="2">
        <v>22</v>
      </c>
      <c r="C203" s="2" t="s">
        <v>178</v>
      </c>
      <c r="D203" s="9">
        <v>22.279827000000001</v>
      </c>
      <c r="E203">
        <v>1.9029523E-2</v>
      </c>
      <c r="G203">
        <v>5.7760000000000007</v>
      </c>
      <c r="H203">
        <v>0.11034942704138608</v>
      </c>
      <c r="I203" s="34">
        <v>5.8863494270413872</v>
      </c>
      <c r="J203" s="34">
        <v>5.7743350052334659</v>
      </c>
      <c r="K203">
        <v>0.54900000000000004</v>
      </c>
      <c r="L203">
        <v>1.0488544917887976E-2</v>
      </c>
      <c r="M203" s="34">
        <v>0.55948854491788802</v>
      </c>
      <c r="N203" s="34">
        <v>0.5488417447841365</v>
      </c>
      <c r="O203">
        <v>13.311</v>
      </c>
      <c r="P203">
        <v>0.254304228418956</v>
      </c>
      <c r="Q203" s="34">
        <v>13.565304228418956</v>
      </c>
      <c r="R203" s="34">
        <v>13.307162959602259</v>
      </c>
      <c r="S203">
        <v>0.90100000000000002</v>
      </c>
      <c r="T203">
        <v>1.7213440748664967E-2</v>
      </c>
      <c r="U203" s="34">
        <v>0.91821344074866496</v>
      </c>
      <c r="V203" s="34">
        <v>0.90074027695902903</v>
      </c>
      <c r="W203">
        <v>0.104</v>
      </c>
      <c r="X203">
        <v>1.9869010409113833E-3</v>
      </c>
      <c r="Y203" s="34">
        <v>0.10598690104091138</v>
      </c>
      <c r="Z203" s="34">
        <v>0.10397002086985463</v>
      </c>
      <c r="AA203">
        <v>1.03</v>
      </c>
      <c r="AB203">
        <v>1.9677962232103125E-2</v>
      </c>
      <c r="AC203" s="34">
        <v>1.0496779622321031</v>
      </c>
      <c r="AD203" s="34">
        <v>1.029703091307214</v>
      </c>
      <c r="AE203">
        <v>21.671000000000003</v>
      </c>
      <c r="AF203">
        <v>0.41402050439990951</v>
      </c>
      <c r="AG203" s="34">
        <v>22.08502050439991</v>
      </c>
      <c r="AH203" s="34">
        <v>21.664753098755963</v>
      </c>
      <c r="AJ203">
        <v>50.496999999999993</v>
      </c>
      <c r="AK203">
        <v>0.96473597945098177</v>
      </c>
      <c r="AL203" s="34">
        <v>51.461735979450978</v>
      </c>
      <c r="AM203" s="34">
        <v>50.482443691010083</v>
      </c>
      <c r="AN203">
        <v>3.0470000000000002</v>
      </c>
      <c r="AO203">
        <v>5.8212379535163318E-2</v>
      </c>
      <c r="AP203" s="34">
        <v>3.1052123795351636</v>
      </c>
      <c r="AQ203" s="34">
        <v>3.0461216691389144</v>
      </c>
      <c r="AR203">
        <v>257.49399999999997</v>
      </c>
      <c r="AS203">
        <v>4.9193759291195738</v>
      </c>
      <c r="AT203" s="34">
        <v>262.41337592911952</v>
      </c>
      <c r="AU203" s="34">
        <v>257.41977455636868</v>
      </c>
      <c r="AV203">
        <v>23.910999999999998</v>
      </c>
      <c r="AW203">
        <v>0.45681529605030852</v>
      </c>
      <c r="AX203" s="34">
        <v>24.367815296050306</v>
      </c>
      <c r="AY203" s="34">
        <v>23.904107394414364</v>
      </c>
      <c r="AZ203">
        <v>200.94800000000001</v>
      </c>
      <c r="BA203">
        <v>3.8390749073948141</v>
      </c>
      <c r="BB203" s="34">
        <v>204.78707490739481</v>
      </c>
      <c r="BC203" s="34">
        <v>200.89007455534181</v>
      </c>
      <c r="BD203">
        <v>106.34199999999998</v>
      </c>
      <c r="BE203">
        <v>2.0316445239672913</v>
      </c>
      <c r="BF203" s="34">
        <v>108.37364452396727</v>
      </c>
      <c r="BG203" s="34">
        <v>106.31134576290461</v>
      </c>
      <c r="BH203">
        <v>642.23899999999992</v>
      </c>
      <c r="BI203">
        <v>12.269859015518133</v>
      </c>
      <c r="BJ203" s="34">
        <v>654.50885901551806</v>
      </c>
      <c r="BK203" s="34">
        <v>642.0538676291784</v>
      </c>
      <c r="BM203">
        <v>56.272999999999996</v>
      </c>
      <c r="BN203">
        <v>1.0750854064923678</v>
      </c>
      <c r="BO203">
        <v>57.348085406492366</v>
      </c>
      <c r="BP203">
        <v>56.256778696243551</v>
      </c>
      <c r="BQ203">
        <v>3.5960000000000001</v>
      </c>
      <c r="BR203">
        <v>6.8700924453051287E-2</v>
      </c>
      <c r="BS203">
        <v>3.6647009244530517</v>
      </c>
      <c r="BT203">
        <v>3.5949634139230509</v>
      </c>
      <c r="BU203">
        <v>270.80499999999995</v>
      </c>
      <c r="BV203">
        <v>5.1736801575385298</v>
      </c>
      <c r="BW203">
        <v>275.97868015753846</v>
      </c>
      <c r="BX203">
        <v>270.72693751597092</v>
      </c>
      <c r="BY203">
        <v>24.811999999999998</v>
      </c>
      <c r="BZ203">
        <v>0.4740287367989735</v>
      </c>
      <c r="CA203">
        <v>25.286028736798972</v>
      </c>
      <c r="CB203">
        <v>24.804847671373395</v>
      </c>
      <c r="CC203">
        <v>201.05200000000002</v>
      </c>
      <c r="CD203">
        <v>3.8410618084357253</v>
      </c>
      <c r="CE203">
        <v>204.89306180843573</v>
      </c>
      <c r="CF203">
        <v>200.99404457621168</v>
      </c>
      <c r="CG203">
        <v>107.37199999999999</v>
      </c>
      <c r="CH203">
        <v>2.0513224861993944</v>
      </c>
      <c r="CI203">
        <v>109.42332248619938</v>
      </c>
      <c r="CJ203">
        <v>107.34104885421182</v>
      </c>
      <c r="CK203">
        <v>663.91</v>
      </c>
      <c r="CL203">
        <v>12.683879519918042</v>
      </c>
      <c r="CM203">
        <v>676.593879519918</v>
      </c>
      <c r="CN203">
        <v>663.71862072793431</v>
      </c>
    </row>
    <row r="204" spans="1:92" x14ac:dyDescent="0.25">
      <c r="A204" s="18">
        <v>45238</v>
      </c>
      <c r="B204" s="2">
        <v>23</v>
      </c>
      <c r="C204" s="2" t="s">
        <v>178</v>
      </c>
      <c r="D204" s="9">
        <v>32.546067000000001</v>
      </c>
      <c r="E204">
        <v>2.005904E-2</v>
      </c>
      <c r="G204">
        <v>5.8710000000000004</v>
      </c>
      <c r="H204">
        <v>0.11006672909573186</v>
      </c>
      <c r="I204" s="34">
        <v>5.9810667290957324</v>
      </c>
      <c r="J204" s="34">
        <v>5.8610922723341314</v>
      </c>
      <c r="K204">
        <v>0.53800000000000003</v>
      </c>
      <c r="L204">
        <v>1.0086169349941021E-2</v>
      </c>
      <c r="M204" s="34">
        <v>0.54808616934994103</v>
      </c>
      <c r="N204" s="34">
        <v>0.53709208695550381</v>
      </c>
      <c r="O204">
        <v>12.88</v>
      </c>
      <c r="P204">
        <v>0.24146814354505644</v>
      </c>
      <c r="Q204" s="34">
        <v>13.121468143545057</v>
      </c>
      <c r="R204" s="34">
        <v>12.858264089194961</v>
      </c>
      <c r="S204">
        <v>0.88700000000000001</v>
      </c>
      <c r="T204">
        <v>1.6629056158731757E-2</v>
      </c>
      <c r="U204" s="34">
        <v>0.90362905615873179</v>
      </c>
      <c r="V204" s="34">
        <v>0.88550312477608151</v>
      </c>
      <c r="W204">
        <v>0.10299999999999999</v>
      </c>
      <c r="X204">
        <v>1.9309952472935409E-3</v>
      </c>
      <c r="Y204" s="34">
        <v>0.10493099524729353</v>
      </c>
      <c r="Z204" s="34">
        <v>0.10282618021638826</v>
      </c>
      <c r="AA204">
        <v>1.03</v>
      </c>
      <c r="AB204">
        <v>1.9309952472935411E-2</v>
      </c>
      <c r="AC204" s="34">
        <v>1.0493099524729355</v>
      </c>
      <c r="AD204" s="34">
        <v>1.0282618021638827</v>
      </c>
      <c r="AE204">
        <v>21.309000000000005</v>
      </c>
      <c r="AF204">
        <v>0.39949104586969009</v>
      </c>
      <c r="AG204" s="34">
        <v>21.708491045869692</v>
      </c>
      <c r="AH204" s="34">
        <v>21.273039555640953</v>
      </c>
      <c r="AJ204">
        <v>48.262000000000008</v>
      </c>
      <c r="AK204">
        <v>0.90479313228039704</v>
      </c>
      <c r="AL204" s="34">
        <v>49.166793132280404</v>
      </c>
      <c r="AM204" s="34">
        <v>48.180554462168267</v>
      </c>
      <c r="AN204">
        <v>2.9080000000000008</v>
      </c>
      <c r="AO204">
        <v>5.4517807564365237E-2</v>
      </c>
      <c r="AP204" s="34">
        <v>2.9625178075643661</v>
      </c>
      <c r="AQ204" s="34">
        <v>2.9030925443617202</v>
      </c>
      <c r="AR204">
        <v>249.92500000000007</v>
      </c>
      <c r="AS204">
        <v>4.6854756036877516</v>
      </c>
      <c r="AT204" s="34">
        <v>254.61047560368783</v>
      </c>
      <c r="AU204" s="34">
        <v>249.50323388913444</v>
      </c>
      <c r="AV204">
        <v>23.505000000000006</v>
      </c>
      <c r="AW204">
        <v>0.44066061444305532</v>
      </c>
      <c r="AX204" s="34">
        <v>23.94566061444306</v>
      </c>
      <c r="AY204" s="34">
        <v>23.465333650351521</v>
      </c>
      <c r="AZ204">
        <v>200.28900000000002</v>
      </c>
      <c r="BA204">
        <v>3.7549233697589912</v>
      </c>
      <c r="BB204" s="34">
        <v>204.043923369759</v>
      </c>
      <c r="BC204" s="34">
        <v>199.95099814912805</v>
      </c>
      <c r="BD204">
        <v>101.739</v>
      </c>
      <c r="BE204">
        <v>1.9073546161592001</v>
      </c>
      <c r="BF204" s="34">
        <v>103.6463546161592</v>
      </c>
      <c r="BG204" s="34">
        <v>101.56730824305947</v>
      </c>
      <c r="BH204">
        <v>626.62800000000016</v>
      </c>
      <c r="BI204">
        <v>11.74772514389376</v>
      </c>
      <c r="BJ204" s="34">
        <v>638.37572514389387</v>
      </c>
      <c r="BK204" s="34">
        <v>625.57052093820334</v>
      </c>
      <c r="BM204">
        <v>54.13300000000001</v>
      </c>
      <c r="BN204">
        <v>1.0148598613761288</v>
      </c>
      <c r="BO204">
        <v>55.147859861376133</v>
      </c>
      <c r="BP204">
        <v>54.0416467345024</v>
      </c>
      <c r="BQ204">
        <v>3.4460000000000006</v>
      </c>
      <c r="BR204">
        <v>6.4603976914306263E-2</v>
      </c>
      <c r="BS204">
        <v>3.5106039769143074</v>
      </c>
      <c r="BT204">
        <v>3.4401846313172237</v>
      </c>
      <c r="BU204">
        <v>262.80500000000006</v>
      </c>
      <c r="BV204">
        <v>4.9269437472328077</v>
      </c>
      <c r="BW204">
        <v>267.73194374723289</v>
      </c>
      <c r="BX204">
        <v>262.3614979783294</v>
      </c>
      <c r="BY204">
        <v>24.392000000000007</v>
      </c>
      <c r="BZ204">
        <v>0.4572896706017871</v>
      </c>
      <c r="CA204">
        <v>24.849289670601792</v>
      </c>
      <c r="CB204">
        <v>24.350836775127604</v>
      </c>
      <c r="CC204">
        <v>200.39200000000002</v>
      </c>
      <c r="CD204">
        <v>3.7568543650062849</v>
      </c>
      <c r="CE204">
        <v>204.14885436500629</v>
      </c>
      <c r="CF204">
        <v>200.05382432934445</v>
      </c>
      <c r="CG204">
        <v>102.76900000000001</v>
      </c>
      <c r="CH204">
        <v>1.9266645686321355</v>
      </c>
      <c r="CI204">
        <v>104.69566456863214</v>
      </c>
      <c r="CJ204">
        <v>102.59557004522335</v>
      </c>
      <c r="CK204">
        <v>647.93700000000013</v>
      </c>
      <c r="CL204">
        <v>12.14721618976345</v>
      </c>
      <c r="CM204">
        <v>660.08421618976354</v>
      </c>
      <c r="CN204">
        <v>646.84356049384428</v>
      </c>
    </row>
    <row r="205" spans="1:92" x14ac:dyDescent="0.25">
      <c r="A205" s="18">
        <v>45238</v>
      </c>
      <c r="B205" s="2">
        <v>24</v>
      </c>
      <c r="C205" s="2" t="s">
        <v>23</v>
      </c>
      <c r="D205" s="9">
        <v>74.612960000000001</v>
      </c>
      <c r="E205">
        <v>2.1509483999999999E-2</v>
      </c>
      <c r="G205">
        <v>6.008</v>
      </c>
      <c r="H205">
        <v>0.14445745892893919</v>
      </c>
      <c r="I205" s="34">
        <v>6.1524574589289394</v>
      </c>
      <c r="J205" s="34">
        <v>6.0201212736554268</v>
      </c>
      <c r="K205">
        <v>0.55000000000000004</v>
      </c>
      <c r="L205">
        <v>1.3224301333374927E-2</v>
      </c>
      <c r="M205" s="34">
        <v>0.56322430133337498</v>
      </c>
      <c r="N205" s="34">
        <v>0.5511096372354336</v>
      </c>
      <c r="O205">
        <v>12.452</v>
      </c>
      <c r="P205">
        <v>0.29939818218760833</v>
      </c>
      <c r="Q205" s="34">
        <v>12.751398182187609</v>
      </c>
      <c r="R205" s="34">
        <v>12.477122187010217</v>
      </c>
      <c r="S205">
        <v>0.90800000000000003</v>
      </c>
      <c r="T205">
        <v>2.183211929218988E-2</v>
      </c>
      <c r="U205" s="34">
        <v>0.9298321192921899</v>
      </c>
      <c r="V205" s="34">
        <v>0.90983191019958842</v>
      </c>
      <c r="W205">
        <v>0.10299999999999999</v>
      </c>
      <c r="X205">
        <v>2.476550976977486E-3</v>
      </c>
      <c r="Y205" s="34">
        <v>0.10547655097697747</v>
      </c>
      <c r="Z205" s="34">
        <v>0.10320780479136299</v>
      </c>
      <c r="AA205">
        <v>0.98099999999999998</v>
      </c>
      <c r="AB205">
        <v>2.3587344741892367E-2</v>
      </c>
      <c r="AC205" s="34">
        <v>1.0045873447418923</v>
      </c>
      <c r="AD205" s="34">
        <v>0.9829791893235641</v>
      </c>
      <c r="AE205">
        <v>21.002000000000002</v>
      </c>
      <c r="AF205">
        <v>0.50497595746098212</v>
      </c>
      <c r="AG205" s="34">
        <v>21.506975957460984</v>
      </c>
      <c r="AH205" s="34">
        <v>21.044372002215596</v>
      </c>
      <c r="AJ205">
        <v>46.377999999999979</v>
      </c>
      <c r="AK205">
        <v>1.1151211767986582</v>
      </c>
      <c r="AL205" s="34">
        <v>47.493121176798638</v>
      </c>
      <c r="AM205" s="34">
        <v>46.47156864673623</v>
      </c>
      <c r="AN205">
        <v>2.8969999999999998</v>
      </c>
      <c r="AO205">
        <v>6.9656001750522098E-2</v>
      </c>
      <c r="AP205" s="34">
        <v>2.9666560017505219</v>
      </c>
      <c r="AQ205" s="34">
        <v>2.9028447619473652</v>
      </c>
      <c r="AR205">
        <v>244.24400000000006</v>
      </c>
      <c r="AS205">
        <v>5.8726477361251392</v>
      </c>
      <c r="AT205" s="34">
        <v>250.1166477361252</v>
      </c>
      <c r="AU205" s="34">
        <v>244.73676770351139</v>
      </c>
      <c r="AV205">
        <v>23.792999999999999</v>
      </c>
      <c r="AW205">
        <v>0.57208327568179929</v>
      </c>
      <c r="AX205" s="34">
        <v>24.365083275681798</v>
      </c>
      <c r="AY205" s="34">
        <v>23.841002906804853</v>
      </c>
      <c r="AZ205">
        <v>197</v>
      </c>
      <c r="BA205">
        <v>4.7367042957724736</v>
      </c>
      <c r="BB205" s="34">
        <v>201.73670429577248</v>
      </c>
      <c r="BC205" s="34">
        <v>197.39745188250984</v>
      </c>
      <c r="BD205">
        <v>100.97900000000001</v>
      </c>
      <c r="BE205">
        <v>2.4279576806233942</v>
      </c>
      <c r="BF205" s="34">
        <v>103.40695768062341</v>
      </c>
      <c r="BG205" s="34">
        <v>101.18272737890337</v>
      </c>
      <c r="BH205">
        <v>615.29100000000005</v>
      </c>
      <c r="BI205">
        <v>14.794170166751986</v>
      </c>
      <c r="BJ205" s="34">
        <v>630.08517016675205</v>
      </c>
      <c r="BK205" s="34">
        <v>616.53236328041305</v>
      </c>
      <c r="BM205">
        <v>52.385999999999981</v>
      </c>
      <c r="BN205">
        <v>1.2595786357275973</v>
      </c>
      <c r="BO205">
        <v>53.645578635727574</v>
      </c>
      <c r="BP205">
        <v>52.491689920391657</v>
      </c>
      <c r="BQ205">
        <v>3.4470000000000001</v>
      </c>
      <c r="BR205">
        <v>8.2880303083897031E-2</v>
      </c>
      <c r="BS205">
        <v>3.529880303083897</v>
      </c>
      <c r="BT205">
        <v>3.4539543991827988</v>
      </c>
      <c r="BU205">
        <v>256.69600000000008</v>
      </c>
      <c r="BV205">
        <v>6.1720459183127474</v>
      </c>
      <c r="BW205">
        <v>262.86804591831282</v>
      </c>
      <c r="BX205">
        <v>257.21388989052161</v>
      </c>
      <c r="BY205">
        <v>24.701000000000001</v>
      </c>
      <c r="BZ205">
        <v>0.59391539497398915</v>
      </c>
      <c r="CA205">
        <v>25.294915394973987</v>
      </c>
      <c r="CB205">
        <v>24.750834817004442</v>
      </c>
      <c r="CC205">
        <v>197.10300000000001</v>
      </c>
      <c r="CD205">
        <v>4.7391808467494512</v>
      </c>
      <c r="CE205">
        <v>201.84218084674947</v>
      </c>
      <c r="CF205">
        <v>197.50065968730121</v>
      </c>
      <c r="CG205">
        <v>101.96000000000001</v>
      </c>
      <c r="CH205">
        <v>2.4515450253652866</v>
      </c>
      <c r="CI205">
        <v>104.4115450253653</v>
      </c>
      <c r="CJ205">
        <v>102.16570656822692</v>
      </c>
      <c r="CK205">
        <v>636.29300000000001</v>
      </c>
      <c r="CL205">
        <v>15.299146124212967</v>
      </c>
      <c r="CM205">
        <v>651.59214612421306</v>
      </c>
      <c r="CN205">
        <v>637.57673528262865</v>
      </c>
    </row>
    <row r="206" spans="1:92" x14ac:dyDescent="0.25">
      <c r="A206" s="18">
        <v>45239</v>
      </c>
      <c r="B206" s="2">
        <v>1</v>
      </c>
      <c r="C206" s="2" t="s">
        <v>23</v>
      </c>
      <c r="D206" s="9">
        <v>21.280664000000002</v>
      </c>
      <c r="E206">
        <v>2.1872501999999999E-2</v>
      </c>
      <c r="G206">
        <v>5.6389999999999993</v>
      </c>
      <c r="H206">
        <v>0.14906923647386722</v>
      </c>
      <c r="I206" s="34">
        <v>5.7880692364738664</v>
      </c>
      <c r="J206" s="34">
        <v>5.661469680522953</v>
      </c>
      <c r="K206">
        <v>0.52500000000000002</v>
      </c>
      <c r="L206">
        <v>1.3878586477882654E-2</v>
      </c>
      <c r="M206" s="34">
        <v>0.53887858647788267</v>
      </c>
      <c r="N206" s="34">
        <v>0.52709196351738796</v>
      </c>
      <c r="O206">
        <v>12.209</v>
      </c>
      <c r="P206">
        <v>0.32274983296851301</v>
      </c>
      <c r="Q206" s="34">
        <v>12.531749832968513</v>
      </c>
      <c r="R206" s="34">
        <v>12.25764910968341</v>
      </c>
      <c r="S206">
        <v>0.96799999999999997</v>
      </c>
      <c r="T206">
        <v>2.5589469924934112E-2</v>
      </c>
      <c r="U206" s="34">
        <v>0.99358946992493413</v>
      </c>
      <c r="V206" s="34">
        <v>0.97185718225682205</v>
      </c>
      <c r="W206">
        <v>0.104</v>
      </c>
      <c r="X206">
        <v>2.7492818927615159E-3</v>
      </c>
      <c r="Y206" s="34">
        <v>0.10674928189276151</v>
      </c>
      <c r="Z206" s="34">
        <v>0.10441440801106351</v>
      </c>
      <c r="AA206">
        <v>0.94799999999999995</v>
      </c>
      <c r="AB206">
        <v>2.5060761868633822E-2</v>
      </c>
      <c r="AC206" s="34">
        <v>0.97306076186863377</v>
      </c>
      <c r="AD206" s="34">
        <v>0.9517774884085406</v>
      </c>
      <c r="AE206">
        <v>20.392999999999997</v>
      </c>
      <c r="AF206">
        <v>0.53909716960659226</v>
      </c>
      <c r="AG206" s="34">
        <v>20.932097169606593</v>
      </c>
      <c r="AH206" s="34">
        <v>20.474259832400179</v>
      </c>
      <c r="AJ206">
        <v>45.044000000000004</v>
      </c>
      <c r="AK206">
        <v>1.1907562843995168</v>
      </c>
      <c r="AL206" s="34">
        <v>46.234756284399523</v>
      </c>
      <c r="AM206" s="34">
        <v>45.223486485099478</v>
      </c>
      <c r="AN206">
        <v>2.7949999999999995</v>
      </c>
      <c r="AO206">
        <v>7.3886950867965734E-2</v>
      </c>
      <c r="AP206" s="34">
        <v>2.8688869508679651</v>
      </c>
      <c r="AQ206" s="34">
        <v>2.8061372152973316</v>
      </c>
      <c r="AR206">
        <v>240.25700000000003</v>
      </c>
      <c r="AS206">
        <v>6.3512905741269581</v>
      </c>
      <c r="AT206" s="34">
        <v>246.60829057412698</v>
      </c>
      <c r="AU206" s="34">
        <v>241.21435024532781</v>
      </c>
      <c r="AV206">
        <v>24.286999999999999</v>
      </c>
      <c r="AW206">
        <v>0.64203662816825902</v>
      </c>
      <c r="AX206" s="34">
        <v>24.929036628168259</v>
      </c>
      <c r="AY206" s="34">
        <v>24.383776224660576</v>
      </c>
      <c r="AZ206">
        <v>197.751</v>
      </c>
      <c r="BA206">
        <v>5.2276273420719477</v>
      </c>
      <c r="BB206" s="34">
        <v>202.97862734207195</v>
      </c>
      <c r="BC206" s="34">
        <v>198.53897690957521</v>
      </c>
      <c r="BD206">
        <v>97.347000000000008</v>
      </c>
      <c r="BE206">
        <v>2.5734071578332247</v>
      </c>
      <c r="BF206" s="34">
        <v>99.920407157833239</v>
      </c>
      <c r="BG206" s="34">
        <v>97.734897852432709</v>
      </c>
      <c r="BH206">
        <v>607.48099999999999</v>
      </c>
      <c r="BI206">
        <v>16.059004937467872</v>
      </c>
      <c r="BJ206" s="34">
        <v>623.54000493746787</v>
      </c>
      <c r="BK206" s="34">
        <v>609.90162493239313</v>
      </c>
      <c r="BM206">
        <v>50.683000000000007</v>
      </c>
      <c r="BN206">
        <v>1.339825520873384</v>
      </c>
      <c r="BO206">
        <v>52.02282552087339</v>
      </c>
      <c r="BP206">
        <v>50.884956165622434</v>
      </c>
      <c r="BQ206">
        <v>3.3199999999999994</v>
      </c>
      <c r="BR206">
        <v>8.7765537345848382E-2</v>
      </c>
      <c r="BS206">
        <v>3.4077655373458478</v>
      </c>
      <c r="BT206">
        <v>3.3332291788147197</v>
      </c>
      <c r="BU206">
        <v>252.46600000000004</v>
      </c>
      <c r="BV206">
        <v>6.6740404070954709</v>
      </c>
      <c r="BW206">
        <v>259.14004040709551</v>
      </c>
      <c r="BX206">
        <v>253.47199935501121</v>
      </c>
      <c r="BY206">
        <v>25.254999999999999</v>
      </c>
      <c r="BZ206">
        <v>0.66762609809319318</v>
      </c>
      <c r="CA206">
        <v>25.922626098093193</v>
      </c>
      <c r="CB206">
        <v>25.355633406917399</v>
      </c>
      <c r="CC206">
        <v>197.85500000000002</v>
      </c>
      <c r="CD206">
        <v>5.2303766239647089</v>
      </c>
      <c r="CE206">
        <v>203.08537662396472</v>
      </c>
      <c r="CF206">
        <v>198.64339131758626</v>
      </c>
      <c r="CG206">
        <v>98.295000000000002</v>
      </c>
      <c r="CH206">
        <v>2.5984679197018585</v>
      </c>
      <c r="CI206">
        <v>100.89346791970188</v>
      </c>
      <c r="CJ206">
        <v>98.686675340841248</v>
      </c>
      <c r="CK206">
        <v>627.87400000000002</v>
      </c>
      <c r="CL206">
        <v>16.598102107074464</v>
      </c>
      <c r="CM206">
        <v>644.47210210707442</v>
      </c>
      <c r="CN206">
        <v>630.37588476479334</v>
      </c>
    </row>
    <row r="207" spans="1:92" x14ac:dyDescent="0.25">
      <c r="A207" s="18">
        <v>45239</v>
      </c>
      <c r="B207" s="2">
        <v>2</v>
      </c>
      <c r="C207" s="2" t="s">
        <v>23</v>
      </c>
      <c r="D207" s="9">
        <v>18.102067000000002</v>
      </c>
      <c r="E207">
        <v>2.0648902E-2</v>
      </c>
      <c r="G207">
        <v>5.367</v>
      </c>
      <c r="H207">
        <v>0.1275570743098336</v>
      </c>
      <c r="I207" s="34">
        <v>5.4945570743098333</v>
      </c>
      <c r="J207" s="34">
        <v>5.3811005037490025</v>
      </c>
      <c r="K207">
        <v>0.51800000000000002</v>
      </c>
      <c r="L207">
        <v>1.2311265975869911E-2</v>
      </c>
      <c r="M207" s="34">
        <v>0.53031126597586997</v>
      </c>
      <c r="N207" s="34">
        <v>0.51936092061523831</v>
      </c>
      <c r="O207">
        <v>12.105</v>
      </c>
      <c r="P207">
        <v>0.28769859968707578</v>
      </c>
      <c r="Q207" s="34">
        <v>12.392698599687076</v>
      </c>
      <c r="R207" s="34">
        <v>12.1368029807866</v>
      </c>
      <c r="S207">
        <v>0.98299999999999998</v>
      </c>
      <c r="T207">
        <v>2.3362885046872821E-2</v>
      </c>
      <c r="U207" s="34">
        <v>1.0063628850468729</v>
      </c>
      <c r="V207" s="34">
        <v>0.98558259645710267</v>
      </c>
      <c r="W207">
        <v>0.104</v>
      </c>
      <c r="X207">
        <v>2.4717599642673179E-3</v>
      </c>
      <c r="Y207" s="34">
        <v>0.10647175996426732</v>
      </c>
      <c r="Z207" s="34">
        <v>0.10427323502699763</v>
      </c>
      <c r="AA207">
        <v>0.93799999999999994</v>
      </c>
      <c r="AB207">
        <v>2.2293373523872541E-2</v>
      </c>
      <c r="AC207" s="34">
        <v>0.96029337352387245</v>
      </c>
      <c r="AD207" s="34">
        <v>0.94046436976272862</v>
      </c>
      <c r="AE207">
        <v>20.015000000000001</v>
      </c>
      <c r="AF207">
        <v>0.47569495850779198</v>
      </c>
      <c r="AG207" s="34">
        <v>20.490694958507792</v>
      </c>
      <c r="AH207" s="34">
        <v>20.06758460639767</v>
      </c>
      <c r="AJ207">
        <v>44.323999999999991</v>
      </c>
      <c r="AK207">
        <v>1.0534450832325442</v>
      </c>
      <c r="AL207" s="34">
        <v>45.377445083232537</v>
      </c>
      <c r="AM207" s="34">
        <v>44.440450666698489</v>
      </c>
      <c r="AN207">
        <v>2.7349999999999994</v>
      </c>
      <c r="AO207">
        <v>6.5002533675683788E-2</v>
      </c>
      <c r="AP207" s="34">
        <v>2.8000025336756833</v>
      </c>
      <c r="AQ207" s="34">
        <v>2.7421855557580623</v>
      </c>
      <c r="AR207">
        <v>240.58200000000002</v>
      </c>
      <c r="AS207">
        <v>5.7178938050323067</v>
      </c>
      <c r="AT207" s="34">
        <v>246.29989380503233</v>
      </c>
      <c r="AU207" s="34">
        <v>241.21407143524181</v>
      </c>
      <c r="AV207">
        <v>23.779000000000007</v>
      </c>
      <c r="AW207">
        <v>0.56515365567608244</v>
      </c>
      <c r="AX207" s="34">
        <v>24.344153655676088</v>
      </c>
      <c r="AY207" s="34">
        <v>23.841473612567089</v>
      </c>
      <c r="AZ207">
        <v>201.2</v>
      </c>
      <c r="BA207">
        <v>4.7819048539479265</v>
      </c>
      <c r="BB207" s="34">
        <v>205.98190485394792</v>
      </c>
      <c r="BC207" s="34">
        <v>201.72860468684542</v>
      </c>
      <c r="BD207">
        <v>97.613</v>
      </c>
      <c r="BE207">
        <v>2.3199606287694778</v>
      </c>
      <c r="BF207" s="34">
        <v>99.932960628769479</v>
      </c>
      <c r="BG207" s="34">
        <v>97.869454718176158</v>
      </c>
      <c r="BH207">
        <v>610.23299999999995</v>
      </c>
      <c r="BI207">
        <v>14.503360560334022</v>
      </c>
      <c r="BJ207" s="34">
        <v>624.73636056033411</v>
      </c>
      <c r="BK207" s="34">
        <v>611.83624067528706</v>
      </c>
      <c r="BM207">
        <v>49.690999999999988</v>
      </c>
      <c r="BN207">
        <v>1.1810021575423777</v>
      </c>
      <c r="BO207">
        <v>50.872002157542369</v>
      </c>
      <c r="BP207">
        <v>49.821551170447492</v>
      </c>
      <c r="BQ207">
        <v>3.2529999999999992</v>
      </c>
      <c r="BR207">
        <v>7.7313799651553702E-2</v>
      </c>
      <c r="BS207">
        <v>3.3303137996515533</v>
      </c>
      <c r="BT207">
        <v>3.2615464763733009</v>
      </c>
      <c r="BU207">
        <v>252.68700000000001</v>
      </c>
      <c r="BV207">
        <v>6.0055924047193825</v>
      </c>
      <c r="BW207">
        <v>258.69259240471939</v>
      </c>
      <c r="BX207">
        <v>253.3508744160284</v>
      </c>
      <c r="BY207">
        <v>24.762000000000008</v>
      </c>
      <c r="BZ207">
        <v>0.58851654072295523</v>
      </c>
      <c r="CA207">
        <v>25.35051654072296</v>
      </c>
      <c r="CB207">
        <v>24.827056209024192</v>
      </c>
      <c r="CC207">
        <v>201.304</v>
      </c>
      <c r="CD207">
        <v>4.7843766139121939</v>
      </c>
      <c r="CE207">
        <v>206.0883766139122</v>
      </c>
      <c r="CF207">
        <v>201.83287792187241</v>
      </c>
      <c r="CG207">
        <v>98.551000000000002</v>
      </c>
      <c r="CH207">
        <v>2.3422540022933505</v>
      </c>
      <c r="CI207">
        <v>100.89325400229335</v>
      </c>
      <c r="CJ207">
        <v>98.80991908793888</v>
      </c>
      <c r="CK207">
        <v>630.24799999999993</v>
      </c>
      <c r="CL207">
        <v>14.979055518841813</v>
      </c>
      <c r="CM207">
        <v>645.22705551884189</v>
      </c>
      <c r="CN207">
        <v>631.9038252816847</v>
      </c>
    </row>
    <row r="208" spans="1:92" x14ac:dyDescent="0.25">
      <c r="A208" s="18">
        <v>45239</v>
      </c>
      <c r="B208" s="2">
        <v>3</v>
      </c>
      <c r="C208" s="2" t="s">
        <v>23</v>
      </c>
      <c r="D208" s="9">
        <v>18.864747000000001</v>
      </c>
      <c r="E208">
        <v>2.0660267999999999E-2</v>
      </c>
      <c r="G208">
        <v>5.5380000000000003</v>
      </c>
      <c r="H208">
        <v>0.1281864889070678</v>
      </c>
      <c r="I208" s="34">
        <v>5.6661864889070683</v>
      </c>
      <c r="J208" s="34">
        <v>5.5491215575082693</v>
      </c>
      <c r="K208">
        <v>0.51300000000000001</v>
      </c>
      <c r="L208">
        <v>1.1874263056938566E-2</v>
      </c>
      <c r="M208" s="34">
        <v>0.52487426305693863</v>
      </c>
      <c r="N208" s="34">
        <v>0.51403022011587973</v>
      </c>
      <c r="O208">
        <v>12.268000000000001</v>
      </c>
      <c r="P208">
        <v>0.28396385805559909</v>
      </c>
      <c r="Q208" s="34">
        <v>12.551963858055601</v>
      </c>
      <c r="R208" s="34">
        <v>12.292636920821858</v>
      </c>
      <c r="S208">
        <v>0.95299999999999996</v>
      </c>
      <c r="T208">
        <v>2.2058816166203612E-2</v>
      </c>
      <c r="U208" s="34">
        <v>0.9750588161662036</v>
      </c>
      <c r="V208" s="34">
        <v>0.95491383970844712</v>
      </c>
      <c r="W208">
        <v>0.106</v>
      </c>
      <c r="X208">
        <v>2.4535514308683974E-3</v>
      </c>
      <c r="Y208" s="34">
        <v>0.10845355143086839</v>
      </c>
      <c r="Z208" s="34">
        <v>0.10621287199275486</v>
      </c>
      <c r="AA208">
        <v>1.0029999999999999</v>
      </c>
      <c r="AB208">
        <v>2.3216151746801909E-2</v>
      </c>
      <c r="AC208" s="34">
        <v>1.0262161517468018</v>
      </c>
      <c r="AD208" s="34">
        <v>1.0050142510257842</v>
      </c>
      <c r="AE208">
        <v>20.381000000000004</v>
      </c>
      <c r="AF208">
        <v>0.47175312936347935</v>
      </c>
      <c r="AG208" s="34">
        <v>20.852753129363482</v>
      </c>
      <c r="AH208" s="34">
        <v>20.421929661172992</v>
      </c>
      <c r="AJ208">
        <v>44.368999999999993</v>
      </c>
      <c r="AK208">
        <v>1.02699644751132</v>
      </c>
      <c r="AL208" s="34">
        <v>45.395996447511315</v>
      </c>
      <c r="AM208" s="34">
        <v>44.458102994778685</v>
      </c>
      <c r="AN208">
        <v>2.6360000000000001</v>
      </c>
      <c r="AO208">
        <v>6.1014731809142422E-2</v>
      </c>
      <c r="AP208" s="34">
        <v>2.6970147318091424</v>
      </c>
      <c r="AQ208" s="34">
        <v>2.6412936846500177</v>
      </c>
      <c r="AR208">
        <v>243.63200000000001</v>
      </c>
      <c r="AS208">
        <v>5.6392796434465042</v>
      </c>
      <c r="AT208" s="34">
        <v>249.27127964344652</v>
      </c>
      <c r="AU208" s="34">
        <v>244.12126820130999</v>
      </c>
      <c r="AV208">
        <v>23.366999999999997</v>
      </c>
      <c r="AW208">
        <v>0.54086921023680978</v>
      </c>
      <c r="AX208" s="34">
        <v>23.907869210236807</v>
      </c>
      <c r="AY208" s="34">
        <v>23.413926225044367</v>
      </c>
      <c r="AZ208">
        <v>199.251</v>
      </c>
      <c r="BA208">
        <v>4.6120054353958402</v>
      </c>
      <c r="BB208" s="34">
        <v>203.86300543539585</v>
      </c>
      <c r="BC208" s="34">
        <v>199.65114110781511</v>
      </c>
      <c r="BD208">
        <v>98.225000000000009</v>
      </c>
      <c r="BE208">
        <v>2.2735857480853623</v>
      </c>
      <c r="BF208" s="34">
        <v>100.49858574808538</v>
      </c>
      <c r="BG208" s="34">
        <v>98.422258032908957</v>
      </c>
      <c r="BH208">
        <v>611.48</v>
      </c>
      <c r="BI208">
        <v>14.153751216484981</v>
      </c>
      <c r="BJ208" s="34">
        <v>625.63375121648505</v>
      </c>
      <c r="BK208" s="34">
        <v>612.70799024650717</v>
      </c>
      <c r="BM208">
        <v>49.906999999999996</v>
      </c>
      <c r="BN208">
        <v>1.1551829364183879</v>
      </c>
      <c r="BO208">
        <v>51.062182936418381</v>
      </c>
      <c r="BP208">
        <v>50.007224552286957</v>
      </c>
      <c r="BQ208">
        <v>3.149</v>
      </c>
      <c r="BR208">
        <v>7.2888994866080983E-2</v>
      </c>
      <c r="BS208">
        <v>3.2218889948660809</v>
      </c>
      <c r="BT208">
        <v>3.1553239047658974</v>
      </c>
      <c r="BU208">
        <v>255.9</v>
      </c>
      <c r="BV208">
        <v>5.9232435015021032</v>
      </c>
      <c r="BW208">
        <v>261.82324350150213</v>
      </c>
      <c r="BX208">
        <v>256.41390512213184</v>
      </c>
      <c r="BY208">
        <v>24.319999999999997</v>
      </c>
      <c r="BZ208">
        <v>0.56292802640301343</v>
      </c>
      <c r="CA208">
        <v>24.882928026403011</v>
      </c>
      <c r="CB208">
        <v>24.368840064752813</v>
      </c>
      <c r="CC208">
        <v>199.357</v>
      </c>
      <c r="CD208">
        <v>4.6144589868267083</v>
      </c>
      <c r="CE208">
        <v>203.97145898682672</v>
      </c>
      <c r="CF208">
        <v>199.75735397980787</v>
      </c>
      <c r="CG208">
        <v>99.228000000000009</v>
      </c>
      <c r="CH208">
        <v>2.2968018998321642</v>
      </c>
      <c r="CI208">
        <v>101.52480189983218</v>
      </c>
      <c r="CJ208">
        <v>99.427272283934741</v>
      </c>
      <c r="CK208">
        <v>631.86099999999999</v>
      </c>
      <c r="CL208">
        <v>14.62550434584846</v>
      </c>
      <c r="CM208">
        <v>646.48650434584852</v>
      </c>
      <c r="CN208">
        <v>633.12991990768012</v>
      </c>
    </row>
    <row r="209" spans="1:92" x14ac:dyDescent="0.25">
      <c r="A209" s="18">
        <v>45239</v>
      </c>
      <c r="B209" s="2">
        <v>4</v>
      </c>
      <c r="C209" s="2" t="s">
        <v>23</v>
      </c>
      <c r="D209" s="9">
        <v>17.255853999999999</v>
      </c>
      <c r="E209">
        <v>2.1629532999999999E-2</v>
      </c>
      <c r="G209">
        <v>5.6840000000000002</v>
      </c>
      <c r="H209">
        <v>0.16501139592359862</v>
      </c>
      <c r="I209" s="34">
        <v>5.8490113959235988</v>
      </c>
      <c r="J209" s="34">
        <v>5.7225000109180932</v>
      </c>
      <c r="K209">
        <v>0.57500000000000007</v>
      </c>
      <c r="L209">
        <v>1.6692743254058624E-2</v>
      </c>
      <c r="M209" s="34">
        <v>0.59169274325405874</v>
      </c>
      <c r="N209" s="34">
        <v>0.5788947055379845</v>
      </c>
      <c r="O209">
        <v>12.718</v>
      </c>
      <c r="P209">
        <v>0.36921444992194358</v>
      </c>
      <c r="Q209" s="34">
        <v>13.087214449921943</v>
      </c>
      <c r="R209" s="34">
        <v>12.804144113099278</v>
      </c>
      <c r="S209">
        <v>0.88500000000000001</v>
      </c>
      <c r="T209">
        <v>2.56923091823337E-2</v>
      </c>
      <c r="U209" s="34">
        <v>0.91069230918233368</v>
      </c>
      <c r="V209" s="34">
        <v>0.89099445982802816</v>
      </c>
      <c r="W209">
        <v>0.106</v>
      </c>
      <c r="X209">
        <v>3.0772709303134153E-3</v>
      </c>
      <c r="Y209" s="34">
        <v>0.10907727093031341</v>
      </c>
      <c r="Z209" s="34">
        <v>0.10671798049917626</v>
      </c>
      <c r="AA209">
        <v>1.1950000000000001</v>
      </c>
      <c r="AB209">
        <v>3.469187511060879E-2</v>
      </c>
      <c r="AC209" s="34">
        <v>1.229691875110609</v>
      </c>
      <c r="AD209" s="34">
        <v>1.203094214118072</v>
      </c>
      <c r="AE209">
        <v>21.163000000000004</v>
      </c>
      <c r="AF209">
        <v>0.61438004432285664</v>
      </c>
      <c r="AG209" s="34">
        <v>21.777380044322857</v>
      </c>
      <c r="AH209" s="34">
        <v>21.306345484000634</v>
      </c>
      <c r="AJ209">
        <v>45.215999999999987</v>
      </c>
      <c r="AK209">
        <v>1.3126592677835032</v>
      </c>
      <c r="AL209" s="34">
        <v>46.528659267783489</v>
      </c>
      <c r="AM209" s="34">
        <v>45.522266096705209</v>
      </c>
      <c r="AN209">
        <v>2.5070000000000001</v>
      </c>
      <c r="AO209">
        <v>7.2780360587695589E-2</v>
      </c>
      <c r="AP209" s="34">
        <v>2.5797803605876957</v>
      </c>
      <c r="AQ209" s="34">
        <v>2.5239809161456122</v>
      </c>
      <c r="AR209">
        <v>251.83999999999989</v>
      </c>
      <c r="AS209">
        <v>7.3111312366993406</v>
      </c>
      <c r="AT209" s="34">
        <v>259.15113123669926</v>
      </c>
      <c r="AU209" s="34">
        <v>253.54581329162772</v>
      </c>
      <c r="AV209">
        <v>23.788</v>
      </c>
      <c r="AW209">
        <v>0.69058604613486341</v>
      </c>
      <c r="AX209" s="34">
        <v>24.478586046134865</v>
      </c>
      <c r="AY209" s="34">
        <v>23.949125661456652</v>
      </c>
      <c r="AZ209">
        <v>195.68200000000002</v>
      </c>
      <c r="BA209">
        <v>5.6808163225055637</v>
      </c>
      <c r="BB209" s="34">
        <v>201.36281632250558</v>
      </c>
      <c r="BC209" s="34">
        <v>197.007432641885</v>
      </c>
      <c r="BD209">
        <v>101.334</v>
      </c>
      <c r="BE209">
        <v>2.941812947663959</v>
      </c>
      <c r="BF209" s="34">
        <v>104.27581294766397</v>
      </c>
      <c r="BG209" s="34">
        <v>102.02037581041064</v>
      </c>
      <c r="BH209">
        <v>620.36699999999996</v>
      </c>
      <c r="BI209">
        <v>18.009786181374924</v>
      </c>
      <c r="BJ209" s="34">
        <v>638.37678618137488</v>
      </c>
      <c r="BK209" s="34">
        <v>624.56899441823089</v>
      </c>
      <c r="BM209">
        <v>50.899999999999984</v>
      </c>
      <c r="BN209">
        <v>1.4776706637071018</v>
      </c>
      <c r="BO209">
        <v>52.377670663707086</v>
      </c>
      <c r="BP209">
        <v>51.244766107623306</v>
      </c>
      <c r="BQ209">
        <v>3.0820000000000003</v>
      </c>
      <c r="BR209">
        <v>8.947310384175422E-2</v>
      </c>
      <c r="BS209">
        <v>3.1714731038417545</v>
      </c>
      <c r="BT209">
        <v>3.1028756216835967</v>
      </c>
      <c r="BU209">
        <v>264.55799999999988</v>
      </c>
      <c r="BV209">
        <v>7.6803456866212843</v>
      </c>
      <c r="BW209">
        <v>272.23834568662119</v>
      </c>
      <c r="BX209">
        <v>266.34995740472698</v>
      </c>
      <c r="BY209">
        <v>24.673000000000002</v>
      </c>
      <c r="BZ209">
        <v>0.71627835531719708</v>
      </c>
      <c r="CA209">
        <v>25.389278355317199</v>
      </c>
      <c r="CB209">
        <v>24.840120121284681</v>
      </c>
      <c r="CC209">
        <v>195.78800000000001</v>
      </c>
      <c r="CD209">
        <v>5.6838935934358767</v>
      </c>
      <c r="CE209">
        <v>201.47189359343588</v>
      </c>
      <c r="CF209">
        <v>197.11415062238419</v>
      </c>
      <c r="CG209">
        <v>102.529</v>
      </c>
      <c r="CH209">
        <v>2.9765048227745678</v>
      </c>
      <c r="CI209">
        <v>105.50550482277457</v>
      </c>
      <c r="CJ209">
        <v>103.22347002452871</v>
      </c>
      <c r="CK209">
        <v>641.53</v>
      </c>
      <c r="CL209">
        <v>18.624166225697781</v>
      </c>
      <c r="CM209">
        <v>660.15416622569774</v>
      </c>
      <c r="CN209">
        <v>645.87533990223153</v>
      </c>
    </row>
    <row r="210" spans="1:92" x14ac:dyDescent="0.25">
      <c r="A210" s="18">
        <v>45239</v>
      </c>
      <c r="B210" s="2">
        <v>5</v>
      </c>
      <c r="C210" s="2" t="s">
        <v>23</v>
      </c>
      <c r="D210" s="9">
        <v>50.664859</v>
      </c>
      <c r="E210">
        <v>2.2050679E-2</v>
      </c>
      <c r="G210">
        <v>5.9110000000000005</v>
      </c>
      <c r="H210">
        <v>0.15493121469539275</v>
      </c>
      <c r="I210" s="34">
        <v>6.065931214695393</v>
      </c>
      <c r="J210" s="34">
        <v>5.932173312644065</v>
      </c>
      <c r="K210">
        <v>0.67</v>
      </c>
      <c r="L210">
        <v>1.7561142589394882E-2</v>
      </c>
      <c r="M210" s="34">
        <v>0.68756114258939494</v>
      </c>
      <c r="N210" s="34">
        <v>0.67239995254128293</v>
      </c>
      <c r="O210">
        <v>13.198</v>
      </c>
      <c r="P210">
        <v>0.34592829835049799</v>
      </c>
      <c r="Q210" s="34">
        <v>13.543928298350499</v>
      </c>
      <c r="R210" s="34">
        <v>13.245275483044557</v>
      </c>
      <c r="S210">
        <v>0.94699999999999995</v>
      </c>
      <c r="T210">
        <v>2.482149557038351E-2</v>
      </c>
      <c r="U210" s="34">
        <v>0.97182149557038344</v>
      </c>
      <c r="V210" s="34">
        <v>0.950392171726261</v>
      </c>
      <c r="W210">
        <v>0.107</v>
      </c>
      <c r="X210">
        <v>2.804540682186944E-3</v>
      </c>
      <c r="Y210" s="34">
        <v>0.10980454068218694</v>
      </c>
      <c r="Z210" s="34">
        <v>0.10738327600286159</v>
      </c>
      <c r="AA210">
        <v>1.232</v>
      </c>
      <c r="AB210">
        <v>3.2291533836021631E-2</v>
      </c>
      <c r="AC210" s="34">
        <v>1.2642915338360217</v>
      </c>
      <c r="AD210" s="34">
        <v>1.236413047060986</v>
      </c>
      <c r="AE210">
        <v>22.064999999999998</v>
      </c>
      <c r="AF210">
        <v>0.57833822572387772</v>
      </c>
      <c r="AG210" s="34">
        <v>22.64333822572388</v>
      </c>
      <c r="AH210" s="34">
        <v>22.144037243020009</v>
      </c>
      <c r="AJ210">
        <v>47.760000000000005</v>
      </c>
      <c r="AK210">
        <v>1.2518211493574622</v>
      </c>
      <c r="AL210" s="34">
        <v>49.011821149357466</v>
      </c>
      <c r="AM210" s="34">
        <v>47.931077213987571</v>
      </c>
      <c r="AN210">
        <v>2.6100000000000003</v>
      </c>
      <c r="AO210">
        <v>6.8409824116896487E-2</v>
      </c>
      <c r="AP210" s="34">
        <v>2.6784098241168968</v>
      </c>
      <c r="AQ210" s="34">
        <v>2.6193490688548486</v>
      </c>
      <c r="AR210">
        <v>261.56900000000002</v>
      </c>
      <c r="AS210">
        <v>6.8558962775603431</v>
      </c>
      <c r="AT210" s="34">
        <v>268.42489627756038</v>
      </c>
      <c r="AU210" s="34">
        <v>262.50594505413562</v>
      </c>
      <c r="AV210">
        <v>24.434999999999999</v>
      </c>
      <c r="AW210">
        <v>0.64045749130128937</v>
      </c>
      <c r="AX210" s="34">
        <v>25.07545749130129</v>
      </c>
      <c r="AY210" s="34">
        <v>24.522526627382458</v>
      </c>
      <c r="AZ210">
        <v>191.244</v>
      </c>
      <c r="BA210">
        <v>5.0126315721884094</v>
      </c>
      <c r="BB210" s="34">
        <v>196.25663157218841</v>
      </c>
      <c r="BC210" s="34">
        <v>191.92903958776881</v>
      </c>
      <c r="BD210">
        <v>105.295</v>
      </c>
      <c r="BE210">
        <v>2.7598515058960209</v>
      </c>
      <c r="BF210" s="34">
        <v>108.05485150589602</v>
      </c>
      <c r="BG210" s="34">
        <v>105.67216866094684</v>
      </c>
      <c r="BH210">
        <v>632.91300000000001</v>
      </c>
      <c r="BI210">
        <v>16.589067820420421</v>
      </c>
      <c r="BJ210" s="34">
        <v>649.50206782042051</v>
      </c>
      <c r="BK210" s="34">
        <v>635.1801062130761</v>
      </c>
      <c r="BM210">
        <v>53.671000000000006</v>
      </c>
      <c r="BN210">
        <v>1.406752364052855</v>
      </c>
      <c r="BO210">
        <v>55.077752364052856</v>
      </c>
      <c r="BP210">
        <v>53.863250526631639</v>
      </c>
      <c r="BQ210">
        <v>3.2800000000000002</v>
      </c>
      <c r="BR210">
        <v>8.5970966706291368E-2</v>
      </c>
      <c r="BS210">
        <v>3.3659709667062918</v>
      </c>
      <c r="BT210">
        <v>3.2917490213961313</v>
      </c>
      <c r="BU210">
        <v>274.767</v>
      </c>
      <c r="BV210">
        <v>7.201824575910841</v>
      </c>
      <c r="BW210">
        <v>281.9688245759109</v>
      </c>
      <c r="BX210">
        <v>275.75122053718019</v>
      </c>
      <c r="BY210">
        <v>25.381999999999998</v>
      </c>
      <c r="BZ210">
        <v>0.66527898687167286</v>
      </c>
      <c r="CA210">
        <v>26.047278986871675</v>
      </c>
      <c r="CB210">
        <v>25.472918799108719</v>
      </c>
      <c r="CC210">
        <v>191.351</v>
      </c>
      <c r="CD210">
        <v>5.0154361128705967</v>
      </c>
      <c r="CE210">
        <v>196.36643611287059</v>
      </c>
      <c r="CF210">
        <v>192.03642286377166</v>
      </c>
      <c r="CG210">
        <v>106.527</v>
      </c>
      <c r="CH210">
        <v>2.7921430397320424</v>
      </c>
      <c r="CI210">
        <v>109.31914303973204</v>
      </c>
      <c r="CJ210">
        <v>106.90858170800783</v>
      </c>
      <c r="CK210">
        <v>654.97800000000007</v>
      </c>
      <c r="CL210">
        <v>17.167406046144301</v>
      </c>
      <c r="CM210">
        <v>672.14540604614444</v>
      </c>
      <c r="CN210">
        <v>657.32414345609607</v>
      </c>
    </row>
    <row r="211" spans="1:92" x14ac:dyDescent="0.25">
      <c r="A211" s="18">
        <v>45239</v>
      </c>
      <c r="B211" s="2">
        <v>6</v>
      </c>
      <c r="C211" s="2" t="s">
        <v>23</v>
      </c>
      <c r="D211" s="9">
        <v>21.634730000000001</v>
      </c>
      <c r="E211">
        <v>2.2047796000000001E-2</v>
      </c>
      <c r="G211">
        <v>6.3209999999999997</v>
      </c>
      <c r="H211">
        <v>0.15670027275264614</v>
      </c>
      <c r="I211" s="34">
        <v>6.4777002727526458</v>
      </c>
      <c r="J211" s="34">
        <v>6.3348812585898511</v>
      </c>
      <c r="K211">
        <v>0.63900000000000001</v>
      </c>
      <c r="L211">
        <v>1.5841081203755873E-2</v>
      </c>
      <c r="M211" s="34">
        <v>0.65484108120375584</v>
      </c>
      <c r="N211" s="34">
        <v>0.64040327863295599</v>
      </c>
      <c r="O211">
        <v>14.533000000000001</v>
      </c>
      <c r="P211">
        <v>0.36027923808166529</v>
      </c>
      <c r="Q211" s="34">
        <v>14.893279238081666</v>
      </c>
      <c r="R211" s="34">
        <v>14.564915255669407</v>
      </c>
      <c r="S211">
        <v>0.93600000000000005</v>
      </c>
      <c r="T211">
        <v>2.3203837256205787E-2</v>
      </c>
      <c r="U211" s="34">
        <v>0.95920383725620584</v>
      </c>
      <c r="V211" s="34">
        <v>0.93805550672996385</v>
      </c>
      <c r="W211">
        <v>0.107</v>
      </c>
      <c r="X211">
        <v>2.6525754128354905E-3</v>
      </c>
      <c r="Y211" s="34">
        <v>0.10965257541283549</v>
      </c>
      <c r="Z211" s="34">
        <v>0.10723497779925868</v>
      </c>
      <c r="AA211">
        <v>1.292</v>
      </c>
      <c r="AB211">
        <v>3.2029228349378075E-2</v>
      </c>
      <c r="AC211" s="34">
        <v>1.3240292283493782</v>
      </c>
      <c r="AD211" s="34">
        <v>1.2948373020246937</v>
      </c>
      <c r="AE211">
        <v>23.828000000000003</v>
      </c>
      <c r="AF211">
        <v>0.59070623305648662</v>
      </c>
      <c r="AG211" s="34">
        <v>24.418706233056483</v>
      </c>
      <c r="AH211" s="34">
        <v>23.880327579446128</v>
      </c>
      <c r="AJ211">
        <v>53.270999999999994</v>
      </c>
      <c r="AK211">
        <v>1.3206106992257889</v>
      </c>
      <c r="AL211" s="34">
        <v>54.591610699225782</v>
      </c>
      <c r="AM211" s="34">
        <v>53.38798600321784</v>
      </c>
      <c r="AN211">
        <v>2.8220000000000001</v>
      </c>
      <c r="AO211">
        <v>6.995857771048368E-2</v>
      </c>
      <c r="AP211" s="34">
        <v>2.8919585777104837</v>
      </c>
      <c r="AQ211" s="34">
        <v>2.8281972649486731</v>
      </c>
      <c r="AR211">
        <v>274.81200000000001</v>
      </c>
      <c r="AS211">
        <v>6.8127061154406245</v>
      </c>
      <c r="AT211" s="34">
        <v>281.62470611544063</v>
      </c>
      <c r="AU211" s="34">
        <v>275.41550204644744</v>
      </c>
      <c r="AV211">
        <v>27.151</v>
      </c>
      <c r="AW211">
        <v>0.67308481340090098</v>
      </c>
      <c r="AX211" s="34">
        <v>27.824084813400901</v>
      </c>
      <c r="AY211" s="34">
        <v>27.210625067548342</v>
      </c>
      <c r="AZ211">
        <v>193.29599999999999</v>
      </c>
      <c r="BA211">
        <v>4.7918898784995223</v>
      </c>
      <c r="BB211" s="34">
        <v>198.08788987849951</v>
      </c>
      <c r="BC211" s="34">
        <v>193.72048849238789</v>
      </c>
      <c r="BD211">
        <v>106.53900000000003</v>
      </c>
      <c r="BE211">
        <v>2.6411470271783215</v>
      </c>
      <c r="BF211" s="34">
        <v>109.18014702717835</v>
      </c>
      <c r="BG211" s="34">
        <v>106.77296541827312</v>
      </c>
      <c r="BH211">
        <v>657.89100000000008</v>
      </c>
      <c r="BI211">
        <v>16.309397111455642</v>
      </c>
      <c r="BJ211" s="34">
        <v>674.20039711145557</v>
      </c>
      <c r="BK211" s="34">
        <v>659.33576429282323</v>
      </c>
      <c r="BM211">
        <v>59.591999999999992</v>
      </c>
      <c r="BN211">
        <v>1.477310971978435</v>
      </c>
      <c r="BO211">
        <v>61.069310971978425</v>
      </c>
      <c r="BP211">
        <v>59.722867261807693</v>
      </c>
      <c r="BQ211">
        <v>3.4610000000000003</v>
      </c>
      <c r="BR211">
        <v>8.5799658914239546E-2</v>
      </c>
      <c r="BS211">
        <v>3.5467996589142397</v>
      </c>
      <c r="BT211">
        <v>3.4686005435816289</v>
      </c>
      <c r="BU211">
        <v>289.34500000000003</v>
      </c>
      <c r="BV211">
        <v>7.1729853535222894</v>
      </c>
      <c r="BW211">
        <v>296.51798535352231</v>
      </c>
      <c r="BX211">
        <v>289.98041730211685</v>
      </c>
      <c r="BY211">
        <v>28.087</v>
      </c>
      <c r="BZ211">
        <v>0.69628865065710677</v>
      </c>
      <c r="CA211">
        <v>28.783288650657106</v>
      </c>
      <c r="CB211">
        <v>28.148680574278305</v>
      </c>
      <c r="CC211">
        <v>193.40299999999999</v>
      </c>
      <c r="CD211">
        <v>4.7945424539123582</v>
      </c>
      <c r="CE211">
        <v>198.19754245391235</v>
      </c>
      <c r="CF211">
        <v>193.82772347018715</v>
      </c>
      <c r="CG211">
        <v>107.83100000000003</v>
      </c>
      <c r="CH211">
        <v>2.6731762555276997</v>
      </c>
      <c r="CI211">
        <v>110.50417625552772</v>
      </c>
      <c r="CJ211">
        <v>108.06780272029781</v>
      </c>
      <c r="CK211">
        <v>681.71900000000005</v>
      </c>
      <c r="CL211">
        <v>16.900103344512129</v>
      </c>
      <c r="CM211">
        <v>698.61910334451204</v>
      </c>
      <c r="CN211">
        <v>683.21609187226932</v>
      </c>
    </row>
    <row r="212" spans="1:92" x14ac:dyDescent="0.25">
      <c r="A212" s="18">
        <v>45239</v>
      </c>
      <c r="B212" s="2">
        <v>7</v>
      </c>
      <c r="C212" s="2" t="s">
        <v>23</v>
      </c>
      <c r="D212" s="9">
        <v>54.827198000000003</v>
      </c>
      <c r="E212">
        <v>2.0296043999999999E-2</v>
      </c>
      <c r="G212">
        <v>6.6129999999999995</v>
      </c>
      <c r="H212">
        <v>0.14354760379201678</v>
      </c>
      <c r="I212" s="34">
        <v>6.7565476037920167</v>
      </c>
      <c r="J212" s="34">
        <v>6.6194164163373594</v>
      </c>
      <c r="K212">
        <v>0.70300000000000007</v>
      </c>
      <c r="L212">
        <v>1.5259937315255981E-2</v>
      </c>
      <c r="M212" s="34">
        <v>0.71825993731525606</v>
      </c>
      <c r="N212" s="34">
        <v>0.70368210202406845</v>
      </c>
      <c r="O212">
        <v>15.445</v>
      </c>
      <c r="P212">
        <v>0.33526277643546037</v>
      </c>
      <c r="Q212" s="34">
        <v>15.78026277643546</v>
      </c>
      <c r="R212" s="34">
        <v>15.459985868793364</v>
      </c>
      <c r="S212">
        <v>0.95199999999999996</v>
      </c>
      <c r="T212">
        <v>2.0664950674429149E-2</v>
      </c>
      <c r="U212" s="34">
        <v>0.97266495067442915</v>
      </c>
      <c r="V212" s="34">
        <v>0.95292370003828319</v>
      </c>
      <c r="W212">
        <v>0.106</v>
      </c>
      <c r="X212">
        <v>2.3009293818166908E-3</v>
      </c>
      <c r="Y212" s="34">
        <v>0.10830092938181669</v>
      </c>
      <c r="Z212" s="34">
        <v>0.10610284895384245</v>
      </c>
      <c r="AA212">
        <v>1.5229999999999999</v>
      </c>
      <c r="AB212">
        <v>3.3059579702894533E-2</v>
      </c>
      <c r="AC212" s="34">
        <v>1.5560595797028944</v>
      </c>
      <c r="AD212" s="34">
        <v>1.5244777260066231</v>
      </c>
      <c r="AE212">
        <v>25.342000000000002</v>
      </c>
      <c r="AF212">
        <v>0.55009577730187353</v>
      </c>
      <c r="AG212" s="34">
        <v>25.892095777301869</v>
      </c>
      <c r="AH212" s="34">
        <v>25.366588662153543</v>
      </c>
      <c r="AJ212">
        <v>60.039000000000001</v>
      </c>
      <c r="AK212">
        <v>1.3032594259895502</v>
      </c>
      <c r="AL212" s="34">
        <v>61.342259425989553</v>
      </c>
      <c r="AM212" s="34">
        <v>60.097254229620255</v>
      </c>
      <c r="AN212">
        <v>3.3709999999999996</v>
      </c>
      <c r="AO212">
        <v>7.3173895717962872E-2</v>
      </c>
      <c r="AP212" s="34">
        <v>3.4441738957179626</v>
      </c>
      <c r="AQ212" s="34">
        <v>3.3742707907868197</v>
      </c>
      <c r="AR212">
        <v>296.00699999999995</v>
      </c>
      <c r="AS212">
        <v>6.42538871248503</v>
      </c>
      <c r="AT212" s="34">
        <v>302.43238871248496</v>
      </c>
      <c r="AU212" s="34">
        <v>296.2942076441513</v>
      </c>
      <c r="AV212">
        <v>31.495000000000001</v>
      </c>
      <c r="AW212">
        <v>0.68365821585204423</v>
      </c>
      <c r="AX212" s="34">
        <v>32.178658215852046</v>
      </c>
      <c r="AY212" s="34">
        <v>31.525558752842151</v>
      </c>
      <c r="AZ212">
        <v>160.738</v>
      </c>
      <c r="BA212">
        <v>3.4891206318344463</v>
      </c>
      <c r="BB212" s="34">
        <v>164.22712063183445</v>
      </c>
      <c r="BC212" s="34">
        <v>160.89395976549744</v>
      </c>
      <c r="BD212">
        <v>108.709</v>
      </c>
      <c r="BE212">
        <v>2.35973332233878</v>
      </c>
      <c r="BF212" s="34">
        <v>111.06873332233879</v>
      </c>
      <c r="BG212" s="34">
        <v>108.81447742380433</v>
      </c>
      <c r="BH212">
        <v>660.35899999999992</v>
      </c>
      <c r="BI212">
        <v>14.334334204217814</v>
      </c>
      <c r="BJ212" s="34">
        <v>674.69333420421776</v>
      </c>
      <c r="BK212" s="34">
        <v>660.99972860670221</v>
      </c>
      <c r="BM212">
        <v>66.652000000000001</v>
      </c>
      <c r="BN212">
        <v>1.4468070297815669</v>
      </c>
      <c r="BO212">
        <v>68.098807029781568</v>
      </c>
      <c r="BP212">
        <v>66.71667064595762</v>
      </c>
      <c r="BQ212">
        <v>4.0739999999999998</v>
      </c>
      <c r="BR212">
        <v>8.8433833033218848E-2</v>
      </c>
      <c r="BS212">
        <v>4.1624338330332185</v>
      </c>
      <c r="BT212">
        <v>4.0779528928108881</v>
      </c>
      <c r="BU212">
        <v>311.45199999999994</v>
      </c>
      <c r="BV212">
        <v>6.7606514889204901</v>
      </c>
      <c r="BW212">
        <v>318.21265148892041</v>
      </c>
      <c r="BX212">
        <v>311.75419351294465</v>
      </c>
      <c r="BY212">
        <v>32.447000000000003</v>
      </c>
      <c r="BZ212">
        <v>0.70432316652647342</v>
      </c>
      <c r="CA212">
        <v>33.151323166526474</v>
      </c>
      <c r="CB212">
        <v>32.478482452880435</v>
      </c>
      <c r="CC212">
        <v>160.84399999999999</v>
      </c>
      <c r="CD212">
        <v>3.4914215612162631</v>
      </c>
      <c r="CE212">
        <v>164.33542156121626</v>
      </c>
      <c r="CF212">
        <v>161.00006261445128</v>
      </c>
      <c r="CG212">
        <v>110.232</v>
      </c>
      <c r="CH212">
        <v>2.3927929020416747</v>
      </c>
      <c r="CI212">
        <v>112.62479290204168</v>
      </c>
      <c r="CJ212">
        <v>110.33895514981096</v>
      </c>
      <c r="CK212">
        <v>685.70099999999991</v>
      </c>
      <c r="CL212">
        <v>14.884429981519688</v>
      </c>
      <c r="CM212">
        <v>700.58542998151961</v>
      </c>
      <c r="CN212">
        <v>686.36631726885571</v>
      </c>
    </row>
    <row r="213" spans="1:92" x14ac:dyDescent="0.25">
      <c r="A213" s="18">
        <v>45239</v>
      </c>
      <c r="B213" s="2">
        <v>8</v>
      </c>
      <c r="C213" s="2" t="s">
        <v>178</v>
      </c>
      <c r="D213" s="9">
        <v>28.319185000000001</v>
      </c>
      <c r="E213">
        <v>1.9144661E-2</v>
      </c>
      <c r="G213">
        <v>7.0709999999999997</v>
      </c>
      <c r="H213">
        <v>0.16269582995044937</v>
      </c>
      <c r="I213" s="34">
        <v>7.2336958299504488</v>
      </c>
      <c r="J213" s="34">
        <v>7.0952091755089342</v>
      </c>
      <c r="K213">
        <v>0.753</v>
      </c>
      <c r="L213">
        <v>1.7325690843259564E-2</v>
      </c>
      <c r="M213" s="34">
        <v>0.77032569084325953</v>
      </c>
      <c r="N213" s="34">
        <v>0.75557806663247451</v>
      </c>
      <c r="O213">
        <v>16.061</v>
      </c>
      <c r="P213">
        <v>0.36954571133279129</v>
      </c>
      <c r="Q213" s="34">
        <v>16.43054571133279</v>
      </c>
      <c r="R213" s="34">
        <v>16.115988483644319</v>
      </c>
      <c r="S213">
        <v>1.014</v>
      </c>
      <c r="T213">
        <v>2.3331009980166264E-2</v>
      </c>
      <c r="U213" s="34">
        <v>1.0373310099801663</v>
      </c>
      <c r="V213" s="34">
        <v>1.0174716594493083</v>
      </c>
      <c r="W213">
        <v>9.9000000000000005E-2</v>
      </c>
      <c r="X213">
        <v>2.2778796726197832E-3</v>
      </c>
      <c r="Y213" s="34">
        <v>0.10127787967261979</v>
      </c>
      <c r="Z213" s="34">
        <v>9.9338948999488697E-2</v>
      </c>
      <c r="AA213">
        <v>1.573</v>
      </c>
      <c r="AB213">
        <v>3.6192977020514334E-2</v>
      </c>
      <c r="AC213" s="34">
        <v>1.6091929770205142</v>
      </c>
      <c r="AD213" s="34">
        <v>1.5783855229918757</v>
      </c>
      <c r="AE213">
        <v>26.570999999999998</v>
      </c>
      <c r="AF213">
        <v>0.61136909879980061</v>
      </c>
      <c r="AG213" s="34">
        <v>27.182369098799796</v>
      </c>
      <c r="AH213" s="34">
        <v>26.661971857226401</v>
      </c>
      <c r="AJ213">
        <v>66.379999999999981</v>
      </c>
      <c r="AK213">
        <v>1.5273298249343552</v>
      </c>
      <c r="AL213" s="34">
        <v>67.907329824934337</v>
      </c>
      <c r="AM213" s="34">
        <v>66.607267016020785</v>
      </c>
      <c r="AN213">
        <v>3.6930000000000001</v>
      </c>
      <c r="AO213">
        <v>8.497181445439253E-2</v>
      </c>
      <c r="AP213" s="34">
        <v>3.7779718144543928</v>
      </c>
      <c r="AQ213" s="34">
        <v>3.7056438247991084</v>
      </c>
      <c r="AR213">
        <v>315.38599999999997</v>
      </c>
      <c r="AS213">
        <v>7.2566803881703317</v>
      </c>
      <c r="AT213" s="34">
        <v>322.64268038817028</v>
      </c>
      <c r="AU213" s="34">
        <v>316.46579564800743</v>
      </c>
      <c r="AV213">
        <v>34.843000000000011</v>
      </c>
      <c r="AW213">
        <v>0.80169860033425377</v>
      </c>
      <c r="AX213" s="34">
        <v>35.644698600334266</v>
      </c>
      <c r="AY213" s="34">
        <v>34.96229292918369</v>
      </c>
      <c r="AZ213">
        <v>149.25700000000001</v>
      </c>
      <c r="BA213">
        <v>3.4342372353152624</v>
      </c>
      <c r="BB213" s="34">
        <v>152.69123723531527</v>
      </c>
      <c r="BC213" s="34">
        <v>149.76801526077458</v>
      </c>
      <c r="BD213">
        <v>114.78200000000001</v>
      </c>
      <c r="BE213">
        <v>2.6410059048751919</v>
      </c>
      <c r="BF213" s="34">
        <v>117.4230059048752</v>
      </c>
      <c r="BG213" s="34">
        <v>115.17498226322536</v>
      </c>
      <c r="BH213">
        <v>684.34100000000001</v>
      </c>
      <c r="BI213">
        <v>15.745923768083786</v>
      </c>
      <c r="BJ213" s="34">
        <v>700.08692376808381</v>
      </c>
      <c r="BK213" s="34">
        <v>686.68399694201105</v>
      </c>
      <c r="BM213">
        <v>73.450999999999979</v>
      </c>
      <c r="BN213">
        <v>1.6900256548848045</v>
      </c>
      <c r="BO213">
        <v>75.141025654884785</v>
      </c>
      <c r="BP213">
        <v>73.702476191529712</v>
      </c>
      <c r="BQ213">
        <v>4.4459999999999997</v>
      </c>
      <c r="BR213">
        <v>0.10229750529765209</v>
      </c>
      <c r="BS213">
        <v>4.5482975052976524</v>
      </c>
      <c r="BT213">
        <v>4.4612218914315829</v>
      </c>
      <c r="BU213">
        <v>331.44699999999995</v>
      </c>
      <c r="BV213">
        <v>7.626226099503123</v>
      </c>
      <c r="BW213">
        <v>339.07322609950307</v>
      </c>
      <c r="BX213">
        <v>332.58178413165177</v>
      </c>
      <c r="BY213">
        <v>35.857000000000014</v>
      </c>
      <c r="BZ213">
        <v>0.82502961031442001</v>
      </c>
      <c r="CA213">
        <v>36.68202961031443</v>
      </c>
      <c r="CB213">
        <v>35.979764588632996</v>
      </c>
      <c r="CC213">
        <v>149.35599999999999</v>
      </c>
      <c r="CD213">
        <v>3.4365151149878823</v>
      </c>
      <c r="CE213">
        <v>152.79251511498788</v>
      </c>
      <c r="CF213">
        <v>149.86735420977408</v>
      </c>
      <c r="CG213">
        <v>116.355</v>
      </c>
      <c r="CH213">
        <v>2.6771988818957064</v>
      </c>
      <c r="CI213">
        <v>119.03219888189571</v>
      </c>
      <c r="CJ213">
        <v>116.75336778621724</v>
      </c>
      <c r="CK213">
        <v>710.91200000000003</v>
      </c>
      <c r="CL213">
        <v>16.357292866883586</v>
      </c>
      <c r="CM213">
        <v>727.26929286688357</v>
      </c>
      <c r="CN213">
        <v>713.34596879923743</v>
      </c>
    </row>
    <row r="214" spans="1:92" x14ac:dyDescent="0.25">
      <c r="A214" s="18">
        <v>45239</v>
      </c>
      <c r="B214" s="2">
        <v>9</v>
      </c>
      <c r="C214" s="2" t="s">
        <v>178</v>
      </c>
      <c r="D214" s="9">
        <v>38.713394999999998</v>
      </c>
      <c r="E214">
        <v>1.8217389E-2</v>
      </c>
      <c r="G214">
        <v>7.4560000000000004</v>
      </c>
      <c r="H214">
        <v>0.12070381343286608</v>
      </c>
      <c r="I214" s="34">
        <v>7.5767038134328661</v>
      </c>
      <c r="J214" s="34">
        <v>7.4386760527257758</v>
      </c>
      <c r="K214">
        <v>0.77800000000000002</v>
      </c>
      <c r="L214">
        <v>1.2594898987495952E-2</v>
      </c>
      <c r="M214" s="34">
        <v>0.79059489898749602</v>
      </c>
      <c r="N214" s="34">
        <v>0.77619232417122508</v>
      </c>
      <c r="O214">
        <v>16.46</v>
      </c>
      <c r="P214">
        <v>0.26646791431128963</v>
      </c>
      <c r="Q214" s="34">
        <v>16.726467914311289</v>
      </c>
      <c r="R214" s="34">
        <v>16.42175534172026</v>
      </c>
      <c r="S214">
        <v>1.0229999999999999</v>
      </c>
      <c r="T214">
        <v>1.6561158951424623E-2</v>
      </c>
      <c r="U214" s="34">
        <v>1.0395611589514244</v>
      </c>
      <c r="V214" s="34">
        <v>1.0206230689295155</v>
      </c>
      <c r="W214">
        <v>9.5000000000000001E-2</v>
      </c>
      <c r="X214">
        <v>1.5379375370335674E-3</v>
      </c>
      <c r="Y214" s="34">
        <v>9.6537937537033575E-2</v>
      </c>
      <c r="Z214" s="34">
        <v>9.4779268375663736E-2</v>
      </c>
      <c r="AA214">
        <v>1.675</v>
      </c>
      <c r="AB214">
        <v>2.7116267100328686E-2</v>
      </c>
      <c r="AC214" s="34">
        <v>1.7021162671003287</v>
      </c>
      <c r="AD214" s="34">
        <v>1.6711081529393341</v>
      </c>
      <c r="AE214">
        <v>27.487000000000002</v>
      </c>
      <c r="AF214">
        <v>0.4449819903204385</v>
      </c>
      <c r="AG214" s="34">
        <v>27.931981990320438</v>
      </c>
      <c r="AH214" s="34">
        <v>27.423134208861775</v>
      </c>
      <c r="AJ214">
        <v>69.135999999999967</v>
      </c>
      <c r="AK214">
        <v>1.1192299953721332</v>
      </c>
      <c r="AL214" s="34">
        <v>70.255229995372105</v>
      </c>
      <c r="AM214" s="34">
        <v>68.975363141261937</v>
      </c>
      <c r="AN214">
        <v>3.8180000000000005</v>
      </c>
      <c r="AO214">
        <v>6.1808900172570111E-2</v>
      </c>
      <c r="AP214" s="34">
        <v>3.8798089001725704</v>
      </c>
      <c r="AQ214" s="34">
        <v>3.8091289121924645</v>
      </c>
      <c r="AR214">
        <v>326.6880000000001</v>
      </c>
      <c r="AS214">
        <v>5.2886919799833905</v>
      </c>
      <c r="AT214" s="34">
        <v>331.97669197998351</v>
      </c>
      <c r="AU214" s="34">
        <v>325.92894344325094</v>
      </c>
      <c r="AV214">
        <v>35.272000000000006</v>
      </c>
      <c r="AW214">
        <v>0.57101192427629466</v>
      </c>
      <c r="AX214" s="34">
        <v>35.843011924276297</v>
      </c>
      <c r="AY214" s="34">
        <v>35.190045833120116</v>
      </c>
      <c r="AZ214">
        <v>163.822</v>
      </c>
      <c r="BA214">
        <v>2.6520842441254007</v>
      </c>
      <c r="BB214" s="34">
        <v>166.47408424412541</v>
      </c>
      <c r="BC214" s="34">
        <v>163.44136109303139</v>
      </c>
      <c r="BD214">
        <v>121.06</v>
      </c>
      <c r="BE214">
        <v>1.9598180866661434</v>
      </c>
      <c r="BF214" s="34">
        <v>123.01981808666615</v>
      </c>
      <c r="BG214" s="34">
        <v>120.77871820587211</v>
      </c>
      <c r="BH214">
        <v>719.79600000000005</v>
      </c>
      <c r="BI214">
        <v>11.652645130595932</v>
      </c>
      <c r="BJ214" s="34">
        <v>731.44864513059611</v>
      </c>
      <c r="BK214" s="34">
        <v>718.12356062872891</v>
      </c>
      <c r="BM214">
        <v>76.59199999999997</v>
      </c>
      <c r="BN214">
        <v>1.2399338088049994</v>
      </c>
      <c r="BO214">
        <v>77.831933808804976</v>
      </c>
      <c r="BP214">
        <v>76.414039193987719</v>
      </c>
      <c r="BQ214">
        <v>4.5960000000000001</v>
      </c>
      <c r="BR214">
        <v>7.4403799160066064E-2</v>
      </c>
      <c r="BS214">
        <v>4.6704037991600664</v>
      </c>
      <c r="BT214">
        <v>4.5853212363636899</v>
      </c>
      <c r="BU214">
        <v>343.14800000000008</v>
      </c>
      <c r="BV214">
        <v>5.5551598942946798</v>
      </c>
      <c r="BW214">
        <v>348.7031598942948</v>
      </c>
      <c r="BX214">
        <v>342.3506987849712</v>
      </c>
      <c r="BY214">
        <v>36.295000000000009</v>
      </c>
      <c r="BZ214">
        <v>0.58757308322771928</v>
      </c>
      <c r="CA214">
        <v>36.882573083227719</v>
      </c>
      <c r="CB214">
        <v>36.210668902049633</v>
      </c>
      <c r="CC214">
        <v>163.917</v>
      </c>
      <c r="CD214">
        <v>2.6536221816624344</v>
      </c>
      <c r="CE214">
        <v>166.57062218166243</v>
      </c>
      <c r="CF214">
        <v>163.53614036140706</v>
      </c>
      <c r="CG214">
        <v>122.735</v>
      </c>
      <c r="CH214">
        <v>1.9869343537664721</v>
      </c>
      <c r="CI214">
        <v>124.72193435376647</v>
      </c>
      <c r="CJ214">
        <v>122.44982635881145</v>
      </c>
      <c r="CK214">
        <v>747.28300000000002</v>
      </c>
      <c r="CL214">
        <v>12.097627120916371</v>
      </c>
      <c r="CM214">
        <v>759.38062712091653</v>
      </c>
      <c r="CN214">
        <v>745.54669483759074</v>
      </c>
    </row>
    <row r="215" spans="1:92" x14ac:dyDescent="0.25">
      <c r="A215" s="18">
        <v>45239</v>
      </c>
      <c r="B215" s="2">
        <v>10</v>
      </c>
      <c r="C215" s="2" t="s">
        <v>178</v>
      </c>
      <c r="D215" s="9">
        <v>39.387661999999999</v>
      </c>
      <c r="E215">
        <v>1.7927796999999999E-2</v>
      </c>
      <c r="G215">
        <v>7.5449999999999999</v>
      </c>
      <c r="H215">
        <v>0.12151847994437592</v>
      </c>
      <c r="I215" s="34">
        <v>7.6665184799443757</v>
      </c>
      <c r="J215" s="34">
        <v>7.5290746929391839</v>
      </c>
      <c r="K215">
        <v>0.82200000000000006</v>
      </c>
      <c r="L215">
        <v>1.3238991453184497E-2</v>
      </c>
      <c r="M215" s="34">
        <v>0.83523899145318459</v>
      </c>
      <c r="N215" s="34">
        <v>0.82026499636792716</v>
      </c>
      <c r="O215">
        <v>16.027999999999999</v>
      </c>
      <c r="P215">
        <v>0.25814422750807914</v>
      </c>
      <c r="Q215" s="34">
        <v>16.286144227508078</v>
      </c>
      <c r="R215" s="34">
        <v>15.994169539884592</v>
      </c>
      <c r="S215">
        <v>1.1439999999999999</v>
      </c>
      <c r="T215">
        <v>1.8425068397132677E-2</v>
      </c>
      <c r="U215" s="34">
        <v>1.1624250683971327</v>
      </c>
      <c r="V215" s="34">
        <v>1.1415853477431976</v>
      </c>
      <c r="W215">
        <v>8.8999999999999996E-2</v>
      </c>
      <c r="X215">
        <v>1.4334187826440632E-3</v>
      </c>
      <c r="Y215" s="34">
        <v>9.0433418782644062E-2</v>
      </c>
      <c r="Z215" s="34">
        <v>8.881214680869283E-2</v>
      </c>
      <c r="AA215">
        <v>1.3740000000000001</v>
      </c>
      <c r="AB215">
        <v>2.2129409071381383E-2</v>
      </c>
      <c r="AC215" s="34">
        <v>1.3961294090713814</v>
      </c>
      <c r="AD215" s="34">
        <v>1.3710998844398197</v>
      </c>
      <c r="AE215">
        <v>27.001999999999995</v>
      </c>
      <c r="AF215">
        <v>0.43488959515679765</v>
      </c>
      <c r="AG215" s="34">
        <v>27.436889595156799</v>
      </c>
      <c r="AH215" s="34">
        <v>26.945006608183412</v>
      </c>
      <c r="AJ215">
        <v>69.551999999999992</v>
      </c>
      <c r="AK215">
        <v>1.1201926198928076</v>
      </c>
      <c r="AL215" s="34">
        <v>70.672192619892797</v>
      </c>
      <c r="AM215" s="34">
        <v>69.405195897058462</v>
      </c>
      <c r="AN215">
        <v>3.8879999999999999</v>
      </c>
      <c r="AO215">
        <v>6.2619463223821545E-2</v>
      </c>
      <c r="AP215" s="34">
        <v>3.9506194632238216</v>
      </c>
      <c r="AQ215" s="34">
        <v>3.8797935594628958</v>
      </c>
      <c r="AR215">
        <v>321.20499999999998</v>
      </c>
      <c r="AS215">
        <v>5.1732728098784984</v>
      </c>
      <c r="AT215" s="34">
        <v>326.37827280987847</v>
      </c>
      <c r="AU215" s="34">
        <v>320.52702938973232</v>
      </c>
      <c r="AV215">
        <v>35.112000000000002</v>
      </c>
      <c r="AW215">
        <v>0.56550786849661072</v>
      </c>
      <c r="AX215" s="34">
        <v>35.677507868496612</v>
      </c>
      <c r="AY215" s="34">
        <v>35.037888749964303</v>
      </c>
      <c r="AZ215">
        <v>191.12599999999998</v>
      </c>
      <c r="BA215">
        <v>3.0782426769845976</v>
      </c>
      <c r="BB215" s="34">
        <v>194.20424267698456</v>
      </c>
      <c r="BC215" s="34">
        <v>190.72258843773284</v>
      </c>
      <c r="BD215">
        <v>118.84099999999999</v>
      </c>
      <c r="BE215">
        <v>1.9140328263843047</v>
      </c>
      <c r="BF215" s="34">
        <v>120.75503282638429</v>
      </c>
      <c r="BG215" s="34">
        <v>118.59016111114454</v>
      </c>
      <c r="BH215">
        <v>739.72400000000005</v>
      </c>
      <c r="BI215">
        <v>11.913868264860639</v>
      </c>
      <c r="BJ215" s="34">
        <v>751.63786826486057</v>
      </c>
      <c r="BK215" s="34">
        <v>738.1626571450953</v>
      </c>
      <c r="BM215">
        <v>77.096999999999994</v>
      </c>
      <c r="BN215">
        <v>1.2417110998371834</v>
      </c>
      <c r="BO215">
        <v>78.33871109983717</v>
      </c>
      <c r="BP215">
        <v>76.934270589997652</v>
      </c>
      <c r="BQ215">
        <v>4.71</v>
      </c>
      <c r="BR215">
        <v>7.585845467700604E-2</v>
      </c>
      <c r="BS215">
        <v>4.7858584546770064</v>
      </c>
      <c r="BT215">
        <v>4.7000585558308234</v>
      </c>
      <c r="BU215">
        <v>337.233</v>
      </c>
      <c r="BV215">
        <v>5.4314170373865771</v>
      </c>
      <c r="BW215">
        <v>342.66441703738656</v>
      </c>
      <c r="BX215">
        <v>336.5211989296169</v>
      </c>
      <c r="BY215">
        <v>36.256</v>
      </c>
      <c r="BZ215">
        <v>0.58393293689374337</v>
      </c>
      <c r="CA215">
        <v>36.839932936893746</v>
      </c>
      <c r="CB215">
        <v>36.179474097707498</v>
      </c>
      <c r="CC215">
        <v>191.21499999999997</v>
      </c>
      <c r="CD215">
        <v>3.0796760957672418</v>
      </c>
      <c r="CE215">
        <v>194.29467609576722</v>
      </c>
      <c r="CF215">
        <v>190.81140058454153</v>
      </c>
      <c r="CG215">
        <v>120.21499999999999</v>
      </c>
      <c r="CH215">
        <v>1.936162235455686</v>
      </c>
      <c r="CI215">
        <v>122.15116223545567</v>
      </c>
      <c r="CJ215">
        <v>119.96126099558435</v>
      </c>
      <c r="CK215">
        <v>766.726</v>
      </c>
      <c r="CL215">
        <v>12.348757860017436</v>
      </c>
      <c r="CM215">
        <v>779.07475786001737</v>
      </c>
      <c r="CN215">
        <v>765.10766375327876</v>
      </c>
    </row>
    <row r="216" spans="1:92" x14ac:dyDescent="0.25">
      <c r="A216" s="18">
        <v>45239</v>
      </c>
      <c r="B216" s="2">
        <v>11</v>
      </c>
      <c r="C216" s="2" t="s">
        <v>178</v>
      </c>
      <c r="D216" s="9">
        <v>28.670083000000002</v>
      </c>
      <c r="E216">
        <v>1.8936629E-2</v>
      </c>
      <c r="G216">
        <v>7.7789999999999999</v>
      </c>
      <c r="H216">
        <v>0.12806767979020223</v>
      </c>
      <c r="I216" s="34">
        <v>7.9070676797902024</v>
      </c>
      <c r="J216" s="34">
        <v>7.7573344726601245</v>
      </c>
      <c r="K216">
        <v>0.83000000000000007</v>
      </c>
      <c r="L216">
        <v>1.3664503692745578E-2</v>
      </c>
      <c r="M216" s="34">
        <v>0.8436645036927457</v>
      </c>
      <c r="N216" s="34">
        <v>0.82768834198584706</v>
      </c>
      <c r="O216">
        <v>16.234000000000002</v>
      </c>
      <c r="P216">
        <v>0.26726452162413461</v>
      </c>
      <c r="Q216" s="34">
        <v>16.501264521624137</v>
      </c>
      <c r="R216" s="34">
        <v>16.188786197347277</v>
      </c>
      <c r="S216">
        <v>1.23</v>
      </c>
      <c r="T216">
        <v>2.0249806677201276E-2</v>
      </c>
      <c r="U216" s="34">
        <v>1.2502498066772012</v>
      </c>
      <c r="V216" s="34">
        <v>1.2265742899308332</v>
      </c>
      <c r="W216">
        <v>8.7999999999999995E-2</v>
      </c>
      <c r="X216">
        <v>1.4487666565802537E-3</v>
      </c>
      <c r="Y216" s="34">
        <v>8.9448766656580248E-2</v>
      </c>
      <c r="Z216" s="34">
        <v>8.7754908547897012E-2</v>
      </c>
      <c r="AA216">
        <v>1.242</v>
      </c>
      <c r="AB216">
        <v>2.0447365766734948E-2</v>
      </c>
      <c r="AC216" s="34">
        <v>1.262447365766735</v>
      </c>
      <c r="AD216" s="34">
        <v>1.238540868369183</v>
      </c>
      <c r="AE216">
        <v>27.403000000000006</v>
      </c>
      <c r="AF216">
        <v>0.45114264420759892</v>
      </c>
      <c r="AG216" s="34">
        <v>27.854142644207602</v>
      </c>
      <c r="AH216" s="34">
        <v>27.326679078841163</v>
      </c>
      <c r="AJ216">
        <v>70.463999999999999</v>
      </c>
      <c r="AK216">
        <v>1.1600669737417162</v>
      </c>
      <c r="AL216" s="34">
        <v>71.624066973741719</v>
      </c>
      <c r="AM216" s="34">
        <v>70.267748589988813</v>
      </c>
      <c r="AN216">
        <v>3.8400000000000007</v>
      </c>
      <c r="AO216">
        <v>6.321890865077473E-2</v>
      </c>
      <c r="AP216" s="34">
        <v>3.9032189086507754</v>
      </c>
      <c r="AQ216" s="34">
        <v>3.8293051002718705</v>
      </c>
      <c r="AR216">
        <v>318.76000000000005</v>
      </c>
      <c r="AS216">
        <v>5.2478279483127475</v>
      </c>
      <c r="AT216" s="34">
        <v>324.00782794831281</v>
      </c>
      <c r="AU216" s="34">
        <v>317.87221191735978</v>
      </c>
      <c r="AV216">
        <v>35.324000000000005</v>
      </c>
      <c r="AW216">
        <v>0.58154810655728295</v>
      </c>
      <c r="AX216" s="34">
        <v>35.905548106557291</v>
      </c>
      <c r="AY216" s="34">
        <v>35.225618063021763</v>
      </c>
      <c r="AZ216">
        <v>203.93800000000002</v>
      </c>
      <c r="BA216">
        <v>3.3574838001098168</v>
      </c>
      <c r="BB216" s="34">
        <v>207.29548380010982</v>
      </c>
      <c r="BC216" s="34">
        <v>203.37000613001163</v>
      </c>
      <c r="BD216">
        <v>118.23599999999999</v>
      </c>
      <c r="BE216">
        <v>1.9465497091752604</v>
      </c>
      <c r="BF216" s="34">
        <v>120.18254970917525</v>
      </c>
      <c r="BG216" s="34">
        <v>117.90669735305853</v>
      </c>
      <c r="BH216">
        <v>750.56200000000013</v>
      </c>
      <c r="BI216">
        <v>12.356695446547599</v>
      </c>
      <c r="BJ216" s="34">
        <v>762.91869544654764</v>
      </c>
      <c r="BK216" s="34">
        <v>748.47158715371245</v>
      </c>
      <c r="BM216">
        <v>78.242999999999995</v>
      </c>
      <c r="BN216">
        <v>1.2881346535319185</v>
      </c>
      <c r="BO216">
        <v>79.531134653531922</v>
      </c>
      <c r="BP216">
        <v>78.025083062648932</v>
      </c>
      <c r="BQ216">
        <v>4.6700000000000008</v>
      </c>
      <c r="BR216">
        <v>7.6883412343520308E-2</v>
      </c>
      <c r="BS216">
        <v>4.7468834123435215</v>
      </c>
      <c r="BT216">
        <v>4.6569934422577175</v>
      </c>
      <c r="BU216">
        <v>334.99400000000003</v>
      </c>
      <c r="BV216">
        <v>5.5150924699368824</v>
      </c>
      <c r="BW216">
        <v>340.50909246993695</v>
      </c>
      <c r="BX216">
        <v>334.06099811470705</v>
      </c>
      <c r="BY216">
        <v>36.554000000000002</v>
      </c>
      <c r="BZ216">
        <v>0.60179791323448417</v>
      </c>
      <c r="CA216">
        <v>37.155797913234494</v>
      </c>
      <c r="CB216">
        <v>36.452192352952594</v>
      </c>
      <c r="CC216">
        <v>204.02600000000001</v>
      </c>
      <c r="CD216">
        <v>3.3589325667663972</v>
      </c>
      <c r="CE216">
        <v>207.38493256676639</v>
      </c>
      <c r="CF216">
        <v>203.45776103855954</v>
      </c>
      <c r="CG216">
        <v>119.47799999999999</v>
      </c>
      <c r="CH216">
        <v>1.9669970749419954</v>
      </c>
      <c r="CI216">
        <v>121.44499707494198</v>
      </c>
      <c r="CJ216">
        <v>119.14523822142772</v>
      </c>
      <c r="CK216">
        <v>777.96500000000015</v>
      </c>
      <c r="CL216">
        <v>12.807838090755197</v>
      </c>
      <c r="CM216">
        <v>790.77283809075527</v>
      </c>
      <c r="CN216">
        <v>775.7982662325536</v>
      </c>
    </row>
    <row r="217" spans="1:92" x14ac:dyDescent="0.25">
      <c r="A217" s="18">
        <v>45239</v>
      </c>
      <c r="B217" s="2">
        <v>12</v>
      </c>
      <c r="C217" s="2" t="s">
        <v>178</v>
      </c>
      <c r="D217" s="9">
        <v>33.163043000000002</v>
      </c>
      <c r="E217">
        <v>2.1091036000000001E-2</v>
      </c>
      <c r="G217">
        <v>7.7789999999999999</v>
      </c>
      <c r="H217">
        <v>0.10929459572873738</v>
      </c>
      <c r="I217" s="34">
        <v>7.8882945957287376</v>
      </c>
      <c r="J217" s="34">
        <v>7.7219222904316176</v>
      </c>
      <c r="K217">
        <v>0.82500000000000007</v>
      </c>
      <c r="L217">
        <v>1.1591212427845271E-2</v>
      </c>
      <c r="M217" s="34">
        <v>0.83659121242784529</v>
      </c>
      <c r="N217" s="34">
        <v>0.81894663704924597</v>
      </c>
      <c r="O217">
        <v>15.961</v>
      </c>
      <c r="P217">
        <v>0.22425132310404647</v>
      </c>
      <c r="Q217" s="34">
        <v>16.185251323104048</v>
      </c>
      <c r="R217" s="34">
        <v>15.843887604779413</v>
      </c>
      <c r="S217">
        <v>1.2430000000000001</v>
      </c>
      <c r="T217">
        <v>1.7464093391286874E-2</v>
      </c>
      <c r="U217" s="34">
        <v>1.260464093391287</v>
      </c>
      <c r="V217" s="34">
        <v>1.233879599820864</v>
      </c>
      <c r="W217">
        <v>9.1999999999999998E-2</v>
      </c>
      <c r="X217">
        <v>1.2925958101354725E-3</v>
      </c>
      <c r="Y217" s="34">
        <v>9.3292595810135465E-2</v>
      </c>
      <c r="Z217" s="34">
        <v>9.1324958313370452E-2</v>
      </c>
      <c r="AA217">
        <v>1.212</v>
      </c>
      <c r="AB217">
        <v>1.702854480308905E-2</v>
      </c>
      <c r="AC217" s="34">
        <v>1.2290285448030891</v>
      </c>
      <c r="AD217" s="34">
        <v>1.2031070595196196</v>
      </c>
      <c r="AE217">
        <v>27.111999999999995</v>
      </c>
      <c r="AF217">
        <v>0.38092236526514051</v>
      </c>
      <c r="AG217" s="34">
        <v>27.492922365265144</v>
      </c>
      <c r="AH217" s="34">
        <v>26.913068149914132</v>
      </c>
      <c r="AJ217">
        <v>69.516999999999996</v>
      </c>
      <c r="AK217">
        <v>0.97671068405638728</v>
      </c>
      <c r="AL217" s="34">
        <v>70.493710684056381</v>
      </c>
      <c r="AM217" s="34">
        <v>69.006925294245363</v>
      </c>
      <c r="AN217">
        <v>3.7890000000000001</v>
      </c>
      <c r="AO217">
        <v>5.3235277441340274E-2</v>
      </c>
      <c r="AP217" s="34">
        <v>3.8422352774413406</v>
      </c>
      <c r="AQ217" s="34">
        <v>3.7611985548843556</v>
      </c>
      <c r="AR217">
        <v>316.00499999999994</v>
      </c>
      <c r="AS217">
        <v>4.4398558584984773</v>
      </c>
      <c r="AT217" s="34">
        <v>320.44485585849844</v>
      </c>
      <c r="AU217" s="34">
        <v>313.68634186757208</v>
      </c>
      <c r="AV217">
        <v>35.032000000000004</v>
      </c>
      <c r="AW217">
        <v>0.49219800457245516</v>
      </c>
      <c r="AX217" s="34">
        <v>35.524198004572462</v>
      </c>
      <c r="AY217" s="34">
        <v>34.774955865586897</v>
      </c>
      <c r="AZ217">
        <v>201.30399999999997</v>
      </c>
      <c r="BA217">
        <v>2.8283120322120769</v>
      </c>
      <c r="BB217" s="34">
        <v>204.13231203221204</v>
      </c>
      <c r="BC217" s="34">
        <v>199.82695009037744</v>
      </c>
      <c r="BD217">
        <v>116.24</v>
      </c>
      <c r="BE217">
        <v>1.6331667061972535</v>
      </c>
      <c r="BF217" s="34">
        <v>117.87316670619725</v>
      </c>
      <c r="BG217" s="34">
        <v>115.38709950376285</v>
      </c>
      <c r="BH217">
        <v>741.88699999999994</v>
      </c>
      <c r="BI217">
        <v>10.423478562977989</v>
      </c>
      <c r="BJ217" s="34">
        <v>752.31047856297789</v>
      </c>
      <c r="BK217" s="34">
        <v>736.44347117642906</v>
      </c>
      <c r="BM217">
        <v>77.295999999999992</v>
      </c>
      <c r="BN217">
        <v>1.0860052797851247</v>
      </c>
      <c r="BO217">
        <v>78.382005279785119</v>
      </c>
      <c r="BP217">
        <v>76.728847584676984</v>
      </c>
      <c r="BQ217">
        <v>4.6139999999999999</v>
      </c>
      <c r="BR217">
        <v>6.4826489869185544E-2</v>
      </c>
      <c r="BS217">
        <v>4.678826489869186</v>
      </c>
      <c r="BT217">
        <v>4.5801451919336014</v>
      </c>
      <c r="BU217">
        <v>331.96599999999995</v>
      </c>
      <c r="BV217">
        <v>4.6641071816025237</v>
      </c>
      <c r="BW217">
        <v>336.63010718160251</v>
      </c>
      <c r="BX217">
        <v>329.53022947235149</v>
      </c>
      <c r="BY217">
        <v>36.275000000000006</v>
      </c>
      <c r="BZ217">
        <v>0.50966209796374207</v>
      </c>
      <c r="CA217">
        <v>36.784662097963746</v>
      </c>
      <c r="CB217">
        <v>36.008835465407763</v>
      </c>
      <c r="CC217">
        <v>201.39599999999999</v>
      </c>
      <c r="CD217">
        <v>2.8296046280222122</v>
      </c>
      <c r="CE217">
        <v>204.22560462802218</v>
      </c>
      <c r="CF217">
        <v>199.91827504869082</v>
      </c>
      <c r="CG217">
        <v>117.452</v>
      </c>
      <c r="CH217">
        <v>1.6501952510003426</v>
      </c>
      <c r="CI217">
        <v>119.10219525100034</v>
      </c>
      <c r="CJ217">
        <v>116.59020656328248</v>
      </c>
      <c r="CK217">
        <v>768.99899999999991</v>
      </c>
      <c r="CL217">
        <v>10.80440092824313</v>
      </c>
      <c r="CM217">
        <v>779.80340092824304</v>
      </c>
      <c r="CN217">
        <v>763.35653932634318</v>
      </c>
    </row>
    <row r="218" spans="1:92" x14ac:dyDescent="0.25">
      <c r="A218" s="18">
        <v>45239</v>
      </c>
      <c r="B218" s="2">
        <v>13</v>
      </c>
      <c r="C218" s="2" t="s">
        <v>178</v>
      </c>
      <c r="D218" s="9">
        <v>38.689252000000003</v>
      </c>
      <c r="E218">
        <v>2.2736409999999999E-2</v>
      </c>
      <c r="G218">
        <v>7.5949999999999998</v>
      </c>
      <c r="H218">
        <v>0.15487009971856575</v>
      </c>
      <c r="I218" s="34">
        <v>7.7498700997185654</v>
      </c>
      <c r="J218" s="34">
        <v>7.5736658756846227</v>
      </c>
      <c r="K218">
        <v>0.83300000000000007</v>
      </c>
      <c r="L218">
        <v>1.6985752872358827E-2</v>
      </c>
      <c r="M218" s="34">
        <v>0.84998575287235889</v>
      </c>
      <c r="N218" s="34">
        <v>0.8306601283008942</v>
      </c>
      <c r="O218">
        <v>15.856</v>
      </c>
      <c r="P218">
        <v>0.32332064531107024</v>
      </c>
      <c r="Q218" s="34">
        <v>16.179320645311069</v>
      </c>
      <c r="R218" s="34">
        <v>15.811460977597811</v>
      </c>
      <c r="S218">
        <v>1.2030000000000001</v>
      </c>
      <c r="T218">
        <v>2.4530445024547019E-2</v>
      </c>
      <c r="U218" s="34">
        <v>1.227530445024547</v>
      </c>
      <c r="V218" s="34">
        <v>1.1996208095389864</v>
      </c>
      <c r="W218">
        <v>9.5000000000000001E-2</v>
      </c>
      <c r="X218">
        <v>1.9371506877239955E-3</v>
      </c>
      <c r="Y218" s="34">
        <v>9.6937150687724002E-2</v>
      </c>
      <c r="Z218" s="34">
        <v>9.4733147885456129E-2</v>
      </c>
      <c r="AA218">
        <v>1.0629999999999999</v>
      </c>
      <c r="AB218">
        <v>2.1675696642637968E-2</v>
      </c>
      <c r="AC218" s="34">
        <v>1.0846756966426379</v>
      </c>
      <c r="AD218" s="34">
        <v>1.0600140652867351</v>
      </c>
      <c r="AE218">
        <v>26.644999999999996</v>
      </c>
      <c r="AF218">
        <v>0.54331979025690391</v>
      </c>
      <c r="AG218" s="34">
        <v>27.188319790256902</v>
      </c>
      <c r="AH218" s="34">
        <v>26.570155004294506</v>
      </c>
      <c r="AJ218">
        <v>67.951999999999998</v>
      </c>
      <c r="AK218">
        <v>1.3856133003391677</v>
      </c>
      <c r="AL218" s="34">
        <v>69.337613300339171</v>
      </c>
      <c r="AM218" s="34">
        <v>67.761124895921199</v>
      </c>
      <c r="AN218">
        <v>3.8459999999999996</v>
      </c>
      <c r="AO218">
        <v>7.842401626301565E-2</v>
      </c>
      <c r="AP218" s="34">
        <v>3.9244240162630151</v>
      </c>
      <c r="AQ218" s="34">
        <v>3.8351967028154124</v>
      </c>
      <c r="AR218">
        <v>315.58999999999986</v>
      </c>
      <c r="AS218">
        <v>6.4352145846191107</v>
      </c>
      <c r="AT218" s="34">
        <v>322.02521458461899</v>
      </c>
      <c r="AU218" s="34">
        <v>314.70351727548513</v>
      </c>
      <c r="AV218">
        <v>35.371999999999993</v>
      </c>
      <c r="AW218">
        <v>0.72127256974919107</v>
      </c>
      <c r="AX218" s="34">
        <v>36.093272569749182</v>
      </c>
      <c r="AY218" s="34">
        <v>35.272641126361613</v>
      </c>
      <c r="AZ218">
        <v>192.61100000000005</v>
      </c>
      <c r="BA218">
        <v>3.9275424327705961</v>
      </c>
      <c r="BB218" s="34">
        <v>196.53854243277064</v>
      </c>
      <c r="BC218" s="34">
        <v>192.06996155121675</v>
      </c>
      <c r="BD218">
        <v>116.36800000000001</v>
      </c>
      <c r="BE218">
        <v>2.3728668550427994</v>
      </c>
      <c r="BF218" s="34">
        <v>118.74086685504281</v>
      </c>
      <c r="BG218" s="34">
        <v>116.04112582247114</v>
      </c>
      <c r="BH218">
        <v>731.73899999999992</v>
      </c>
      <c r="BI218">
        <v>14.92093375878388</v>
      </c>
      <c r="BJ218" s="34">
        <v>746.65993375878372</v>
      </c>
      <c r="BK218" s="34">
        <v>729.68356737427132</v>
      </c>
      <c r="BM218">
        <v>75.546999999999997</v>
      </c>
      <c r="BN218">
        <v>1.5404834000577334</v>
      </c>
      <c r="BO218">
        <v>77.087483400057735</v>
      </c>
      <c r="BP218">
        <v>75.334790771605824</v>
      </c>
      <c r="BQ218">
        <v>4.6789999999999994</v>
      </c>
      <c r="BR218">
        <v>9.5409769135374481E-2</v>
      </c>
      <c r="BS218">
        <v>4.7744097691353744</v>
      </c>
      <c r="BT218">
        <v>4.6658568311163062</v>
      </c>
      <c r="BU218">
        <v>331.44599999999986</v>
      </c>
      <c r="BV218">
        <v>6.7585352299301809</v>
      </c>
      <c r="BW218">
        <v>338.20453522993006</v>
      </c>
      <c r="BX218">
        <v>330.51497825308292</v>
      </c>
      <c r="BY218">
        <v>36.574999999999996</v>
      </c>
      <c r="BZ218">
        <v>0.74580301477373812</v>
      </c>
      <c r="CA218">
        <v>37.32080301477373</v>
      </c>
      <c r="CB218">
        <v>36.472261935900598</v>
      </c>
      <c r="CC218">
        <v>192.70600000000005</v>
      </c>
      <c r="CD218">
        <v>3.92947958345832</v>
      </c>
      <c r="CE218">
        <v>196.63547958345836</v>
      </c>
      <c r="CF218">
        <v>192.1646946991022</v>
      </c>
      <c r="CG218">
        <v>117.43100000000001</v>
      </c>
      <c r="CH218">
        <v>2.3945425516854373</v>
      </c>
      <c r="CI218">
        <v>119.82554255168544</v>
      </c>
      <c r="CJ218">
        <v>117.10113988775788</v>
      </c>
      <c r="CK218">
        <v>758.3839999999999</v>
      </c>
      <c r="CL218">
        <v>15.464253549040784</v>
      </c>
      <c r="CM218">
        <v>773.84825354904058</v>
      </c>
      <c r="CN218">
        <v>756.25372237856584</v>
      </c>
    </row>
    <row r="219" spans="1:92" x14ac:dyDescent="0.25">
      <c r="A219" s="18">
        <v>45239</v>
      </c>
      <c r="B219" s="2">
        <v>14</v>
      </c>
      <c r="C219" s="2" t="s">
        <v>178</v>
      </c>
      <c r="D219" s="9">
        <v>38.03058</v>
      </c>
      <c r="E219">
        <v>2.2568753E-2</v>
      </c>
      <c r="G219">
        <v>7.5790000000000006</v>
      </c>
      <c r="H219">
        <v>0.14535852868076818</v>
      </c>
      <c r="I219" s="34">
        <v>7.724358528680769</v>
      </c>
      <c r="J219" s="34">
        <v>7.5500293889635293</v>
      </c>
      <c r="K219">
        <v>0.84200000000000008</v>
      </c>
      <c r="L219">
        <v>1.6148816618182717E-2</v>
      </c>
      <c r="M219" s="34">
        <v>0.85814881661818276</v>
      </c>
      <c r="N219" s="34">
        <v>0.83878146793868469</v>
      </c>
      <c r="O219">
        <v>15.568999999999999</v>
      </c>
      <c r="P219">
        <v>0.29859967449939034</v>
      </c>
      <c r="Q219" s="34">
        <v>15.86759967449939</v>
      </c>
      <c r="R219" s="34">
        <v>15.509487736742733</v>
      </c>
      <c r="S219">
        <v>1.194</v>
      </c>
      <c r="T219">
        <v>2.2899865845736531E-2</v>
      </c>
      <c r="U219" s="34">
        <v>1.2168998658457364</v>
      </c>
      <c r="V219" s="34">
        <v>1.1894359533477308</v>
      </c>
      <c r="W219">
        <v>9.7000000000000003E-2</v>
      </c>
      <c r="X219">
        <v>1.860374361002047E-3</v>
      </c>
      <c r="Y219" s="34">
        <v>9.8860374361002049E-2</v>
      </c>
      <c r="Z219" s="34">
        <v>9.6629218990561053E-2</v>
      </c>
      <c r="AA219">
        <v>1.085</v>
      </c>
      <c r="AB219">
        <v>2.0809342079249699E-2</v>
      </c>
      <c r="AC219" s="34">
        <v>1.1058093420792496</v>
      </c>
      <c r="AD219" s="34">
        <v>1.0808526041727704</v>
      </c>
      <c r="AE219">
        <v>26.366000000000003</v>
      </c>
      <c r="AF219">
        <v>0.50567660208432952</v>
      </c>
      <c r="AG219" s="34">
        <v>26.871676602084332</v>
      </c>
      <c r="AH219" s="34">
        <v>26.265216370156004</v>
      </c>
      <c r="AJ219">
        <v>68.448000000000008</v>
      </c>
      <c r="AK219">
        <v>1.3127722088852383</v>
      </c>
      <c r="AL219" s="34">
        <v>69.760772208885243</v>
      </c>
      <c r="AM219" s="34">
        <v>68.186358571813642</v>
      </c>
      <c r="AN219">
        <v>3.7560000000000002</v>
      </c>
      <c r="AO219">
        <v>7.2036763916739049E-2</v>
      </c>
      <c r="AP219" s="34">
        <v>3.8280367639167392</v>
      </c>
      <c r="AQ219" s="34">
        <v>3.7416427477169827</v>
      </c>
      <c r="AR219">
        <v>314.59399999999999</v>
      </c>
      <c r="AS219">
        <v>6.0336351724234829</v>
      </c>
      <c r="AT219" s="34">
        <v>320.62763517242348</v>
      </c>
      <c r="AU219" s="34">
        <v>313.39146926924292</v>
      </c>
      <c r="AV219">
        <v>35.464999999999996</v>
      </c>
      <c r="AW219">
        <v>0.68018738879317087</v>
      </c>
      <c r="AX219" s="34">
        <v>36.145187388793168</v>
      </c>
      <c r="AY219" s="34">
        <v>35.329435582476776</v>
      </c>
      <c r="AZ219">
        <v>198.20699999999999</v>
      </c>
      <c r="BA219">
        <v>3.8014352677436358</v>
      </c>
      <c r="BB219" s="34">
        <v>202.00843526774364</v>
      </c>
      <c r="BC219" s="34">
        <v>197.44935678826943</v>
      </c>
      <c r="BD219">
        <v>118.76299999999999</v>
      </c>
      <c r="BE219">
        <v>2.2777694869658358</v>
      </c>
      <c r="BF219" s="34">
        <v>121.04076948696583</v>
      </c>
      <c r="BG219" s="34">
        <v>118.30903025748455</v>
      </c>
      <c r="BH219">
        <v>739.23300000000006</v>
      </c>
      <c r="BI219">
        <v>14.177836288728104</v>
      </c>
      <c r="BJ219" s="34">
        <v>753.41083628872809</v>
      </c>
      <c r="BK219" s="34">
        <v>736.40729321700428</v>
      </c>
      <c r="BM219">
        <v>76.027000000000015</v>
      </c>
      <c r="BN219">
        <v>1.4581307375660064</v>
      </c>
      <c r="BO219">
        <v>77.48513073756601</v>
      </c>
      <c r="BP219">
        <v>75.736387960777165</v>
      </c>
      <c r="BQ219">
        <v>4.5980000000000008</v>
      </c>
      <c r="BR219">
        <v>8.8185580534921759E-2</v>
      </c>
      <c r="BS219">
        <v>4.6861855805349215</v>
      </c>
      <c r="BT219">
        <v>4.5804242156556674</v>
      </c>
      <c r="BU219">
        <v>330.16300000000001</v>
      </c>
      <c r="BV219">
        <v>6.3322348469228729</v>
      </c>
      <c r="BW219">
        <v>336.49523484692287</v>
      </c>
      <c r="BX219">
        <v>328.90095700598567</v>
      </c>
      <c r="BY219">
        <v>36.658999999999999</v>
      </c>
      <c r="BZ219">
        <v>0.70308725463890742</v>
      </c>
      <c r="CA219">
        <v>37.362087254638908</v>
      </c>
      <c r="CB219">
        <v>36.518871535824509</v>
      </c>
      <c r="CC219">
        <v>198.304</v>
      </c>
      <c r="CD219">
        <v>3.8032956421046378</v>
      </c>
      <c r="CE219">
        <v>202.10729564210465</v>
      </c>
      <c r="CF219">
        <v>197.54598600725998</v>
      </c>
      <c r="CG219">
        <v>119.84799999999998</v>
      </c>
      <c r="CH219">
        <v>2.2985788290450855</v>
      </c>
      <c r="CI219">
        <v>122.14657882904508</v>
      </c>
      <c r="CJ219">
        <v>119.38988286165733</v>
      </c>
      <c r="CK219">
        <v>765.59900000000005</v>
      </c>
      <c r="CL219">
        <v>14.683512890812434</v>
      </c>
      <c r="CM219">
        <v>780.28251289081243</v>
      </c>
      <c r="CN219">
        <v>762.67250958716033</v>
      </c>
    </row>
    <row r="220" spans="1:92" x14ac:dyDescent="0.25">
      <c r="A220" s="18">
        <v>45239</v>
      </c>
      <c r="B220" s="2">
        <v>15</v>
      </c>
      <c r="C220" s="2" t="s">
        <v>178</v>
      </c>
      <c r="D220" s="9">
        <v>61.382679000000003</v>
      </c>
      <c r="E220">
        <v>2.2207708E-2</v>
      </c>
      <c r="G220">
        <v>7.3150000000000004</v>
      </c>
      <c r="H220">
        <v>0.13933622421277206</v>
      </c>
      <c r="I220" s="34">
        <v>7.4543362242127724</v>
      </c>
      <c r="J220" s="34">
        <v>7.2887925020116322</v>
      </c>
      <c r="K220">
        <v>0.85000000000000009</v>
      </c>
      <c r="L220">
        <v>1.6190812109481374E-2</v>
      </c>
      <c r="M220" s="34">
        <v>0.86619081210948146</v>
      </c>
      <c r="N220" s="34">
        <v>0.84695469948187119</v>
      </c>
      <c r="O220">
        <v>15.388</v>
      </c>
      <c r="P220">
        <v>0.29311084322435221</v>
      </c>
      <c r="Q220" s="34">
        <v>15.681110843224353</v>
      </c>
      <c r="R220" s="34">
        <v>15.332869312502392</v>
      </c>
      <c r="S220">
        <v>1.2190000000000001</v>
      </c>
      <c r="T220">
        <v>2.3219529366420934E-2</v>
      </c>
      <c r="U220" s="34">
        <v>1.2422195293664211</v>
      </c>
      <c r="V220" s="34">
        <v>1.2146326807863541</v>
      </c>
      <c r="W220">
        <v>9.8000000000000004E-2</v>
      </c>
      <c r="X220">
        <v>1.8667053961519704E-3</v>
      </c>
      <c r="Y220" s="34">
        <v>9.9866705396151972E-2</v>
      </c>
      <c r="Z220" s="34">
        <v>9.7648894763792196E-2</v>
      </c>
      <c r="AA220">
        <v>1.0649999999999999</v>
      </c>
      <c r="AB220">
        <v>2.0286135172467839E-2</v>
      </c>
      <c r="AC220" s="34">
        <v>1.0852861351724679</v>
      </c>
      <c r="AD220" s="34">
        <v>1.0611844175861092</v>
      </c>
      <c r="AE220">
        <v>25.935000000000002</v>
      </c>
      <c r="AF220">
        <v>0.49401024948164635</v>
      </c>
      <c r="AG220" s="34">
        <v>26.429010249481646</v>
      </c>
      <c r="AH220" s="34">
        <v>25.842082507132154</v>
      </c>
      <c r="AJ220">
        <v>65.831999999999979</v>
      </c>
      <c r="AK220">
        <v>1.2539688738722088</v>
      </c>
      <c r="AL220" s="34">
        <v>67.08596887387219</v>
      </c>
      <c r="AM220" s="34">
        <v>65.596143266224146</v>
      </c>
      <c r="AN220">
        <v>3.6949999999999998</v>
      </c>
      <c r="AO220">
        <v>7.0382412640627848E-2</v>
      </c>
      <c r="AP220" s="34">
        <v>3.7653824126406277</v>
      </c>
      <c r="AQ220" s="34">
        <v>3.6817618995123689</v>
      </c>
      <c r="AR220">
        <v>308.58499999999998</v>
      </c>
      <c r="AS220">
        <v>5.8779314762403638</v>
      </c>
      <c r="AT220" s="34">
        <v>314.46293147624033</v>
      </c>
      <c r="AU220" s="34">
        <v>307.47943051719199</v>
      </c>
      <c r="AV220">
        <v>35.562000000000005</v>
      </c>
      <c r="AW220">
        <v>0.67738548263220777</v>
      </c>
      <c r="AX220" s="34">
        <v>36.239385482632215</v>
      </c>
      <c r="AY220" s="34">
        <v>35.434591791734476</v>
      </c>
      <c r="AZ220">
        <v>216.148</v>
      </c>
      <c r="BA220">
        <v>4.1171901833413882</v>
      </c>
      <c r="BB220" s="34">
        <v>220.26519018334139</v>
      </c>
      <c r="BC220" s="34">
        <v>215.37360515718527</v>
      </c>
      <c r="BD220">
        <v>113.947</v>
      </c>
      <c r="BE220">
        <v>2.1704640793400869</v>
      </c>
      <c r="BF220" s="34">
        <v>116.1174640793401</v>
      </c>
      <c r="BG220" s="34">
        <v>113.53876134336562</v>
      </c>
      <c r="BH220">
        <v>743.76900000000001</v>
      </c>
      <c r="BI220">
        <v>14.167322508066883</v>
      </c>
      <c r="BJ220" s="34">
        <v>757.93632250806672</v>
      </c>
      <c r="BK220" s="34">
        <v>741.10429397521386</v>
      </c>
      <c r="BM220">
        <v>73.146999999999977</v>
      </c>
      <c r="BN220">
        <v>1.3933050980849808</v>
      </c>
      <c r="BO220">
        <v>74.540305098084957</v>
      </c>
      <c r="BP220">
        <v>72.884935768235778</v>
      </c>
      <c r="BQ220">
        <v>4.5449999999999999</v>
      </c>
      <c r="BR220">
        <v>8.6573224750109229E-2</v>
      </c>
      <c r="BS220">
        <v>4.6315732247501096</v>
      </c>
      <c r="BT220">
        <v>4.5287165989942402</v>
      </c>
      <c r="BU220">
        <v>323.97299999999996</v>
      </c>
      <c r="BV220">
        <v>6.1710423194647159</v>
      </c>
      <c r="BW220">
        <v>330.14404231946469</v>
      </c>
      <c r="BX220">
        <v>322.81229982969438</v>
      </c>
      <c r="BY220">
        <v>36.781000000000006</v>
      </c>
      <c r="BZ220">
        <v>0.70060501199862868</v>
      </c>
      <c r="CA220">
        <v>37.481605011998639</v>
      </c>
      <c r="CB220">
        <v>36.649224472520828</v>
      </c>
      <c r="CC220">
        <v>216.24600000000001</v>
      </c>
      <c r="CD220">
        <v>4.1190568887375401</v>
      </c>
      <c r="CE220">
        <v>220.36505688873754</v>
      </c>
      <c r="CF220">
        <v>215.47125405194905</v>
      </c>
      <c r="CG220">
        <v>115.012</v>
      </c>
      <c r="CH220">
        <v>2.1907502145125548</v>
      </c>
      <c r="CI220">
        <v>117.20275021451256</v>
      </c>
      <c r="CJ220">
        <v>114.59994576095173</v>
      </c>
      <c r="CK220">
        <v>769.70399999999995</v>
      </c>
      <c r="CL220">
        <v>14.66133275754853</v>
      </c>
      <c r="CM220">
        <v>784.36533275754834</v>
      </c>
      <c r="CN220">
        <v>766.94637648234607</v>
      </c>
    </row>
    <row r="221" spans="1:92" x14ac:dyDescent="0.25">
      <c r="A221" s="18">
        <v>45239</v>
      </c>
      <c r="B221" s="2">
        <v>16</v>
      </c>
      <c r="C221" s="2" t="s">
        <v>178</v>
      </c>
      <c r="D221" s="9">
        <v>39.410581999999998</v>
      </c>
      <c r="E221">
        <v>2.2016530999999999E-2</v>
      </c>
      <c r="G221">
        <v>6.8599999999999994</v>
      </c>
      <c r="H221">
        <v>0.11694853343891079</v>
      </c>
      <c r="I221" s="34">
        <v>6.9769485334389101</v>
      </c>
      <c r="J221" s="34">
        <v>6.8233403297670474</v>
      </c>
      <c r="K221">
        <v>0.84200000000000008</v>
      </c>
      <c r="L221">
        <v>1.435432436670013E-2</v>
      </c>
      <c r="M221" s="34">
        <v>0.85635432436670023</v>
      </c>
      <c r="N221" s="34">
        <v>0.83750037283729672</v>
      </c>
      <c r="O221">
        <v>14.721</v>
      </c>
      <c r="P221">
        <v>0.25096200594084633</v>
      </c>
      <c r="Q221" s="34">
        <v>14.971962005940846</v>
      </c>
      <c r="R221" s="34">
        <v>14.642331340306226</v>
      </c>
      <c r="S221">
        <v>1.135</v>
      </c>
      <c r="T221">
        <v>1.9349356480053023E-2</v>
      </c>
      <c r="U221" s="34">
        <v>1.1543493564800531</v>
      </c>
      <c r="V221" s="34">
        <v>1.12893458808828</v>
      </c>
      <c r="W221">
        <v>0.1</v>
      </c>
      <c r="X221">
        <v>1.7047891171852886E-3</v>
      </c>
      <c r="Y221" s="34">
        <v>0.10170478911718529</v>
      </c>
      <c r="Z221" s="34">
        <v>9.9465602474738318E-2</v>
      </c>
      <c r="AA221">
        <v>1.0349999999999999</v>
      </c>
      <c r="AB221">
        <v>1.7644567362867736E-2</v>
      </c>
      <c r="AC221" s="34">
        <v>1.0526445673628677</v>
      </c>
      <c r="AD221" s="34">
        <v>1.0294689856135415</v>
      </c>
      <c r="AE221">
        <v>24.693000000000005</v>
      </c>
      <c r="AF221">
        <v>0.42096357670656331</v>
      </c>
      <c r="AG221" s="34">
        <v>25.113963576706563</v>
      </c>
      <c r="AH221" s="34">
        <v>24.56104121908713</v>
      </c>
      <c r="AJ221">
        <v>61.741</v>
      </c>
      <c r="AK221">
        <v>1.052553848841369</v>
      </c>
      <c r="AL221" s="34">
        <v>62.79355384884137</v>
      </c>
      <c r="AM221" s="34">
        <v>61.411057623928187</v>
      </c>
      <c r="AN221">
        <v>3.7809999999999997</v>
      </c>
      <c r="AO221">
        <v>6.4458076520775745E-2</v>
      </c>
      <c r="AP221" s="34">
        <v>3.8454580765207753</v>
      </c>
      <c r="AQ221" s="34">
        <v>3.7607944295698554</v>
      </c>
      <c r="AR221">
        <v>296.9969999999999</v>
      </c>
      <c r="AS221">
        <v>5.0631725343667897</v>
      </c>
      <c r="AT221" s="34">
        <v>302.0601725343667</v>
      </c>
      <c r="AU221" s="34">
        <v>295.40985538189847</v>
      </c>
      <c r="AV221">
        <v>34.123999999999995</v>
      </c>
      <c r="AW221">
        <v>0.58174223834830785</v>
      </c>
      <c r="AX221" s="34">
        <v>34.7057422383483</v>
      </c>
      <c r="AY221" s="34">
        <v>33.941642188479697</v>
      </c>
      <c r="AZ221">
        <v>206.39099999999999</v>
      </c>
      <c r="BA221">
        <v>3.5185313068498889</v>
      </c>
      <c r="BB221" s="34">
        <v>209.90953130684989</v>
      </c>
      <c r="BC221" s="34">
        <v>205.28805160363714</v>
      </c>
      <c r="BD221">
        <v>115.17100000000001</v>
      </c>
      <c r="BE221">
        <v>1.9634226741534686</v>
      </c>
      <c r="BF221" s="34">
        <v>117.13442267415347</v>
      </c>
      <c r="BG221" s="34">
        <v>114.55552902618086</v>
      </c>
      <c r="BH221">
        <v>718.20499999999993</v>
      </c>
      <c r="BI221">
        <v>12.243880679080599</v>
      </c>
      <c r="BJ221" s="34">
        <v>730.4488806790805</v>
      </c>
      <c r="BK221" s="34">
        <v>714.36693025369436</v>
      </c>
      <c r="BM221">
        <v>68.600999999999999</v>
      </c>
      <c r="BN221">
        <v>1.1695023822802799</v>
      </c>
      <c r="BO221">
        <v>69.770502382280284</v>
      </c>
      <c r="BP221">
        <v>68.234397953695236</v>
      </c>
      <c r="BQ221">
        <v>4.6229999999999993</v>
      </c>
      <c r="BR221">
        <v>7.8812400887475875E-2</v>
      </c>
      <c r="BS221">
        <v>4.7018124008874755</v>
      </c>
      <c r="BT221">
        <v>4.5982948024071524</v>
      </c>
      <c r="BU221">
        <v>311.7179999999999</v>
      </c>
      <c r="BV221">
        <v>5.3141345403076361</v>
      </c>
      <c r="BW221">
        <v>317.03213454030754</v>
      </c>
      <c r="BX221">
        <v>310.05218672220468</v>
      </c>
      <c r="BY221">
        <v>35.258999999999993</v>
      </c>
      <c r="BZ221">
        <v>0.60109159482836083</v>
      </c>
      <c r="CA221">
        <v>35.860091594828354</v>
      </c>
      <c r="CB221">
        <v>35.070576776567975</v>
      </c>
      <c r="CC221">
        <v>206.49099999999999</v>
      </c>
      <c r="CD221">
        <v>3.520236095967074</v>
      </c>
      <c r="CE221">
        <v>210.01123609596706</v>
      </c>
      <c r="CF221">
        <v>205.38751720611188</v>
      </c>
      <c r="CG221">
        <v>116.206</v>
      </c>
      <c r="CH221">
        <v>1.9810672415163364</v>
      </c>
      <c r="CI221">
        <v>118.18706724151633</v>
      </c>
      <c r="CJ221">
        <v>115.58499801179441</v>
      </c>
      <c r="CK221">
        <v>742.89799999999991</v>
      </c>
      <c r="CL221">
        <v>12.664844255787163</v>
      </c>
      <c r="CM221">
        <v>755.56284425578701</v>
      </c>
      <c r="CN221">
        <v>738.92797147278145</v>
      </c>
    </row>
    <row r="222" spans="1:92" x14ac:dyDescent="0.25">
      <c r="A222" s="18">
        <v>45239</v>
      </c>
      <c r="B222" s="2">
        <v>17</v>
      </c>
      <c r="C222" s="2" t="s">
        <v>178</v>
      </c>
      <c r="D222" s="9">
        <v>30.212802</v>
      </c>
      <c r="E222">
        <v>2.1157548000000002E-2</v>
      </c>
      <c r="G222">
        <v>6.6370000000000005</v>
      </c>
      <c r="H222">
        <v>0.11567142241636698</v>
      </c>
      <c r="I222" s="34">
        <v>6.7526714224163671</v>
      </c>
      <c r="J222" s="34">
        <v>6.6098014526683642</v>
      </c>
      <c r="K222">
        <v>0.83100000000000007</v>
      </c>
      <c r="L222">
        <v>1.4482891672141172E-2</v>
      </c>
      <c r="M222" s="34">
        <v>0.84548289167214119</v>
      </c>
      <c r="N222" s="34">
        <v>0.82759454680840905</v>
      </c>
      <c r="O222">
        <v>14.385</v>
      </c>
      <c r="P222">
        <v>0.25070565186973615</v>
      </c>
      <c r="Q222" s="34">
        <v>14.635705651869737</v>
      </c>
      <c r="R222" s="34">
        <v>14.326050007026431</v>
      </c>
      <c r="S222">
        <v>1.097</v>
      </c>
      <c r="T222">
        <v>1.9118811268759164E-2</v>
      </c>
      <c r="U222" s="34">
        <v>1.1161188112687592</v>
      </c>
      <c r="V222" s="34">
        <v>1.0925044739456375</v>
      </c>
      <c r="W222">
        <v>0.1</v>
      </c>
      <c r="X222">
        <v>1.7428269160218017E-3</v>
      </c>
      <c r="Y222" s="34">
        <v>0.10174282691602181</v>
      </c>
      <c r="Z222" s="34">
        <v>9.9590198171890382E-2</v>
      </c>
      <c r="AA222">
        <v>1.0629999999999999</v>
      </c>
      <c r="AB222">
        <v>1.8526250117311748E-2</v>
      </c>
      <c r="AC222" s="34">
        <v>1.0815262501173117</v>
      </c>
      <c r="AD222" s="34">
        <v>1.0586438065671946</v>
      </c>
      <c r="AE222">
        <v>24.113000000000003</v>
      </c>
      <c r="AF222">
        <v>0.42024785426033695</v>
      </c>
      <c r="AG222" s="34">
        <v>24.533247854260338</v>
      </c>
      <c r="AH222" s="34">
        <v>24.014184485187926</v>
      </c>
      <c r="AJ222">
        <v>59.067000000000021</v>
      </c>
      <c r="AK222">
        <v>1.0294355744865979</v>
      </c>
      <c r="AL222" s="34">
        <v>60.09643557448662</v>
      </c>
      <c r="AM222" s="34">
        <v>58.824942354190512</v>
      </c>
      <c r="AN222">
        <v>3.714</v>
      </c>
      <c r="AO222">
        <v>6.4728591661049703E-2</v>
      </c>
      <c r="AP222" s="34">
        <v>3.7787285916610496</v>
      </c>
      <c r="AQ222" s="34">
        <v>3.6987799601040083</v>
      </c>
      <c r="AR222">
        <v>289.63399999999996</v>
      </c>
      <c r="AS222">
        <v>5.0478193099505839</v>
      </c>
      <c r="AT222" s="34">
        <v>294.68181930995053</v>
      </c>
      <c r="AU222" s="34">
        <v>288.44707457317293</v>
      </c>
      <c r="AV222">
        <v>33.586999999999996</v>
      </c>
      <c r="AW222">
        <v>0.58536327628424245</v>
      </c>
      <c r="AX222" s="34">
        <v>34.172363276284237</v>
      </c>
      <c r="AY222" s="34">
        <v>33.449359859992818</v>
      </c>
      <c r="AZ222">
        <v>200.72300000000001</v>
      </c>
      <c r="BA222">
        <v>3.4982544706464407</v>
      </c>
      <c r="BB222" s="34">
        <v>204.22125447064644</v>
      </c>
      <c r="BC222" s="34">
        <v>199.90043347656353</v>
      </c>
      <c r="BD222">
        <v>115.36999999999999</v>
      </c>
      <c r="BE222">
        <v>2.0106994130143523</v>
      </c>
      <c r="BF222" s="34">
        <v>117.38069941301434</v>
      </c>
      <c r="BG222" s="34">
        <v>114.89721163090992</v>
      </c>
      <c r="BH222">
        <v>702.09499999999991</v>
      </c>
      <c r="BI222">
        <v>12.236300636043268</v>
      </c>
      <c r="BJ222" s="34">
        <v>714.33130063604312</v>
      </c>
      <c r="BK222" s="34">
        <v>699.21780185493378</v>
      </c>
      <c r="BM222">
        <v>65.704000000000022</v>
      </c>
      <c r="BN222">
        <v>1.145106996902965</v>
      </c>
      <c r="BO222">
        <v>66.849106996902989</v>
      </c>
      <c r="BP222">
        <v>65.434743806858876</v>
      </c>
      <c r="BQ222">
        <v>4.5449999999999999</v>
      </c>
      <c r="BR222">
        <v>7.9211483333190877E-2</v>
      </c>
      <c r="BS222">
        <v>4.6242114833331911</v>
      </c>
      <c r="BT222">
        <v>4.5263745069124175</v>
      </c>
      <c r="BU222">
        <v>304.01899999999995</v>
      </c>
      <c r="BV222">
        <v>5.2985249618203198</v>
      </c>
      <c r="BW222">
        <v>309.31752496182025</v>
      </c>
      <c r="BX222">
        <v>302.77312458019935</v>
      </c>
      <c r="BY222">
        <v>34.683999999999997</v>
      </c>
      <c r="BZ222">
        <v>0.60448208755300159</v>
      </c>
      <c r="CA222">
        <v>35.288482087553</v>
      </c>
      <c r="CB222">
        <v>34.541864333938456</v>
      </c>
      <c r="CC222">
        <v>200.82300000000001</v>
      </c>
      <c r="CD222">
        <v>3.4999972975624627</v>
      </c>
      <c r="CE222">
        <v>204.32299729756247</v>
      </c>
      <c r="CF222">
        <v>200.00002367473542</v>
      </c>
      <c r="CG222">
        <v>116.43299999999999</v>
      </c>
      <c r="CH222">
        <v>2.0292256631316641</v>
      </c>
      <c r="CI222">
        <v>118.46222566313165</v>
      </c>
      <c r="CJ222">
        <v>115.95585543747711</v>
      </c>
      <c r="CK222">
        <v>726.20799999999997</v>
      </c>
      <c r="CL222">
        <v>12.656548490303605</v>
      </c>
      <c r="CM222">
        <v>738.86454849030349</v>
      </c>
      <c r="CN222">
        <v>723.23198634012169</v>
      </c>
    </row>
    <row r="223" spans="1:92" x14ac:dyDescent="0.25">
      <c r="A223" s="18">
        <v>45239</v>
      </c>
      <c r="B223" s="2">
        <v>18</v>
      </c>
      <c r="C223" s="2" t="s">
        <v>178</v>
      </c>
      <c r="D223" s="9">
        <v>113.295615</v>
      </c>
      <c r="E223">
        <v>2.2159926999999999E-2</v>
      </c>
      <c r="G223">
        <v>6.8339999999999996</v>
      </c>
      <c r="H223">
        <v>0.13105344880071279</v>
      </c>
      <c r="I223" s="34">
        <v>6.9650534488007123</v>
      </c>
      <c r="J223" s="34">
        <v>6.8107083728241902</v>
      </c>
      <c r="K223">
        <v>0.85699999999999998</v>
      </c>
      <c r="L223">
        <v>1.6434416977203815E-2</v>
      </c>
      <c r="M223" s="34">
        <v>0.87343441697720381</v>
      </c>
      <c r="N223" s="34">
        <v>0.8540791740577014</v>
      </c>
      <c r="O223">
        <v>14.280000000000001</v>
      </c>
      <c r="P223">
        <v>0.27384302734477306</v>
      </c>
      <c r="Q223" s="34">
        <v>14.553843027344774</v>
      </c>
      <c r="R223" s="34">
        <v>14.231330928289355</v>
      </c>
      <c r="S223">
        <v>1.111</v>
      </c>
      <c r="T223">
        <v>2.1305294354344733E-2</v>
      </c>
      <c r="U223" s="34">
        <v>1.1323052943543448</v>
      </c>
      <c r="V223" s="34">
        <v>1.1072134916897389</v>
      </c>
      <c r="W223">
        <v>9.5000000000000001E-2</v>
      </c>
      <c r="X223">
        <v>1.821784845781053E-3</v>
      </c>
      <c r="Y223" s="34">
        <v>9.682178484578105E-2</v>
      </c>
      <c r="Z223" s="34">
        <v>9.467622116158883E-2</v>
      </c>
      <c r="AA223">
        <v>1.038</v>
      </c>
      <c r="AB223">
        <v>1.99053965254814E-2</v>
      </c>
      <c r="AC223" s="34">
        <v>1.0579053965254814</v>
      </c>
      <c r="AD223" s="34">
        <v>1.0344622901655707</v>
      </c>
      <c r="AE223">
        <v>24.215</v>
      </c>
      <c r="AF223">
        <v>0.46436336884829688</v>
      </c>
      <c r="AG223" s="34">
        <v>24.679363368848296</v>
      </c>
      <c r="AH223" s="34">
        <v>24.132470478188143</v>
      </c>
      <c r="AJ223">
        <v>58.182999999999993</v>
      </c>
      <c r="AK223">
        <v>1.1157569229692526</v>
      </c>
      <c r="AL223" s="34">
        <v>59.298756922969247</v>
      </c>
      <c r="AM223" s="34">
        <v>57.984700798365502</v>
      </c>
      <c r="AN223">
        <v>3.8770000000000002</v>
      </c>
      <c r="AO223">
        <v>7.4347998390454126E-2</v>
      </c>
      <c r="AP223" s="34">
        <v>3.9513479983904545</v>
      </c>
      <c r="AQ223" s="34">
        <v>3.8637864151945256</v>
      </c>
      <c r="AR223">
        <v>282.85499999999996</v>
      </c>
      <c r="AS223">
        <v>5.4242205531936802</v>
      </c>
      <c r="AT223" s="34">
        <v>288.27922055319362</v>
      </c>
      <c r="AU223" s="34">
        <v>281.89097407011792</v>
      </c>
      <c r="AV223">
        <v>33.305999999999997</v>
      </c>
      <c r="AW223">
        <v>0.63869859024824993</v>
      </c>
      <c r="AX223" s="34">
        <v>33.944698590248244</v>
      </c>
      <c r="AY223" s="34">
        <v>33.192486547451338</v>
      </c>
      <c r="AZ223">
        <v>172.726</v>
      </c>
      <c r="BA223">
        <v>3.3123116765513489</v>
      </c>
      <c r="BB223" s="34">
        <v>176.03831167655136</v>
      </c>
      <c r="BC223" s="34">
        <v>172.13731554059572</v>
      </c>
      <c r="BD223">
        <v>110.85</v>
      </c>
      <c r="BE223">
        <v>2.1257352647876808</v>
      </c>
      <c r="BF223" s="34">
        <v>112.97573526478767</v>
      </c>
      <c r="BG223" s="34">
        <v>110.47220121854865</v>
      </c>
      <c r="BH223">
        <v>661.79699999999991</v>
      </c>
      <c r="BI223">
        <v>12.691071006140666</v>
      </c>
      <c r="BJ223" s="34">
        <v>674.48807100614056</v>
      </c>
      <c r="BK223" s="34">
        <v>659.54146459027368</v>
      </c>
      <c r="BM223">
        <v>65.016999999999996</v>
      </c>
      <c r="BN223">
        <v>1.2468103717699655</v>
      </c>
      <c r="BO223">
        <v>66.263810371769964</v>
      </c>
      <c r="BP223">
        <v>64.795409171189689</v>
      </c>
      <c r="BQ223">
        <v>4.734</v>
      </c>
      <c r="BR223">
        <v>9.0782415367657937E-2</v>
      </c>
      <c r="BS223">
        <v>4.8247824153676584</v>
      </c>
      <c r="BT223">
        <v>4.7178655892522272</v>
      </c>
      <c r="BU223">
        <v>297.13499999999999</v>
      </c>
      <c r="BV223">
        <v>5.6980635805384532</v>
      </c>
      <c r="BW223">
        <v>302.83306358053841</v>
      </c>
      <c r="BX223">
        <v>296.12230499840729</v>
      </c>
      <c r="BY223">
        <v>34.416999999999994</v>
      </c>
      <c r="BZ223">
        <v>0.66000388460259463</v>
      </c>
      <c r="CA223">
        <v>35.07700388460259</v>
      </c>
      <c r="CB223">
        <v>34.299700039141079</v>
      </c>
      <c r="CC223">
        <v>172.821</v>
      </c>
      <c r="CD223">
        <v>3.3141334613971298</v>
      </c>
      <c r="CE223">
        <v>176.13513346139715</v>
      </c>
      <c r="CF223">
        <v>172.23199176175731</v>
      </c>
      <c r="CG223">
        <v>111.88799999999999</v>
      </c>
      <c r="CH223">
        <v>2.1456406613131622</v>
      </c>
      <c r="CI223">
        <v>114.03364066131316</v>
      </c>
      <c r="CJ223">
        <v>111.50666350871421</v>
      </c>
      <c r="CK223">
        <v>686.01199999999994</v>
      </c>
      <c r="CL223">
        <v>13.155434374988962</v>
      </c>
      <c r="CM223">
        <v>699.16743437498883</v>
      </c>
      <c r="CN223">
        <v>683.67393506846179</v>
      </c>
    </row>
    <row r="224" spans="1:92" x14ac:dyDescent="0.25">
      <c r="A224" s="18">
        <v>45239</v>
      </c>
      <c r="B224" s="2">
        <v>19</v>
      </c>
      <c r="C224" s="2" t="s">
        <v>178</v>
      </c>
      <c r="D224" s="9">
        <v>40.330222999999997</v>
      </c>
      <c r="E224">
        <v>1.9918361999999998E-2</v>
      </c>
      <c r="G224">
        <v>6.569</v>
      </c>
      <c r="H224">
        <v>0.13530060508426731</v>
      </c>
      <c r="I224" s="34">
        <v>6.7043006050842671</v>
      </c>
      <c r="J224" s="34">
        <v>6.5707619186753794</v>
      </c>
      <c r="K224">
        <v>0.85799999999999998</v>
      </c>
      <c r="L224">
        <v>1.7672083903531949E-2</v>
      </c>
      <c r="M224" s="34">
        <v>0.87567208390353191</v>
      </c>
      <c r="N224" s="34">
        <v>0.85823013034304696</v>
      </c>
      <c r="O224">
        <v>14.064</v>
      </c>
      <c r="P224">
        <v>0.2896738788103419</v>
      </c>
      <c r="Q224" s="34">
        <v>14.353673878810342</v>
      </c>
      <c r="R224" s="34">
        <v>14.067772206462255</v>
      </c>
      <c r="S224">
        <v>1.022</v>
      </c>
      <c r="T224">
        <v>2.1049964742901692E-2</v>
      </c>
      <c r="U224" s="34">
        <v>1.0430499647429017</v>
      </c>
      <c r="V224" s="34">
        <v>1.0222741179610653</v>
      </c>
      <c r="W224">
        <v>9.7000000000000003E-2</v>
      </c>
      <c r="X224">
        <v>1.9978929354808848E-3</v>
      </c>
      <c r="Y224" s="34">
        <v>9.8997892935480891E-2</v>
      </c>
      <c r="Z224" s="34">
        <v>9.7026017066754747E-2</v>
      </c>
      <c r="AA224">
        <v>1.0229999999999999</v>
      </c>
      <c r="AB224">
        <v>2.107056157728809E-2</v>
      </c>
      <c r="AC224" s="34">
        <v>1.0440705615772881</v>
      </c>
      <c r="AD224" s="34">
        <v>1.0232743861782483</v>
      </c>
      <c r="AE224">
        <v>23.632999999999999</v>
      </c>
      <c r="AF224">
        <v>0.48676498705381183</v>
      </c>
      <c r="AG224" s="34">
        <v>24.119764987053816</v>
      </c>
      <c r="AH224" s="34">
        <v>23.639338776686749</v>
      </c>
      <c r="AJ224">
        <v>56.443999999999988</v>
      </c>
      <c r="AK224">
        <v>1.1625677201060105</v>
      </c>
      <c r="AL224" s="34">
        <v>57.606567720106</v>
      </c>
      <c r="AM224" s="34">
        <v>56.459139250679414</v>
      </c>
      <c r="AN224">
        <v>3.6410000000000005</v>
      </c>
      <c r="AO224">
        <v>7.499307400088559E-2</v>
      </c>
      <c r="AP224" s="34">
        <v>3.715993074000886</v>
      </c>
      <c r="AQ224" s="34">
        <v>3.6419765787634435</v>
      </c>
      <c r="AR224">
        <v>274.291</v>
      </c>
      <c r="AS224">
        <v>5.6495263006802823</v>
      </c>
      <c r="AT224" s="34">
        <v>279.94052630068029</v>
      </c>
      <c r="AU224" s="34">
        <v>274.36456955935284</v>
      </c>
      <c r="AV224">
        <v>29.827999999999996</v>
      </c>
      <c r="AW224">
        <v>0.61436237607756505</v>
      </c>
      <c r="AX224" s="34">
        <v>30.442362376077561</v>
      </c>
      <c r="AY224" s="34">
        <v>29.836000382135669</v>
      </c>
      <c r="AZ224">
        <v>174.78700000000001</v>
      </c>
      <c r="BA224">
        <v>3.6000588918958494</v>
      </c>
      <c r="BB224" s="34">
        <v>178.38705889189586</v>
      </c>
      <c r="BC224" s="34">
        <v>174.83388087677176</v>
      </c>
      <c r="BD224">
        <v>108.66899999999997</v>
      </c>
      <c r="BE224">
        <v>2.2382373959357955</v>
      </c>
      <c r="BF224" s="34">
        <v>110.90723739593577</v>
      </c>
      <c r="BG224" s="34">
        <v>108.69814689306358</v>
      </c>
      <c r="BH224">
        <v>647.66</v>
      </c>
      <c r="BI224">
        <v>13.33974575869639</v>
      </c>
      <c r="BJ224" s="34">
        <v>660.99974575869635</v>
      </c>
      <c r="BK224" s="34">
        <v>647.83371354076678</v>
      </c>
      <c r="BM224">
        <v>63.012999999999991</v>
      </c>
      <c r="BN224">
        <v>1.2978683251902778</v>
      </c>
      <c r="BO224">
        <v>64.31086832519027</v>
      </c>
      <c r="BP224">
        <v>63.029901169354794</v>
      </c>
      <c r="BQ224">
        <v>4.4990000000000006</v>
      </c>
      <c r="BR224">
        <v>9.2665157904417539E-2</v>
      </c>
      <c r="BS224">
        <v>4.5916651579044174</v>
      </c>
      <c r="BT224">
        <v>4.5002067091064903</v>
      </c>
      <c r="BU224">
        <v>288.35500000000002</v>
      </c>
      <c r="BV224">
        <v>5.9392001794906246</v>
      </c>
      <c r="BW224">
        <v>294.29420017949064</v>
      </c>
      <c r="BX224">
        <v>288.43234176581512</v>
      </c>
      <c r="BY224">
        <v>30.849999999999994</v>
      </c>
      <c r="BZ224">
        <v>0.63541234082046671</v>
      </c>
      <c r="CA224">
        <v>31.485412340820464</v>
      </c>
      <c r="CB224">
        <v>30.858274500096734</v>
      </c>
      <c r="CC224">
        <v>174.88400000000001</v>
      </c>
      <c r="CD224">
        <v>3.6020567848313303</v>
      </c>
      <c r="CE224">
        <v>178.48605678483133</v>
      </c>
      <c r="CF224">
        <v>174.93090689383851</v>
      </c>
      <c r="CG224">
        <v>109.69199999999996</v>
      </c>
      <c r="CH224">
        <v>2.2593079575130837</v>
      </c>
      <c r="CI224">
        <v>111.95130795751305</v>
      </c>
      <c r="CJ224">
        <v>109.72142127924182</v>
      </c>
      <c r="CK224">
        <v>671.29300000000001</v>
      </c>
      <c r="CL224">
        <v>13.826510745750202</v>
      </c>
      <c r="CM224">
        <v>685.11951074575018</v>
      </c>
      <c r="CN224">
        <v>671.47305231745349</v>
      </c>
    </row>
    <row r="225" spans="1:92" x14ac:dyDescent="0.25">
      <c r="A225" s="18">
        <v>45239</v>
      </c>
      <c r="B225" s="2">
        <v>20</v>
      </c>
      <c r="C225" s="2" t="s">
        <v>178</v>
      </c>
      <c r="D225" s="9">
        <v>34.866481</v>
      </c>
      <c r="E225">
        <v>1.8864536000000001E-2</v>
      </c>
      <c r="G225">
        <v>6.3070000000000004</v>
      </c>
      <c r="H225">
        <v>8.8271577787276498E-2</v>
      </c>
      <c r="I225" s="34">
        <v>6.3952715777872768</v>
      </c>
      <c r="J225" s="34">
        <v>6.2746277468783314</v>
      </c>
      <c r="K225">
        <v>0.85100000000000009</v>
      </c>
      <c r="L225">
        <v>1.1910434865541827E-2</v>
      </c>
      <c r="M225" s="34">
        <v>0.86291043486554186</v>
      </c>
      <c r="N225" s="34">
        <v>0.84663202990224518</v>
      </c>
      <c r="O225">
        <v>14.093999999999999</v>
      </c>
      <c r="P225">
        <v>0.19725695534071272</v>
      </c>
      <c r="Q225" s="34">
        <v>14.291256955340712</v>
      </c>
      <c r="R225" s="34">
        <v>14.021659024021437</v>
      </c>
      <c r="S225">
        <v>1.012</v>
      </c>
      <c r="T225">
        <v>1.4163760380644333E-2</v>
      </c>
      <c r="U225" s="34">
        <v>1.0261637603806444</v>
      </c>
      <c r="V225" s="34">
        <v>1.0068056571810482</v>
      </c>
      <c r="W225">
        <v>0.10100000000000001</v>
      </c>
      <c r="X225">
        <v>1.4135768759338716E-3</v>
      </c>
      <c r="Y225" s="34">
        <v>0.10241357687593387</v>
      </c>
      <c r="Z225" s="34">
        <v>0.10048159226806905</v>
      </c>
      <c r="AA225">
        <v>1.0349999999999999</v>
      </c>
      <c r="AB225">
        <v>1.4485664025658977E-2</v>
      </c>
      <c r="AC225" s="34">
        <v>1.0494856640256589</v>
      </c>
      <c r="AD225" s="34">
        <v>1.029687603935163</v>
      </c>
      <c r="AE225">
        <v>23.4</v>
      </c>
      <c r="AF225">
        <v>0.32750196927576819</v>
      </c>
      <c r="AG225" s="34">
        <v>23.727501969275767</v>
      </c>
      <c r="AH225" s="34">
        <v>23.279893654186292</v>
      </c>
      <c r="AJ225">
        <v>54.251000000000012</v>
      </c>
      <c r="AK225">
        <v>0.75928672372562844</v>
      </c>
      <c r="AL225" s="34">
        <v>55.010286723725642</v>
      </c>
      <c r="AM225" s="34">
        <v>53.972543189455592</v>
      </c>
      <c r="AN225">
        <v>3.5399999999999996</v>
      </c>
      <c r="AO225">
        <v>4.9545169710949542E-2</v>
      </c>
      <c r="AP225" s="34">
        <v>3.5895451697109491</v>
      </c>
      <c r="AQ225" s="34">
        <v>3.5218300656333108</v>
      </c>
      <c r="AR225">
        <v>265.87500000000006</v>
      </c>
      <c r="AS225">
        <v>3.7211361573160211</v>
      </c>
      <c r="AT225" s="34">
        <v>269.5961361573161</v>
      </c>
      <c r="AU225" s="34">
        <v>264.51033014131548</v>
      </c>
      <c r="AV225">
        <v>27.489000000000001</v>
      </c>
      <c r="AW225">
        <v>0.38473083903511079</v>
      </c>
      <c r="AX225" s="34">
        <v>27.873730839035112</v>
      </c>
      <c r="AY225" s="34">
        <v>27.347905840167822</v>
      </c>
      <c r="AZ225">
        <v>169.64999999999998</v>
      </c>
      <c r="BA225">
        <v>2.3743892772493189</v>
      </c>
      <c r="BB225" s="34">
        <v>172.0243892772493</v>
      </c>
      <c r="BC225" s="34">
        <v>168.77922899285062</v>
      </c>
      <c r="BD225">
        <v>107.55499999999999</v>
      </c>
      <c r="BE225">
        <v>1.5053194147630449</v>
      </c>
      <c r="BF225" s="34">
        <v>109.06031941476304</v>
      </c>
      <c r="BG225" s="34">
        <v>107.00294709299175</v>
      </c>
      <c r="BH225">
        <v>628.36</v>
      </c>
      <c r="BI225">
        <v>8.7944075818000744</v>
      </c>
      <c r="BJ225" s="34">
        <v>637.15440758180011</v>
      </c>
      <c r="BK225" s="34">
        <v>625.13478532241447</v>
      </c>
      <c r="BM225">
        <v>60.558000000000014</v>
      </c>
      <c r="BN225">
        <v>0.8475583015129049</v>
      </c>
      <c r="BO225">
        <v>61.405558301512919</v>
      </c>
      <c r="BP225">
        <v>60.247170936333923</v>
      </c>
      <c r="BQ225">
        <v>4.391</v>
      </c>
      <c r="BR225">
        <v>6.1455604576491366E-2</v>
      </c>
      <c r="BS225">
        <v>4.4524556045764907</v>
      </c>
      <c r="BT225">
        <v>4.3684620955355555</v>
      </c>
      <c r="BU225">
        <v>279.96900000000005</v>
      </c>
      <c r="BV225">
        <v>3.9183931126567337</v>
      </c>
      <c r="BW225">
        <v>283.88739311265681</v>
      </c>
      <c r="BX225">
        <v>278.53198916533694</v>
      </c>
      <c r="BY225">
        <v>28.501000000000001</v>
      </c>
      <c r="BZ225">
        <v>0.39889459941575511</v>
      </c>
      <c r="CA225">
        <v>28.899894599415756</v>
      </c>
      <c r="CB225">
        <v>28.35471149734887</v>
      </c>
      <c r="CC225">
        <v>169.75099999999998</v>
      </c>
      <c r="CD225">
        <v>2.3758028541252529</v>
      </c>
      <c r="CE225">
        <v>172.12680285412523</v>
      </c>
      <c r="CF225">
        <v>168.87971058511869</v>
      </c>
      <c r="CG225">
        <v>108.58999999999999</v>
      </c>
      <c r="CH225">
        <v>1.5198050787887039</v>
      </c>
      <c r="CI225">
        <v>110.1098050787887</v>
      </c>
      <c r="CJ225">
        <v>108.03263469692691</v>
      </c>
      <c r="CK225">
        <v>651.76</v>
      </c>
      <c r="CL225">
        <v>9.1219095510758432</v>
      </c>
      <c r="CM225">
        <v>660.88190955107586</v>
      </c>
      <c r="CN225">
        <v>648.41467897660073</v>
      </c>
    </row>
    <row r="226" spans="1:92" x14ac:dyDescent="0.25">
      <c r="A226" s="18">
        <v>45239</v>
      </c>
      <c r="B226" s="2">
        <v>21</v>
      </c>
      <c r="C226" s="2" t="s">
        <v>178</v>
      </c>
      <c r="D226" s="9">
        <v>37.133772999999998</v>
      </c>
      <c r="E226">
        <v>1.8103849000000002E-2</v>
      </c>
      <c r="G226">
        <v>6.1560000000000006</v>
      </c>
      <c r="H226">
        <v>8.5514615830394075E-2</v>
      </c>
      <c r="I226" s="34">
        <v>6.2415146158303942</v>
      </c>
      <c r="J226" s="34">
        <v>6.1285191776941081</v>
      </c>
      <c r="K226">
        <v>0.72600000000000009</v>
      </c>
      <c r="L226">
        <v>1.0085057032629321E-2</v>
      </c>
      <c r="M226" s="34">
        <v>0.73608505703262939</v>
      </c>
      <c r="N226" s="34">
        <v>0.7227590843089543</v>
      </c>
      <c r="O226">
        <v>13.718999999999999</v>
      </c>
      <c r="P226">
        <v>0.19057423888518132</v>
      </c>
      <c r="Q226" s="34">
        <v>13.909574238885181</v>
      </c>
      <c r="R226" s="34">
        <v>13.657757407210115</v>
      </c>
      <c r="S226">
        <v>1.022</v>
      </c>
      <c r="T226">
        <v>1.4196870919210972E-2</v>
      </c>
      <c r="U226" s="34">
        <v>1.0361968709192111</v>
      </c>
      <c r="V226" s="34">
        <v>1.0174377192338173</v>
      </c>
      <c r="W226">
        <v>0.10299999999999999</v>
      </c>
      <c r="X226">
        <v>1.4308001024253719E-3</v>
      </c>
      <c r="Y226" s="34">
        <v>0.10443080010242536</v>
      </c>
      <c r="Z226" s="34">
        <v>0.10254020066642187</v>
      </c>
      <c r="AA226">
        <v>1.0249999999999999</v>
      </c>
      <c r="AB226">
        <v>1.4238544708602001E-2</v>
      </c>
      <c r="AC226" s="34">
        <v>1.0392385447086019</v>
      </c>
      <c r="AD226" s="34">
        <v>1.0204243270202176</v>
      </c>
      <c r="AE226">
        <v>22.750999999999998</v>
      </c>
      <c r="AF226">
        <v>0.31604012747844301</v>
      </c>
      <c r="AG226" s="34">
        <v>23.067040127478446</v>
      </c>
      <c r="AH226" s="34">
        <v>22.649437916133635</v>
      </c>
      <c r="AJ226">
        <v>52.862000000000002</v>
      </c>
      <c r="AK226">
        <v>0.73431995159621366</v>
      </c>
      <c r="AL226" s="34">
        <v>53.596319951596215</v>
      </c>
      <c r="AM226" s="34">
        <v>52.626020268236829</v>
      </c>
      <c r="AN226">
        <v>3.5380000000000003</v>
      </c>
      <c r="AO226">
        <v>4.9147288955155008E-2</v>
      </c>
      <c r="AP226" s="34">
        <v>3.5871472889551552</v>
      </c>
      <c r="AQ226" s="34">
        <v>3.5222061160951519</v>
      </c>
      <c r="AR226">
        <v>261.17900000000009</v>
      </c>
      <c r="AS226">
        <v>3.6281062131199642</v>
      </c>
      <c r="AT226" s="34">
        <v>264.80710621312005</v>
      </c>
      <c r="AU226" s="34">
        <v>260.01307834811075</v>
      </c>
      <c r="AV226">
        <v>26.196999999999996</v>
      </c>
      <c r="AW226">
        <v>0.36390942022560641</v>
      </c>
      <c r="AX226" s="34">
        <v>26.560909420225602</v>
      </c>
      <c r="AY226" s="34">
        <v>26.080054726779164</v>
      </c>
      <c r="AZ226">
        <v>193.553</v>
      </c>
      <c r="BA226">
        <v>2.6886956526673593</v>
      </c>
      <c r="BB226" s="34">
        <v>196.24169565266735</v>
      </c>
      <c r="BC226" s="34">
        <v>192.68896562706752</v>
      </c>
      <c r="BD226">
        <v>104.24399999999999</v>
      </c>
      <c r="BE226">
        <v>1.4480808337595188</v>
      </c>
      <c r="BF226" s="34">
        <v>105.6920808337595</v>
      </c>
      <c r="BG226" s="34">
        <v>103.77864736184934</v>
      </c>
      <c r="BH226">
        <v>641.57300000000009</v>
      </c>
      <c r="BI226">
        <v>8.9122593603238176</v>
      </c>
      <c r="BJ226" s="34">
        <v>650.48525936032388</v>
      </c>
      <c r="BK226" s="34">
        <v>638.70897244813875</v>
      </c>
      <c r="BM226">
        <v>59.018000000000001</v>
      </c>
      <c r="BN226">
        <v>0.81983456742660776</v>
      </c>
      <c r="BO226">
        <v>59.837834567426611</v>
      </c>
      <c r="BP226">
        <v>58.754539445930938</v>
      </c>
      <c r="BQ226">
        <v>4.2640000000000002</v>
      </c>
      <c r="BR226">
        <v>5.9232345987784332E-2</v>
      </c>
      <c r="BS226">
        <v>4.3232323459877851</v>
      </c>
      <c r="BT226">
        <v>4.2449652004041063</v>
      </c>
      <c r="BU226">
        <v>274.89800000000008</v>
      </c>
      <c r="BV226">
        <v>3.8186804520051454</v>
      </c>
      <c r="BW226">
        <v>278.71668045200522</v>
      </c>
      <c r="BX226">
        <v>273.67083575532087</v>
      </c>
      <c r="BY226">
        <v>27.218999999999994</v>
      </c>
      <c r="BZ226">
        <v>0.37810629114481736</v>
      </c>
      <c r="CA226">
        <v>27.597106291144815</v>
      </c>
      <c r="CB226">
        <v>27.097492446012982</v>
      </c>
      <c r="CC226">
        <v>193.65600000000001</v>
      </c>
      <c r="CD226">
        <v>2.6901264527697846</v>
      </c>
      <c r="CE226">
        <v>196.34612645276977</v>
      </c>
      <c r="CF226">
        <v>192.79150582773394</v>
      </c>
      <c r="CG226">
        <v>105.26899999999999</v>
      </c>
      <c r="CH226">
        <v>1.4623193784681208</v>
      </c>
      <c r="CI226">
        <v>106.7313193784681</v>
      </c>
      <c r="CJ226">
        <v>104.79907168886956</v>
      </c>
      <c r="CK226">
        <v>664.32400000000007</v>
      </c>
      <c r="CL226">
        <v>9.2282994878022606</v>
      </c>
      <c r="CM226">
        <v>673.55229948780232</v>
      </c>
      <c r="CN226">
        <v>661.35841036427234</v>
      </c>
    </row>
    <row r="227" spans="1:92" x14ac:dyDescent="0.25">
      <c r="A227" s="18">
        <v>45239</v>
      </c>
      <c r="B227" s="2">
        <v>22</v>
      </c>
      <c r="C227" s="2" t="s">
        <v>178</v>
      </c>
      <c r="D227" s="9">
        <v>22.786670999999998</v>
      </c>
      <c r="E227">
        <v>1.8966009999999998E-2</v>
      </c>
      <c r="G227">
        <v>5.8409999999999993</v>
      </c>
      <c r="H227">
        <v>8.7860035826586885E-2</v>
      </c>
      <c r="I227" s="34">
        <v>5.9288600358265864</v>
      </c>
      <c r="J227" s="34">
        <v>5.816413217098499</v>
      </c>
      <c r="K227">
        <v>0.63300000000000001</v>
      </c>
      <c r="L227">
        <v>9.5215549868566188E-3</v>
      </c>
      <c r="M227" s="34">
        <v>0.64252155498685659</v>
      </c>
      <c r="N227" s="34">
        <v>0.63033548474976031</v>
      </c>
      <c r="O227">
        <v>13.804</v>
      </c>
      <c r="P227">
        <v>0.2076390916881023</v>
      </c>
      <c r="Q227" s="34">
        <v>14.011639091688103</v>
      </c>
      <c r="R227" s="34">
        <v>13.745894204558756</v>
      </c>
      <c r="S227">
        <v>0.999</v>
      </c>
      <c r="T227">
        <v>1.502690905508651E-2</v>
      </c>
      <c r="U227" s="34">
        <v>1.0140269090550864</v>
      </c>
      <c r="V227" s="34">
        <v>0.99479486455767863</v>
      </c>
      <c r="W227">
        <v>0.10299999999999999</v>
      </c>
      <c r="X227">
        <v>1.5493209536275379E-3</v>
      </c>
      <c r="Y227" s="34">
        <v>0.10454932095362754</v>
      </c>
      <c r="Z227" s="34">
        <v>0.10256643748692783</v>
      </c>
      <c r="AA227">
        <v>0.996</v>
      </c>
      <c r="AB227">
        <v>1.4981783202068234E-2</v>
      </c>
      <c r="AC227" s="34">
        <v>1.0109817832020682</v>
      </c>
      <c r="AD227" s="34">
        <v>0.99180749259203993</v>
      </c>
      <c r="AE227">
        <v>22.375999999999998</v>
      </c>
      <c r="AF227">
        <v>0.33657869571232807</v>
      </c>
      <c r="AG227" s="34">
        <v>22.712578695712331</v>
      </c>
      <c r="AH227" s="34">
        <v>22.281811701043665</v>
      </c>
      <c r="AJ227">
        <v>51.154000000000003</v>
      </c>
      <c r="AK227">
        <v>0.76945596176566111</v>
      </c>
      <c r="AL227" s="34">
        <v>51.923455961765661</v>
      </c>
      <c r="AM227" s="34">
        <v>50.938675176760256</v>
      </c>
      <c r="AN227">
        <v>3.51</v>
      </c>
      <c r="AO227">
        <v>5.2797248031385038E-2</v>
      </c>
      <c r="AP227" s="34">
        <v>3.562797248031385</v>
      </c>
      <c r="AQ227" s="34">
        <v>3.4952251997972494</v>
      </c>
      <c r="AR227">
        <v>255.01999999999995</v>
      </c>
      <c r="AS227">
        <v>3.835998345573735</v>
      </c>
      <c r="AT227" s="34">
        <v>258.85599834557371</v>
      </c>
      <c r="AU227" s="34">
        <v>253.94653289239159</v>
      </c>
      <c r="AV227">
        <v>25.562999999999999</v>
      </c>
      <c r="AW227">
        <v>0.3845173935687452</v>
      </c>
      <c r="AX227" s="34">
        <v>25.947517393568745</v>
      </c>
      <c r="AY227" s="34">
        <v>25.455396519207145</v>
      </c>
      <c r="AZ227">
        <v>213.88</v>
      </c>
      <c r="BA227">
        <v>3.217172481183086</v>
      </c>
      <c r="BB227" s="34">
        <v>217.09717248118309</v>
      </c>
      <c r="BC227" s="34">
        <v>212.97970533693325</v>
      </c>
      <c r="BD227">
        <v>101.30499999999999</v>
      </c>
      <c r="BE227">
        <v>1.5238248466722109</v>
      </c>
      <c r="BF227" s="34">
        <v>102.82882484667221</v>
      </c>
      <c r="BG227" s="34">
        <v>100.87857232634198</v>
      </c>
      <c r="BH227">
        <v>650.4319999999999</v>
      </c>
      <c r="BI227">
        <v>9.7837662767948235</v>
      </c>
      <c r="BJ227" s="34">
        <v>660.21576627679474</v>
      </c>
      <c r="BK227" s="34">
        <v>647.69410745143159</v>
      </c>
      <c r="BM227">
        <v>56.995000000000005</v>
      </c>
      <c r="BN227">
        <v>0.85731599759224797</v>
      </c>
      <c r="BO227">
        <v>57.85231599759225</v>
      </c>
      <c r="BP227">
        <v>56.755088393858756</v>
      </c>
      <c r="BQ227">
        <v>4.1429999999999998</v>
      </c>
      <c r="BR227">
        <v>6.2318803018241657E-2</v>
      </c>
      <c r="BS227">
        <v>4.2053188030182413</v>
      </c>
      <c r="BT227">
        <v>4.1255606845470094</v>
      </c>
      <c r="BU227">
        <v>268.82399999999996</v>
      </c>
      <c r="BV227">
        <v>4.0436374372618369</v>
      </c>
      <c r="BW227">
        <v>272.86763743726181</v>
      </c>
      <c r="BX227">
        <v>267.69242709695033</v>
      </c>
      <c r="BY227">
        <v>26.561999999999998</v>
      </c>
      <c r="BZ227">
        <v>0.39954430262383173</v>
      </c>
      <c r="CA227">
        <v>26.961544302623832</v>
      </c>
      <c r="CB227">
        <v>26.450191383764825</v>
      </c>
      <c r="CC227">
        <v>213.983</v>
      </c>
      <c r="CD227">
        <v>3.2187218021367134</v>
      </c>
      <c r="CE227">
        <v>217.20172180213672</v>
      </c>
      <c r="CF227">
        <v>213.08227177442018</v>
      </c>
      <c r="CG227">
        <v>102.30099999999999</v>
      </c>
      <c r="CH227">
        <v>1.5388066298742791</v>
      </c>
      <c r="CI227">
        <v>103.83980662987427</v>
      </c>
      <c r="CJ227">
        <v>101.87037981893403</v>
      </c>
      <c r="CK227">
        <v>672.80799999999988</v>
      </c>
      <c r="CL227">
        <v>10.120344972507151</v>
      </c>
      <c r="CM227">
        <v>682.92834497250703</v>
      </c>
      <c r="CN227">
        <v>669.97591915247529</v>
      </c>
    </row>
    <row r="228" spans="1:92" x14ac:dyDescent="0.25">
      <c r="A228" s="18">
        <v>45239</v>
      </c>
      <c r="B228" s="2">
        <v>23</v>
      </c>
      <c r="C228" s="2" t="s">
        <v>178</v>
      </c>
      <c r="D228" s="9">
        <v>19.569713</v>
      </c>
      <c r="E228">
        <v>2.0198937E-2</v>
      </c>
      <c r="G228">
        <v>5.71</v>
      </c>
      <c r="H228">
        <v>0.11778198258232722</v>
      </c>
      <c r="I228" s="34">
        <v>5.8277819825823274</v>
      </c>
      <c r="J228" s="34">
        <v>5.7100669814664125</v>
      </c>
      <c r="K228">
        <v>0.626</v>
      </c>
      <c r="L228">
        <v>1.2912700717432021E-2</v>
      </c>
      <c r="M228" s="34">
        <v>0.638912700717432</v>
      </c>
      <c r="N228" s="34">
        <v>0.62600734332714081</v>
      </c>
      <c r="O228">
        <v>13.407999999999999</v>
      </c>
      <c r="P228">
        <v>0.2765710722353491</v>
      </c>
      <c r="Q228" s="34">
        <v>13.684571072235348</v>
      </c>
      <c r="R228" s="34">
        <v>13.408157283275244</v>
      </c>
      <c r="S228">
        <v>0.97299999999999998</v>
      </c>
      <c r="T228">
        <v>2.0070379869107598E-2</v>
      </c>
      <c r="U228" s="34">
        <v>0.99307037986910762</v>
      </c>
      <c r="V228" s="34">
        <v>0.97301141382956546</v>
      </c>
      <c r="W228">
        <v>0.10100000000000001</v>
      </c>
      <c r="X228">
        <v>2.0833590614387125E-3</v>
      </c>
      <c r="Y228" s="34">
        <v>0.10308335906143871</v>
      </c>
      <c r="Z228" s="34">
        <v>0.10100118478600834</v>
      </c>
      <c r="AA228">
        <v>1</v>
      </c>
      <c r="AB228">
        <v>2.0627317439987254E-2</v>
      </c>
      <c r="AC228" s="34">
        <v>1.0206273174399874</v>
      </c>
      <c r="AD228" s="34">
        <v>1.0000117305545382</v>
      </c>
      <c r="AE228">
        <v>21.817999999999998</v>
      </c>
      <c r="AF228">
        <v>0.45004681190564189</v>
      </c>
      <c r="AG228" s="34">
        <v>22.268046811905641</v>
      </c>
      <c r="AH228" s="34">
        <v>21.818255937238906</v>
      </c>
      <c r="AJ228">
        <v>48.396999999999998</v>
      </c>
      <c r="AK228">
        <v>0.9983002821430631</v>
      </c>
      <c r="AL228" s="34">
        <v>49.395300282143062</v>
      </c>
      <c r="AM228" s="34">
        <v>48.397567723647974</v>
      </c>
      <c r="AN228">
        <v>3.3799999999999994</v>
      </c>
      <c r="AO228">
        <v>6.9720332947156904E-2</v>
      </c>
      <c r="AP228" s="34">
        <v>3.4497203329471562</v>
      </c>
      <c r="AQ228" s="34">
        <v>3.3800396492743379</v>
      </c>
      <c r="AR228">
        <v>246.881</v>
      </c>
      <c r="AS228">
        <v>5.0924927569014926</v>
      </c>
      <c r="AT228" s="34">
        <v>251.97349275690149</v>
      </c>
      <c r="AU228" s="34">
        <v>246.8838960510349</v>
      </c>
      <c r="AV228">
        <v>25.295999999999999</v>
      </c>
      <c r="AW228">
        <v>0.52178862196191755</v>
      </c>
      <c r="AX228" s="34">
        <v>25.817788621961917</v>
      </c>
      <c r="AY228" s="34">
        <v>25.296296736107593</v>
      </c>
      <c r="AZ228">
        <v>204.74799999999999</v>
      </c>
      <c r="BA228">
        <v>4.2234019912025103</v>
      </c>
      <c r="BB228" s="34">
        <v>208.9714019912025</v>
      </c>
      <c r="BC228" s="34">
        <v>204.75040180758052</v>
      </c>
      <c r="BD228">
        <v>98.608999999999995</v>
      </c>
      <c r="BE228">
        <v>2.0340391454397029</v>
      </c>
      <c r="BF228" s="34">
        <v>100.6430391454397</v>
      </c>
      <c r="BG228" s="34">
        <v>98.610156738252428</v>
      </c>
      <c r="BH228">
        <v>627.31100000000004</v>
      </c>
      <c r="BI228">
        <v>12.939743130595843</v>
      </c>
      <c r="BJ228" s="34">
        <v>640.25074313059588</v>
      </c>
      <c r="BK228" s="34">
        <v>627.31835870589771</v>
      </c>
      <c r="BM228">
        <v>54.106999999999999</v>
      </c>
      <c r="BN228">
        <v>1.1160822647253903</v>
      </c>
      <c r="BO228">
        <v>55.223082264725392</v>
      </c>
      <c r="BP228">
        <v>54.107634705114386</v>
      </c>
      <c r="BQ228">
        <v>4.0059999999999993</v>
      </c>
      <c r="BR228">
        <v>8.263303366458892E-2</v>
      </c>
      <c r="BS228">
        <v>4.0886330336645882</v>
      </c>
      <c r="BT228">
        <v>4.0060469926014788</v>
      </c>
      <c r="BU228">
        <v>260.28899999999999</v>
      </c>
      <c r="BV228">
        <v>5.3690638291368415</v>
      </c>
      <c r="BW228">
        <v>265.65806382913684</v>
      </c>
      <c r="BX228">
        <v>260.29205333431014</v>
      </c>
      <c r="BY228">
        <v>26.268999999999998</v>
      </c>
      <c r="BZ228">
        <v>0.5418590018310252</v>
      </c>
      <c r="CA228">
        <v>26.810859001831023</v>
      </c>
      <c r="CB228">
        <v>26.269308149937157</v>
      </c>
      <c r="CC228">
        <v>204.84899999999999</v>
      </c>
      <c r="CD228">
        <v>4.2254853502639493</v>
      </c>
      <c r="CE228">
        <v>209.07448535026393</v>
      </c>
      <c r="CF228">
        <v>204.85140299236653</v>
      </c>
      <c r="CG228">
        <v>99.608999999999995</v>
      </c>
      <c r="CH228">
        <v>2.0546664628796902</v>
      </c>
      <c r="CI228">
        <v>101.66366646287969</v>
      </c>
      <c r="CJ228">
        <v>99.610168468806961</v>
      </c>
      <c r="CK228">
        <v>649.12900000000002</v>
      </c>
      <c r="CL228">
        <v>13.389789942501485</v>
      </c>
      <c r="CM228">
        <v>662.51878994250148</v>
      </c>
      <c r="CN228">
        <v>649.13661464313657</v>
      </c>
    </row>
    <row r="229" spans="1:92" x14ac:dyDescent="0.25">
      <c r="A229" s="18">
        <v>45239</v>
      </c>
      <c r="B229" s="2">
        <v>24</v>
      </c>
      <c r="C229" s="2" t="s">
        <v>23</v>
      </c>
      <c r="D229" s="9">
        <v>18.390936</v>
      </c>
      <c r="E229">
        <v>2.2291522000000001E-2</v>
      </c>
      <c r="G229">
        <v>5.8480000000000008</v>
      </c>
      <c r="H229">
        <v>0.13546951494002665</v>
      </c>
      <c r="I229" s="34">
        <v>5.983469514940027</v>
      </c>
      <c r="J229" s="34">
        <v>5.850088872611412</v>
      </c>
      <c r="K229">
        <v>0.626</v>
      </c>
      <c r="L229">
        <v>1.4501353685440607E-2</v>
      </c>
      <c r="M229" s="34">
        <v>0.64050135368544059</v>
      </c>
      <c r="N229" s="34">
        <v>0.62622360366873187</v>
      </c>
      <c r="O229">
        <v>13.016</v>
      </c>
      <c r="P229">
        <v>0.30151696416884177</v>
      </c>
      <c r="Q229" s="34">
        <v>13.317516964168842</v>
      </c>
      <c r="R229" s="34">
        <v>13.020649241776699</v>
      </c>
      <c r="S229">
        <v>0.95599999999999996</v>
      </c>
      <c r="T229">
        <v>2.2145837257637732E-2</v>
      </c>
      <c r="U229" s="34">
        <v>0.97814583725763771</v>
      </c>
      <c r="V229" s="34">
        <v>0.95634147780720069</v>
      </c>
      <c r="W229">
        <v>0.10100000000000001</v>
      </c>
      <c r="X229">
        <v>2.3396752751269991E-3</v>
      </c>
      <c r="Y229" s="34">
        <v>0.10333967527512701</v>
      </c>
      <c r="Z229" s="34">
        <v>0.10103607663025867</v>
      </c>
      <c r="AA229">
        <v>0.88600000000000001</v>
      </c>
      <c r="AB229">
        <v>2.0524280136262587E-2</v>
      </c>
      <c r="AC229" s="34">
        <v>0.90652428013626263</v>
      </c>
      <c r="AD229" s="34">
        <v>0.88631647420207105</v>
      </c>
      <c r="AE229">
        <v>21.433</v>
      </c>
      <c r="AF229">
        <v>0.49649762546333637</v>
      </c>
      <c r="AG229" s="34">
        <v>21.929497625463338</v>
      </c>
      <c r="AH229" s="34">
        <v>21.440655746696375</v>
      </c>
      <c r="AJ229">
        <v>46.177000000000007</v>
      </c>
      <c r="AK229">
        <v>1.0696949027677172</v>
      </c>
      <c r="AL229" s="34">
        <v>47.246694902767722</v>
      </c>
      <c r="AM229" s="34">
        <v>46.193494163915389</v>
      </c>
      <c r="AN229">
        <v>3.282</v>
      </c>
      <c r="AO229">
        <v>7.6027863890760508E-2</v>
      </c>
      <c r="AP229" s="34">
        <v>3.3580278638907606</v>
      </c>
      <c r="AQ229" s="34">
        <v>3.283172311886227</v>
      </c>
      <c r="AR229">
        <v>242.78900000000002</v>
      </c>
      <c r="AS229">
        <v>5.6242318848792969</v>
      </c>
      <c r="AT229" s="34">
        <v>248.41323188487931</v>
      </c>
      <c r="AU229" s="34">
        <v>242.87572286122642</v>
      </c>
      <c r="AV229">
        <v>24.648</v>
      </c>
      <c r="AW229">
        <v>0.57097342753792346</v>
      </c>
      <c r="AX229" s="34">
        <v>25.218973427537922</v>
      </c>
      <c r="AY229" s="34">
        <v>24.656804126560544</v>
      </c>
      <c r="AZ229">
        <v>205.904</v>
      </c>
      <c r="BA229">
        <v>4.7697871074232632</v>
      </c>
      <c r="BB229" s="34">
        <v>210.67378710742327</v>
      </c>
      <c r="BC229" s="34">
        <v>205.97754774729484</v>
      </c>
      <c r="BD229">
        <v>97.451000000000008</v>
      </c>
      <c r="BE229">
        <v>2.2574623290732792</v>
      </c>
      <c r="BF229" s="34">
        <v>99.708462329073285</v>
      </c>
      <c r="BG229" s="34">
        <v>97.485808947478574</v>
      </c>
      <c r="BH229">
        <v>620.25100000000009</v>
      </c>
      <c r="BI229">
        <v>14.36817751557224</v>
      </c>
      <c r="BJ229" s="34">
        <v>634.61917751557235</v>
      </c>
      <c r="BK229" s="34">
        <v>620.47255015836208</v>
      </c>
      <c r="BM229">
        <v>52.025000000000006</v>
      </c>
      <c r="BN229">
        <v>1.2051644177077439</v>
      </c>
      <c r="BO229">
        <v>53.230164417707748</v>
      </c>
      <c r="BP229">
        <v>52.043583036526798</v>
      </c>
      <c r="BQ229">
        <v>3.9079999999999999</v>
      </c>
      <c r="BR229">
        <v>9.052921757620111E-2</v>
      </c>
      <c r="BS229">
        <v>3.9985292175762011</v>
      </c>
      <c r="BT229">
        <v>3.9093959155549589</v>
      </c>
      <c r="BU229">
        <v>255.80500000000001</v>
      </c>
      <c r="BV229">
        <v>5.9257488490481389</v>
      </c>
      <c r="BW229">
        <v>261.73074884904815</v>
      </c>
      <c r="BX229">
        <v>255.89637210300313</v>
      </c>
      <c r="BY229">
        <v>25.603999999999999</v>
      </c>
      <c r="BZ229">
        <v>0.59311926479556121</v>
      </c>
      <c r="CA229">
        <v>26.19711926479556</v>
      </c>
      <c r="CB229">
        <v>25.613145604367745</v>
      </c>
      <c r="CC229">
        <v>206.005</v>
      </c>
      <c r="CD229">
        <v>4.7721267826983897</v>
      </c>
      <c r="CE229">
        <v>210.77712678269839</v>
      </c>
      <c r="CF229">
        <v>206.0785838239251</v>
      </c>
      <c r="CG229">
        <v>98.337000000000003</v>
      </c>
      <c r="CH229">
        <v>2.2779866092095418</v>
      </c>
      <c r="CI229">
        <v>100.61498660920955</v>
      </c>
      <c r="CJ229">
        <v>98.37212542168065</v>
      </c>
      <c r="CK229">
        <v>641.68400000000008</v>
      </c>
      <c r="CL229">
        <v>14.864675141035576</v>
      </c>
      <c r="CM229">
        <v>656.54867514103569</v>
      </c>
      <c r="CN229">
        <v>641.91320590505848</v>
      </c>
    </row>
    <row r="230" spans="1:92" x14ac:dyDescent="0.25">
      <c r="A230" s="18">
        <v>45240</v>
      </c>
      <c r="B230" s="2">
        <v>1</v>
      </c>
      <c r="C230" s="2" t="s">
        <v>23</v>
      </c>
      <c r="D230" s="9">
        <v>17.106572</v>
      </c>
      <c r="E230">
        <v>2.1334493E-2</v>
      </c>
      <c r="G230">
        <v>5.5860000000000003</v>
      </c>
      <c r="H230">
        <v>0.12209569652187613</v>
      </c>
      <c r="I230" s="34">
        <v>5.7080956965218768</v>
      </c>
      <c r="J230" s="34">
        <v>5.5863163688411008</v>
      </c>
      <c r="K230">
        <v>0.63600000000000001</v>
      </c>
      <c r="L230">
        <v>1.390133601645421E-2</v>
      </c>
      <c r="M230" s="34">
        <v>0.64990133601645417</v>
      </c>
      <c r="N230" s="34">
        <v>0.63603602051252051</v>
      </c>
      <c r="O230">
        <v>12.936</v>
      </c>
      <c r="P230">
        <v>0.2827479287875026</v>
      </c>
      <c r="Q230" s="34">
        <v>13.218747928787502</v>
      </c>
      <c r="R230" s="34">
        <v>12.936732643632022</v>
      </c>
      <c r="S230">
        <v>0.98699999999999999</v>
      </c>
      <c r="T230">
        <v>2.157329976138413E-2</v>
      </c>
      <c r="U230" s="34">
        <v>1.0085732997613841</v>
      </c>
      <c r="V230" s="34">
        <v>0.98705589975763797</v>
      </c>
      <c r="W230">
        <v>0.10100000000000001</v>
      </c>
      <c r="X230">
        <v>2.2076021032419423E-3</v>
      </c>
      <c r="Y230" s="34">
        <v>0.10320760210324195</v>
      </c>
      <c r="Z230" s="34">
        <v>0.10100572023862354</v>
      </c>
      <c r="AA230">
        <v>0.88600000000000001</v>
      </c>
      <c r="AB230">
        <v>1.9365697658142188E-2</v>
      </c>
      <c r="AC230" s="34">
        <v>0.90536569765814223</v>
      </c>
      <c r="AD230" s="34">
        <v>0.88605017951901444</v>
      </c>
      <c r="AE230">
        <v>21.131999999999998</v>
      </c>
      <c r="AF230">
        <v>0.46189156084860117</v>
      </c>
      <c r="AG230" s="34">
        <v>21.593891560848601</v>
      </c>
      <c r="AH230" s="34">
        <v>21.133196832500921</v>
      </c>
      <c r="AJ230">
        <v>45.16699999999998</v>
      </c>
      <c r="AK230">
        <v>0.98723528908048286</v>
      </c>
      <c r="AL230" s="34">
        <v>46.154235289080461</v>
      </c>
      <c r="AM230" s="34">
        <v>45.169558079385219</v>
      </c>
      <c r="AN230">
        <v>3.0880000000000005</v>
      </c>
      <c r="AO230">
        <v>6.7495794998129896E-2</v>
      </c>
      <c r="AP230" s="34">
        <v>3.1554957949981306</v>
      </c>
      <c r="AQ230" s="34">
        <v>3.0881748920482135</v>
      </c>
      <c r="AR230">
        <v>237.75299999999999</v>
      </c>
      <c r="AS230">
        <v>5.1966734935849646</v>
      </c>
      <c r="AT230" s="34">
        <v>242.94967349358495</v>
      </c>
      <c r="AU230" s="34">
        <v>237.76646538508379</v>
      </c>
      <c r="AV230">
        <v>25.132999999999999</v>
      </c>
      <c r="AW230">
        <v>0.54934320456217556</v>
      </c>
      <c r="AX230" s="34">
        <v>25.682343204562173</v>
      </c>
      <c r="AY230" s="34">
        <v>25.134423433240844</v>
      </c>
      <c r="AZ230">
        <v>207.28399999999999</v>
      </c>
      <c r="BA230">
        <v>4.5306989541426015</v>
      </c>
      <c r="BB230" s="34">
        <v>211.81469895414259</v>
      </c>
      <c r="BC230" s="34">
        <v>207.29573974200832</v>
      </c>
      <c r="BD230">
        <v>101.34699999999999</v>
      </c>
      <c r="BE230">
        <v>2.2151866372006053</v>
      </c>
      <c r="BF230" s="34">
        <v>103.5621866372006</v>
      </c>
      <c r="BG230" s="34">
        <v>101.35273989132455</v>
      </c>
      <c r="BH230">
        <v>619.77199999999993</v>
      </c>
      <c r="BI230">
        <v>13.546633373568959</v>
      </c>
      <c r="BJ230" s="34">
        <v>633.3186333735689</v>
      </c>
      <c r="BK230" s="34">
        <v>619.8071014230909</v>
      </c>
      <c r="BM230">
        <v>50.752999999999979</v>
      </c>
      <c r="BN230">
        <v>1.109330985602359</v>
      </c>
      <c r="BO230">
        <v>51.862330985602341</v>
      </c>
      <c r="BP230">
        <v>50.755874448226322</v>
      </c>
      <c r="BQ230">
        <v>3.7240000000000006</v>
      </c>
      <c r="BR230">
        <v>8.1397131014584109E-2</v>
      </c>
      <c r="BS230">
        <v>3.8053971310145847</v>
      </c>
      <c r="BT230">
        <v>3.7242109125607339</v>
      </c>
      <c r="BU230">
        <v>250.68899999999999</v>
      </c>
      <c r="BV230">
        <v>5.4794214223724671</v>
      </c>
      <c r="BW230">
        <v>256.16842142237243</v>
      </c>
      <c r="BX230">
        <v>250.7031980287158</v>
      </c>
      <c r="BY230">
        <v>26.119999999999997</v>
      </c>
      <c r="BZ230">
        <v>0.57091650432355967</v>
      </c>
      <c r="CA230">
        <v>26.690916504323557</v>
      </c>
      <c r="CB230">
        <v>26.121479332998483</v>
      </c>
      <c r="CC230">
        <v>207.38499999999999</v>
      </c>
      <c r="CD230">
        <v>4.5329065562458437</v>
      </c>
      <c r="CE230">
        <v>211.91790655624584</v>
      </c>
      <c r="CF230">
        <v>207.39674546224694</v>
      </c>
      <c r="CG230">
        <v>102.23299999999999</v>
      </c>
      <c r="CH230">
        <v>2.2345523348587473</v>
      </c>
      <c r="CI230">
        <v>104.46755233485874</v>
      </c>
      <c r="CJ230">
        <v>102.23879007084356</v>
      </c>
      <c r="CK230">
        <v>640.90399999999988</v>
      </c>
      <c r="CL230">
        <v>14.00852493441756</v>
      </c>
      <c r="CM230">
        <v>654.91252493441755</v>
      </c>
      <c r="CN230">
        <v>640.94029825559187</v>
      </c>
    </row>
    <row r="231" spans="1:92" x14ac:dyDescent="0.25">
      <c r="A231" s="18">
        <v>45240</v>
      </c>
      <c r="B231" s="2">
        <v>2</v>
      </c>
      <c r="C231" s="2" t="s">
        <v>23</v>
      </c>
      <c r="D231" s="9">
        <v>37.571531</v>
      </c>
      <c r="E231">
        <v>1.9941075999999999E-2</v>
      </c>
      <c r="G231">
        <v>5.548</v>
      </c>
      <c r="H231">
        <v>0.12991267733910131</v>
      </c>
      <c r="I231" s="34">
        <v>5.6779126773391013</v>
      </c>
      <c r="J231" s="34">
        <v>5.5646889891189195</v>
      </c>
      <c r="K231">
        <v>0.65100000000000002</v>
      </c>
      <c r="L231">
        <v>1.5243899233553522E-2</v>
      </c>
      <c r="M231" s="34">
        <v>0.66624389923355354</v>
      </c>
      <c r="N231" s="34">
        <v>0.65295827900440095</v>
      </c>
      <c r="O231">
        <v>12.789000000000001</v>
      </c>
      <c r="P231">
        <v>0.29946885913658372</v>
      </c>
      <c r="Q231" s="34">
        <v>13.088468859136585</v>
      </c>
      <c r="R231" s="34">
        <v>12.82747070689291</v>
      </c>
      <c r="S231">
        <v>1.002</v>
      </c>
      <c r="T231">
        <v>2.3462960110630766E-2</v>
      </c>
      <c r="U231" s="34">
        <v>1.0254629601106309</v>
      </c>
      <c r="V231" s="34">
        <v>1.0050141252878799</v>
      </c>
      <c r="W231">
        <v>0.10299999999999999</v>
      </c>
      <c r="X231">
        <v>2.4118611690568548E-3</v>
      </c>
      <c r="Y231" s="34">
        <v>0.10541186116905685</v>
      </c>
      <c r="Z231" s="34">
        <v>0.10330983523418324</v>
      </c>
      <c r="AA231">
        <v>0.91100000000000003</v>
      </c>
      <c r="AB231">
        <v>2.133209247583296E-2</v>
      </c>
      <c r="AC231" s="34">
        <v>0.93233209247583304</v>
      </c>
      <c r="AD231" s="34">
        <v>0.91374038736253349</v>
      </c>
      <c r="AE231">
        <v>21.004000000000001</v>
      </c>
      <c r="AF231">
        <v>0.49183234946475907</v>
      </c>
      <c r="AG231" s="34">
        <v>21.495832349464759</v>
      </c>
      <c r="AH231" s="34">
        <v>21.067182322900827</v>
      </c>
      <c r="AJ231">
        <v>44.760000000000005</v>
      </c>
      <c r="AK231">
        <v>1.0481058827862606</v>
      </c>
      <c r="AL231" s="34">
        <v>45.808105882786265</v>
      </c>
      <c r="AM231" s="34">
        <v>44.89464296196158</v>
      </c>
      <c r="AN231">
        <v>2.9939999999999998</v>
      </c>
      <c r="AO231">
        <v>7.0107886797633245E-2</v>
      </c>
      <c r="AP231" s="34">
        <v>3.064107886797633</v>
      </c>
      <c r="AQ231" s="34">
        <v>3.0030062785548024</v>
      </c>
      <c r="AR231">
        <v>236.45499999999993</v>
      </c>
      <c r="AS231">
        <v>5.5368605119353251</v>
      </c>
      <c r="AT231" s="34">
        <v>241.99186051193524</v>
      </c>
      <c r="AU231" s="34">
        <v>237.16628243008535</v>
      </c>
      <c r="AV231">
        <v>25.276999999999997</v>
      </c>
      <c r="AW231">
        <v>0.59188946378883611</v>
      </c>
      <c r="AX231" s="34">
        <v>25.868889463788832</v>
      </c>
      <c r="AY231" s="34">
        <v>25.353035972955823</v>
      </c>
      <c r="AZ231">
        <v>214.51999999999998</v>
      </c>
      <c r="BA231">
        <v>5.0232277474376366</v>
      </c>
      <c r="BB231" s="34">
        <v>219.54322774743761</v>
      </c>
      <c r="BC231" s="34">
        <v>215.16529955764065</v>
      </c>
      <c r="BD231">
        <v>100.39299999999999</v>
      </c>
      <c r="BE231">
        <v>2.3508153237390763</v>
      </c>
      <c r="BF231" s="34">
        <v>102.74381532373906</v>
      </c>
      <c r="BG231" s="34">
        <v>100.69499309383842</v>
      </c>
      <c r="BH231">
        <v>624.39899999999989</v>
      </c>
      <c r="BI231">
        <v>14.621006816484769</v>
      </c>
      <c r="BJ231" s="34">
        <v>639.02000681648474</v>
      </c>
      <c r="BK231" s="34">
        <v>626.27726029503663</v>
      </c>
      <c r="BM231">
        <v>50.308000000000007</v>
      </c>
      <c r="BN231">
        <v>1.1780185601253619</v>
      </c>
      <c r="BO231">
        <v>51.486018560125366</v>
      </c>
      <c r="BP231">
        <v>50.4593319510805</v>
      </c>
      <c r="BQ231">
        <v>3.6449999999999996</v>
      </c>
      <c r="BR231">
        <v>8.535178603118676E-2</v>
      </c>
      <c r="BS231">
        <v>3.7303517860311866</v>
      </c>
      <c r="BT231">
        <v>3.6559645575592032</v>
      </c>
      <c r="BU231">
        <v>249.24399999999991</v>
      </c>
      <c r="BV231">
        <v>5.8363293710719084</v>
      </c>
      <c r="BW231">
        <v>255.08032937107183</v>
      </c>
      <c r="BX231">
        <v>249.99375313697826</v>
      </c>
      <c r="BY231">
        <v>26.278999999999996</v>
      </c>
      <c r="BZ231">
        <v>0.61535242389946687</v>
      </c>
      <c r="CA231">
        <v>26.894352423899463</v>
      </c>
      <c r="CB231">
        <v>26.358050098243702</v>
      </c>
      <c r="CC231">
        <v>214.62299999999999</v>
      </c>
      <c r="CD231">
        <v>5.025639608606693</v>
      </c>
      <c r="CE231">
        <v>219.64863960860666</v>
      </c>
      <c r="CF231">
        <v>215.26860939287482</v>
      </c>
      <c r="CG231">
        <v>101.30399999999999</v>
      </c>
      <c r="CH231">
        <v>2.3721474162149092</v>
      </c>
      <c r="CI231">
        <v>103.67614741621489</v>
      </c>
      <c r="CJ231">
        <v>101.60873348120096</v>
      </c>
      <c r="CK231">
        <v>645.40299999999991</v>
      </c>
      <c r="CL231">
        <v>15.112839165949529</v>
      </c>
      <c r="CM231">
        <v>660.5158391659495</v>
      </c>
      <c r="CN231">
        <v>647.34444261793749</v>
      </c>
    </row>
    <row r="232" spans="1:92" x14ac:dyDescent="0.25">
      <c r="A232" s="18">
        <v>45240</v>
      </c>
      <c r="B232" s="2">
        <v>3</v>
      </c>
      <c r="C232" s="2" t="s">
        <v>23</v>
      </c>
      <c r="D232" s="9">
        <v>17.345458000000001</v>
      </c>
      <c r="E232">
        <v>1.9851490999999999E-2</v>
      </c>
      <c r="G232">
        <v>5.6589999999999998</v>
      </c>
      <c r="H232">
        <v>0.1283347790712927</v>
      </c>
      <c r="I232" s="34">
        <v>5.7873347790712923</v>
      </c>
      <c r="J232" s="34">
        <v>5.6724475547905717</v>
      </c>
      <c r="K232">
        <v>0.64700000000000002</v>
      </c>
      <c r="L232">
        <v>1.4672663378534435E-2</v>
      </c>
      <c r="M232" s="34">
        <v>0.66167266337853448</v>
      </c>
      <c r="N232" s="34">
        <v>0.64853747445652943</v>
      </c>
      <c r="O232">
        <v>12.83</v>
      </c>
      <c r="P232">
        <v>0.29095868801637836</v>
      </c>
      <c r="Q232" s="34">
        <v>13.120958688016378</v>
      </c>
      <c r="R232" s="34">
        <v>12.860488094709849</v>
      </c>
      <c r="S232">
        <v>1.0029999999999999</v>
      </c>
      <c r="T232">
        <v>2.2746029936120613E-2</v>
      </c>
      <c r="U232" s="34">
        <v>1.0257460299361205</v>
      </c>
      <c r="V232" s="34">
        <v>1.0053834418545577</v>
      </c>
      <c r="W232">
        <v>0.10199999999999999</v>
      </c>
      <c r="X232">
        <v>2.3131555867241301E-3</v>
      </c>
      <c r="Y232" s="34">
        <v>0.10431315558672412</v>
      </c>
      <c r="Z232" s="34">
        <v>0.10224238391741267</v>
      </c>
      <c r="AA232">
        <v>0.86599999999999999</v>
      </c>
      <c r="AB232">
        <v>1.9639144491206833E-2</v>
      </c>
      <c r="AC232" s="34">
        <v>0.88563914449120684</v>
      </c>
      <c r="AD232" s="34">
        <v>0.8680578869850919</v>
      </c>
      <c r="AE232">
        <v>21.106999999999999</v>
      </c>
      <c r="AF232">
        <v>0.47866446048025707</v>
      </c>
      <c r="AG232" s="34">
        <v>21.585664460480256</v>
      </c>
      <c r="AH232" s="34">
        <v>21.157156836714012</v>
      </c>
      <c r="AJ232">
        <v>45.039000000000001</v>
      </c>
      <c r="AK232">
        <v>1.0213942595143932</v>
      </c>
      <c r="AL232" s="34">
        <v>46.060394259514396</v>
      </c>
      <c r="AM232" s="34">
        <v>45.146026757415193</v>
      </c>
      <c r="AN232">
        <v>2.9780000000000002</v>
      </c>
      <c r="AO232">
        <v>6.7535071933965296E-2</v>
      </c>
      <c r="AP232" s="34">
        <v>3.0455350719339656</v>
      </c>
      <c r="AQ232" s="34">
        <v>2.9850766598632839</v>
      </c>
      <c r="AR232">
        <v>237.48600000000005</v>
      </c>
      <c r="AS232">
        <v>5.3857065457722246</v>
      </c>
      <c r="AT232" s="34">
        <v>242.87170654577227</v>
      </c>
      <c r="AU232" s="34">
        <v>238.05034104912423</v>
      </c>
      <c r="AV232">
        <v>25.375999999999998</v>
      </c>
      <c r="AW232">
        <v>0.57547682518344634</v>
      </c>
      <c r="AX232" s="34">
        <v>25.951476825183445</v>
      </c>
      <c r="AY232" s="34">
        <v>25.436301316551607</v>
      </c>
      <c r="AZ232">
        <v>197.5</v>
      </c>
      <c r="BA232">
        <v>4.4789041997844681</v>
      </c>
      <c r="BB232" s="34">
        <v>201.97890419978447</v>
      </c>
      <c r="BC232" s="34">
        <v>197.96932180087256</v>
      </c>
      <c r="BD232">
        <v>101.38799999999999</v>
      </c>
      <c r="BE232">
        <v>2.2992766532037852</v>
      </c>
      <c r="BF232" s="34">
        <v>103.68727665320378</v>
      </c>
      <c r="BG232" s="34">
        <v>101.62892961390818</v>
      </c>
      <c r="BH232">
        <v>609.76700000000005</v>
      </c>
      <c r="BI232">
        <v>13.828293555392284</v>
      </c>
      <c r="BJ232" s="34">
        <v>623.59529355539223</v>
      </c>
      <c r="BK232" s="34">
        <v>611.21599719773508</v>
      </c>
      <c r="BM232">
        <v>50.698</v>
      </c>
      <c r="BN232">
        <v>1.149729038585686</v>
      </c>
      <c r="BO232">
        <v>51.84772903858569</v>
      </c>
      <c r="BP232">
        <v>50.818474312205765</v>
      </c>
      <c r="BQ232">
        <v>3.625</v>
      </c>
      <c r="BR232">
        <v>8.2207735312499725E-2</v>
      </c>
      <c r="BS232">
        <v>3.7072077353125001</v>
      </c>
      <c r="BT232">
        <v>3.6336141343198132</v>
      </c>
      <c r="BU232">
        <v>250.31600000000006</v>
      </c>
      <c r="BV232">
        <v>5.6766652337886025</v>
      </c>
      <c r="BW232">
        <v>255.99266523378864</v>
      </c>
      <c r="BX232">
        <v>250.91082914383406</v>
      </c>
      <c r="BY232">
        <v>26.378999999999998</v>
      </c>
      <c r="BZ232">
        <v>0.59822285511956697</v>
      </c>
      <c r="CA232">
        <v>26.977222855119564</v>
      </c>
      <c r="CB232">
        <v>26.441684758406165</v>
      </c>
      <c r="CC232">
        <v>197.602</v>
      </c>
      <c r="CD232">
        <v>4.481217355371192</v>
      </c>
      <c r="CE232">
        <v>202.0832173553712</v>
      </c>
      <c r="CF232">
        <v>198.07156418478996</v>
      </c>
      <c r="CG232">
        <v>102.25399999999999</v>
      </c>
      <c r="CH232">
        <v>2.3189157976949919</v>
      </c>
      <c r="CI232">
        <v>104.57291579769499</v>
      </c>
      <c r="CJ232">
        <v>102.49698750089328</v>
      </c>
      <c r="CK232">
        <v>630.87400000000002</v>
      </c>
      <c r="CL232">
        <v>14.30695801587254</v>
      </c>
      <c r="CM232">
        <v>645.18095801587253</v>
      </c>
      <c r="CN232">
        <v>632.37315403444904</v>
      </c>
    </row>
    <row r="233" spans="1:92" x14ac:dyDescent="0.25">
      <c r="A233" s="18">
        <v>45240</v>
      </c>
      <c r="B233" s="2">
        <v>4</v>
      </c>
      <c r="C233" s="2" t="s">
        <v>23</v>
      </c>
      <c r="D233" s="9">
        <v>17.732178000000001</v>
      </c>
      <c r="E233">
        <v>1.9683227000000001E-2</v>
      </c>
      <c r="G233">
        <v>5.7610000000000001</v>
      </c>
      <c r="H233">
        <v>0.13091404325377837</v>
      </c>
      <c r="I233" s="34">
        <v>5.8919140432537782</v>
      </c>
      <c r="J233" s="34">
        <v>5.7759421616759266</v>
      </c>
      <c r="K233">
        <v>0.69300000000000006</v>
      </c>
      <c r="L233">
        <v>1.5747861825181116E-2</v>
      </c>
      <c r="M233" s="34">
        <v>0.70874786182518112</v>
      </c>
      <c r="N233" s="34">
        <v>0.69479741677511142</v>
      </c>
      <c r="O233">
        <v>12.920000000000002</v>
      </c>
      <c r="P233">
        <v>0.29359650040597407</v>
      </c>
      <c r="Q233" s="34">
        <v>13.213596500405975</v>
      </c>
      <c r="R233" s="34">
        <v>12.953510281002078</v>
      </c>
      <c r="S233">
        <v>0.997</v>
      </c>
      <c r="T233">
        <v>2.2656014775909915E-2</v>
      </c>
      <c r="U233" s="34">
        <v>1.0196560147759099</v>
      </c>
      <c r="V233" s="34">
        <v>0.99958589397516029</v>
      </c>
      <c r="W233">
        <v>0.10299999999999999</v>
      </c>
      <c r="X233">
        <v>2.3405912958061395E-3</v>
      </c>
      <c r="Y233" s="34">
        <v>0.10534059129580614</v>
      </c>
      <c r="Z233" s="34">
        <v>0.10326714852501656</v>
      </c>
      <c r="AA233">
        <v>0.89600000000000002</v>
      </c>
      <c r="AB233">
        <v>2.0360871854779625E-2</v>
      </c>
      <c r="AC233" s="34">
        <v>0.91636087185477966</v>
      </c>
      <c r="AD233" s="34">
        <v>0.89832393280014411</v>
      </c>
      <c r="AE233">
        <v>21.370000000000005</v>
      </c>
      <c r="AF233">
        <v>0.48561588341142925</v>
      </c>
      <c r="AG233" s="34">
        <v>21.855615883411435</v>
      </c>
      <c r="AH233" s="34">
        <v>21.425426834753438</v>
      </c>
      <c r="AJ233">
        <v>45.632999999999996</v>
      </c>
      <c r="AK233">
        <v>1.0369728407914716</v>
      </c>
      <c r="AL233" s="34">
        <v>46.669972840791466</v>
      </c>
      <c r="AM233" s="34">
        <v>45.751357171282329</v>
      </c>
      <c r="AN233">
        <v>2.9609999999999999</v>
      </c>
      <c r="AO233">
        <v>6.7286318707592024E-2</v>
      </c>
      <c r="AP233" s="34">
        <v>3.0282863187075919</v>
      </c>
      <c r="AQ233" s="34">
        <v>2.9686798716754761</v>
      </c>
      <c r="AR233">
        <v>236.97700000000003</v>
      </c>
      <c r="AS233">
        <v>5.3851097427791421</v>
      </c>
      <c r="AT233" s="34">
        <v>242.36210974277918</v>
      </c>
      <c r="AU233" s="34">
        <v>237.59164132051313</v>
      </c>
      <c r="AV233">
        <v>25.746000000000002</v>
      </c>
      <c r="AW233">
        <v>0.58505692720218327</v>
      </c>
      <c r="AX233" s="34">
        <v>26.331056927202184</v>
      </c>
      <c r="AY233" s="34">
        <v>25.81277675655414</v>
      </c>
      <c r="AZ233">
        <v>195.68300000000002</v>
      </c>
      <c r="BA233">
        <v>4.4467371508469213</v>
      </c>
      <c r="BB233" s="34">
        <v>200.12973715084695</v>
      </c>
      <c r="BC233" s="34">
        <v>196.1905381050565</v>
      </c>
      <c r="BD233">
        <v>96.829000000000008</v>
      </c>
      <c r="BE233">
        <v>2.2003603357438126</v>
      </c>
      <c r="BF233" s="34">
        <v>99.029360335743817</v>
      </c>
      <c r="BG233" s="34">
        <v>97.080142956590578</v>
      </c>
      <c r="BH233">
        <v>603.82899999999995</v>
      </c>
      <c r="BI233">
        <v>13.721523316071124</v>
      </c>
      <c r="BJ233" s="34">
        <v>617.55052331607124</v>
      </c>
      <c r="BK233" s="34">
        <v>605.39513618167211</v>
      </c>
      <c r="BM233">
        <v>51.393999999999998</v>
      </c>
      <c r="BN233">
        <v>1.1678868840452499</v>
      </c>
      <c r="BO233">
        <v>52.561886884045244</v>
      </c>
      <c r="BP233">
        <v>51.527299332958258</v>
      </c>
      <c r="BQ233">
        <v>3.6539999999999999</v>
      </c>
      <c r="BR233">
        <v>8.3034180532773144E-2</v>
      </c>
      <c r="BS233">
        <v>3.7370341805327731</v>
      </c>
      <c r="BT233">
        <v>3.6634772884505873</v>
      </c>
      <c r="BU233">
        <v>249.89700000000005</v>
      </c>
      <c r="BV233">
        <v>5.6787062431851165</v>
      </c>
      <c r="BW233">
        <v>255.57570624318515</v>
      </c>
      <c r="BX233">
        <v>250.54515160151522</v>
      </c>
      <c r="BY233">
        <v>26.743000000000002</v>
      </c>
      <c r="BZ233">
        <v>0.60771294197809322</v>
      </c>
      <c r="CA233">
        <v>27.350712941978095</v>
      </c>
      <c r="CB233">
        <v>26.812362650529302</v>
      </c>
      <c r="CC233">
        <v>195.78600000000003</v>
      </c>
      <c r="CD233">
        <v>4.4490777421427277</v>
      </c>
      <c r="CE233">
        <v>200.23507774214275</v>
      </c>
      <c r="CF233">
        <v>196.29380525358152</v>
      </c>
      <c r="CG233">
        <v>97.725000000000009</v>
      </c>
      <c r="CH233">
        <v>2.2207212075985923</v>
      </c>
      <c r="CI233">
        <v>99.945721207598595</v>
      </c>
      <c r="CJ233">
        <v>97.978466889390717</v>
      </c>
      <c r="CK233">
        <v>625.19899999999996</v>
      </c>
      <c r="CL233">
        <v>14.207139199482553</v>
      </c>
      <c r="CM233">
        <v>639.40613919948271</v>
      </c>
      <c r="CN233">
        <v>626.82056301642558</v>
      </c>
    </row>
    <row r="234" spans="1:92" x14ac:dyDescent="0.25">
      <c r="A234" s="18">
        <v>45240</v>
      </c>
      <c r="B234" s="2">
        <v>5</v>
      </c>
      <c r="C234" s="2" t="s">
        <v>23</v>
      </c>
      <c r="D234" s="9">
        <v>20.264617000000001</v>
      </c>
      <c r="E234">
        <v>1.9003946000000001E-2</v>
      </c>
      <c r="G234">
        <v>6.0229999999999997</v>
      </c>
      <c r="H234">
        <v>0.1335496500130042</v>
      </c>
      <c r="I234" s="34">
        <v>6.1565496500130035</v>
      </c>
      <c r="J234" s="34">
        <v>6.0395509129178375</v>
      </c>
      <c r="K234">
        <v>0.77500000000000002</v>
      </c>
      <c r="L234">
        <v>1.7184290014955712E-2</v>
      </c>
      <c r="M234" s="34">
        <v>0.79218429001495572</v>
      </c>
      <c r="N234" s="34">
        <v>0.77712966254546312</v>
      </c>
      <c r="O234">
        <v>12.676</v>
      </c>
      <c r="P234">
        <v>0.28106846481235948</v>
      </c>
      <c r="Q234" s="34">
        <v>12.957068464812359</v>
      </c>
      <c r="R234" s="34">
        <v>12.710833035388761</v>
      </c>
      <c r="S234">
        <v>0.97899999999999998</v>
      </c>
      <c r="T234">
        <v>2.1707638612440825E-2</v>
      </c>
      <c r="U234" s="34">
        <v>1.0007076386124407</v>
      </c>
      <c r="V234" s="34">
        <v>0.98169024468646238</v>
      </c>
      <c r="W234">
        <v>0.104</v>
      </c>
      <c r="X234">
        <v>2.3060208536198629E-3</v>
      </c>
      <c r="Y234" s="34">
        <v>0.10630602085361986</v>
      </c>
      <c r="Z234" s="34">
        <v>0.10428578697384279</v>
      </c>
      <c r="AA234">
        <v>0.90100000000000002</v>
      </c>
      <c r="AB234">
        <v>1.9978122972225933E-2</v>
      </c>
      <c r="AC234" s="34">
        <v>0.92097812297222592</v>
      </c>
      <c r="AD234" s="34">
        <v>0.90347590445608039</v>
      </c>
      <c r="AE234">
        <v>21.457999999999998</v>
      </c>
      <c r="AF234">
        <v>0.47579418727860606</v>
      </c>
      <c r="AG234" s="34">
        <v>21.933794187278604</v>
      </c>
      <c r="AH234" s="34">
        <v>21.516965546968446</v>
      </c>
      <c r="AJ234">
        <v>47.426000000000009</v>
      </c>
      <c r="AK234">
        <v>1.051589855805535</v>
      </c>
      <c r="AL234" s="34">
        <v>48.477589855805547</v>
      </c>
      <c r="AM234" s="34">
        <v>47.556324355975669</v>
      </c>
      <c r="AN234">
        <v>3.0930000000000004</v>
      </c>
      <c r="AO234">
        <v>6.8581947117752284E-2</v>
      </c>
      <c r="AP234" s="34">
        <v>3.1615819471177526</v>
      </c>
      <c r="AQ234" s="34">
        <v>3.101499414520152</v>
      </c>
      <c r="AR234">
        <v>242.17199999999994</v>
      </c>
      <c r="AS234">
        <v>5.3697469438733592</v>
      </c>
      <c r="AT234" s="34">
        <v>247.54174694387331</v>
      </c>
      <c r="AU234" s="34">
        <v>242.83747695220629</v>
      </c>
      <c r="AV234">
        <v>27.658999999999999</v>
      </c>
      <c r="AW234">
        <v>0.61329068067569037</v>
      </c>
      <c r="AX234" s="34">
        <v>28.272290680675688</v>
      </c>
      <c r="AY234" s="34">
        <v>27.735005595283823</v>
      </c>
      <c r="AZ234">
        <v>205.89799999999997</v>
      </c>
      <c r="BA234">
        <v>4.5654334780636781</v>
      </c>
      <c r="BB234" s="34">
        <v>210.46343347806365</v>
      </c>
      <c r="BC234" s="34">
        <v>206.46379775327193</v>
      </c>
      <c r="BD234">
        <v>100.05300000000001</v>
      </c>
      <c r="BE234">
        <v>2.2185029275695016</v>
      </c>
      <c r="BF234" s="34">
        <v>102.27150292756951</v>
      </c>
      <c r="BG234" s="34">
        <v>100.32794080859514</v>
      </c>
      <c r="BH234">
        <v>626.30099999999993</v>
      </c>
      <c r="BI234">
        <v>13.887145833105516</v>
      </c>
      <c r="BJ234" s="34">
        <v>640.18814583310541</v>
      </c>
      <c r="BK234" s="34">
        <v>628.02204487985307</v>
      </c>
      <c r="BM234">
        <v>53.449000000000012</v>
      </c>
      <c r="BN234">
        <v>1.1851395058185392</v>
      </c>
      <c r="BO234">
        <v>54.634139505818553</v>
      </c>
      <c r="BP234">
        <v>53.595875268893508</v>
      </c>
      <c r="BQ234">
        <v>3.8680000000000003</v>
      </c>
      <c r="BR234">
        <v>8.5766237132707993E-2</v>
      </c>
      <c r="BS234">
        <v>3.9537662371327085</v>
      </c>
      <c r="BT234">
        <v>3.8786290770656153</v>
      </c>
      <c r="BU234">
        <v>254.84799999999993</v>
      </c>
      <c r="BV234">
        <v>5.6508154086857187</v>
      </c>
      <c r="BW234">
        <v>260.49881540868569</v>
      </c>
      <c r="BX234">
        <v>255.54830998759505</v>
      </c>
      <c r="BY234">
        <v>28.637999999999998</v>
      </c>
      <c r="BZ234">
        <v>0.63499831928813122</v>
      </c>
      <c r="CA234">
        <v>29.272998319288128</v>
      </c>
      <c r="CB234">
        <v>28.716695839970285</v>
      </c>
      <c r="CC234">
        <v>206.00199999999998</v>
      </c>
      <c r="CD234">
        <v>4.5677394989172981</v>
      </c>
      <c r="CE234">
        <v>210.56973949891727</v>
      </c>
      <c r="CF234">
        <v>206.56808354024577</v>
      </c>
      <c r="CG234">
        <v>100.95400000000001</v>
      </c>
      <c r="CH234">
        <v>2.2384810505417274</v>
      </c>
      <c r="CI234">
        <v>103.19248105054174</v>
      </c>
      <c r="CJ234">
        <v>101.23141671305123</v>
      </c>
      <c r="CK234">
        <v>647.7589999999999</v>
      </c>
      <c r="CL234">
        <v>14.362940020384121</v>
      </c>
      <c r="CM234">
        <v>662.12194002038405</v>
      </c>
      <c r="CN234">
        <v>649.53901042682151</v>
      </c>
    </row>
    <row r="235" spans="1:92" x14ac:dyDescent="0.25">
      <c r="A235" s="18">
        <v>45240</v>
      </c>
      <c r="B235" s="2">
        <v>6</v>
      </c>
      <c r="C235" s="2" t="s">
        <v>23</v>
      </c>
      <c r="D235" s="9">
        <v>20.983974</v>
      </c>
      <c r="E235">
        <v>1.7294690000000001E-2</v>
      </c>
      <c r="G235">
        <v>6.532</v>
      </c>
      <c r="H235">
        <v>0.12995655938911183</v>
      </c>
      <c r="I235" s="34">
        <v>6.6619565593891119</v>
      </c>
      <c r="J235" s="34">
        <v>6.5467400859010114</v>
      </c>
      <c r="K235">
        <v>0.78900000000000003</v>
      </c>
      <c r="L235">
        <v>1.5697447237907107E-2</v>
      </c>
      <c r="M235" s="34">
        <v>0.80469744723790715</v>
      </c>
      <c r="N235" s="34">
        <v>0.79078045434413624</v>
      </c>
      <c r="O235">
        <v>13.843</v>
      </c>
      <c r="P235">
        <v>0.27541161231222827</v>
      </c>
      <c r="Q235" s="34">
        <v>14.118411612312228</v>
      </c>
      <c r="R235" s="34">
        <v>13.874238060184888</v>
      </c>
      <c r="S235">
        <v>1.0009999999999999</v>
      </c>
      <c r="T235">
        <v>1.991526576064007E-2</v>
      </c>
      <c r="U235" s="34">
        <v>1.02091526576064</v>
      </c>
      <c r="V235" s="34">
        <v>1.0032588527230422</v>
      </c>
      <c r="W235">
        <v>0.105</v>
      </c>
      <c r="X235">
        <v>2.089013890976231E-3</v>
      </c>
      <c r="Y235" s="34">
        <v>0.10708901389097622</v>
      </c>
      <c r="Z235" s="34">
        <v>0.1052369425933261</v>
      </c>
      <c r="AA235">
        <v>0.93300000000000005</v>
      </c>
      <c r="AB235">
        <v>1.8562380574103084E-2</v>
      </c>
      <c r="AC235" s="34">
        <v>0.95156238057410314</v>
      </c>
      <c r="AD235" s="34">
        <v>0.93510540418641208</v>
      </c>
      <c r="AE235">
        <v>23.203000000000003</v>
      </c>
      <c r="AF235">
        <v>0.46163227916496657</v>
      </c>
      <c r="AG235" s="34">
        <v>23.664632279164966</v>
      </c>
      <c r="AH235" s="34">
        <v>23.255359799932819</v>
      </c>
      <c r="AJ235">
        <v>51.595999999999997</v>
      </c>
      <c r="AK235">
        <v>1.0265215306553297</v>
      </c>
      <c r="AL235" s="34">
        <v>52.622521530655327</v>
      </c>
      <c r="AM235" s="34">
        <v>51.712431333764322</v>
      </c>
      <c r="AN235">
        <v>3.3239999999999998</v>
      </c>
      <c r="AO235">
        <v>6.6132211177190398E-2</v>
      </c>
      <c r="AP235" s="34">
        <v>3.3901322111771903</v>
      </c>
      <c r="AQ235" s="34">
        <v>3.3315009255258663</v>
      </c>
      <c r="AR235">
        <v>254.28199999999995</v>
      </c>
      <c r="AS235">
        <v>5.0590345735735038</v>
      </c>
      <c r="AT235" s="34">
        <v>259.34103457357344</v>
      </c>
      <c r="AU235" s="34">
        <v>254.85581177634421</v>
      </c>
      <c r="AV235">
        <v>33.314999999999998</v>
      </c>
      <c r="AW235">
        <v>0.66281426455117276</v>
      </c>
      <c r="AX235" s="34">
        <v>33.977814264551171</v>
      </c>
      <c r="AY235" s="34">
        <v>33.390178499968179</v>
      </c>
      <c r="AZ235">
        <v>216.84099999999998</v>
      </c>
      <c r="BA235">
        <v>4.3141320107921608</v>
      </c>
      <c r="BB235" s="34">
        <v>221.15513201079213</v>
      </c>
      <c r="BC235" s="34">
        <v>217.33032256075643</v>
      </c>
      <c r="BD235">
        <v>102.58500000000002</v>
      </c>
      <c r="BE235">
        <v>2.0409665714837786</v>
      </c>
      <c r="BF235" s="34">
        <v>104.6259665714838</v>
      </c>
      <c r="BG235" s="34">
        <v>102.81649291367962</v>
      </c>
      <c r="BH235">
        <v>661.94299999999998</v>
      </c>
      <c r="BI235">
        <v>13.169601162233135</v>
      </c>
      <c r="BJ235" s="34">
        <v>675.11260116223309</v>
      </c>
      <c r="BK235" s="34">
        <v>663.43673801003865</v>
      </c>
      <c r="BM235">
        <v>58.128</v>
      </c>
      <c r="BN235">
        <v>1.1564780900444416</v>
      </c>
      <c r="BO235">
        <v>59.284478090044438</v>
      </c>
      <c r="BP235">
        <v>58.259171419665336</v>
      </c>
      <c r="BQ235">
        <v>4.1129999999999995</v>
      </c>
      <c r="BR235">
        <v>8.1829658415097511E-2</v>
      </c>
      <c r="BS235">
        <v>4.194829658415097</v>
      </c>
      <c r="BT235">
        <v>4.1222813798700022</v>
      </c>
      <c r="BU235">
        <v>268.12499999999994</v>
      </c>
      <c r="BV235">
        <v>5.3344461858857324</v>
      </c>
      <c r="BW235">
        <v>273.45944618588567</v>
      </c>
      <c r="BX235">
        <v>268.73004983652908</v>
      </c>
      <c r="BY235">
        <v>34.315999999999995</v>
      </c>
      <c r="BZ235">
        <v>0.68272953031181283</v>
      </c>
      <c r="CA235">
        <v>34.998729530311813</v>
      </c>
      <c r="CB235">
        <v>34.393437352691222</v>
      </c>
      <c r="CC235">
        <v>216.94599999999997</v>
      </c>
      <c r="CD235">
        <v>4.316221024683137</v>
      </c>
      <c r="CE235">
        <v>221.2622210246831</v>
      </c>
      <c r="CF235">
        <v>217.43555950334977</v>
      </c>
      <c r="CG235">
        <v>103.51800000000003</v>
      </c>
      <c r="CH235">
        <v>2.0595289520578817</v>
      </c>
      <c r="CI235">
        <v>105.5775289520579</v>
      </c>
      <c r="CJ235">
        <v>103.75159831786604</v>
      </c>
      <c r="CK235">
        <v>685.14599999999996</v>
      </c>
      <c r="CL235">
        <v>13.631233441398102</v>
      </c>
      <c r="CM235">
        <v>698.77723344139804</v>
      </c>
      <c r="CN235">
        <v>686.69209780997153</v>
      </c>
    </row>
    <row r="236" spans="1:92" x14ac:dyDescent="0.25">
      <c r="A236" s="18">
        <v>45240</v>
      </c>
      <c r="B236" s="2">
        <v>7</v>
      </c>
      <c r="C236" s="2" t="s">
        <v>23</v>
      </c>
      <c r="D236" s="9">
        <v>23.955926999999999</v>
      </c>
      <c r="E236">
        <v>1.5997287999999998E-2</v>
      </c>
      <c r="G236">
        <v>7.0229999999999997</v>
      </c>
      <c r="H236">
        <v>0.11627696010855904</v>
      </c>
      <c r="I236" s="34">
        <v>7.1392769601085586</v>
      </c>
      <c r="J236" s="34">
        <v>7.0250678904659374</v>
      </c>
      <c r="K236">
        <v>0.89100000000000001</v>
      </c>
      <c r="L236">
        <v>1.4751925310654437E-2</v>
      </c>
      <c r="M236" s="34">
        <v>0.9057519253106544</v>
      </c>
      <c r="N236" s="34">
        <v>0.89126235090490535</v>
      </c>
      <c r="O236">
        <v>14.917999999999999</v>
      </c>
      <c r="P236">
        <v>0.24699127024056439</v>
      </c>
      <c r="Q236" s="34">
        <v>15.164991270240563</v>
      </c>
      <c r="R236" s="34">
        <v>14.922392537373039</v>
      </c>
      <c r="S236">
        <v>1.0680000000000001</v>
      </c>
      <c r="T236">
        <v>1.7682442459909024E-2</v>
      </c>
      <c r="U236" s="34">
        <v>1.0856824424599092</v>
      </c>
      <c r="V236" s="34">
        <v>1.0683144677513345</v>
      </c>
      <c r="W236">
        <v>0.10299999999999999</v>
      </c>
      <c r="X236">
        <v>1.7053291885492784E-3</v>
      </c>
      <c r="Y236" s="34">
        <v>0.10470532918854927</v>
      </c>
      <c r="Z236" s="34">
        <v>0.10303032788238524</v>
      </c>
      <c r="AA236">
        <v>0.98599999999999999</v>
      </c>
      <c r="AB236">
        <v>1.6324801746695032E-2</v>
      </c>
      <c r="AC236" s="34">
        <v>1.002324801746695</v>
      </c>
      <c r="AD236" s="34">
        <v>0.98629032322361021</v>
      </c>
      <c r="AE236">
        <v>24.989000000000004</v>
      </c>
      <c r="AF236">
        <v>0.41373272905493119</v>
      </c>
      <c r="AG236" s="34">
        <v>25.402732729054929</v>
      </c>
      <c r="AH236" s="34">
        <v>24.996357897601214</v>
      </c>
      <c r="AJ236">
        <v>57.02</v>
      </c>
      <c r="AK236">
        <v>0.94405699350562966</v>
      </c>
      <c r="AL236" s="34">
        <v>57.964056993505636</v>
      </c>
      <c r="AM236" s="34">
        <v>57.036789280132112</v>
      </c>
      <c r="AN236">
        <v>3.8980000000000001</v>
      </c>
      <c r="AO236">
        <v>6.4537603659855211E-2</v>
      </c>
      <c r="AP236" s="34">
        <v>3.9625376036598552</v>
      </c>
      <c r="AQ236" s="34">
        <v>3.8991477484032786</v>
      </c>
      <c r="AR236">
        <v>272.67899999999992</v>
      </c>
      <c r="AS236">
        <v>4.5146355126643547</v>
      </c>
      <c r="AT236" s="34">
        <v>277.19363551266429</v>
      </c>
      <c r="AU236" s="34">
        <v>272.75928909360118</v>
      </c>
      <c r="AV236">
        <v>34.307000000000002</v>
      </c>
      <c r="AW236">
        <v>0.5680070725394184</v>
      </c>
      <c r="AX236" s="34">
        <v>34.875007072539418</v>
      </c>
      <c r="AY236" s="34">
        <v>34.317101540397971</v>
      </c>
      <c r="AZ236">
        <v>221.1</v>
      </c>
      <c r="BA236">
        <v>3.6606629474586931</v>
      </c>
      <c r="BB236" s="34">
        <v>224.76066294745868</v>
      </c>
      <c r="BC236" s="34">
        <v>221.16510189121726</v>
      </c>
      <c r="BD236">
        <v>105.39999999999999</v>
      </c>
      <c r="BE236">
        <v>1.7450650143018827</v>
      </c>
      <c r="BF236" s="34">
        <v>107.14506501430188</v>
      </c>
      <c r="BG236" s="34">
        <v>105.43103455148936</v>
      </c>
      <c r="BH236">
        <v>694.40399999999988</v>
      </c>
      <c r="BI236">
        <v>11.496965144129835</v>
      </c>
      <c r="BJ236" s="34">
        <v>705.90096514412971</v>
      </c>
      <c r="BK236" s="34">
        <v>694.60846410524118</v>
      </c>
      <c r="BM236">
        <v>64.043000000000006</v>
      </c>
      <c r="BN236">
        <v>1.0603339536141887</v>
      </c>
      <c r="BO236">
        <v>65.103333953614197</v>
      </c>
      <c r="BP236">
        <v>64.061857170598046</v>
      </c>
      <c r="BQ236">
        <v>4.7889999999999997</v>
      </c>
      <c r="BR236">
        <v>7.9289528970509643E-2</v>
      </c>
      <c r="BS236">
        <v>4.8682895289705099</v>
      </c>
      <c r="BT236">
        <v>4.7904100993081844</v>
      </c>
      <c r="BU236">
        <v>287.59699999999992</v>
      </c>
      <c r="BV236">
        <v>4.7616267829049193</v>
      </c>
      <c r="BW236">
        <v>292.35862678290482</v>
      </c>
      <c r="BX236">
        <v>287.6816816309742</v>
      </c>
      <c r="BY236">
        <v>35.375</v>
      </c>
      <c r="BZ236">
        <v>0.58568951499932742</v>
      </c>
      <c r="CA236">
        <v>35.960689514999331</v>
      </c>
      <c r="CB236">
        <v>35.385416008149306</v>
      </c>
      <c r="CC236">
        <v>221.203</v>
      </c>
      <c r="CD236">
        <v>3.6623682766472423</v>
      </c>
      <c r="CE236">
        <v>224.86536827664725</v>
      </c>
      <c r="CF236">
        <v>221.26813221909964</v>
      </c>
      <c r="CG236">
        <v>106.386</v>
      </c>
      <c r="CH236">
        <v>1.7613898160485777</v>
      </c>
      <c r="CI236">
        <v>108.14738981604857</v>
      </c>
      <c r="CJ236">
        <v>106.41732487471297</v>
      </c>
      <c r="CK236">
        <v>719.39299999999992</v>
      </c>
      <c r="CL236">
        <v>11.910697873184766</v>
      </c>
      <c r="CM236">
        <v>731.30369787318466</v>
      </c>
      <c r="CN236">
        <v>719.60482200284241</v>
      </c>
    </row>
    <row r="237" spans="1:92" x14ac:dyDescent="0.25">
      <c r="A237" s="18">
        <v>45240</v>
      </c>
      <c r="B237" s="2">
        <v>8</v>
      </c>
      <c r="C237" s="2" t="s">
        <v>178</v>
      </c>
      <c r="D237" s="9">
        <v>28.637011000000001</v>
      </c>
      <c r="E237">
        <v>1.6169724E-2</v>
      </c>
      <c r="G237">
        <v>7.2029999999999994</v>
      </c>
      <c r="H237">
        <v>0.12019513637225016</v>
      </c>
      <c r="I237" s="34">
        <v>7.3231951363722496</v>
      </c>
      <c r="J237" s="34">
        <v>7.2047810922189672</v>
      </c>
      <c r="K237">
        <v>0.91500000000000004</v>
      </c>
      <c r="L237">
        <v>1.5268436732001792E-2</v>
      </c>
      <c r="M237" s="34">
        <v>0.93026843673200188</v>
      </c>
      <c r="N237" s="34">
        <v>0.91522625286413395</v>
      </c>
      <c r="O237">
        <v>15.644</v>
      </c>
      <c r="P237">
        <v>0.26104855107697927</v>
      </c>
      <c r="Q237" s="34">
        <v>15.905048551076979</v>
      </c>
      <c r="R237" s="34">
        <v>15.647868305799463</v>
      </c>
      <c r="S237">
        <v>1.133</v>
      </c>
      <c r="T237">
        <v>1.8906162641921347E-2</v>
      </c>
      <c r="U237" s="34">
        <v>1.1519061626419214</v>
      </c>
      <c r="V237" s="34">
        <v>1.1332801579181022</v>
      </c>
      <c r="W237">
        <v>0.10299999999999999</v>
      </c>
      <c r="X237">
        <v>1.7187420583564858E-3</v>
      </c>
      <c r="Y237" s="34">
        <v>0.10471874205835648</v>
      </c>
      <c r="Z237" s="34">
        <v>0.10302546890164566</v>
      </c>
      <c r="AA237">
        <v>0.97799999999999998</v>
      </c>
      <c r="AB237">
        <v>1.6319706146336342E-2</v>
      </c>
      <c r="AC237" s="34">
        <v>0.99431970614633636</v>
      </c>
      <c r="AD237" s="34">
        <v>0.9782418309301889</v>
      </c>
      <c r="AE237">
        <v>25.976000000000003</v>
      </c>
      <c r="AF237">
        <v>0.43345673502784537</v>
      </c>
      <c r="AG237" s="34">
        <v>26.409456735027842</v>
      </c>
      <c r="AH237" s="34">
        <v>25.982423108632499</v>
      </c>
      <c r="AJ237">
        <v>62.152999999999992</v>
      </c>
      <c r="AK237">
        <v>1.0371356810973851</v>
      </c>
      <c r="AL237" s="34">
        <v>63.190135681097374</v>
      </c>
      <c r="AM237" s="34">
        <v>62.168368627611471</v>
      </c>
      <c r="AN237">
        <v>4.2509999999999994</v>
      </c>
      <c r="AO237">
        <v>7.0935655243431275E-2</v>
      </c>
      <c r="AP237" s="34">
        <v>4.3219356552434309</v>
      </c>
      <c r="AQ237" s="34">
        <v>4.2520511485523853</v>
      </c>
      <c r="AR237">
        <v>286.709</v>
      </c>
      <c r="AS237">
        <v>4.7842603573721334</v>
      </c>
      <c r="AT237" s="34">
        <v>291.49326035737215</v>
      </c>
      <c r="AU237" s="34">
        <v>286.77989478953327</v>
      </c>
      <c r="AV237">
        <v>37.118000000000002</v>
      </c>
      <c r="AW237">
        <v>0.61938124002015582</v>
      </c>
      <c r="AX237" s="34">
        <v>37.737381240020156</v>
      </c>
      <c r="AY237" s="34">
        <v>37.127178200886249</v>
      </c>
      <c r="AZ237">
        <v>176.74200000000002</v>
      </c>
      <c r="BA237">
        <v>2.9492612512431267</v>
      </c>
      <c r="BB237" s="34">
        <v>179.69126125124313</v>
      </c>
      <c r="BC237" s="34">
        <v>176.78570315159863</v>
      </c>
      <c r="BD237">
        <v>108.14800000000001</v>
      </c>
      <c r="BE237">
        <v>1.8046457876421094</v>
      </c>
      <c r="BF237" s="34">
        <v>109.95264578764213</v>
      </c>
      <c r="BG237" s="34">
        <v>108.17474185218619</v>
      </c>
      <c r="BH237">
        <v>675.12099999999998</v>
      </c>
      <c r="BI237">
        <v>11.265619972618341</v>
      </c>
      <c r="BJ237" s="34">
        <v>686.3866199726184</v>
      </c>
      <c r="BK237" s="34">
        <v>675.28793777036822</v>
      </c>
      <c r="BM237">
        <v>69.355999999999995</v>
      </c>
      <c r="BN237">
        <v>1.1573308174696353</v>
      </c>
      <c r="BO237">
        <v>70.513330817469623</v>
      </c>
      <c r="BP237">
        <v>69.373149719830437</v>
      </c>
      <c r="BQ237">
        <v>5.1659999999999995</v>
      </c>
      <c r="BR237">
        <v>8.6204091975433064E-2</v>
      </c>
      <c r="BS237">
        <v>5.2522040919754325</v>
      </c>
      <c r="BT237">
        <v>5.167277401416519</v>
      </c>
      <c r="BU237">
        <v>302.35300000000001</v>
      </c>
      <c r="BV237">
        <v>5.0453089084491127</v>
      </c>
      <c r="BW237">
        <v>307.39830890844911</v>
      </c>
      <c r="BX237">
        <v>302.42776309533275</v>
      </c>
      <c r="BY237">
        <v>38.251000000000005</v>
      </c>
      <c r="BZ237">
        <v>0.63828740266207717</v>
      </c>
      <c r="CA237">
        <v>38.889287402662077</v>
      </c>
      <c r="CB237">
        <v>38.26045835880435</v>
      </c>
      <c r="CC237">
        <v>176.84500000000003</v>
      </c>
      <c r="CD237">
        <v>2.9509799933014831</v>
      </c>
      <c r="CE237">
        <v>179.7959799933015</v>
      </c>
      <c r="CF237">
        <v>176.88872862050027</v>
      </c>
      <c r="CG237">
        <v>109.126</v>
      </c>
      <c r="CH237">
        <v>1.8209654937884456</v>
      </c>
      <c r="CI237">
        <v>110.94696549378847</v>
      </c>
      <c r="CJ237">
        <v>109.15298368311637</v>
      </c>
      <c r="CK237">
        <v>701.09699999999998</v>
      </c>
      <c r="CL237">
        <v>11.699076707646187</v>
      </c>
      <c r="CM237">
        <v>712.79607670764619</v>
      </c>
      <c r="CN237">
        <v>701.27036087900069</v>
      </c>
    </row>
    <row r="238" spans="1:92" x14ac:dyDescent="0.25">
      <c r="A238" s="18">
        <v>45240</v>
      </c>
      <c r="B238" s="2">
        <v>9</v>
      </c>
      <c r="C238" s="2" t="s">
        <v>178</v>
      </c>
      <c r="D238" s="9">
        <v>43.135609000000002</v>
      </c>
      <c r="E238">
        <v>1.649014E-2</v>
      </c>
      <c r="G238">
        <v>7.5010000000000003</v>
      </c>
      <c r="H238">
        <v>0.11619513673563227</v>
      </c>
      <c r="I238" s="34">
        <v>7.6171951367356323</v>
      </c>
      <c r="J238" s="34">
        <v>7.4915865225235425</v>
      </c>
      <c r="K238">
        <v>0.92500000000000004</v>
      </c>
      <c r="L238">
        <v>1.4328823020991848E-2</v>
      </c>
      <c r="M238" s="34">
        <v>0.93932882302099185</v>
      </c>
      <c r="N238" s="34">
        <v>0.92383915922334048</v>
      </c>
      <c r="O238">
        <v>16.044</v>
      </c>
      <c r="P238">
        <v>0.24853149897166832</v>
      </c>
      <c r="Q238" s="34">
        <v>16.29253149897167</v>
      </c>
      <c r="R238" s="34">
        <v>16.023865373599218</v>
      </c>
      <c r="S238">
        <v>1.103</v>
      </c>
      <c r="T238">
        <v>1.7086153288815142E-2</v>
      </c>
      <c r="U238" s="34">
        <v>1.1200861532888151</v>
      </c>
      <c r="V238" s="34">
        <v>1.101615775809021</v>
      </c>
      <c r="W238">
        <v>0.10299999999999999</v>
      </c>
      <c r="X238">
        <v>1.5955338066617948E-3</v>
      </c>
      <c r="Y238" s="34">
        <v>0.10459553380666178</v>
      </c>
      <c r="Z238" s="34">
        <v>0.1028707388108152</v>
      </c>
      <c r="AA238">
        <v>0.99099999999999999</v>
      </c>
      <c r="AB238">
        <v>1.5351203906813968E-2</v>
      </c>
      <c r="AC238" s="34">
        <v>1.0063512039068139</v>
      </c>
      <c r="AD238" s="34">
        <v>0.98975633166522192</v>
      </c>
      <c r="AE238">
        <v>26.667000000000002</v>
      </c>
      <c r="AF238">
        <v>0.41308834973058334</v>
      </c>
      <c r="AG238" s="34">
        <v>27.080088349730588</v>
      </c>
      <c r="AH238" s="34">
        <v>26.633533901631161</v>
      </c>
      <c r="AJ238">
        <v>64.802000000000007</v>
      </c>
      <c r="AK238">
        <v>1.0038231236825013</v>
      </c>
      <c r="AL238" s="34">
        <v>65.805823123682501</v>
      </c>
      <c r="AM238" s="34">
        <v>64.720675887557732</v>
      </c>
      <c r="AN238">
        <v>4.5380000000000003</v>
      </c>
      <c r="AO238">
        <v>7.0296431210011889E-2</v>
      </c>
      <c r="AP238" s="34">
        <v>4.6082964312100119</v>
      </c>
      <c r="AQ238" s="34">
        <v>4.5323049778978586</v>
      </c>
      <c r="AR238">
        <v>296.76499999999993</v>
      </c>
      <c r="AS238">
        <v>4.5970736906212375</v>
      </c>
      <c r="AT238" s="34">
        <v>301.36207369062117</v>
      </c>
      <c r="AU238" s="34">
        <v>296.39257090477253</v>
      </c>
      <c r="AV238">
        <v>37.354000000000006</v>
      </c>
      <c r="AW238">
        <v>0.57863660013635621</v>
      </c>
      <c r="AX238" s="34">
        <v>37.932636600136362</v>
      </c>
      <c r="AY238" s="34">
        <v>37.307122112030989</v>
      </c>
      <c r="AZ238">
        <v>176.285</v>
      </c>
      <c r="BA238">
        <v>2.7307638554114031</v>
      </c>
      <c r="BB238" s="34">
        <v>179.01576385541139</v>
      </c>
      <c r="BC238" s="34">
        <v>176.06376884722872</v>
      </c>
      <c r="BD238">
        <v>106.63499999999998</v>
      </c>
      <c r="BE238">
        <v>1.651842208479422</v>
      </c>
      <c r="BF238" s="34">
        <v>108.2868422084794</v>
      </c>
      <c r="BG238" s="34">
        <v>106.50117702030366</v>
      </c>
      <c r="BH238">
        <v>686.37899999999991</v>
      </c>
      <c r="BI238">
        <v>10.632435909540932</v>
      </c>
      <c r="BJ238" s="34">
        <v>697.01143590954075</v>
      </c>
      <c r="BK238" s="34">
        <v>685.51761974979149</v>
      </c>
      <c r="BM238">
        <v>72.303000000000011</v>
      </c>
      <c r="BN238">
        <v>1.1200182604181335</v>
      </c>
      <c r="BO238">
        <v>73.423018260418132</v>
      </c>
      <c r="BP238">
        <v>72.21226241008128</v>
      </c>
      <c r="BQ238">
        <v>5.4630000000000001</v>
      </c>
      <c r="BR238">
        <v>8.4625254231003741E-2</v>
      </c>
      <c r="BS238">
        <v>5.5476252542310034</v>
      </c>
      <c r="BT238">
        <v>5.4561441371211989</v>
      </c>
      <c r="BU238">
        <v>312.80899999999991</v>
      </c>
      <c r="BV238">
        <v>4.8456051895929058</v>
      </c>
      <c r="BW238">
        <v>317.65460518959287</v>
      </c>
      <c r="BX238">
        <v>312.41643627837175</v>
      </c>
      <c r="BY238">
        <v>38.457000000000008</v>
      </c>
      <c r="BZ238">
        <v>0.59572275342517134</v>
      </c>
      <c r="CA238">
        <v>39.052722753425179</v>
      </c>
      <c r="CB238">
        <v>38.408737887840012</v>
      </c>
      <c r="CC238">
        <v>176.38800000000001</v>
      </c>
      <c r="CD238">
        <v>2.7323593892180651</v>
      </c>
      <c r="CE238">
        <v>179.12035938921807</v>
      </c>
      <c r="CF238">
        <v>176.16663958603954</v>
      </c>
      <c r="CG238">
        <v>107.62599999999998</v>
      </c>
      <c r="CH238">
        <v>1.667193412386236</v>
      </c>
      <c r="CI238">
        <v>109.29319341238622</v>
      </c>
      <c r="CJ238">
        <v>107.49093335196888</v>
      </c>
      <c r="CK238">
        <v>713.04599999999994</v>
      </c>
      <c r="CL238">
        <v>11.045524259271517</v>
      </c>
      <c r="CM238">
        <v>724.0915242592713</v>
      </c>
      <c r="CN238">
        <v>712.15115365142265</v>
      </c>
    </row>
    <row r="239" spans="1:92" x14ac:dyDescent="0.25">
      <c r="A239" s="18">
        <v>45240</v>
      </c>
      <c r="B239" s="2">
        <v>10</v>
      </c>
      <c r="C239" s="2" t="s">
        <v>178</v>
      </c>
      <c r="D239" s="9">
        <v>49.899934000000002</v>
      </c>
      <c r="E239">
        <v>1.7925048999999998E-2</v>
      </c>
      <c r="G239">
        <v>7.7159999999999993</v>
      </c>
      <c r="H239">
        <v>0.1332446069674357</v>
      </c>
      <c r="I239" s="34">
        <v>7.8492446069674351</v>
      </c>
      <c r="J239" s="34">
        <v>7.708546512774558</v>
      </c>
      <c r="K239">
        <v>0.93799999999999994</v>
      </c>
      <c r="L239">
        <v>1.6197957664003976E-2</v>
      </c>
      <c r="M239" s="34">
        <v>0.95419795766400395</v>
      </c>
      <c r="N239" s="34">
        <v>0.93709391251717677</v>
      </c>
      <c r="O239">
        <v>16.097999999999999</v>
      </c>
      <c r="P239">
        <v>0.27799010924854589</v>
      </c>
      <c r="Q239" s="34">
        <v>16.375990109248544</v>
      </c>
      <c r="R239" s="34">
        <v>16.082449684116749</v>
      </c>
      <c r="S239">
        <v>1.103</v>
      </c>
      <c r="T239">
        <v>1.9047278575049453E-2</v>
      </c>
      <c r="U239" s="34">
        <v>1.1220472785750495</v>
      </c>
      <c r="V239" s="34">
        <v>1.101934526126275</v>
      </c>
      <c r="W239">
        <v>0.10199999999999999</v>
      </c>
      <c r="X239">
        <v>1.7613983813735668E-3</v>
      </c>
      <c r="Y239" s="34">
        <v>0.10376139838137356</v>
      </c>
      <c r="Z239" s="34">
        <v>0.10190147023107891</v>
      </c>
      <c r="AA239">
        <v>0.98799999999999999</v>
      </c>
      <c r="AB239">
        <v>1.7061388243108665E-2</v>
      </c>
      <c r="AC239" s="34">
        <v>1.0050613882431088</v>
      </c>
      <c r="AD239" s="34">
        <v>0.98704561361084298</v>
      </c>
      <c r="AE239">
        <v>26.945</v>
      </c>
      <c r="AF239">
        <v>0.46530273907951725</v>
      </c>
      <c r="AG239" s="34">
        <v>27.410302739079516</v>
      </c>
      <c r="AH239" s="34">
        <v>26.918971719376682</v>
      </c>
      <c r="AJ239">
        <v>65.972999999999999</v>
      </c>
      <c r="AK239">
        <v>1.1392621119054738</v>
      </c>
      <c r="AL239" s="34">
        <v>67.112262111905466</v>
      </c>
      <c r="AM239" s="34">
        <v>65.909271525048709</v>
      </c>
      <c r="AN239">
        <v>4.5689999999999991</v>
      </c>
      <c r="AO239">
        <v>7.8900286318586518E-2</v>
      </c>
      <c r="AP239" s="34">
        <v>4.6479002863185856</v>
      </c>
      <c r="AQ239" s="34">
        <v>4.5645864459392111</v>
      </c>
      <c r="AR239">
        <v>299.88200000000001</v>
      </c>
      <c r="AS239">
        <v>5.1785457784614506</v>
      </c>
      <c r="AT239" s="34">
        <v>305.06054577846146</v>
      </c>
      <c r="AU239" s="34">
        <v>299.5923205474158</v>
      </c>
      <c r="AV239">
        <v>36.969000000000001</v>
      </c>
      <c r="AW239">
        <v>0.63840330157842551</v>
      </c>
      <c r="AX239" s="34">
        <v>37.607403301578429</v>
      </c>
      <c r="AY239" s="34">
        <v>36.933288754634873</v>
      </c>
      <c r="AZ239">
        <v>176.88800000000001</v>
      </c>
      <c r="BA239">
        <v>3.0546101655334068</v>
      </c>
      <c r="BB239" s="34">
        <v>179.94261016553341</v>
      </c>
      <c r="BC239" s="34">
        <v>176.71713006112833</v>
      </c>
      <c r="BD239">
        <v>111.65300000000001</v>
      </c>
      <c r="BE239">
        <v>1.9280922889755183</v>
      </c>
      <c r="BF239" s="34">
        <v>113.58109228897553</v>
      </c>
      <c r="BG239" s="34">
        <v>111.54514564422212</v>
      </c>
      <c r="BH239">
        <v>695.93399999999997</v>
      </c>
      <c r="BI239">
        <v>12.017813932772862</v>
      </c>
      <c r="BJ239" s="34">
        <v>707.95181393277289</v>
      </c>
      <c r="BK239" s="34">
        <v>695.26174297838895</v>
      </c>
      <c r="BM239">
        <v>73.688999999999993</v>
      </c>
      <c r="BN239">
        <v>1.2725067188729096</v>
      </c>
      <c r="BO239">
        <v>74.961506718872897</v>
      </c>
      <c r="BP239">
        <v>73.61781803782327</v>
      </c>
      <c r="BQ239">
        <v>5.5069999999999988</v>
      </c>
      <c r="BR239">
        <v>9.5098243982590494E-2</v>
      </c>
      <c r="BS239">
        <v>5.6020982439825895</v>
      </c>
      <c r="BT239">
        <v>5.5016803584563876</v>
      </c>
      <c r="BU239">
        <v>315.98</v>
      </c>
      <c r="BV239">
        <v>5.4565358877099968</v>
      </c>
      <c r="BW239">
        <v>321.43653588771002</v>
      </c>
      <c r="BX239">
        <v>315.67477023153253</v>
      </c>
      <c r="BY239">
        <v>38.072000000000003</v>
      </c>
      <c r="BZ239">
        <v>0.65745058015347491</v>
      </c>
      <c r="CA239">
        <v>38.729450580153483</v>
      </c>
      <c r="CB239">
        <v>38.035223280761144</v>
      </c>
      <c r="CC239">
        <v>176.99</v>
      </c>
      <c r="CD239">
        <v>3.0563715639147802</v>
      </c>
      <c r="CE239">
        <v>180.04637156391479</v>
      </c>
      <c r="CF239">
        <v>176.8190315313594</v>
      </c>
      <c r="CG239">
        <v>112.64100000000001</v>
      </c>
      <c r="CH239">
        <v>1.9451536772186271</v>
      </c>
      <c r="CI239">
        <v>114.58615367721863</v>
      </c>
      <c r="CJ239">
        <v>112.53219125783296</v>
      </c>
      <c r="CK239">
        <v>722.87900000000002</v>
      </c>
      <c r="CL239">
        <v>12.483116671852379</v>
      </c>
      <c r="CM239">
        <v>735.36211667185239</v>
      </c>
      <c r="CN239">
        <v>722.18071469776567</v>
      </c>
    </row>
    <row r="240" spans="1:92" x14ac:dyDescent="0.25">
      <c r="A240" s="18">
        <v>45240</v>
      </c>
      <c r="B240" s="2">
        <v>11</v>
      </c>
      <c r="C240" s="2" t="s">
        <v>178</v>
      </c>
      <c r="D240" s="9">
        <v>66.872674000000004</v>
      </c>
      <c r="E240">
        <v>2.140338E-2</v>
      </c>
      <c r="G240">
        <v>7.7610000000000001</v>
      </c>
      <c r="H240">
        <v>0.14476960115632964</v>
      </c>
      <c r="I240" s="34">
        <v>7.9057696011563294</v>
      </c>
      <c r="J240" s="34">
        <v>7.7365594101903321</v>
      </c>
      <c r="K240">
        <v>0.88300000000000001</v>
      </c>
      <c r="L240">
        <v>1.6471016340811627E-2</v>
      </c>
      <c r="M240" s="34">
        <v>0.89947101634081161</v>
      </c>
      <c r="N240" s="34">
        <v>0.88021929637908303</v>
      </c>
      <c r="O240">
        <v>16.385999999999999</v>
      </c>
      <c r="P240">
        <v>0.30565580267331749</v>
      </c>
      <c r="Q240" s="34">
        <v>16.691655802673317</v>
      </c>
      <c r="R240" s="34">
        <v>16.334397950699497</v>
      </c>
      <c r="S240">
        <v>1.1259999999999999</v>
      </c>
      <c r="T240">
        <v>2.1003810192246765E-2</v>
      </c>
      <c r="U240" s="34">
        <v>1.1470038101922466</v>
      </c>
      <c r="V240" s="34">
        <v>1.122454051781254</v>
      </c>
      <c r="W240">
        <v>0.10199999999999999</v>
      </c>
      <c r="X240">
        <v>1.9026542092443785E-3</v>
      </c>
      <c r="Y240" s="34">
        <v>0.10390265420924437</v>
      </c>
      <c r="Z240" s="34">
        <v>0.10167878621819532</v>
      </c>
      <c r="AA240">
        <v>0.96799999999999997</v>
      </c>
      <c r="AB240">
        <v>1.8056561515181944E-2</v>
      </c>
      <c r="AC240" s="34">
        <v>0.98605656151518195</v>
      </c>
      <c r="AD240" s="34">
        <v>0.96495161822757913</v>
      </c>
      <c r="AE240">
        <v>27.226000000000003</v>
      </c>
      <c r="AF240">
        <v>0.50785944608713185</v>
      </c>
      <c r="AG240" s="34">
        <v>27.733859446087127</v>
      </c>
      <c r="AH240" s="34">
        <v>27.140261113495939</v>
      </c>
      <c r="AJ240">
        <v>66.653000000000006</v>
      </c>
      <c r="AK240">
        <v>1.243309911850643</v>
      </c>
      <c r="AL240" s="34">
        <v>67.896309911850651</v>
      </c>
      <c r="AM240" s="34">
        <v>66.443099390209539</v>
      </c>
      <c r="AN240">
        <v>4.4679999999999991</v>
      </c>
      <c r="AO240">
        <v>8.3343715753959616E-2</v>
      </c>
      <c r="AP240" s="34">
        <v>4.5513437157539585</v>
      </c>
      <c r="AQ240" s="34">
        <v>4.4539295766950646</v>
      </c>
      <c r="AR240">
        <v>301.7419999999999</v>
      </c>
      <c r="AS240">
        <v>5.6285361412335009</v>
      </c>
      <c r="AT240" s="34">
        <v>307.3705361412334</v>
      </c>
      <c r="AU240" s="34">
        <v>300.79176775539884</v>
      </c>
      <c r="AV240">
        <v>36.646000000000008</v>
      </c>
      <c r="AW240">
        <v>0.68357515835264226</v>
      </c>
      <c r="AX240" s="34">
        <v>37.329575158352647</v>
      </c>
      <c r="AY240" s="34">
        <v>36.530596075999867</v>
      </c>
      <c r="AZ240">
        <v>183.66499999999999</v>
      </c>
      <c r="BA240">
        <v>3.4259900523614584</v>
      </c>
      <c r="BB240" s="34">
        <v>187.09099005236146</v>
      </c>
      <c r="BC240" s="34">
        <v>183.08661049769455</v>
      </c>
      <c r="BD240">
        <v>108.91</v>
      </c>
      <c r="BE240">
        <v>2.0315497051843652</v>
      </c>
      <c r="BF240" s="34">
        <v>110.94154970518436</v>
      </c>
      <c r="BG240" s="34">
        <v>108.56702555905541</v>
      </c>
      <c r="BH240">
        <v>702.08399999999995</v>
      </c>
      <c r="BI240">
        <v>13.09630468473657</v>
      </c>
      <c r="BJ240" s="34">
        <v>715.18030468473648</v>
      </c>
      <c r="BK240" s="34">
        <v>699.87302885505335</v>
      </c>
      <c r="BM240">
        <v>74.414000000000001</v>
      </c>
      <c r="BN240">
        <v>1.3880795130069727</v>
      </c>
      <c r="BO240">
        <v>75.802079513006987</v>
      </c>
      <c r="BP240">
        <v>74.179658800399878</v>
      </c>
      <c r="BQ240">
        <v>5.3509999999999991</v>
      </c>
      <c r="BR240">
        <v>9.9814732094771236E-2</v>
      </c>
      <c r="BS240">
        <v>5.45081473209477</v>
      </c>
      <c r="BT240">
        <v>5.334148873074148</v>
      </c>
      <c r="BU240">
        <v>318.12799999999993</v>
      </c>
      <c r="BV240">
        <v>5.9341919439068187</v>
      </c>
      <c r="BW240">
        <v>324.06219194390673</v>
      </c>
      <c r="BX240">
        <v>317.12616570609833</v>
      </c>
      <c r="BY240">
        <v>37.772000000000006</v>
      </c>
      <c r="BZ240">
        <v>0.70457896854488899</v>
      </c>
      <c r="CA240">
        <v>38.476578968544892</v>
      </c>
      <c r="CB240">
        <v>37.653050127781121</v>
      </c>
      <c r="CC240">
        <v>183.767</v>
      </c>
      <c r="CD240">
        <v>3.4278927065707028</v>
      </c>
      <c r="CE240">
        <v>187.1948927065707</v>
      </c>
      <c r="CF240">
        <v>183.18828928391275</v>
      </c>
      <c r="CG240">
        <v>109.878</v>
      </c>
      <c r="CH240">
        <v>2.0496062666995472</v>
      </c>
      <c r="CI240">
        <v>111.92760626669954</v>
      </c>
      <c r="CJ240">
        <v>109.53197717728298</v>
      </c>
      <c r="CK240">
        <v>729.31</v>
      </c>
      <c r="CL240">
        <v>13.604164130823701</v>
      </c>
      <c r="CM240">
        <v>742.91416413082356</v>
      </c>
      <c r="CN240">
        <v>727.01328996854932</v>
      </c>
    </row>
    <row r="241" spans="1:92" x14ac:dyDescent="0.25">
      <c r="A241" s="18">
        <v>45240</v>
      </c>
      <c r="B241" s="2">
        <v>12</v>
      </c>
      <c r="C241" s="2" t="s">
        <v>178</v>
      </c>
      <c r="D241" s="9">
        <v>58.399422000000001</v>
      </c>
      <c r="E241">
        <v>2.3139487E-2</v>
      </c>
      <c r="G241">
        <v>7.6930000000000005</v>
      </c>
      <c r="H241">
        <v>7.3822857540829095E-2</v>
      </c>
      <c r="I241" s="34">
        <v>7.7668228575408298</v>
      </c>
      <c r="J241" s="34">
        <v>7.5871025609974607</v>
      </c>
      <c r="K241">
        <v>0.83500000000000008</v>
      </c>
      <c r="L241">
        <v>8.0127500385535275E-3</v>
      </c>
      <c r="M241" s="34">
        <v>0.84301275003855358</v>
      </c>
      <c r="N241" s="34">
        <v>0.8235058674682022</v>
      </c>
      <c r="O241">
        <v>15.933999999999999</v>
      </c>
      <c r="P241">
        <v>0.15290438217282862</v>
      </c>
      <c r="Q241" s="34">
        <v>16.086904382172829</v>
      </c>
      <c r="R241" s="34">
        <v>15.714661667351297</v>
      </c>
      <c r="S241">
        <v>1.1000000000000001</v>
      </c>
      <c r="T241">
        <v>1.0555718613663331E-2</v>
      </c>
      <c r="U241" s="34">
        <v>1.1105557186136634</v>
      </c>
      <c r="V241" s="34">
        <v>1.0848580290000269</v>
      </c>
      <c r="W241">
        <v>0.10199999999999999</v>
      </c>
      <c r="X241">
        <v>9.7880299872150868E-4</v>
      </c>
      <c r="Y241" s="34">
        <v>0.1029788029987215</v>
      </c>
      <c r="Z241" s="34">
        <v>0.10059592632545702</v>
      </c>
      <c r="AA241">
        <v>0.98599999999999999</v>
      </c>
      <c r="AB241">
        <v>9.461762320974584E-3</v>
      </c>
      <c r="AC241" s="34">
        <v>0.99546176232097461</v>
      </c>
      <c r="AD241" s="34">
        <v>0.97242728781275134</v>
      </c>
      <c r="AE241">
        <v>26.650000000000002</v>
      </c>
      <c r="AF241">
        <v>0.25573627368557067</v>
      </c>
      <c r="AG241" s="34">
        <v>26.905736273685569</v>
      </c>
      <c r="AH241" s="34">
        <v>26.283151338955197</v>
      </c>
      <c r="AJ241">
        <v>65.641000000000005</v>
      </c>
      <c r="AK241">
        <v>0.62989811410861341</v>
      </c>
      <c r="AL241" s="34">
        <v>66.270898114108618</v>
      </c>
      <c r="AM241" s="34">
        <v>64.737423528718878</v>
      </c>
      <c r="AN241">
        <v>4.24</v>
      </c>
      <c r="AO241">
        <v>4.0687497201756836E-2</v>
      </c>
      <c r="AP241" s="34">
        <v>4.2806874972017575</v>
      </c>
      <c r="AQ241" s="34">
        <v>4.1816345845091947</v>
      </c>
      <c r="AR241">
        <v>300.58799999999991</v>
      </c>
      <c r="AS241">
        <v>2.8844748605853017</v>
      </c>
      <c r="AT241" s="34">
        <v>303.47247486058524</v>
      </c>
      <c r="AU241" s="34">
        <v>296.4502774736909</v>
      </c>
      <c r="AV241">
        <v>36.048999999999999</v>
      </c>
      <c r="AW241">
        <v>0.34593009118540852</v>
      </c>
      <c r="AX241" s="34">
        <v>36.394930091185408</v>
      </c>
      <c r="AY241" s="34">
        <v>35.552770079474513</v>
      </c>
      <c r="AZ241">
        <v>166.93</v>
      </c>
      <c r="BA241">
        <v>1.6018782801625633</v>
      </c>
      <c r="BB241" s="34">
        <v>168.53187828016257</v>
      </c>
      <c r="BC241" s="34">
        <v>164.63213707361317</v>
      </c>
      <c r="BD241">
        <v>112.70199999999997</v>
      </c>
      <c r="BE241">
        <v>1.081500544724622</v>
      </c>
      <c r="BF241" s="34">
        <v>113.78350054472459</v>
      </c>
      <c r="BG241" s="34">
        <v>111.15060871305543</v>
      </c>
      <c r="BH241">
        <v>686.14999999999986</v>
      </c>
      <c r="BI241">
        <v>6.5843693879682661</v>
      </c>
      <c r="BJ241" s="34">
        <v>692.73436938796817</v>
      </c>
      <c r="BK241" s="34">
        <v>676.70485145306213</v>
      </c>
      <c r="BM241">
        <v>73.334000000000003</v>
      </c>
      <c r="BN241">
        <v>0.70372097164944247</v>
      </c>
      <c r="BO241">
        <v>74.037720971649449</v>
      </c>
      <c r="BP241">
        <v>72.324526089716343</v>
      </c>
      <c r="BQ241">
        <v>5.0750000000000002</v>
      </c>
      <c r="BR241">
        <v>4.8700247240310364E-2</v>
      </c>
      <c r="BS241">
        <v>5.1237002472403113</v>
      </c>
      <c r="BT241">
        <v>5.0051404519773968</v>
      </c>
      <c r="BU241">
        <v>316.52199999999993</v>
      </c>
      <c r="BV241">
        <v>3.0373792427581301</v>
      </c>
      <c r="BW241">
        <v>319.55937924275804</v>
      </c>
      <c r="BX241">
        <v>312.16493914104223</v>
      </c>
      <c r="BY241">
        <v>37.149000000000001</v>
      </c>
      <c r="BZ241">
        <v>0.35648580979907185</v>
      </c>
      <c r="CA241">
        <v>37.505485809799069</v>
      </c>
      <c r="CB241">
        <v>36.637628108474537</v>
      </c>
      <c r="CC241">
        <v>167.03200000000001</v>
      </c>
      <c r="CD241">
        <v>1.6028570831612847</v>
      </c>
      <c r="CE241">
        <v>168.63485708316131</v>
      </c>
      <c r="CF241">
        <v>164.73273299993863</v>
      </c>
      <c r="CG241">
        <v>113.68799999999997</v>
      </c>
      <c r="CH241">
        <v>1.0909623070455965</v>
      </c>
      <c r="CI241">
        <v>114.77896230704556</v>
      </c>
      <c r="CJ241">
        <v>112.12303600086818</v>
      </c>
      <c r="CK241">
        <v>712.79999999999984</v>
      </c>
      <c r="CL241">
        <v>6.8401056616538369</v>
      </c>
      <c r="CM241">
        <v>719.64010566165371</v>
      </c>
      <c r="CN241">
        <v>702.98800279201737</v>
      </c>
    </row>
    <row r="242" spans="1:92" x14ac:dyDescent="0.25">
      <c r="A242" s="18">
        <v>45240</v>
      </c>
      <c r="B242" s="2">
        <v>13</v>
      </c>
      <c r="C242" s="2" t="s">
        <v>178</v>
      </c>
      <c r="D242" s="9">
        <v>61.882261</v>
      </c>
      <c r="E242">
        <v>2.2992368999999999E-2</v>
      </c>
      <c r="G242">
        <v>7.375</v>
      </c>
      <c r="H242">
        <v>7.87553020044474E-2</v>
      </c>
      <c r="I242" s="34">
        <v>7.4537553020044474</v>
      </c>
      <c r="J242" s="34">
        <v>7.2823758096650542</v>
      </c>
      <c r="K242">
        <v>0.75</v>
      </c>
      <c r="L242">
        <v>8.0090137631641418E-3</v>
      </c>
      <c r="M242" s="34">
        <v>0.7580090137631641</v>
      </c>
      <c r="N242" s="34">
        <v>0.74058059081339533</v>
      </c>
      <c r="O242">
        <v>15.758000000000001</v>
      </c>
      <c r="P242">
        <v>0.1682747185065874</v>
      </c>
      <c r="Q242" s="34">
        <v>15.926274718506589</v>
      </c>
      <c r="R242" s="34">
        <v>15.560091933383314</v>
      </c>
      <c r="S242">
        <v>1.05</v>
      </c>
      <c r="T242">
        <v>1.1212619268429799E-2</v>
      </c>
      <c r="U242" s="34">
        <v>1.0612126192684299</v>
      </c>
      <c r="V242" s="34">
        <v>1.0368128271387536</v>
      </c>
      <c r="W242">
        <v>9.7000000000000003E-2</v>
      </c>
      <c r="X242">
        <v>1.0358324467025625E-3</v>
      </c>
      <c r="Y242" s="34">
        <v>9.8035832446702567E-2</v>
      </c>
      <c r="Z242" s="34">
        <v>9.5781756411865801E-2</v>
      </c>
      <c r="AA242">
        <v>0.91100000000000003</v>
      </c>
      <c r="AB242">
        <v>9.7282820509900433E-3</v>
      </c>
      <c r="AC242" s="34">
        <v>0.92072828205099011</v>
      </c>
      <c r="AD242" s="34">
        <v>0.89955855764133763</v>
      </c>
      <c r="AE242">
        <v>25.941000000000006</v>
      </c>
      <c r="AF242">
        <v>0.27701576804032135</v>
      </c>
      <c r="AG242" s="34">
        <v>26.218015768040324</v>
      </c>
      <c r="AH242" s="34">
        <v>25.61520147505372</v>
      </c>
      <c r="AJ242">
        <v>64.378</v>
      </c>
      <c r="AK242">
        <v>0.68747238405997479</v>
      </c>
      <c r="AL242" s="34">
        <v>65.065472384059973</v>
      </c>
      <c r="AM242" s="34">
        <v>63.569463033846354</v>
      </c>
      <c r="AN242">
        <v>3.9129999999999994</v>
      </c>
      <c r="AO242">
        <v>4.178569447368171E-2</v>
      </c>
      <c r="AP242" s="34">
        <v>3.954785694473681</v>
      </c>
      <c r="AQ242" s="34">
        <v>3.8638558024704208</v>
      </c>
      <c r="AR242">
        <v>298.40599999999995</v>
      </c>
      <c r="AS242">
        <v>3.186583681347678</v>
      </c>
      <c r="AT242" s="34">
        <v>301.59258368134761</v>
      </c>
      <c r="AU242" s="34">
        <v>294.65825570968269</v>
      </c>
      <c r="AV242">
        <v>34.208000000000006</v>
      </c>
      <c r="AW242">
        <v>0.36529645708042535</v>
      </c>
      <c r="AX242" s="34">
        <v>34.573296457080431</v>
      </c>
      <c r="AY242" s="34">
        <v>33.778374467392844</v>
      </c>
      <c r="AZ242">
        <v>202.43</v>
      </c>
      <c r="BA242">
        <v>2.1616862081030899</v>
      </c>
      <c r="BB242" s="34">
        <v>204.59168620810308</v>
      </c>
      <c r="BC242" s="34">
        <v>199.88763866447417</v>
      </c>
      <c r="BD242">
        <v>113.25800000000001</v>
      </c>
      <c r="BE242">
        <v>1.2094465077179259</v>
      </c>
      <c r="BF242" s="34">
        <v>114.46744650771794</v>
      </c>
      <c r="BG242" s="34">
        <v>111.83556873912472</v>
      </c>
      <c r="BH242">
        <v>716.59300000000007</v>
      </c>
      <c r="BI242">
        <v>7.652270932782776</v>
      </c>
      <c r="BJ242" s="34">
        <v>724.24527093278266</v>
      </c>
      <c r="BK242" s="34">
        <v>707.59315641699118</v>
      </c>
      <c r="BM242">
        <v>71.753</v>
      </c>
      <c r="BN242">
        <v>0.76622768606442215</v>
      </c>
      <c r="BO242">
        <v>72.519227686064426</v>
      </c>
      <c r="BP242">
        <v>70.851838843511402</v>
      </c>
      <c r="BQ242">
        <v>4.6629999999999994</v>
      </c>
      <c r="BR242">
        <v>4.9794708236845855E-2</v>
      </c>
      <c r="BS242">
        <v>4.7127947082368449</v>
      </c>
      <c r="BT242">
        <v>4.6044363932838159</v>
      </c>
      <c r="BU242">
        <v>314.16399999999993</v>
      </c>
      <c r="BV242">
        <v>3.3548583998542654</v>
      </c>
      <c r="BW242">
        <v>317.5188583998542</v>
      </c>
      <c r="BX242">
        <v>310.21834764306601</v>
      </c>
      <c r="BY242">
        <v>35.258000000000003</v>
      </c>
      <c r="BZ242">
        <v>0.37650907634885517</v>
      </c>
      <c r="CA242">
        <v>35.634509076348863</v>
      </c>
      <c r="CB242">
        <v>34.815187294531597</v>
      </c>
      <c r="CC242">
        <v>202.52700000000002</v>
      </c>
      <c r="CD242">
        <v>2.1627220405497924</v>
      </c>
      <c r="CE242">
        <v>204.68972204054978</v>
      </c>
      <c r="CF242">
        <v>199.98342042088603</v>
      </c>
      <c r="CG242">
        <v>114.16900000000001</v>
      </c>
      <c r="CH242">
        <v>1.219174789768916</v>
      </c>
      <c r="CI242">
        <v>115.38817478976893</v>
      </c>
      <c r="CJ242">
        <v>112.73512729676607</v>
      </c>
      <c r="CK242">
        <v>742.53400000000011</v>
      </c>
      <c r="CL242">
        <v>7.9292867008230976</v>
      </c>
      <c r="CM242">
        <v>750.46328670082301</v>
      </c>
      <c r="CN242">
        <v>733.20835789204489</v>
      </c>
    </row>
    <row r="243" spans="1:92" x14ac:dyDescent="0.25">
      <c r="A243" s="18">
        <v>45240</v>
      </c>
      <c r="B243" s="2">
        <v>14</v>
      </c>
      <c r="C243" s="2" t="s">
        <v>178</v>
      </c>
      <c r="D243" s="9">
        <v>70.753754999999998</v>
      </c>
      <c r="E243">
        <v>2.1792957000000002E-2</v>
      </c>
      <c r="G243">
        <v>7.2869999999999999</v>
      </c>
      <c r="H243">
        <v>4.4486696148975893E-2</v>
      </c>
      <c r="I243" s="34">
        <v>7.3314866961489757</v>
      </c>
      <c r="J243" s="34">
        <v>7.1717119218337295</v>
      </c>
      <c r="K243">
        <v>0.746</v>
      </c>
      <c r="L243">
        <v>4.5542850730253904E-3</v>
      </c>
      <c r="M243" s="34">
        <v>0.75055428507302535</v>
      </c>
      <c r="N243" s="34">
        <v>0.73419748781226324</v>
      </c>
      <c r="O243">
        <v>15.962</v>
      </c>
      <c r="P243">
        <v>9.7447048707280534E-2</v>
      </c>
      <c r="Q243" s="34">
        <v>16.05944704870728</v>
      </c>
      <c r="R243" s="34">
        <v>15.709464209731026</v>
      </c>
      <c r="S243">
        <v>0.99399999999999999</v>
      </c>
      <c r="T243">
        <v>6.0683101375164049E-3</v>
      </c>
      <c r="U243" s="34">
        <v>1.0000683101375163</v>
      </c>
      <c r="V243" s="34">
        <v>0.97827386445762676</v>
      </c>
      <c r="W243">
        <v>9.4E-2</v>
      </c>
      <c r="X243">
        <v>5.7386433896030394E-4</v>
      </c>
      <c r="Y243" s="34">
        <v>9.4573864338960298E-2</v>
      </c>
      <c r="Z243" s="34">
        <v>9.2512820180097502E-2</v>
      </c>
      <c r="AA243">
        <v>0.96299999999999997</v>
      </c>
      <c r="AB243">
        <v>5.8790570044550275E-3</v>
      </c>
      <c r="AC243" s="34">
        <v>0.96887905700445498</v>
      </c>
      <c r="AD243" s="34">
        <v>0.94776431737695643</v>
      </c>
      <c r="AE243">
        <v>26.045999999999999</v>
      </c>
      <c r="AF243">
        <v>0.15900926141021357</v>
      </c>
      <c r="AG243" s="34">
        <v>26.205009261410215</v>
      </c>
      <c r="AH243" s="34">
        <v>25.633924621391699</v>
      </c>
      <c r="AJ243">
        <v>64.337000000000018</v>
      </c>
      <c r="AK243">
        <v>0.39277351037967106</v>
      </c>
      <c r="AL243" s="34">
        <v>64.729773510379687</v>
      </c>
      <c r="AM243" s="34">
        <v>63.319120339648244</v>
      </c>
      <c r="AN243">
        <v>3.7500000000000004</v>
      </c>
      <c r="AO243">
        <v>2.2893524160650425E-2</v>
      </c>
      <c r="AP243" s="34">
        <v>3.7728935241606507</v>
      </c>
      <c r="AQ243" s="34">
        <v>3.6906710178230395</v>
      </c>
      <c r="AR243">
        <v>300.11399999999992</v>
      </c>
      <c r="AS243">
        <v>1.8321778959865169</v>
      </c>
      <c r="AT243" s="34">
        <v>301.94617789598641</v>
      </c>
      <c r="AU243" s="34">
        <v>295.36587782478483</v>
      </c>
      <c r="AV243">
        <v>33.946000000000005</v>
      </c>
      <c r="AW243">
        <v>0.20723828564198382</v>
      </c>
      <c r="AX243" s="34">
        <v>34.15323828564199</v>
      </c>
      <c r="AY243" s="34">
        <v>33.408938232272241</v>
      </c>
      <c r="AZ243">
        <v>207.02199999999999</v>
      </c>
      <c r="BA243">
        <v>1.263856842342979</v>
      </c>
      <c r="BB243" s="34">
        <v>208.28585684234298</v>
      </c>
      <c r="BC243" s="34">
        <v>203.74669212046965</v>
      </c>
      <c r="BD243">
        <v>111.06099999999999</v>
      </c>
      <c r="BE243">
        <v>0.67802071648159901</v>
      </c>
      <c r="BF243" s="34">
        <v>111.73902071648159</v>
      </c>
      <c r="BG243" s="34">
        <v>109.30389704278521</v>
      </c>
      <c r="BH243">
        <v>720.2299999999999</v>
      </c>
      <c r="BI243">
        <v>4.3969607749934001</v>
      </c>
      <c r="BJ243" s="34">
        <v>724.62696077499334</v>
      </c>
      <c r="BK243" s="34">
        <v>708.83519657778322</v>
      </c>
      <c r="BM243">
        <v>71.624000000000024</v>
      </c>
      <c r="BN243">
        <v>0.43726020652864694</v>
      </c>
      <c r="BO243">
        <v>72.061260206528658</v>
      </c>
      <c r="BP243">
        <v>70.49083226148197</v>
      </c>
      <c r="BQ243">
        <v>4.4960000000000004</v>
      </c>
      <c r="BR243">
        <v>2.7447809233675815E-2</v>
      </c>
      <c r="BS243">
        <v>4.5234478092336765</v>
      </c>
      <c r="BT243">
        <v>4.4248685056353025</v>
      </c>
      <c r="BU243">
        <v>316.07599999999991</v>
      </c>
      <c r="BV243">
        <v>1.9296249446937974</v>
      </c>
      <c r="BW243">
        <v>318.00562494469369</v>
      </c>
      <c r="BX243">
        <v>311.07534203451587</v>
      </c>
      <c r="BY243">
        <v>34.940000000000005</v>
      </c>
      <c r="BZ243">
        <v>0.21330659577950023</v>
      </c>
      <c r="CA243">
        <v>35.153306595779505</v>
      </c>
      <c r="CB243">
        <v>34.387212096729868</v>
      </c>
      <c r="CC243">
        <v>207.11599999999999</v>
      </c>
      <c r="CD243">
        <v>1.2644307066819394</v>
      </c>
      <c r="CE243">
        <v>208.38043070668195</v>
      </c>
      <c r="CF243">
        <v>203.83920494064975</v>
      </c>
      <c r="CG243">
        <v>112.02399999999999</v>
      </c>
      <c r="CH243">
        <v>0.68389977348605402</v>
      </c>
      <c r="CI243">
        <v>112.70789977348605</v>
      </c>
      <c r="CJ243">
        <v>110.25166136016216</v>
      </c>
      <c r="CK243">
        <v>746.27599999999995</v>
      </c>
      <c r="CL243">
        <v>4.5559700364036138</v>
      </c>
      <c r="CM243">
        <v>750.8319700364035</v>
      </c>
      <c r="CN243">
        <v>734.46912119917488</v>
      </c>
    </row>
    <row r="244" spans="1:92" x14ac:dyDescent="0.25">
      <c r="A244" s="18">
        <v>45240</v>
      </c>
      <c r="B244" s="2">
        <v>15</v>
      </c>
      <c r="C244" s="2" t="s">
        <v>178</v>
      </c>
      <c r="D244" s="9">
        <v>37.786166999999999</v>
      </c>
      <c r="E244">
        <v>2.2430945000000001E-2</v>
      </c>
      <c r="G244">
        <v>6.9810000000000008</v>
      </c>
      <c r="H244">
        <v>9.9460631722595533E-2</v>
      </c>
      <c r="I244" s="34">
        <v>7.0804606317225964</v>
      </c>
      <c r="J244" s="34">
        <v>6.9216392087177621</v>
      </c>
      <c r="K244">
        <v>0.71900000000000008</v>
      </c>
      <c r="L244">
        <v>1.0243832432108033E-2</v>
      </c>
      <c r="M244" s="34">
        <v>0.72924383243210811</v>
      </c>
      <c r="N244" s="34">
        <v>0.71288620413523429</v>
      </c>
      <c r="O244">
        <v>15.99</v>
      </c>
      <c r="P244">
        <v>0.22781485478359864</v>
      </c>
      <c r="Q244" s="34">
        <v>16.217814854783597</v>
      </c>
      <c r="R244" s="34">
        <v>15.854033941755764</v>
      </c>
      <c r="S244">
        <v>0.99199999999999999</v>
      </c>
      <c r="T244">
        <v>1.4133354343047522E-2</v>
      </c>
      <c r="U244" s="34">
        <v>1.0061333543430475</v>
      </c>
      <c r="V244" s="34">
        <v>0.98356483240911308</v>
      </c>
      <c r="W244">
        <v>9.5000000000000001E-2</v>
      </c>
      <c r="X244">
        <v>1.3534966356749138E-3</v>
      </c>
      <c r="Y244" s="34">
        <v>9.6353496635674912E-2</v>
      </c>
      <c r="Z244" s="34">
        <v>9.4192196652082408E-2</v>
      </c>
      <c r="AA244">
        <v>0.96099999999999997</v>
      </c>
      <c r="AB244">
        <v>1.3691687019827287E-2</v>
      </c>
      <c r="AC244" s="34">
        <v>0.97469168701982722</v>
      </c>
      <c r="AD244" s="34">
        <v>0.95282843139632833</v>
      </c>
      <c r="AE244">
        <v>25.738</v>
      </c>
      <c r="AF244">
        <v>0.36669785693685197</v>
      </c>
      <c r="AG244" s="34">
        <v>26.104697856936856</v>
      </c>
      <c r="AH244" s="34">
        <v>25.51914481506628</v>
      </c>
      <c r="AJ244">
        <v>62.318000000000005</v>
      </c>
      <c r="AK244">
        <v>0.88786529833672923</v>
      </c>
      <c r="AL244" s="34">
        <v>63.205865298336732</v>
      </c>
      <c r="AM244" s="34">
        <v>61.788098010152332</v>
      </c>
      <c r="AN244">
        <v>3.6679999999999997</v>
      </c>
      <c r="AO244">
        <v>5.2259217470058773E-2</v>
      </c>
      <c r="AP244" s="34">
        <v>3.7202592174700584</v>
      </c>
      <c r="AQ244" s="34">
        <v>3.6368102875772443</v>
      </c>
      <c r="AR244">
        <v>295.46600000000007</v>
      </c>
      <c r="AS244">
        <v>4.2096024942770969</v>
      </c>
      <c r="AT244" s="34">
        <v>299.67560249427714</v>
      </c>
      <c r="AU244" s="34">
        <v>292.95359553688616</v>
      </c>
      <c r="AV244">
        <v>33.533000000000001</v>
      </c>
      <c r="AW244">
        <v>0.47775581772723036</v>
      </c>
      <c r="AX244" s="34">
        <v>34.01075581772723</v>
      </c>
      <c r="AY244" s="34">
        <v>33.247862424571359</v>
      </c>
      <c r="AZ244">
        <v>202.95799999999997</v>
      </c>
      <c r="BA244">
        <v>2.8916102124558858</v>
      </c>
      <c r="BB244" s="34">
        <v>205.84961021245584</v>
      </c>
      <c r="BC244" s="34">
        <v>201.23220892750882</v>
      </c>
      <c r="BD244">
        <v>109.92800000000001</v>
      </c>
      <c r="BE244">
        <v>1.5661808228049678</v>
      </c>
      <c r="BF244" s="34">
        <v>111.49418082280498</v>
      </c>
      <c r="BG244" s="34">
        <v>108.99326098494859</v>
      </c>
      <c r="BH244">
        <v>707.87099999999998</v>
      </c>
      <c r="BI244">
        <v>10.08527386307197</v>
      </c>
      <c r="BJ244" s="34">
        <v>717.95627386307206</v>
      </c>
      <c r="BK244" s="34">
        <v>701.85183617164455</v>
      </c>
      <c r="BM244">
        <v>69.299000000000007</v>
      </c>
      <c r="BN244">
        <v>0.98732593005932479</v>
      </c>
      <c r="BO244">
        <v>70.286325930059334</v>
      </c>
      <c r="BP244">
        <v>68.709737218870089</v>
      </c>
      <c r="BQ244">
        <v>4.3869999999999996</v>
      </c>
      <c r="BR244">
        <v>6.2503049902166805E-2</v>
      </c>
      <c r="BS244">
        <v>4.4495030499021668</v>
      </c>
      <c r="BT244">
        <v>4.3496964917124785</v>
      </c>
      <c r="BU244">
        <v>311.45600000000007</v>
      </c>
      <c r="BV244">
        <v>4.4374173490606958</v>
      </c>
      <c r="BW244">
        <v>315.89341734906077</v>
      </c>
      <c r="BX244">
        <v>308.8076294786419</v>
      </c>
      <c r="BY244">
        <v>34.524999999999999</v>
      </c>
      <c r="BZ244">
        <v>0.49188917207027788</v>
      </c>
      <c r="CA244">
        <v>35.016889172070279</v>
      </c>
      <c r="CB244">
        <v>34.231427256980474</v>
      </c>
      <c r="CC244">
        <v>203.05299999999997</v>
      </c>
      <c r="CD244">
        <v>2.8929637090915605</v>
      </c>
      <c r="CE244">
        <v>205.94596370909153</v>
      </c>
      <c r="CF244">
        <v>201.3264011241609</v>
      </c>
      <c r="CG244">
        <v>110.88900000000001</v>
      </c>
      <c r="CH244">
        <v>1.5798725098247952</v>
      </c>
      <c r="CI244">
        <v>112.46887250982481</v>
      </c>
      <c r="CJ244">
        <v>109.94608941634492</v>
      </c>
      <c r="CK244">
        <v>733.60899999999992</v>
      </c>
      <c r="CL244">
        <v>10.451971720008823</v>
      </c>
      <c r="CM244">
        <v>744.06097172000887</v>
      </c>
      <c r="CN244">
        <v>727.37098098671083</v>
      </c>
    </row>
    <row r="245" spans="1:92" x14ac:dyDescent="0.25">
      <c r="A245" s="18">
        <v>45240</v>
      </c>
      <c r="B245" s="2">
        <v>16</v>
      </c>
      <c r="C245" s="2" t="s">
        <v>178</v>
      </c>
      <c r="D245" s="9">
        <v>33.069127999999999</v>
      </c>
      <c r="E245">
        <v>2.2285184E-2</v>
      </c>
      <c r="G245">
        <v>6.43</v>
      </c>
      <c r="H245">
        <v>0.11140001094351248</v>
      </c>
      <c r="I245" s="34">
        <v>6.5414000109435122</v>
      </c>
      <c r="J245" s="34">
        <v>6.3956237080820335</v>
      </c>
      <c r="K245">
        <v>0.70800000000000007</v>
      </c>
      <c r="L245">
        <v>1.2266128732193911E-2</v>
      </c>
      <c r="M245" s="34">
        <v>0.72026612873219398</v>
      </c>
      <c r="N245" s="34">
        <v>0.70421486552442936</v>
      </c>
      <c r="O245">
        <v>15.283999999999999</v>
      </c>
      <c r="P245">
        <v>0.26479592025826509</v>
      </c>
      <c r="Q245" s="34">
        <v>15.548795920258264</v>
      </c>
      <c r="R245" s="34">
        <v>15.20228814219686</v>
      </c>
      <c r="S245">
        <v>0.97099999999999997</v>
      </c>
      <c r="T245">
        <v>1.6822614405311138E-2</v>
      </c>
      <c r="U245" s="34">
        <v>0.98782261440531116</v>
      </c>
      <c r="V245" s="34">
        <v>0.96580880568392768</v>
      </c>
      <c r="W245">
        <v>9.5000000000000001E-2</v>
      </c>
      <c r="X245">
        <v>1.6458788553085047E-3</v>
      </c>
      <c r="Y245" s="34">
        <v>9.6645878855308509E-2</v>
      </c>
      <c r="Z245" s="34">
        <v>9.449210766217625E-2</v>
      </c>
      <c r="AA245">
        <v>0.97599999999999998</v>
      </c>
      <c r="AB245">
        <v>1.6909239608222111E-2</v>
      </c>
      <c r="AC245" s="34">
        <v>0.99290923960822208</v>
      </c>
      <c r="AD245" s="34">
        <v>0.97078207450825271</v>
      </c>
      <c r="AE245">
        <v>24.463999999999995</v>
      </c>
      <c r="AF245">
        <v>0.4238397928028132</v>
      </c>
      <c r="AG245" s="34">
        <v>24.887839792802811</v>
      </c>
      <c r="AH245" s="34">
        <v>24.33320970365768</v>
      </c>
      <c r="AJ245">
        <v>59.251000000000012</v>
      </c>
      <c r="AK245">
        <v>1.0265259795356236</v>
      </c>
      <c r="AL245" s="34">
        <v>60.277525979535639</v>
      </c>
      <c r="AM245" s="34">
        <v>58.934230222016907</v>
      </c>
      <c r="AN245">
        <v>3.5520000000000005</v>
      </c>
      <c r="AO245">
        <v>6.1538544147955898E-2</v>
      </c>
      <c r="AP245" s="34">
        <v>3.6135385441479562</v>
      </c>
      <c r="AQ245" s="34">
        <v>3.5330101728005268</v>
      </c>
      <c r="AR245">
        <v>287.52299999999991</v>
      </c>
      <c r="AS245">
        <v>4.9813476433143906</v>
      </c>
      <c r="AT245" s="34">
        <v>292.5043476433143</v>
      </c>
      <c r="AU245" s="34">
        <v>285.9858344352831</v>
      </c>
      <c r="AV245">
        <v>32.761000000000003</v>
      </c>
      <c r="AW245">
        <v>0.56758565451328347</v>
      </c>
      <c r="AX245" s="34">
        <v>33.328585654513283</v>
      </c>
      <c r="AY245" s="34">
        <v>32.585851990742697</v>
      </c>
      <c r="AZ245">
        <v>194.65100000000001</v>
      </c>
      <c r="BA245">
        <v>3.3723364743647979</v>
      </c>
      <c r="BB245" s="34">
        <v>198.02333647436481</v>
      </c>
      <c r="BC245" s="34">
        <v>193.61034998473968</v>
      </c>
      <c r="BD245">
        <v>110.518</v>
      </c>
      <c r="BE245">
        <v>1.9147288350630034</v>
      </c>
      <c r="BF245" s="34">
        <v>112.432728835063</v>
      </c>
      <c r="BG245" s="34">
        <v>109.92714478535152</v>
      </c>
      <c r="BH245">
        <v>688.25599999999997</v>
      </c>
      <c r="BI245">
        <v>11.924063130939055</v>
      </c>
      <c r="BJ245" s="34">
        <v>700.18006313093906</v>
      </c>
      <c r="BK245" s="34">
        <v>684.5764215909345</v>
      </c>
      <c r="BM245">
        <v>65.681000000000012</v>
      </c>
      <c r="BN245">
        <v>1.1379259904791361</v>
      </c>
      <c r="BO245">
        <v>66.818925990479158</v>
      </c>
      <c r="BP245">
        <v>65.329853930098935</v>
      </c>
      <c r="BQ245">
        <v>4.2600000000000007</v>
      </c>
      <c r="BR245">
        <v>7.3804672880149802E-2</v>
      </c>
      <c r="BS245">
        <v>4.3338046728801505</v>
      </c>
      <c r="BT245">
        <v>4.2372250383249561</v>
      </c>
      <c r="BU245">
        <v>302.8069999999999</v>
      </c>
      <c r="BV245">
        <v>5.2461435635726561</v>
      </c>
      <c r="BW245">
        <v>308.05314356357258</v>
      </c>
      <c r="BX245">
        <v>301.18812257747993</v>
      </c>
      <c r="BY245">
        <v>33.731999999999999</v>
      </c>
      <c r="BZ245">
        <v>0.58440826891859465</v>
      </c>
      <c r="CA245">
        <v>34.316408268918593</v>
      </c>
      <c r="CB245">
        <v>33.551660796426624</v>
      </c>
      <c r="CC245">
        <v>194.74600000000001</v>
      </c>
      <c r="CD245">
        <v>3.3739823532201063</v>
      </c>
      <c r="CE245">
        <v>198.11998235322011</v>
      </c>
      <c r="CF245">
        <v>193.70484209240186</v>
      </c>
      <c r="CG245">
        <v>111.494</v>
      </c>
      <c r="CH245">
        <v>1.9316380746712256</v>
      </c>
      <c r="CI245">
        <v>113.42563807467123</v>
      </c>
      <c r="CJ245">
        <v>110.89792685985977</v>
      </c>
      <c r="CK245">
        <v>712.71999999999991</v>
      </c>
      <c r="CL245">
        <v>12.347902923741868</v>
      </c>
      <c r="CM245">
        <v>725.06790292374183</v>
      </c>
      <c r="CN245">
        <v>708.90963129459215</v>
      </c>
    </row>
    <row r="246" spans="1:92" x14ac:dyDescent="0.25">
      <c r="A246" s="18">
        <v>45240</v>
      </c>
      <c r="B246" s="2">
        <v>17</v>
      </c>
      <c r="C246" s="2" t="s">
        <v>178</v>
      </c>
      <c r="D246" s="9">
        <v>30.158232000000002</v>
      </c>
      <c r="E246">
        <v>2.1892119000000002E-2</v>
      </c>
      <c r="G246">
        <v>6.3379999999999992</v>
      </c>
      <c r="H246">
        <v>0.12562252800113935</v>
      </c>
      <c r="I246" s="34">
        <v>6.4636225280011388</v>
      </c>
      <c r="J246" s="34">
        <v>6.322120134447057</v>
      </c>
      <c r="K246">
        <v>0.70000000000000007</v>
      </c>
      <c r="L246">
        <v>1.3874371978667966E-2</v>
      </c>
      <c r="M246" s="34">
        <v>0.71387437197866799</v>
      </c>
      <c r="N246" s="34">
        <v>0.69824614927626072</v>
      </c>
      <c r="O246">
        <v>14.760999999999999</v>
      </c>
      <c r="P246">
        <v>0.29257086396731113</v>
      </c>
      <c r="Q246" s="34">
        <v>15.053570863967311</v>
      </c>
      <c r="R246" s="34">
        <v>14.724016299238405</v>
      </c>
      <c r="S246">
        <v>0.996</v>
      </c>
      <c r="T246">
        <v>1.9741249272504702E-2</v>
      </c>
      <c r="U246" s="34">
        <v>1.0157412492725046</v>
      </c>
      <c r="V246" s="34">
        <v>0.99350452097022235</v>
      </c>
      <c r="W246">
        <v>9.8000000000000004E-2</v>
      </c>
      <c r="X246">
        <v>1.9424120770135148E-3</v>
      </c>
      <c r="Y246" s="34">
        <v>9.9942412077013515E-2</v>
      </c>
      <c r="Z246" s="34">
        <v>9.7754460898676496E-2</v>
      </c>
      <c r="AA246">
        <v>1.0029999999999999</v>
      </c>
      <c r="AB246">
        <v>1.987999299229138E-2</v>
      </c>
      <c r="AC246" s="34">
        <v>1.0228799929922914</v>
      </c>
      <c r="AD246" s="34">
        <v>1.000486982462985</v>
      </c>
      <c r="AE246">
        <v>23.895999999999997</v>
      </c>
      <c r="AF246">
        <v>0.47363141828892802</v>
      </c>
      <c r="AG246" s="34">
        <v>24.369631418288925</v>
      </c>
      <c r="AH246" s="34">
        <v>23.836128547293608</v>
      </c>
      <c r="AJ246">
        <v>55.936999999999991</v>
      </c>
      <c r="AK246">
        <v>1.1087010648153568</v>
      </c>
      <c r="AL246" s="34">
        <v>57.045701064815347</v>
      </c>
      <c r="AM246" s="34">
        <v>55.79684978866598</v>
      </c>
      <c r="AN246">
        <v>3.6140000000000003</v>
      </c>
      <c r="AO246">
        <v>7.1631400472722886E-2</v>
      </c>
      <c r="AP246" s="34">
        <v>3.6856314004727233</v>
      </c>
      <c r="AQ246" s="34">
        <v>3.6049451192634376</v>
      </c>
      <c r="AR246">
        <v>279.48299999999995</v>
      </c>
      <c r="AS246">
        <v>5.5395015767343683</v>
      </c>
      <c r="AT246" s="34">
        <v>285.02250157673433</v>
      </c>
      <c r="AU246" s="34">
        <v>278.78275505453877</v>
      </c>
      <c r="AV246">
        <v>32.116999999999997</v>
      </c>
      <c r="AW246">
        <v>0.63657600691268423</v>
      </c>
      <c r="AX246" s="34">
        <v>32.753576006912681</v>
      </c>
      <c r="AY246" s="34">
        <v>32.036530823293802</v>
      </c>
      <c r="AZ246">
        <v>157.62100000000001</v>
      </c>
      <c r="BA246">
        <v>3.1241319794994618</v>
      </c>
      <c r="BB246" s="34">
        <v>160.74513197949946</v>
      </c>
      <c r="BC246" s="34">
        <v>157.22608042153357</v>
      </c>
      <c r="BD246">
        <v>109.97300000000001</v>
      </c>
      <c r="BE246">
        <v>2.1797232994429314</v>
      </c>
      <c r="BF246" s="34">
        <v>112.15272329944294</v>
      </c>
      <c r="BG246" s="34">
        <v>109.69746253479747</v>
      </c>
      <c r="BH246">
        <v>638.74499999999989</v>
      </c>
      <c r="BI246">
        <v>12.660265327877527</v>
      </c>
      <c r="BJ246" s="34">
        <v>651.40526532787749</v>
      </c>
      <c r="BK246" s="34">
        <v>637.14462374209302</v>
      </c>
      <c r="BM246">
        <v>62.274999999999991</v>
      </c>
      <c r="BN246">
        <v>1.2343235928164962</v>
      </c>
      <c r="BO246">
        <v>63.509323592816486</v>
      </c>
      <c r="BP246">
        <v>62.118969923113035</v>
      </c>
      <c r="BQ246">
        <v>4.3140000000000001</v>
      </c>
      <c r="BR246">
        <v>8.5505772451390849E-2</v>
      </c>
      <c r="BS246">
        <v>4.3995057724513913</v>
      </c>
      <c r="BT246">
        <v>4.303191268539698</v>
      </c>
      <c r="BU246">
        <v>294.24399999999997</v>
      </c>
      <c r="BV246">
        <v>5.8320724407016797</v>
      </c>
      <c r="BW246">
        <v>300.07607244070164</v>
      </c>
      <c r="BX246">
        <v>293.5067713537772</v>
      </c>
      <c r="BY246">
        <v>33.113</v>
      </c>
      <c r="BZ246">
        <v>0.65631725618518888</v>
      </c>
      <c r="CA246">
        <v>33.769317256185182</v>
      </c>
      <c r="CB246">
        <v>33.030035344264022</v>
      </c>
      <c r="CC246">
        <v>157.71900000000002</v>
      </c>
      <c r="CD246">
        <v>3.1260743915764753</v>
      </c>
      <c r="CE246">
        <v>160.84507439157647</v>
      </c>
      <c r="CF246">
        <v>157.32383488243224</v>
      </c>
      <c r="CG246">
        <v>110.97600000000001</v>
      </c>
      <c r="CH246">
        <v>2.1996032924352229</v>
      </c>
      <c r="CI246">
        <v>113.17560329243523</v>
      </c>
      <c r="CJ246">
        <v>110.69794951726045</v>
      </c>
      <c r="CK246">
        <v>662.64099999999985</v>
      </c>
      <c r="CL246">
        <v>13.133896746166455</v>
      </c>
      <c r="CM246">
        <v>675.77489674616641</v>
      </c>
      <c r="CN246">
        <v>660.9807522893866</v>
      </c>
    </row>
    <row r="247" spans="1:92" x14ac:dyDescent="0.25">
      <c r="A247" s="18">
        <v>45240</v>
      </c>
      <c r="B247" s="2">
        <v>18</v>
      </c>
      <c r="C247" s="2" t="s">
        <v>178</v>
      </c>
      <c r="D247" s="9">
        <v>42.756180999999998</v>
      </c>
      <c r="E247">
        <v>2.0131341000000001E-2</v>
      </c>
      <c r="G247">
        <v>6.3630000000000004</v>
      </c>
      <c r="H247">
        <v>0.11933795773790581</v>
      </c>
      <c r="I247" s="34">
        <v>6.4823379577379061</v>
      </c>
      <c r="J247" s="34">
        <v>6.3518398018334405</v>
      </c>
      <c r="K247">
        <v>0.73099999999999998</v>
      </c>
      <c r="L247">
        <v>1.3709892677417748E-2</v>
      </c>
      <c r="M247" s="34">
        <v>0.74470989267741772</v>
      </c>
      <c r="N247" s="34">
        <v>0.72971788388185521</v>
      </c>
      <c r="O247">
        <v>14.780000000000001</v>
      </c>
      <c r="P247">
        <v>0.27719865085120982</v>
      </c>
      <c r="Q247" s="34">
        <v>15.057198650851211</v>
      </c>
      <c r="R247" s="34">
        <v>14.754077050306185</v>
      </c>
      <c r="S247">
        <v>1.034</v>
      </c>
      <c r="T247">
        <v>1.9392652569698979E-2</v>
      </c>
      <c r="U247" s="34">
        <v>1.0533926525696991</v>
      </c>
      <c r="V247" s="34">
        <v>1.0321864458739238</v>
      </c>
      <c r="W247">
        <v>0.10100000000000001</v>
      </c>
      <c r="X247">
        <v>1.8942532974270765E-3</v>
      </c>
      <c r="Y247" s="34">
        <v>0.10289425329742709</v>
      </c>
      <c r="Z247" s="34">
        <v>0.1008228539973562</v>
      </c>
      <c r="AA247">
        <v>1.038</v>
      </c>
      <c r="AB247">
        <v>1.9467672502270349E-2</v>
      </c>
      <c r="AC247" s="34">
        <v>1.0574676725022705</v>
      </c>
      <c r="AD247" s="34">
        <v>1.0361794301906508</v>
      </c>
      <c r="AE247">
        <v>24.047000000000001</v>
      </c>
      <c r="AF247">
        <v>0.45100107963592978</v>
      </c>
      <c r="AG247" s="34">
        <v>24.49800107963593</v>
      </c>
      <c r="AH247" s="34">
        <v>24.004823466083415</v>
      </c>
      <c r="AJ247">
        <v>54.768000000000001</v>
      </c>
      <c r="AK247">
        <v>1.0271729167671892</v>
      </c>
      <c r="AL247" s="34">
        <v>55.795172916767193</v>
      </c>
      <c r="AM247" s="34">
        <v>54.671941264625787</v>
      </c>
      <c r="AN247">
        <v>3.8550000000000009</v>
      </c>
      <c r="AO247">
        <v>7.2300460015657236E-2</v>
      </c>
      <c r="AP247" s="34">
        <v>3.9273004600156582</v>
      </c>
      <c r="AQ247" s="34">
        <v>3.8482386352456261</v>
      </c>
      <c r="AR247">
        <v>274.04399999999998</v>
      </c>
      <c r="AS247">
        <v>5.1396906003970857</v>
      </c>
      <c r="AT247" s="34">
        <v>279.18369060039709</v>
      </c>
      <c r="AU247" s="34">
        <v>273.563348523282</v>
      </c>
      <c r="AV247">
        <v>32.883000000000003</v>
      </c>
      <c r="AW247">
        <v>0.61672011068608468</v>
      </c>
      <c r="AX247" s="34">
        <v>33.499720110686084</v>
      </c>
      <c r="AY247" s="34">
        <v>32.825325821733301</v>
      </c>
      <c r="AZ247">
        <v>150.26300000000001</v>
      </c>
      <c r="BA247">
        <v>2.8181800319929184</v>
      </c>
      <c r="BB247" s="34">
        <v>153.08118003199291</v>
      </c>
      <c r="BC247" s="34">
        <v>149.99945059608646</v>
      </c>
      <c r="BD247">
        <v>108.99900000000001</v>
      </c>
      <c r="BE247">
        <v>2.0442744075866726</v>
      </c>
      <c r="BF247" s="34">
        <v>111.04327440758668</v>
      </c>
      <c r="BG247" s="34">
        <v>108.80782438473098</v>
      </c>
      <c r="BH247">
        <v>624.81200000000001</v>
      </c>
      <c r="BI247">
        <v>11.718338527445606</v>
      </c>
      <c r="BJ247" s="34">
        <v>636.53033852744556</v>
      </c>
      <c r="BK247" s="34">
        <v>623.71612922570421</v>
      </c>
      <c r="BM247">
        <v>61.131</v>
      </c>
      <c r="BN247">
        <v>1.1465108745050951</v>
      </c>
      <c r="BO247">
        <v>62.277510874505097</v>
      </c>
      <c r="BP247">
        <v>61.023781066459229</v>
      </c>
      <c r="BQ247">
        <v>4.5860000000000012</v>
      </c>
      <c r="BR247">
        <v>8.6010352693074985E-2</v>
      </c>
      <c r="BS247">
        <v>4.6720103526930759</v>
      </c>
      <c r="BT247">
        <v>4.5779565191274809</v>
      </c>
      <c r="BU247">
        <v>288.82399999999996</v>
      </c>
      <c r="BV247">
        <v>5.4168892512482953</v>
      </c>
      <c r="BW247">
        <v>294.24088925124829</v>
      </c>
      <c r="BX247">
        <v>288.3174255735882</v>
      </c>
      <c r="BY247">
        <v>33.917000000000002</v>
      </c>
      <c r="BZ247">
        <v>0.6361127632557837</v>
      </c>
      <c r="CA247">
        <v>34.553112763255783</v>
      </c>
      <c r="CB247">
        <v>33.857512267607227</v>
      </c>
      <c r="CC247">
        <v>150.364</v>
      </c>
      <c r="CD247">
        <v>2.8200742852903455</v>
      </c>
      <c r="CE247">
        <v>153.18407428529034</v>
      </c>
      <c r="CF247">
        <v>150.10027345008382</v>
      </c>
      <c r="CG247">
        <v>110.03700000000001</v>
      </c>
      <c r="CH247">
        <v>2.063742080088943</v>
      </c>
      <c r="CI247">
        <v>112.10074208008895</v>
      </c>
      <c r="CJ247">
        <v>109.84400381492163</v>
      </c>
      <c r="CK247">
        <v>648.85900000000004</v>
      </c>
      <c r="CL247">
        <v>12.169339607081536</v>
      </c>
      <c r="CM247">
        <v>661.02833960708153</v>
      </c>
      <c r="CN247">
        <v>647.7209526917876</v>
      </c>
    </row>
    <row r="248" spans="1:92" x14ac:dyDescent="0.25">
      <c r="A248" s="18">
        <v>45240</v>
      </c>
      <c r="B248" s="2">
        <v>19</v>
      </c>
      <c r="C248" s="2" t="s">
        <v>178</v>
      </c>
      <c r="D248" s="9">
        <v>32.282286999999997</v>
      </c>
      <c r="E248">
        <v>2.0060010999999999E-2</v>
      </c>
      <c r="G248">
        <v>6.0410000000000004</v>
      </c>
      <c r="H248">
        <v>0.13213005052141064</v>
      </c>
      <c r="I248" s="34">
        <v>6.1731300505214106</v>
      </c>
      <c r="J248" s="34">
        <v>6.0492969938035204</v>
      </c>
      <c r="K248">
        <v>0.77500000000000002</v>
      </c>
      <c r="L248">
        <v>1.6950966587335418E-2</v>
      </c>
      <c r="M248" s="34">
        <v>0.79195096658733544</v>
      </c>
      <c r="N248" s="34">
        <v>0.77606442148613286</v>
      </c>
      <c r="O248">
        <v>14.489999999999998</v>
      </c>
      <c r="P248">
        <v>0.31692839464579375</v>
      </c>
      <c r="Q248" s="34">
        <v>14.806928394645793</v>
      </c>
      <c r="R248" s="34">
        <v>14.509901248172985</v>
      </c>
      <c r="S248">
        <v>1.0409999999999999</v>
      </c>
      <c r="T248">
        <v>2.2768975764407954E-2</v>
      </c>
      <c r="U248" s="34">
        <v>1.063768975764408</v>
      </c>
      <c r="V248" s="34">
        <v>1.0424297584091153</v>
      </c>
      <c r="W248">
        <v>0.104</v>
      </c>
      <c r="X248">
        <v>2.2747103549456559E-3</v>
      </c>
      <c r="Y248" s="34">
        <v>0.10627471035494565</v>
      </c>
      <c r="Z248" s="34">
        <v>0.10414283849620362</v>
      </c>
      <c r="AA248">
        <v>1.018</v>
      </c>
      <c r="AB248">
        <v>2.2265914820525746E-2</v>
      </c>
      <c r="AC248" s="34">
        <v>1.0402659148205258</v>
      </c>
      <c r="AD248" s="34">
        <v>1.019398169126301</v>
      </c>
      <c r="AE248">
        <v>23.468999999999998</v>
      </c>
      <c r="AF248">
        <v>0.51331901269441915</v>
      </c>
      <c r="AG248" s="34">
        <v>23.982319012694418</v>
      </c>
      <c r="AH248" s="34">
        <v>23.501233429494263</v>
      </c>
      <c r="AJ248">
        <v>53.598000000000013</v>
      </c>
      <c r="AK248">
        <v>1.1723069769651664</v>
      </c>
      <c r="AL248" s="34">
        <v>54.77030697696518</v>
      </c>
      <c r="AM248" s="34">
        <v>53.67161401653388</v>
      </c>
      <c r="AN248">
        <v>3.7429999999999994</v>
      </c>
      <c r="AO248">
        <v>8.1867700563092199E-2</v>
      </c>
      <c r="AP248" s="34">
        <v>3.8248677005630918</v>
      </c>
      <c r="AQ248" s="34">
        <v>3.7481408124162514</v>
      </c>
      <c r="AR248">
        <v>265.41700000000009</v>
      </c>
      <c r="AS248">
        <v>5.805257675755878</v>
      </c>
      <c r="AT248" s="34">
        <v>271.22225767575594</v>
      </c>
      <c r="AU248" s="34">
        <v>265.78153620333546</v>
      </c>
      <c r="AV248">
        <v>28.86</v>
      </c>
      <c r="AW248">
        <v>0.63123212349741942</v>
      </c>
      <c r="AX248" s="34">
        <v>29.491232123497419</v>
      </c>
      <c r="AY248" s="34">
        <v>28.899637682696508</v>
      </c>
      <c r="AZ248">
        <v>158.62299999999999</v>
      </c>
      <c r="BA248">
        <v>3.469436352236007</v>
      </c>
      <c r="BB248" s="34">
        <v>162.09243635223601</v>
      </c>
      <c r="BC248" s="34">
        <v>158.84086029599337</v>
      </c>
      <c r="BD248">
        <v>104.87400000000001</v>
      </c>
      <c r="BE248">
        <v>2.2938266708131803</v>
      </c>
      <c r="BF248" s="34">
        <v>107.16782667081318</v>
      </c>
      <c r="BG248" s="34">
        <v>105.01803888895058</v>
      </c>
      <c r="BH248">
        <v>615.11500000000012</v>
      </c>
      <c r="BI248">
        <v>13.453927499830742</v>
      </c>
      <c r="BJ248" s="34">
        <v>628.56892749983081</v>
      </c>
      <c r="BK248" s="34">
        <v>615.95982789992604</v>
      </c>
      <c r="BM248">
        <v>59.63900000000001</v>
      </c>
      <c r="BN248">
        <v>1.3044370274865771</v>
      </c>
      <c r="BO248">
        <v>60.943437027486588</v>
      </c>
      <c r="BP248">
        <v>59.720911010337403</v>
      </c>
      <c r="BQ248">
        <v>4.5179999999999998</v>
      </c>
      <c r="BR248">
        <v>9.8818667150427614E-2</v>
      </c>
      <c r="BS248">
        <v>4.6168186671504277</v>
      </c>
      <c r="BT248">
        <v>4.5242052339023839</v>
      </c>
      <c r="BU248">
        <v>279.9070000000001</v>
      </c>
      <c r="BV248">
        <v>6.1221860704016722</v>
      </c>
      <c r="BW248">
        <v>286.02918607040175</v>
      </c>
      <c r="BX248">
        <v>280.29143745150844</v>
      </c>
      <c r="BY248">
        <v>29.901</v>
      </c>
      <c r="BZ248">
        <v>0.65400109926182737</v>
      </c>
      <c r="CA248">
        <v>30.555001099261826</v>
      </c>
      <c r="CB248">
        <v>29.942067441105621</v>
      </c>
      <c r="CC248">
        <v>158.727</v>
      </c>
      <c r="CD248">
        <v>3.4717110625909529</v>
      </c>
      <c r="CE248">
        <v>162.19871106259095</v>
      </c>
      <c r="CF248">
        <v>158.94500313448958</v>
      </c>
      <c r="CG248">
        <v>105.89200000000001</v>
      </c>
      <c r="CH248">
        <v>2.3160925856337058</v>
      </c>
      <c r="CI248">
        <v>108.20809258563371</v>
      </c>
      <c r="CJ248">
        <v>106.03743705807689</v>
      </c>
      <c r="CK248">
        <v>638.58400000000017</v>
      </c>
      <c r="CL248">
        <v>13.967246512525161</v>
      </c>
      <c r="CM248">
        <v>652.55124651252527</v>
      </c>
      <c r="CN248">
        <v>639.46106132942032</v>
      </c>
    </row>
    <row r="249" spans="1:92" x14ac:dyDescent="0.25">
      <c r="A249" s="18">
        <v>45240</v>
      </c>
      <c r="B249" s="2">
        <v>20</v>
      </c>
      <c r="C249" s="2" t="s">
        <v>178</v>
      </c>
      <c r="D249" s="9">
        <v>64.143443000000005</v>
      </c>
      <c r="E249">
        <v>1.9675272000000001E-2</v>
      </c>
      <c r="G249">
        <v>5.65</v>
      </c>
      <c r="H249">
        <v>9.0637188213583783E-2</v>
      </c>
      <c r="I249" s="34">
        <v>5.7406371882135838</v>
      </c>
      <c r="J249" s="34">
        <v>5.6276885900821663</v>
      </c>
      <c r="K249">
        <v>0.76900000000000002</v>
      </c>
      <c r="L249">
        <v>1.233628278517627E-2</v>
      </c>
      <c r="M249" s="34">
        <v>0.78133628278517631</v>
      </c>
      <c r="N249" s="34">
        <v>0.76596327889790905</v>
      </c>
      <c r="O249">
        <v>14.121</v>
      </c>
      <c r="P249">
        <v>0.22652880261310027</v>
      </c>
      <c r="Q249" s="34">
        <v>14.3475288026131</v>
      </c>
      <c r="R249" s="34">
        <v>14.065237270893853</v>
      </c>
      <c r="S249">
        <v>1.0409999999999999</v>
      </c>
      <c r="T249">
        <v>1.6699701403600126E-2</v>
      </c>
      <c r="U249" s="34">
        <v>1.0576997014036</v>
      </c>
      <c r="V249" s="34">
        <v>1.0368891720841655</v>
      </c>
      <c r="W249">
        <v>0.105</v>
      </c>
      <c r="X249">
        <v>1.6844079225533269E-3</v>
      </c>
      <c r="Y249" s="34">
        <v>0.10668440792255332</v>
      </c>
      <c r="Z249" s="34">
        <v>0.10458536317851813</v>
      </c>
      <c r="AA249">
        <v>1.0349999999999999</v>
      </c>
      <c r="AB249">
        <v>1.6603449522311364E-2</v>
      </c>
      <c r="AC249" s="34">
        <v>1.0516034495223112</v>
      </c>
      <c r="AD249" s="34">
        <v>1.0309128656168216</v>
      </c>
      <c r="AE249">
        <v>22.721</v>
      </c>
      <c r="AF249">
        <v>0.36448983246032512</v>
      </c>
      <c r="AG249" s="34">
        <v>23.085489832460325</v>
      </c>
      <c r="AH249" s="34">
        <v>22.631276540753433</v>
      </c>
      <c r="AJ249">
        <v>52.22</v>
      </c>
      <c r="AK249">
        <v>0.83771220681652125</v>
      </c>
      <c r="AL249" s="34">
        <v>53.057712206816518</v>
      </c>
      <c r="AM249" s="34">
        <v>52.013787287449688</v>
      </c>
      <c r="AN249">
        <v>3.6639999999999997</v>
      </c>
      <c r="AO249">
        <v>5.8777815507003707E-2</v>
      </c>
      <c r="AP249" s="34">
        <v>3.7227778155070035</v>
      </c>
      <c r="AQ249" s="34">
        <v>3.6495311493913376</v>
      </c>
      <c r="AR249">
        <v>258.59599999999995</v>
      </c>
      <c r="AS249">
        <v>4.1483919156247619</v>
      </c>
      <c r="AT249" s="34">
        <v>262.7443919156247</v>
      </c>
      <c r="AU249" s="34">
        <v>257.57482453821018</v>
      </c>
      <c r="AV249">
        <v>26.940999999999995</v>
      </c>
      <c r="AW249">
        <v>0.432186988966754</v>
      </c>
      <c r="AX249" s="34">
        <v>27.373186988966751</v>
      </c>
      <c r="AY249" s="34">
        <v>26.834612089451969</v>
      </c>
      <c r="AZ249">
        <v>158.61199999999999</v>
      </c>
      <c r="BA249">
        <v>2.5444505658288405</v>
      </c>
      <c r="BB249" s="34">
        <v>161.15645056582883</v>
      </c>
      <c r="BC249" s="34">
        <v>157.98565356639159</v>
      </c>
      <c r="BD249">
        <v>102.31700000000001</v>
      </c>
      <c r="BE249">
        <v>1.6413672896370359</v>
      </c>
      <c r="BF249" s="34">
        <v>103.95836728963704</v>
      </c>
      <c r="BG249" s="34">
        <v>101.91295813653753</v>
      </c>
      <c r="BH249">
        <v>602.34999999999991</v>
      </c>
      <c r="BI249">
        <v>9.6628867823809195</v>
      </c>
      <c r="BJ249" s="34">
        <v>612.01288678238086</v>
      </c>
      <c r="BK249" s="34">
        <v>599.9713667674323</v>
      </c>
      <c r="BM249">
        <v>57.87</v>
      </c>
      <c r="BN249">
        <v>0.92834939503010505</v>
      </c>
      <c r="BO249">
        <v>58.798349395030101</v>
      </c>
      <c r="BP249">
        <v>57.641475877531853</v>
      </c>
      <c r="BQ249">
        <v>4.4329999999999998</v>
      </c>
      <c r="BR249">
        <v>7.1114098292179975E-2</v>
      </c>
      <c r="BS249">
        <v>4.5041140982921801</v>
      </c>
      <c r="BT249">
        <v>4.4154944282892465</v>
      </c>
      <c r="BU249">
        <v>272.71699999999993</v>
      </c>
      <c r="BV249">
        <v>4.3749207182378624</v>
      </c>
      <c r="BW249">
        <v>277.09192071823782</v>
      </c>
      <c r="BX249">
        <v>271.64006180910405</v>
      </c>
      <c r="BY249">
        <v>27.981999999999996</v>
      </c>
      <c r="BZ249">
        <v>0.44888669037035411</v>
      </c>
      <c r="CA249">
        <v>28.43088669037035</v>
      </c>
      <c r="CB249">
        <v>27.871501261536135</v>
      </c>
      <c r="CC249">
        <v>158.71699999999998</v>
      </c>
      <c r="CD249">
        <v>2.5461349737513941</v>
      </c>
      <c r="CE249">
        <v>161.26313497375139</v>
      </c>
      <c r="CF249">
        <v>158.09023892957012</v>
      </c>
      <c r="CG249">
        <v>103.352</v>
      </c>
      <c r="CH249">
        <v>1.6579707391593472</v>
      </c>
      <c r="CI249">
        <v>105.00997073915936</v>
      </c>
      <c r="CJ249">
        <v>102.94387100215435</v>
      </c>
      <c r="CK249">
        <v>625.07099999999991</v>
      </c>
      <c r="CL249">
        <v>10.027376614841245</v>
      </c>
      <c r="CM249">
        <v>635.09837661484119</v>
      </c>
      <c r="CN249">
        <v>622.60264330818575</v>
      </c>
    </row>
    <row r="250" spans="1:92" x14ac:dyDescent="0.25">
      <c r="A250" s="18">
        <v>45240</v>
      </c>
      <c r="B250" s="2">
        <v>21</v>
      </c>
      <c r="C250" s="2" t="s">
        <v>178</v>
      </c>
      <c r="D250" s="9">
        <v>45.595109999999998</v>
      </c>
      <c r="E250">
        <v>1.9328834999999999E-2</v>
      </c>
      <c r="G250">
        <v>5.4799999999999995</v>
      </c>
      <c r="H250">
        <v>9.1351297387345626E-2</v>
      </c>
      <c r="I250" s="34">
        <v>5.5713512973873449</v>
      </c>
      <c r="J250" s="34">
        <v>5.4636635674331089</v>
      </c>
      <c r="K250">
        <v>0.68100000000000005</v>
      </c>
      <c r="L250">
        <v>1.1352232394303356E-2</v>
      </c>
      <c r="M250" s="34">
        <v>0.69235223239430344</v>
      </c>
      <c r="N250" s="34">
        <v>0.67896987033247225</v>
      </c>
      <c r="O250">
        <v>13.859000000000002</v>
      </c>
      <c r="P250">
        <v>0.23102876468817946</v>
      </c>
      <c r="Q250" s="34">
        <v>14.090028764688181</v>
      </c>
      <c r="R250" s="34">
        <v>13.817684923550269</v>
      </c>
      <c r="S250">
        <v>1.0409999999999999</v>
      </c>
      <c r="T250">
        <v>1.7353412514639927E-2</v>
      </c>
      <c r="U250" s="34">
        <v>1.0583534125146399</v>
      </c>
      <c r="V250" s="34">
        <v>1.0378966740324573</v>
      </c>
      <c r="W250">
        <v>0.105</v>
      </c>
      <c r="X250">
        <v>1.7503442017648343E-3</v>
      </c>
      <c r="Y250" s="34">
        <v>0.10675034420176482</v>
      </c>
      <c r="Z250" s="34">
        <v>0.1046869844124957</v>
      </c>
      <c r="AA250">
        <v>1.018</v>
      </c>
      <c r="AB250">
        <v>1.6970003784729536E-2</v>
      </c>
      <c r="AC250" s="34">
        <v>1.0349700037847296</v>
      </c>
      <c r="AD250" s="34">
        <v>1.0149652393516251</v>
      </c>
      <c r="AE250">
        <v>22.184000000000005</v>
      </c>
      <c r="AF250">
        <v>0.36980605497096275</v>
      </c>
      <c r="AG250" s="34">
        <v>22.553806054970963</v>
      </c>
      <c r="AH250" s="34">
        <v>22.117867259112426</v>
      </c>
      <c r="AJ250">
        <v>51.224000000000004</v>
      </c>
      <c r="AK250">
        <v>0.85390125134477979</v>
      </c>
      <c r="AL250" s="34">
        <v>52.077901251344784</v>
      </c>
      <c r="AM250" s="34">
        <v>51.071296090911247</v>
      </c>
      <c r="AN250">
        <v>3.6230000000000002</v>
      </c>
      <c r="AO250">
        <v>6.0395209933276142E-2</v>
      </c>
      <c r="AP250" s="34">
        <v>3.6833952099332765</v>
      </c>
      <c r="AQ250" s="34">
        <v>3.6121994716806856</v>
      </c>
      <c r="AR250">
        <v>253.94399999999999</v>
      </c>
      <c r="AS250">
        <v>4.2332324568854194</v>
      </c>
      <c r="AT250" s="34">
        <v>258.17723245688541</v>
      </c>
      <c r="AU250" s="34">
        <v>253.1869673299696</v>
      </c>
      <c r="AV250">
        <v>26.239000000000004</v>
      </c>
      <c r="AW250">
        <v>0.43740268104864277</v>
      </c>
      <c r="AX250" s="34">
        <v>26.676402681048646</v>
      </c>
      <c r="AY250" s="34">
        <v>26.160778895233097</v>
      </c>
      <c r="AZ250">
        <v>158.24399999999997</v>
      </c>
      <c r="BA250">
        <v>2.6379187415626131</v>
      </c>
      <c r="BB250" s="34">
        <v>160.88191874156257</v>
      </c>
      <c r="BC250" s="34">
        <v>157.77225867972351</v>
      </c>
      <c r="BD250">
        <v>101.607</v>
      </c>
      <c r="BE250">
        <v>1.6937830791306618</v>
      </c>
      <c r="BF250" s="34">
        <v>103.30078307913067</v>
      </c>
      <c r="BG250" s="34">
        <v>101.30409928762336</v>
      </c>
      <c r="BH250">
        <v>594.88099999999997</v>
      </c>
      <c r="BI250">
        <v>9.9166334199053914</v>
      </c>
      <c r="BJ250" s="34">
        <v>604.79763341990542</v>
      </c>
      <c r="BK250" s="34">
        <v>593.10759975514145</v>
      </c>
      <c r="BM250">
        <v>56.704000000000001</v>
      </c>
      <c r="BN250">
        <v>0.94525254873212539</v>
      </c>
      <c r="BO250">
        <v>57.649252548732129</v>
      </c>
      <c r="BP250">
        <v>56.534959658344356</v>
      </c>
      <c r="BQ250">
        <v>4.3040000000000003</v>
      </c>
      <c r="BR250">
        <v>7.17474423275795E-2</v>
      </c>
      <c r="BS250">
        <v>4.3757474423275795</v>
      </c>
      <c r="BT250">
        <v>4.2911693420131574</v>
      </c>
      <c r="BU250">
        <v>267.803</v>
      </c>
      <c r="BV250">
        <v>4.4642612215735991</v>
      </c>
      <c r="BW250">
        <v>272.26726122157356</v>
      </c>
      <c r="BX250">
        <v>267.00465225351985</v>
      </c>
      <c r="BY250">
        <v>27.280000000000005</v>
      </c>
      <c r="BZ250">
        <v>0.45475609356328273</v>
      </c>
      <c r="CA250">
        <v>27.734756093563288</v>
      </c>
      <c r="CB250">
        <v>27.198675569265554</v>
      </c>
      <c r="CC250">
        <v>158.34899999999996</v>
      </c>
      <c r="CD250">
        <v>2.6396690857643779</v>
      </c>
      <c r="CE250">
        <v>160.98866908576434</v>
      </c>
      <c r="CF250">
        <v>157.876945664136</v>
      </c>
      <c r="CG250">
        <v>102.625</v>
      </c>
      <c r="CH250">
        <v>1.7107530829153914</v>
      </c>
      <c r="CI250">
        <v>104.3357530829154</v>
      </c>
      <c r="CJ250">
        <v>102.31906452697498</v>
      </c>
      <c r="CK250">
        <v>617.06499999999994</v>
      </c>
      <c r="CL250">
        <v>10.286439474876355</v>
      </c>
      <c r="CM250">
        <v>627.35143947487643</v>
      </c>
      <c r="CN250">
        <v>615.22546701425392</v>
      </c>
    </row>
    <row r="251" spans="1:92" x14ac:dyDescent="0.25">
      <c r="A251" s="18">
        <v>45240</v>
      </c>
      <c r="B251" s="2">
        <v>22</v>
      </c>
      <c r="C251" s="2" t="s">
        <v>178</v>
      </c>
      <c r="D251" s="9">
        <v>45.297249000000001</v>
      </c>
      <c r="E251">
        <v>1.9824549E-2</v>
      </c>
      <c r="G251">
        <v>5.3609999999999998</v>
      </c>
      <c r="H251">
        <v>8.5974448095105307E-2</v>
      </c>
      <c r="I251" s="34">
        <v>5.446974448095105</v>
      </c>
      <c r="J251" s="34">
        <v>5.3389906362470958</v>
      </c>
      <c r="K251">
        <v>0.64400000000000002</v>
      </c>
      <c r="L251">
        <v>1.0327838942967325E-2</v>
      </c>
      <c r="M251" s="34">
        <v>0.65432783894296731</v>
      </c>
      <c r="N251" s="34">
        <v>0.64135608463777838</v>
      </c>
      <c r="O251">
        <v>13.536999999999999</v>
      </c>
      <c r="P251">
        <v>0.21709309902321219</v>
      </c>
      <c r="Q251" s="34">
        <v>13.754093099023212</v>
      </c>
      <c r="R251" s="34">
        <v>13.481424406431065</v>
      </c>
      <c r="S251">
        <v>1.0409999999999999</v>
      </c>
      <c r="T251">
        <v>1.6694534688864882E-2</v>
      </c>
      <c r="U251" s="34">
        <v>1.0576945346888649</v>
      </c>
      <c r="V251" s="34">
        <v>1.0367262175588934</v>
      </c>
      <c r="W251">
        <v>0.105</v>
      </c>
      <c r="X251">
        <v>1.683886784179455E-3</v>
      </c>
      <c r="Y251" s="34">
        <v>0.10668388678417945</v>
      </c>
      <c r="Z251" s="34">
        <v>0.10456892684311603</v>
      </c>
      <c r="AA251">
        <v>0.998</v>
      </c>
      <c r="AB251">
        <v>1.6004942958200916E-2</v>
      </c>
      <c r="AC251" s="34">
        <v>1.014004942958201</v>
      </c>
      <c r="AD251" s="34">
        <v>0.99390275228028391</v>
      </c>
      <c r="AE251">
        <v>21.686</v>
      </c>
      <c r="AF251">
        <v>0.3477787504925301</v>
      </c>
      <c r="AG251" s="34">
        <v>22.033778750492527</v>
      </c>
      <c r="AH251" s="34">
        <v>21.596969023998234</v>
      </c>
      <c r="AJ251">
        <v>49.758999999999993</v>
      </c>
      <c r="AK251">
        <v>0.79798592851414751</v>
      </c>
      <c r="AL251" s="34">
        <v>50.556985928514138</v>
      </c>
      <c r="AM251" s="34">
        <v>49.554716483682</v>
      </c>
      <c r="AN251">
        <v>3.3919999999999999</v>
      </c>
      <c r="AO251">
        <v>5.4397561637492486E-2</v>
      </c>
      <c r="AP251" s="34">
        <v>3.4463975616374922</v>
      </c>
      <c r="AQ251" s="34">
        <v>3.3780742843033296</v>
      </c>
      <c r="AR251">
        <v>247.52599999999998</v>
      </c>
      <c r="AS251">
        <v>3.9695786680076544</v>
      </c>
      <c r="AT251" s="34">
        <v>251.49557866800762</v>
      </c>
      <c r="AU251" s="34">
        <v>246.50979224542036</v>
      </c>
      <c r="AV251">
        <v>25.145</v>
      </c>
      <c r="AW251">
        <v>0.40325079226849897</v>
      </c>
      <c r="AX251" s="34">
        <v>25.548250792268497</v>
      </c>
      <c r="AY251" s="34">
        <v>25.041768242572882</v>
      </c>
      <c r="AZ251">
        <v>158.511</v>
      </c>
      <c r="BA251">
        <v>2.5420436004482818</v>
      </c>
      <c r="BB251" s="34">
        <v>161.05304360044829</v>
      </c>
      <c r="BC251" s="34">
        <v>157.86023964599207</v>
      </c>
      <c r="BD251">
        <v>100.73400000000001</v>
      </c>
      <c r="BE251">
        <v>1.6154728696907927</v>
      </c>
      <c r="BF251" s="34">
        <v>102.3494728696908</v>
      </c>
      <c r="BG251" s="34">
        <v>100.32044072966144</v>
      </c>
      <c r="BH251">
        <v>585.06700000000001</v>
      </c>
      <c r="BI251">
        <v>9.3827294205668679</v>
      </c>
      <c r="BJ251" s="34">
        <v>594.44972942056688</v>
      </c>
      <c r="BK251" s="34">
        <v>582.66503163163202</v>
      </c>
      <c r="BM251">
        <v>55.11999999999999</v>
      </c>
      <c r="BN251">
        <v>0.88396037660925286</v>
      </c>
      <c r="BO251">
        <v>56.003960376609243</v>
      </c>
      <c r="BP251">
        <v>54.893707119929097</v>
      </c>
      <c r="BQ251">
        <v>4.0359999999999996</v>
      </c>
      <c r="BR251">
        <v>6.4725400580459808E-2</v>
      </c>
      <c r="BS251">
        <v>4.1007254005804592</v>
      </c>
      <c r="BT251">
        <v>4.0194303689411077</v>
      </c>
      <c r="BU251">
        <v>261.06299999999999</v>
      </c>
      <c r="BV251">
        <v>4.1866717670308669</v>
      </c>
      <c r="BW251">
        <v>265.24967176703086</v>
      </c>
      <c r="BX251">
        <v>259.9912166518514</v>
      </c>
      <c r="BY251">
        <v>26.186</v>
      </c>
      <c r="BZ251">
        <v>0.41994532695736386</v>
      </c>
      <c r="CA251">
        <v>26.605945326957361</v>
      </c>
      <c r="CB251">
        <v>26.078494460131775</v>
      </c>
      <c r="CC251">
        <v>158.61599999999999</v>
      </c>
      <c r="CD251">
        <v>2.5437274872324611</v>
      </c>
      <c r="CE251">
        <v>161.15972748723246</v>
      </c>
      <c r="CF251">
        <v>157.96480857283518</v>
      </c>
      <c r="CG251">
        <v>101.73200000000001</v>
      </c>
      <c r="CH251">
        <v>1.6314778126489937</v>
      </c>
      <c r="CI251">
        <v>103.36347781264899</v>
      </c>
      <c r="CJ251">
        <v>101.31434348194172</v>
      </c>
      <c r="CK251">
        <v>606.75300000000004</v>
      </c>
      <c r="CL251">
        <v>9.7305081710593981</v>
      </c>
      <c r="CM251">
        <v>616.48350817105938</v>
      </c>
      <c r="CN251">
        <v>604.26200065563023</v>
      </c>
    </row>
    <row r="252" spans="1:92" x14ac:dyDescent="0.25">
      <c r="A252" s="18">
        <v>45240</v>
      </c>
      <c r="B252" s="2">
        <v>23</v>
      </c>
      <c r="C252" s="2" t="s">
        <v>178</v>
      </c>
      <c r="D252" s="9">
        <v>46.072825000000002</v>
      </c>
      <c r="E252">
        <v>2.1677952E-2</v>
      </c>
      <c r="G252">
        <v>5.3659999999999997</v>
      </c>
      <c r="H252">
        <v>0.12575191282764975</v>
      </c>
      <c r="I252" s="34">
        <v>5.4917519128276497</v>
      </c>
      <c r="J252" s="34">
        <v>5.3727019784654635</v>
      </c>
      <c r="K252">
        <v>0.63800000000000001</v>
      </c>
      <c r="L252">
        <v>1.495149466717118E-2</v>
      </c>
      <c r="M252" s="34">
        <v>0.65295149466717117</v>
      </c>
      <c r="N252" s="34">
        <v>0.63879684350744803</v>
      </c>
      <c r="O252">
        <v>13.122</v>
      </c>
      <c r="P252">
        <v>0.30751334329564295</v>
      </c>
      <c r="Q252" s="34">
        <v>13.429513343295643</v>
      </c>
      <c r="R252" s="34">
        <v>13.138388997656319</v>
      </c>
      <c r="S252">
        <v>1.0369999999999999</v>
      </c>
      <c r="T252">
        <v>2.4302037570308011E-2</v>
      </c>
      <c r="U252" s="34">
        <v>1.0613020375703079</v>
      </c>
      <c r="V252" s="34">
        <v>1.0382951829423566</v>
      </c>
      <c r="W252">
        <v>0.105</v>
      </c>
      <c r="X252">
        <v>2.4606691850360086E-3</v>
      </c>
      <c r="Y252" s="34">
        <v>0.10746066918503601</v>
      </c>
      <c r="Z252" s="34">
        <v>0.10513114195655492</v>
      </c>
      <c r="AA252">
        <v>0.97099999999999997</v>
      </c>
      <c r="AB252">
        <v>2.2755331225428235E-2</v>
      </c>
      <c r="AC252" s="34">
        <v>0.99375533122542825</v>
      </c>
      <c r="AD252" s="34">
        <v>0.97221275085537928</v>
      </c>
      <c r="AE252">
        <v>21.238999999999997</v>
      </c>
      <c r="AF252">
        <v>0.49773478877123611</v>
      </c>
      <c r="AG252" s="34">
        <v>21.736734788771237</v>
      </c>
      <c r="AH252" s="34">
        <v>21.265526895383523</v>
      </c>
      <c r="AJ252">
        <v>47.321000000000005</v>
      </c>
      <c r="AK252">
        <v>1.1089650143341809</v>
      </c>
      <c r="AL252" s="34">
        <v>48.429965014334186</v>
      </c>
      <c r="AM252" s="34">
        <v>47.380102557391773</v>
      </c>
      <c r="AN252">
        <v>3.3879999999999999</v>
      </c>
      <c r="AO252">
        <v>7.9397592370495221E-2</v>
      </c>
      <c r="AP252" s="34">
        <v>3.4673975923704949</v>
      </c>
      <c r="AQ252" s="34">
        <v>3.3922315137981718</v>
      </c>
      <c r="AR252">
        <v>241.07899999999998</v>
      </c>
      <c r="AS252">
        <v>5.6496730138980569</v>
      </c>
      <c r="AT252" s="34">
        <v>246.72867301389803</v>
      </c>
      <c r="AU252" s="34">
        <v>241.38010068327907</v>
      </c>
      <c r="AV252">
        <v>24.617999999999999</v>
      </c>
      <c r="AW252">
        <v>0.57692146664015687</v>
      </c>
      <c r="AX252" s="34">
        <v>25.194921466640157</v>
      </c>
      <c r="AY252" s="34">
        <v>24.648747168442561</v>
      </c>
      <c r="AZ252">
        <v>149.99</v>
      </c>
      <c r="BA252">
        <v>3.5150073434623907</v>
      </c>
      <c r="BB252" s="34">
        <v>153.50500734346241</v>
      </c>
      <c r="BC252" s="34">
        <v>150.17733316251119</v>
      </c>
      <c r="BD252">
        <v>98.016000000000005</v>
      </c>
      <c r="BE252">
        <v>2.2969995318141856</v>
      </c>
      <c r="BF252" s="34">
        <v>100.31299953181419</v>
      </c>
      <c r="BG252" s="34">
        <v>98.138419142987502</v>
      </c>
      <c r="BH252">
        <v>564.41200000000003</v>
      </c>
      <c r="BI252">
        <v>13.226963962519466</v>
      </c>
      <c r="BJ252" s="34">
        <v>577.63896396251948</v>
      </c>
      <c r="BK252" s="34">
        <v>565.11693422841029</v>
      </c>
      <c r="BM252">
        <v>52.687000000000005</v>
      </c>
      <c r="BN252">
        <v>1.2347169271618306</v>
      </c>
      <c r="BO252">
        <v>53.921716927161839</v>
      </c>
      <c r="BP252">
        <v>52.752804535857237</v>
      </c>
      <c r="BQ252">
        <v>4.0259999999999998</v>
      </c>
      <c r="BR252">
        <v>9.4349087037666396E-2</v>
      </c>
      <c r="BS252">
        <v>4.120349087037666</v>
      </c>
      <c r="BT252">
        <v>4.0310283573056198</v>
      </c>
      <c r="BU252">
        <v>254.20099999999996</v>
      </c>
      <c r="BV252">
        <v>5.9571863571936996</v>
      </c>
      <c r="BW252">
        <v>260.1581863571937</v>
      </c>
      <c r="BX252">
        <v>254.51848968093537</v>
      </c>
      <c r="BY252">
        <v>25.654999999999998</v>
      </c>
      <c r="BZ252">
        <v>0.60122350421046489</v>
      </c>
      <c r="CA252">
        <v>26.256223504210464</v>
      </c>
      <c r="CB252">
        <v>25.687042351384918</v>
      </c>
      <c r="CC252">
        <v>150.095</v>
      </c>
      <c r="CD252">
        <v>3.5174680126474267</v>
      </c>
      <c r="CE252">
        <v>153.61246801264744</v>
      </c>
      <c r="CF252">
        <v>150.28246430446774</v>
      </c>
      <c r="CG252">
        <v>98.987000000000009</v>
      </c>
      <c r="CH252">
        <v>2.3197548630396136</v>
      </c>
      <c r="CI252">
        <v>101.30675486303961</v>
      </c>
      <c r="CJ252">
        <v>99.110631893842879</v>
      </c>
      <c r="CK252">
        <v>585.65100000000007</v>
      </c>
      <c r="CL252">
        <v>13.724698751290703</v>
      </c>
      <c r="CM252">
        <v>599.37569875129077</v>
      </c>
      <c r="CN252">
        <v>586.38246112379386</v>
      </c>
    </row>
    <row r="253" spans="1:92" x14ac:dyDescent="0.25">
      <c r="A253" s="18">
        <v>45240</v>
      </c>
      <c r="B253" s="2">
        <v>24</v>
      </c>
      <c r="C253" s="2" t="s">
        <v>23</v>
      </c>
      <c r="D253" s="9">
        <v>25.625240999999999</v>
      </c>
      <c r="E253">
        <v>2.4281892999999999E-2</v>
      </c>
      <c r="G253">
        <v>5.6240000000000006</v>
      </c>
      <c r="H253">
        <v>0.14008166385448215</v>
      </c>
      <c r="I253" s="34">
        <v>5.7640816638544825</v>
      </c>
      <c r="J253" s="34">
        <v>5.6241188496495065</v>
      </c>
      <c r="K253">
        <v>0.65600000000000003</v>
      </c>
      <c r="L253">
        <v>1.6339539738360647E-2</v>
      </c>
      <c r="M253" s="34">
        <v>0.67233953973836069</v>
      </c>
      <c r="N253" s="34">
        <v>0.65601386297476461</v>
      </c>
      <c r="O253">
        <v>12.617999999999999</v>
      </c>
      <c r="P253">
        <v>0.31428706161377223</v>
      </c>
      <c r="Q253" s="34">
        <v>12.932287061613771</v>
      </c>
      <c r="R253" s="34">
        <v>12.618266650938381</v>
      </c>
      <c r="S253">
        <v>1.028</v>
      </c>
      <c r="T253">
        <v>2.560525434608955E-2</v>
      </c>
      <c r="U253" s="34">
        <v>1.0536052543460896</v>
      </c>
      <c r="V253" s="34">
        <v>1.0280217242958203</v>
      </c>
      <c r="W253">
        <v>0.10299999999999999</v>
      </c>
      <c r="X253">
        <v>2.565507001602357E-3</v>
      </c>
      <c r="Y253" s="34">
        <v>0.10556550700160235</v>
      </c>
      <c r="Z253" s="34">
        <v>0.10300217665609869</v>
      </c>
      <c r="AA253">
        <v>0.93100000000000005</v>
      </c>
      <c r="AB253">
        <v>2.3189194354289271E-2</v>
      </c>
      <c r="AC253" s="34">
        <v>0.95418919435428928</v>
      </c>
      <c r="AD253" s="34">
        <v>0.93101967443522227</v>
      </c>
      <c r="AE253">
        <v>20.96</v>
      </c>
      <c r="AF253">
        <v>0.52206822090859617</v>
      </c>
      <c r="AG253" s="34">
        <v>21.482068220908594</v>
      </c>
      <c r="AH253" s="34">
        <v>20.960442938949793</v>
      </c>
      <c r="AJ253">
        <v>44.875000000000007</v>
      </c>
      <c r="AK253">
        <v>1.1177390941447165</v>
      </c>
      <c r="AL253" s="34">
        <v>45.992739094144724</v>
      </c>
      <c r="AM253" s="34">
        <v>44.87594832468379</v>
      </c>
      <c r="AN253">
        <v>3.3079999999999998</v>
      </c>
      <c r="AO253">
        <v>8.2395118070879597E-2</v>
      </c>
      <c r="AP253" s="34">
        <v>3.3903951180708796</v>
      </c>
      <c r="AQ253" s="34">
        <v>3.3080699065861605</v>
      </c>
      <c r="AR253">
        <v>236.1700000000001</v>
      </c>
      <c r="AS253">
        <v>5.8824833841595057</v>
      </c>
      <c r="AT253" s="34">
        <v>242.05248338415961</v>
      </c>
      <c r="AU253" s="34">
        <v>236.17499088224119</v>
      </c>
      <c r="AV253">
        <v>24.227999999999994</v>
      </c>
      <c r="AW253">
        <v>0.60346702558079524</v>
      </c>
      <c r="AX253" s="34">
        <v>24.831467025580789</v>
      </c>
      <c r="AY253" s="34">
        <v>24.228512000232609</v>
      </c>
      <c r="AZ253">
        <v>175.64700000000002</v>
      </c>
      <c r="BA253">
        <v>4.3749864884509639</v>
      </c>
      <c r="BB253" s="34">
        <v>180.02198648845098</v>
      </c>
      <c r="BC253" s="34">
        <v>175.65071187489099</v>
      </c>
      <c r="BD253">
        <v>96.917000000000002</v>
      </c>
      <c r="BE253">
        <v>2.4139926414980164</v>
      </c>
      <c r="BF253" s="34">
        <v>99.330992641498014</v>
      </c>
      <c r="BG253" s="34">
        <v>96.91904810659338</v>
      </c>
      <c r="BH253">
        <v>581.14500000000021</v>
      </c>
      <c r="BI253">
        <v>14.475063751904877</v>
      </c>
      <c r="BJ253" s="34">
        <v>595.62006375190492</v>
      </c>
      <c r="BK253" s="34">
        <v>581.1572810952282</v>
      </c>
      <c r="BM253">
        <v>50.499000000000009</v>
      </c>
      <c r="BN253">
        <v>1.2578207579991987</v>
      </c>
      <c r="BO253">
        <v>51.756820757999208</v>
      </c>
      <c r="BP253">
        <v>50.500067174333296</v>
      </c>
      <c r="BQ253">
        <v>3.964</v>
      </c>
      <c r="BR253">
        <v>9.8734657809240248E-2</v>
      </c>
      <c r="BS253">
        <v>4.0627346578092407</v>
      </c>
      <c r="BT253">
        <v>3.9640837695609252</v>
      </c>
      <c r="BU253">
        <v>248.7880000000001</v>
      </c>
      <c r="BV253">
        <v>6.1967704457732777</v>
      </c>
      <c r="BW253">
        <v>254.98477044577339</v>
      </c>
      <c r="BX253">
        <v>248.79325753317957</v>
      </c>
      <c r="BY253">
        <v>25.255999999999993</v>
      </c>
      <c r="BZ253">
        <v>0.62907227992688475</v>
      </c>
      <c r="CA253">
        <v>25.885072279926877</v>
      </c>
      <c r="CB253">
        <v>25.256533724528428</v>
      </c>
      <c r="CC253">
        <v>175.75000000000003</v>
      </c>
      <c r="CD253">
        <v>4.3775519954525661</v>
      </c>
      <c r="CE253">
        <v>180.12755199545259</v>
      </c>
      <c r="CF253">
        <v>175.75371405154709</v>
      </c>
      <c r="CG253">
        <v>97.847999999999999</v>
      </c>
      <c r="CH253">
        <v>2.4371818358523059</v>
      </c>
      <c r="CI253">
        <v>100.2851818358523</v>
      </c>
      <c r="CJ253">
        <v>97.850067781028599</v>
      </c>
      <c r="CK253">
        <v>602.10500000000025</v>
      </c>
      <c r="CL253">
        <v>14.997131972813472</v>
      </c>
      <c r="CM253">
        <v>617.10213197281348</v>
      </c>
      <c r="CN253">
        <v>602.11772403417797</v>
      </c>
    </row>
    <row r="254" spans="1:92" x14ac:dyDescent="0.25">
      <c r="A254" s="18">
        <v>45241</v>
      </c>
      <c r="B254" s="2">
        <v>1</v>
      </c>
      <c r="C254" s="2" t="s">
        <v>23</v>
      </c>
      <c r="D254" s="9">
        <v>26.050830999999999</v>
      </c>
      <c r="E254">
        <v>2.6138011999999999E-2</v>
      </c>
      <c r="G254">
        <v>5.3929999999999998</v>
      </c>
      <c r="H254">
        <v>0.1490260608590088</v>
      </c>
      <c r="I254" s="34">
        <v>5.5420260608590084</v>
      </c>
      <c r="J254" s="34">
        <v>5.3971685171759631</v>
      </c>
      <c r="K254">
        <v>0.66500000000000004</v>
      </c>
      <c r="L254">
        <v>1.837610429654012E-2</v>
      </c>
      <c r="M254" s="34">
        <v>0.68337610429654017</v>
      </c>
      <c r="N254" s="34">
        <v>0.66551401148192391</v>
      </c>
      <c r="O254">
        <v>12.851000000000001</v>
      </c>
      <c r="P254">
        <v>0.35511476137569481</v>
      </c>
      <c r="Q254" s="34">
        <v>13.206114761375696</v>
      </c>
      <c r="R254" s="34">
        <v>12.860933175269482</v>
      </c>
      <c r="S254">
        <v>1.0569999999999999</v>
      </c>
      <c r="T254">
        <v>2.92083341976585E-2</v>
      </c>
      <c r="U254" s="34">
        <v>1.0862083341976585</v>
      </c>
      <c r="V254" s="34">
        <v>1.0578170077239002</v>
      </c>
      <c r="W254">
        <v>0.10299999999999999</v>
      </c>
      <c r="X254">
        <v>2.8462236729979427E-3</v>
      </c>
      <c r="Y254" s="34">
        <v>0.10584622367299794</v>
      </c>
      <c r="Z254" s="34">
        <v>0.10307961380847844</v>
      </c>
      <c r="AA254">
        <v>0.86599999999999999</v>
      </c>
      <c r="AB254">
        <v>2.3930385444817657E-2</v>
      </c>
      <c r="AC254" s="34">
        <v>0.88993038544481762</v>
      </c>
      <c r="AD254" s="34">
        <v>0.86666937435089642</v>
      </c>
      <c r="AE254">
        <v>20.934999999999999</v>
      </c>
      <c r="AF254">
        <v>0.5785018698467177</v>
      </c>
      <c r="AG254" s="34">
        <v>21.513501869846717</v>
      </c>
      <c r="AH254" s="34">
        <v>20.951181699810643</v>
      </c>
      <c r="AJ254">
        <v>43.713000000000008</v>
      </c>
      <c r="AK254">
        <v>1.2079318001724184</v>
      </c>
      <c r="AL254" s="34">
        <v>44.920931800172426</v>
      </c>
      <c r="AM254" s="34">
        <v>43.746787945728336</v>
      </c>
      <c r="AN254">
        <v>3.2910000000000008</v>
      </c>
      <c r="AO254">
        <v>9.0940991338215857E-2</v>
      </c>
      <c r="AP254" s="34">
        <v>3.3819409913382166</v>
      </c>
      <c r="AQ254" s="34">
        <v>3.2935437771233262</v>
      </c>
      <c r="AR254">
        <v>231.11200000000002</v>
      </c>
      <c r="AS254">
        <v>6.3863732574165111</v>
      </c>
      <c r="AT254" s="34">
        <v>237.49837325741655</v>
      </c>
      <c r="AU254" s="34">
        <v>231.29063792723372</v>
      </c>
      <c r="AV254">
        <v>24.512999999999998</v>
      </c>
      <c r="AW254">
        <v>0.67737360093396659</v>
      </c>
      <c r="AX254" s="34">
        <v>25.190373600933963</v>
      </c>
      <c r="AY254" s="34">
        <v>24.531947313468269</v>
      </c>
      <c r="AZ254">
        <v>193.68699999999998</v>
      </c>
      <c r="BA254">
        <v>5.3521992674946848</v>
      </c>
      <c r="BB254" s="34">
        <v>199.03919926749467</v>
      </c>
      <c r="BC254" s="34">
        <v>193.83671028857052</v>
      </c>
      <c r="BD254">
        <v>97.089999999999989</v>
      </c>
      <c r="BE254">
        <v>2.6829112272948565</v>
      </c>
      <c r="BF254" s="34">
        <v>99.772911227294841</v>
      </c>
      <c r="BG254" s="34">
        <v>97.165045676360876</v>
      </c>
      <c r="BH254">
        <v>593.40600000000006</v>
      </c>
      <c r="BI254">
        <v>16.397730144650652</v>
      </c>
      <c r="BJ254" s="34">
        <v>609.80373014465067</v>
      </c>
      <c r="BK254" s="34">
        <v>593.86467292848511</v>
      </c>
      <c r="BM254">
        <v>49.106000000000009</v>
      </c>
      <c r="BN254">
        <v>1.3569578610314272</v>
      </c>
      <c r="BO254">
        <v>50.462957861031434</v>
      </c>
      <c r="BP254">
        <v>49.143956462904299</v>
      </c>
      <c r="BQ254">
        <v>3.9560000000000008</v>
      </c>
      <c r="BR254">
        <v>0.10931709563475597</v>
      </c>
      <c r="BS254">
        <v>4.0653170956347564</v>
      </c>
      <c r="BT254">
        <v>3.95905778860525</v>
      </c>
      <c r="BU254">
        <v>243.96300000000002</v>
      </c>
      <c r="BV254">
        <v>6.7414880187922055</v>
      </c>
      <c r="BW254">
        <v>250.70448801879223</v>
      </c>
      <c r="BX254">
        <v>244.1515711025032</v>
      </c>
      <c r="BY254">
        <v>25.569999999999997</v>
      </c>
      <c r="BZ254">
        <v>0.70658193513162504</v>
      </c>
      <c r="CA254">
        <v>26.27658193513162</v>
      </c>
      <c r="CB254">
        <v>25.58976432119217</v>
      </c>
      <c r="CC254">
        <v>193.79</v>
      </c>
      <c r="CD254">
        <v>5.355045491167683</v>
      </c>
      <c r="CE254">
        <v>199.14504549116765</v>
      </c>
      <c r="CF254">
        <v>193.939789902379</v>
      </c>
      <c r="CG254">
        <v>97.955999999999989</v>
      </c>
      <c r="CH254">
        <v>2.7068416127396744</v>
      </c>
      <c r="CI254">
        <v>100.66284161273965</v>
      </c>
      <c r="CJ254">
        <v>98.031715050711767</v>
      </c>
      <c r="CK254">
        <v>614.34100000000001</v>
      </c>
      <c r="CL254">
        <v>16.97623201449737</v>
      </c>
      <c r="CM254">
        <v>631.31723201449734</v>
      </c>
      <c r="CN254">
        <v>614.81585462829571</v>
      </c>
    </row>
    <row r="255" spans="1:92" x14ac:dyDescent="0.25">
      <c r="A255" s="18">
        <v>45241</v>
      </c>
      <c r="B255" s="2">
        <v>2</v>
      </c>
      <c r="C255" s="2" t="s">
        <v>23</v>
      </c>
      <c r="D255" s="9">
        <v>25.550605999999998</v>
      </c>
      <c r="E255">
        <v>2.5915779E-2</v>
      </c>
      <c r="G255">
        <v>5.3359999999999994</v>
      </c>
      <c r="H255">
        <v>0.15062481469328759</v>
      </c>
      <c r="I255" s="34">
        <v>5.486624814693287</v>
      </c>
      <c r="J255" s="34">
        <v>5.3444346585397797</v>
      </c>
      <c r="K255">
        <v>0.68300000000000005</v>
      </c>
      <c r="L255">
        <v>1.927975045643093E-2</v>
      </c>
      <c r="M255" s="34">
        <v>0.70227975045643098</v>
      </c>
      <c r="N255" s="34">
        <v>0.68407962364742703</v>
      </c>
      <c r="O255">
        <v>13.390999999999998</v>
      </c>
      <c r="P255">
        <v>0.37800166670873581</v>
      </c>
      <c r="Q255" s="34">
        <v>13.769001666708734</v>
      </c>
      <c r="R255" s="34">
        <v>13.412167262463679</v>
      </c>
      <c r="S255">
        <v>1.095</v>
      </c>
      <c r="T255">
        <v>3.0909702415507858E-2</v>
      </c>
      <c r="U255" s="34">
        <v>1.1259097024155078</v>
      </c>
      <c r="V255" s="34">
        <v>1.0967308753937517</v>
      </c>
      <c r="W255">
        <v>0.10100000000000001</v>
      </c>
      <c r="X255">
        <v>2.8510319122979854E-3</v>
      </c>
      <c r="Y255" s="34">
        <v>0.103851031912298</v>
      </c>
      <c r="Z255" s="34">
        <v>0.10115965152033694</v>
      </c>
      <c r="AA255">
        <v>0.879</v>
      </c>
      <c r="AB255">
        <v>2.4812446048613157E-2</v>
      </c>
      <c r="AC255" s="34">
        <v>0.90381244604861322</v>
      </c>
      <c r="AD255" s="34">
        <v>0.88038944243936801</v>
      </c>
      <c r="AE255">
        <v>21.484999999999996</v>
      </c>
      <c r="AF255">
        <v>0.60647941223487334</v>
      </c>
      <c r="AG255" s="34">
        <v>22.091479412234872</v>
      </c>
      <c r="AH255" s="34">
        <v>21.518961514004346</v>
      </c>
      <c r="AJ255">
        <v>43.021999999999998</v>
      </c>
      <c r="AK255">
        <v>1.2144266824839991</v>
      </c>
      <c r="AL255" s="34">
        <v>44.236426682483994</v>
      </c>
      <c r="AM255" s="34">
        <v>43.090005224831039</v>
      </c>
      <c r="AN255">
        <v>3.2259999999999995</v>
      </c>
      <c r="AO255">
        <v>9.106365296112176E-2</v>
      </c>
      <c r="AP255" s="34">
        <v>3.3170636529611213</v>
      </c>
      <c r="AQ255" s="34">
        <v>3.231099364402048</v>
      </c>
      <c r="AR255">
        <v>228.67500000000004</v>
      </c>
      <c r="AS255">
        <v>6.4550467578687316</v>
      </c>
      <c r="AT255" s="34">
        <v>235.13004675786877</v>
      </c>
      <c r="AU255" s="34">
        <v>229.03646842983218</v>
      </c>
      <c r="AV255">
        <v>25.352000000000004</v>
      </c>
      <c r="AW255">
        <v>0.71563723802552992</v>
      </c>
      <c r="AX255" s="34">
        <v>26.067637238025533</v>
      </c>
      <c r="AY255" s="34">
        <v>25.392074112312695</v>
      </c>
      <c r="AZ255">
        <v>201.77699999999999</v>
      </c>
      <c r="BA255">
        <v>5.6957689719579259</v>
      </c>
      <c r="BB255" s="34">
        <v>207.47276897195792</v>
      </c>
      <c r="BC255" s="34">
        <v>202.09595054276261</v>
      </c>
      <c r="BD255">
        <v>95.47699999999999</v>
      </c>
      <c r="BE255">
        <v>2.6951284543611354</v>
      </c>
      <c r="BF255" s="34">
        <v>98.172128454361129</v>
      </c>
      <c r="BG255" s="34">
        <v>95.627921269378291</v>
      </c>
      <c r="BH255">
        <v>597.52900000000011</v>
      </c>
      <c r="BI255">
        <v>16.867071757658444</v>
      </c>
      <c r="BJ255" s="34">
        <v>614.39607175765843</v>
      </c>
      <c r="BK255" s="34">
        <v>598.4735189435188</v>
      </c>
      <c r="BM255">
        <v>48.357999999999997</v>
      </c>
      <c r="BN255">
        <v>1.3650514971772867</v>
      </c>
      <c r="BO255">
        <v>49.723051497177281</v>
      </c>
      <c r="BP255">
        <v>48.434439883370821</v>
      </c>
      <c r="BQ255">
        <v>3.9089999999999998</v>
      </c>
      <c r="BR255">
        <v>0.11034340341755269</v>
      </c>
      <c r="BS255">
        <v>4.0193434034175519</v>
      </c>
      <c r="BT255">
        <v>3.9151789880494752</v>
      </c>
      <c r="BU255">
        <v>242.06600000000003</v>
      </c>
      <c r="BV255">
        <v>6.8330484245774672</v>
      </c>
      <c r="BW255">
        <v>248.8990484245775</v>
      </c>
      <c r="BX255">
        <v>242.44863569229585</v>
      </c>
      <c r="BY255">
        <v>26.447000000000003</v>
      </c>
      <c r="BZ255">
        <v>0.74654694044103775</v>
      </c>
      <c r="CA255">
        <v>27.193546940441042</v>
      </c>
      <c r="CB255">
        <v>26.488804987706448</v>
      </c>
      <c r="CC255">
        <v>201.87799999999999</v>
      </c>
      <c r="CD255">
        <v>5.6986200038702242</v>
      </c>
      <c r="CE255">
        <v>207.5766200038702</v>
      </c>
      <c r="CF255">
        <v>202.19711019428294</v>
      </c>
      <c r="CG255">
        <v>96.355999999999995</v>
      </c>
      <c r="CH255">
        <v>2.7199409004097483</v>
      </c>
      <c r="CI255">
        <v>99.075940900409748</v>
      </c>
      <c r="CJ255">
        <v>96.508310711817657</v>
      </c>
      <c r="CK255">
        <v>619.01400000000012</v>
      </c>
      <c r="CL255">
        <v>17.473551169893316</v>
      </c>
      <c r="CM255">
        <v>636.48755116989332</v>
      </c>
      <c r="CN255">
        <v>619.99248045752313</v>
      </c>
    </row>
    <row r="256" spans="1:92" x14ac:dyDescent="0.25">
      <c r="A256" s="18">
        <v>45241</v>
      </c>
      <c r="B256" s="2">
        <v>3</v>
      </c>
      <c r="C256" s="2" t="s">
        <v>23</v>
      </c>
      <c r="D256" s="9">
        <v>24.319139</v>
      </c>
      <c r="E256">
        <v>2.601384E-2</v>
      </c>
      <c r="G256">
        <v>5.4009999999999998</v>
      </c>
      <c r="H256">
        <v>0.16490850386894498</v>
      </c>
      <c r="I256" s="34">
        <v>5.5659085038689451</v>
      </c>
      <c r="J256" s="34">
        <v>5.4211178505946593</v>
      </c>
      <c r="K256">
        <v>0.70300000000000007</v>
      </c>
      <c r="L256">
        <v>2.1464669176054125E-2</v>
      </c>
      <c r="M256" s="34">
        <v>0.72446466917605423</v>
      </c>
      <c r="N256" s="34">
        <v>0.7056185611864555</v>
      </c>
      <c r="O256">
        <v>13.466999999999999</v>
      </c>
      <c r="P256">
        <v>0.41118733967840804</v>
      </c>
      <c r="Q256" s="34">
        <v>13.878187339678407</v>
      </c>
      <c r="R256" s="34">
        <v>13.517162394733989</v>
      </c>
      <c r="S256">
        <v>1.115</v>
      </c>
      <c r="T256">
        <v>3.4044247697440036E-2</v>
      </c>
      <c r="U256" s="34">
        <v>1.1490442476974401</v>
      </c>
      <c r="V256" s="34">
        <v>1.1191531944849185</v>
      </c>
      <c r="W256">
        <v>0.10299999999999999</v>
      </c>
      <c r="X256">
        <v>3.1448946303464786E-3</v>
      </c>
      <c r="Y256" s="34">
        <v>0.10614489463034647</v>
      </c>
      <c r="Z256" s="34">
        <v>0.10338365832461578</v>
      </c>
      <c r="AA256">
        <v>0.871</v>
      </c>
      <c r="AB256">
        <v>2.6594206048852265E-2</v>
      </c>
      <c r="AC256" s="34">
        <v>0.89759420604885221</v>
      </c>
      <c r="AD256" s="34">
        <v>0.87424433398777035</v>
      </c>
      <c r="AE256">
        <v>21.659999999999997</v>
      </c>
      <c r="AF256">
        <v>0.66134386110004595</v>
      </c>
      <c r="AG256" s="34">
        <v>22.321343861100043</v>
      </c>
      <c r="AH256" s="34">
        <v>21.740679993312412</v>
      </c>
      <c r="AJ256">
        <v>43.350999999999992</v>
      </c>
      <c r="AK256">
        <v>1.3236342438849533</v>
      </c>
      <c r="AL256" s="34">
        <v>44.674634243884945</v>
      </c>
      <c r="AM256" s="34">
        <v>43.512475456606005</v>
      </c>
      <c r="AN256">
        <v>3.2349999999999999</v>
      </c>
      <c r="AO256">
        <v>9.8774117758940377E-2</v>
      </c>
      <c r="AP256" s="34">
        <v>3.3337741177589404</v>
      </c>
      <c r="AQ256" s="34">
        <v>3.2470498512634185</v>
      </c>
      <c r="AR256">
        <v>228.35500000000008</v>
      </c>
      <c r="AS256">
        <v>6.9723535273084503</v>
      </c>
      <c r="AT256" s="34">
        <v>235.32735352730853</v>
      </c>
      <c r="AU256" s="34">
        <v>229.20558540502572</v>
      </c>
      <c r="AV256">
        <v>25.353999999999999</v>
      </c>
      <c r="AW256">
        <v>0.77413260638645265</v>
      </c>
      <c r="AX256" s="34">
        <v>26.128132606386451</v>
      </c>
      <c r="AY256" s="34">
        <v>25.448439545265131</v>
      </c>
      <c r="AZ256">
        <v>200.9</v>
      </c>
      <c r="BA256">
        <v>6.1340711770544427</v>
      </c>
      <c r="BB256" s="34">
        <v>207.03407117705444</v>
      </c>
      <c r="BC256" s="34">
        <v>201.64831997490595</v>
      </c>
      <c r="BD256">
        <v>94.987000000000009</v>
      </c>
      <c r="BE256">
        <v>2.9002340412885537</v>
      </c>
      <c r="BF256" s="34">
        <v>97.887234041288565</v>
      </c>
      <c r="BG256" s="34">
        <v>95.340811196895942</v>
      </c>
      <c r="BH256">
        <v>596.18200000000002</v>
      </c>
      <c r="BI256">
        <v>18.203199713681791</v>
      </c>
      <c r="BJ256" s="34">
        <v>614.38519971368191</v>
      </c>
      <c r="BK256" s="34">
        <v>598.40268142996217</v>
      </c>
      <c r="BM256">
        <v>48.751999999999995</v>
      </c>
      <c r="BN256">
        <v>1.4885427477538984</v>
      </c>
      <c r="BO256">
        <v>50.240542747753892</v>
      </c>
      <c r="BP256">
        <v>48.933593307200667</v>
      </c>
      <c r="BQ256">
        <v>3.9379999999999997</v>
      </c>
      <c r="BR256">
        <v>0.1202387869349945</v>
      </c>
      <c r="BS256">
        <v>4.0582387869349947</v>
      </c>
      <c r="BT256">
        <v>3.9526684124498739</v>
      </c>
      <c r="BU256">
        <v>241.82200000000006</v>
      </c>
      <c r="BV256">
        <v>7.3835408669868583</v>
      </c>
      <c r="BW256">
        <v>249.20554086698695</v>
      </c>
      <c r="BX256">
        <v>242.7227477997597</v>
      </c>
      <c r="BY256">
        <v>26.468999999999998</v>
      </c>
      <c r="BZ256">
        <v>0.80817685408389273</v>
      </c>
      <c r="CA256">
        <v>27.277176854083891</v>
      </c>
      <c r="CB256">
        <v>26.567592739750051</v>
      </c>
      <c r="CC256">
        <v>201.00300000000001</v>
      </c>
      <c r="CD256">
        <v>6.1372160716847892</v>
      </c>
      <c r="CE256">
        <v>207.14021607168479</v>
      </c>
      <c r="CF256">
        <v>201.75170363323056</v>
      </c>
      <c r="CG256">
        <v>95.858000000000004</v>
      </c>
      <c r="CH256">
        <v>2.9268282473374061</v>
      </c>
      <c r="CI256">
        <v>98.784828247337416</v>
      </c>
      <c r="CJ256">
        <v>96.215055530883717</v>
      </c>
      <c r="CK256">
        <v>617.84199999999998</v>
      </c>
      <c r="CL256">
        <v>18.864543574781838</v>
      </c>
      <c r="CM256">
        <v>636.7065435747819</v>
      </c>
      <c r="CN256">
        <v>620.14336142327454</v>
      </c>
    </row>
    <row r="257" spans="1:92" x14ac:dyDescent="0.25">
      <c r="A257" s="18">
        <v>45241</v>
      </c>
      <c r="B257" s="2">
        <v>4</v>
      </c>
      <c r="C257" s="2" t="s">
        <v>23</v>
      </c>
      <c r="D257" s="9">
        <v>30.421764</v>
      </c>
      <c r="E257">
        <v>2.5655468000000001E-2</v>
      </c>
      <c r="G257">
        <v>5.3949999999999996</v>
      </c>
      <c r="H257">
        <v>0.15498815095655746</v>
      </c>
      <c r="I257" s="34">
        <v>5.5499881509565574</v>
      </c>
      <c r="J257" s="34">
        <v>5.4076006075493126</v>
      </c>
      <c r="K257">
        <v>0.71800000000000008</v>
      </c>
      <c r="L257">
        <v>2.0626782648157236E-2</v>
      </c>
      <c r="M257" s="34">
        <v>0.73862678264815729</v>
      </c>
      <c r="N257" s="34">
        <v>0.71967696686198457</v>
      </c>
      <c r="O257">
        <v>13.343</v>
      </c>
      <c r="P257">
        <v>0.38331916556317824</v>
      </c>
      <c r="Q257" s="34">
        <v>13.726319165563178</v>
      </c>
      <c r="R257" s="34">
        <v>13.374164023453286</v>
      </c>
      <c r="S257">
        <v>1.1479999999999999</v>
      </c>
      <c r="T257">
        <v>3.2979869749421312E-2</v>
      </c>
      <c r="U257" s="34">
        <v>1.1809798697494212</v>
      </c>
      <c r="V257" s="34">
        <v>1.1506812784924207</v>
      </c>
      <c r="W257">
        <v>0.10100000000000001</v>
      </c>
      <c r="X257">
        <v>2.9015390633201684E-3</v>
      </c>
      <c r="Y257" s="34">
        <v>0.10390153906332017</v>
      </c>
      <c r="Z257" s="34">
        <v>0.10123589645273041</v>
      </c>
      <c r="AA257">
        <v>0.88100000000000001</v>
      </c>
      <c r="AB257">
        <v>2.5309464502822454E-2</v>
      </c>
      <c r="AC257" s="34">
        <v>0.90630946450282246</v>
      </c>
      <c r="AD257" s="34">
        <v>0.88305767103817323</v>
      </c>
      <c r="AE257">
        <v>21.585999999999999</v>
      </c>
      <c r="AF257">
        <v>0.62012497248345688</v>
      </c>
      <c r="AG257" s="34">
        <v>22.206124972483455</v>
      </c>
      <c r="AH257" s="34">
        <v>21.63641644384791</v>
      </c>
      <c r="AJ257">
        <v>43.961000000000006</v>
      </c>
      <c r="AK257">
        <v>1.2629164233922565</v>
      </c>
      <c r="AL257" s="34">
        <v>45.223916423392261</v>
      </c>
      <c r="AM257" s="34">
        <v>44.06367568275725</v>
      </c>
      <c r="AN257">
        <v>3.2549999999999999</v>
      </c>
      <c r="AO257">
        <v>9.3509996545615315E-2</v>
      </c>
      <c r="AP257" s="34">
        <v>3.3485099965456153</v>
      </c>
      <c r="AQ257" s="34">
        <v>3.2626024054815592</v>
      </c>
      <c r="AR257">
        <v>229.76900000000012</v>
      </c>
      <c r="AS257">
        <v>6.6008290003961587</v>
      </c>
      <c r="AT257" s="34">
        <v>236.36982900039627</v>
      </c>
      <c r="AU257" s="34">
        <v>230.30565041631112</v>
      </c>
      <c r="AV257">
        <v>27.058</v>
      </c>
      <c r="AW257">
        <v>0.77732518787442684</v>
      </c>
      <c r="AX257" s="34">
        <v>27.835325187874428</v>
      </c>
      <c r="AY257" s="34">
        <v>27.121196893247323</v>
      </c>
      <c r="AZ257">
        <v>203.16500000000002</v>
      </c>
      <c r="BA257">
        <v>5.8365463742519008</v>
      </c>
      <c r="BB257" s="34">
        <v>209.00154637425192</v>
      </c>
      <c r="BC257" s="34">
        <v>203.63951388929678</v>
      </c>
      <c r="BD257">
        <v>94.436000000000007</v>
      </c>
      <c r="BE257">
        <v>2.7129677523138951</v>
      </c>
      <c r="BF257" s="34">
        <v>97.148967752313908</v>
      </c>
      <c r="BG257" s="34">
        <v>94.656565518911393</v>
      </c>
      <c r="BH257">
        <v>601.64400000000012</v>
      </c>
      <c r="BI257">
        <v>17.284094734774254</v>
      </c>
      <c r="BJ257" s="34">
        <v>618.92809473477439</v>
      </c>
      <c r="BK257" s="34">
        <v>603.04920480600538</v>
      </c>
      <c r="BM257">
        <v>49.356000000000009</v>
      </c>
      <c r="BN257">
        <v>1.4179045743488139</v>
      </c>
      <c r="BO257">
        <v>50.773904574348819</v>
      </c>
      <c r="BP257">
        <v>49.471276290306562</v>
      </c>
      <c r="BQ257">
        <v>3.9729999999999999</v>
      </c>
      <c r="BR257">
        <v>0.11413677919377255</v>
      </c>
      <c r="BS257">
        <v>4.0871367791937727</v>
      </c>
      <c r="BT257">
        <v>3.9822793723435437</v>
      </c>
      <c r="BU257">
        <v>243.11200000000011</v>
      </c>
      <c r="BV257">
        <v>6.9841481659593372</v>
      </c>
      <c r="BW257">
        <v>250.09614816595945</v>
      </c>
      <c r="BX257">
        <v>243.67981443976441</v>
      </c>
      <c r="BY257">
        <v>28.206</v>
      </c>
      <c r="BZ257">
        <v>0.81030505762384819</v>
      </c>
      <c r="CA257">
        <v>29.01630505762385</v>
      </c>
      <c r="CB257">
        <v>28.271878171739743</v>
      </c>
      <c r="CC257">
        <v>203.26600000000002</v>
      </c>
      <c r="CD257">
        <v>5.8394479133152206</v>
      </c>
      <c r="CE257">
        <v>209.10544791331523</v>
      </c>
      <c r="CF257">
        <v>203.7407497857495</v>
      </c>
      <c r="CG257">
        <v>95.317000000000007</v>
      </c>
      <c r="CH257">
        <v>2.7382772168167175</v>
      </c>
      <c r="CI257">
        <v>98.055277216816734</v>
      </c>
      <c r="CJ257">
        <v>95.539623189949566</v>
      </c>
      <c r="CK257">
        <v>623.23000000000013</v>
      </c>
      <c r="CL257">
        <v>17.90421970725771</v>
      </c>
      <c r="CM257">
        <v>641.1342197072579</v>
      </c>
      <c r="CN257">
        <v>624.68562124985328</v>
      </c>
    </row>
    <row r="258" spans="1:92" x14ac:dyDescent="0.25">
      <c r="A258" s="18">
        <v>45241</v>
      </c>
      <c r="B258" s="2">
        <v>5</v>
      </c>
      <c r="C258" s="2" t="s">
        <v>23</v>
      </c>
      <c r="D258" s="9">
        <v>36.036856</v>
      </c>
      <c r="E258">
        <v>2.5103275000000001E-2</v>
      </c>
      <c r="G258">
        <v>5.4939999999999998</v>
      </c>
      <c r="H258">
        <v>0.16222746211562716</v>
      </c>
      <c r="I258" s="34">
        <v>5.656227462115627</v>
      </c>
      <c r="J258" s="34">
        <v>5.5142376286715864</v>
      </c>
      <c r="K258">
        <v>0.70700000000000007</v>
      </c>
      <c r="L258">
        <v>2.0876377086958216E-2</v>
      </c>
      <c r="M258" s="34">
        <v>0.72787637708695829</v>
      </c>
      <c r="N258" s="34">
        <v>0.70960429622694066</v>
      </c>
      <c r="O258">
        <v>13.537000000000001</v>
      </c>
      <c r="P258">
        <v>0.39972208858013203</v>
      </c>
      <c r="Q258" s="34">
        <v>13.936722088580133</v>
      </c>
      <c r="R258" s="34">
        <v>13.586864721391931</v>
      </c>
      <c r="S258">
        <v>1.258</v>
      </c>
      <c r="T258">
        <v>3.7146368282027491E-2</v>
      </c>
      <c r="U258" s="34">
        <v>1.2951463682820274</v>
      </c>
      <c r="V258" s="34">
        <v>1.2626339528337924</v>
      </c>
      <c r="W258">
        <v>0.10199999999999999</v>
      </c>
      <c r="X258">
        <v>3.0118676985427689E-3</v>
      </c>
      <c r="Y258" s="34">
        <v>0.10501186769854276</v>
      </c>
      <c r="Z258" s="34">
        <v>0.10237572590544262</v>
      </c>
      <c r="AA258">
        <v>0.91300000000000003</v>
      </c>
      <c r="AB258">
        <v>2.6959168713426941E-2</v>
      </c>
      <c r="AC258" s="34">
        <v>0.939959168713427</v>
      </c>
      <c r="AD258" s="34">
        <v>0.91636311521244251</v>
      </c>
      <c r="AE258">
        <v>22.010999999999999</v>
      </c>
      <c r="AF258">
        <v>0.64994333247671465</v>
      </c>
      <c r="AG258" s="34">
        <v>22.660943332476712</v>
      </c>
      <c r="AH258" s="34">
        <v>22.092079440242134</v>
      </c>
      <c r="AJ258">
        <v>44.636999999999986</v>
      </c>
      <c r="AK258">
        <v>1.3180464554887601</v>
      </c>
      <c r="AL258" s="34">
        <v>45.955046455488748</v>
      </c>
      <c r="AM258" s="34">
        <v>44.801424286678838</v>
      </c>
      <c r="AN258">
        <v>3.3280000000000007</v>
      </c>
      <c r="AO258">
        <v>9.8269565693630753E-2</v>
      </c>
      <c r="AP258" s="34">
        <v>3.4262695656936315</v>
      </c>
      <c r="AQ258" s="34">
        <v>3.3402589785618937</v>
      </c>
      <c r="AR258">
        <v>231.71800000000007</v>
      </c>
      <c r="AS258">
        <v>6.8421956801071921</v>
      </c>
      <c r="AT258" s="34">
        <v>238.56019568010726</v>
      </c>
      <c r="AU258" s="34">
        <v>232.57155348389571</v>
      </c>
      <c r="AV258">
        <v>28.190999999999995</v>
      </c>
      <c r="AW258">
        <v>0.83242708127077636</v>
      </c>
      <c r="AX258" s="34">
        <v>29.023427081270771</v>
      </c>
      <c r="AY258" s="34">
        <v>28.294844009807186</v>
      </c>
      <c r="AZ258">
        <v>196.06700000000001</v>
      </c>
      <c r="BA258">
        <v>5.7894888632371089</v>
      </c>
      <c r="BB258" s="34">
        <v>201.8564888632371</v>
      </c>
      <c r="BC258" s="34">
        <v>196.78922991276883</v>
      </c>
      <c r="BD258">
        <v>95.968000000000004</v>
      </c>
      <c r="BE258">
        <v>2.8337541107230635</v>
      </c>
      <c r="BF258" s="34">
        <v>98.801754110723067</v>
      </c>
      <c r="BG258" s="34">
        <v>96.32150650679921</v>
      </c>
      <c r="BH258">
        <v>599.90899999999999</v>
      </c>
      <c r="BI258">
        <v>17.714181756520532</v>
      </c>
      <c r="BJ258" s="34">
        <v>617.62318175652058</v>
      </c>
      <c r="BK258" s="34">
        <v>602.11881717851168</v>
      </c>
      <c r="BM258">
        <v>50.130999999999986</v>
      </c>
      <c r="BN258">
        <v>1.4802739176043873</v>
      </c>
      <c r="BO258">
        <v>51.611273917604379</v>
      </c>
      <c r="BP258">
        <v>50.315661915350425</v>
      </c>
      <c r="BQ258">
        <v>4.035000000000001</v>
      </c>
      <c r="BR258">
        <v>0.11914594278058897</v>
      </c>
      <c r="BS258">
        <v>4.1541459427805894</v>
      </c>
      <c r="BT258">
        <v>4.0498632747888346</v>
      </c>
      <c r="BU258">
        <v>245.25500000000008</v>
      </c>
      <c r="BV258">
        <v>7.2419177686873244</v>
      </c>
      <c r="BW258">
        <v>252.49691776868738</v>
      </c>
      <c r="BX258">
        <v>246.15841820528763</v>
      </c>
      <c r="BY258">
        <v>29.448999999999995</v>
      </c>
      <c r="BZ258">
        <v>0.8695734495528038</v>
      </c>
      <c r="CA258">
        <v>30.318573449552797</v>
      </c>
      <c r="CB258">
        <v>29.557477962640977</v>
      </c>
      <c r="CC258">
        <v>196.16900000000001</v>
      </c>
      <c r="CD258">
        <v>5.792500730935652</v>
      </c>
      <c r="CE258">
        <v>201.96150073093565</v>
      </c>
      <c r="CF258">
        <v>196.89160563867426</v>
      </c>
      <c r="CG258">
        <v>96.881</v>
      </c>
      <c r="CH258">
        <v>2.8607132794364905</v>
      </c>
      <c r="CI258">
        <v>99.741713279436496</v>
      </c>
      <c r="CJ258">
        <v>97.237869622011658</v>
      </c>
      <c r="CK258">
        <v>621.91999999999996</v>
      </c>
      <c r="CL258">
        <v>18.364125088997245</v>
      </c>
      <c r="CM258">
        <v>640.28412508899726</v>
      </c>
      <c r="CN258">
        <v>624.21089661875385</v>
      </c>
    </row>
    <row r="259" spans="1:92" x14ac:dyDescent="0.25">
      <c r="A259" s="18">
        <v>45241</v>
      </c>
      <c r="B259" s="2">
        <v>6</v>
      </c>
      <c r="C259" s="2" t="s">
        <v>23</v>
      </c>
      <c r="D259" s="9">
        <v>45.219845999999997</v>
      </c>
      <c r="E259">
        <v>2.6247409999999999E-2</v>
      </c>
      <c r="G259">
        <v>5.6899999999999995</v>
      </c>
      <c r="H259">
        <v>0.16051474168089128</v>
      </c>
      <c r="I259" s="34">
        <v>5.8505147416808905</v>
      </c>
      <c r="J259" s="34">
        <v>5.6969538825449479</v>
      </c>
      <c r="K259">
        <v>0.752</v>
      </c>
      <c r="L259">
        <v>2.1213899076279484E-2</v>
      </c>
      <c r="M259" s="34">
        <v>0.77321389907627947</v>
      </c>
      <c r="N259" s="34">
        <v>0.75291903684952577</v>
      </c>
      <c r="O259">
        <v>14.088999999999999</v>
      </c>
      <c r="P259">
        <v>0.39745029798630532</v>
      </c>
      <c r="Q259" s="34">
        <v>14.486450297986304</v>
      </c>
      <c r="R259" s="34">
        <v>14.106218497570435</v>
      </c>
      <c r="S259">
        <v>1.3069999999999999</v>
      </c>
      <c r="T259">
        <v>3.6870433633905957E-2</v>
      </c>
      <c r="U259" s="34">
        <v>1.3438704336339058</v>
      </c>
      <c r="V259" s="34">
        <v>1.3085973153754389</v>
      </c>
      <c r="W259">
        <v>0.10299999999999999</v>
      </c>
      <c r="X259">
        <v>2.9056271341180669E-3</v>
      </c>
      <c r="Y259" s="34">
        <v>0.10590562713411807</v>
      </c>
      <c r="Z259" s="34">
        <v>0.10312587871742175</v>
      </c>
      <c r="AA259">
        <v>0.91600000000000004</v>
      </c>
      <c r="AB259">
        <v>2.5840334513127665E-2</v>
      </c>
      <c r="AC259" s="34">
        <v>0.94184033451312765</v>
      </c>
      <c r="AD259" s="34">
        <v>0.91711946509862452</v>
      </c>
      <c r="AE259">
        <v>22.856999999999999</v>
      </c>
      <c r="AF259">
        <v>0.64479533402462763</v>
      </c>
      <c r="AG259" s="34">
        <v>23.501795334024624</v>
      </c>
      <c r="AH259" s="34">
        <v>22.884934076156394</v>
      </c>
      <c r="AJ259">
        <v>46.778999999999996</v>
      </c>
      <c r="AK259">
        <v>1.3196342884165928</v>
      </c>
      <c r="AL259" s="34">
        <v>48.098634288416591</v>
      </c>
      <c r="AM259" s="34">
        <v>46.836169713808466</v>
      </c>
      <c r="AN259">
        <v>3.4740000000000002</v>
      </c>
      <c r="AO259">
        <v>9.8001443339089001E-2</v>
      </c>
      <c r="AP259" s="34">
        <v>3.5720014433390892</v>
      </c>
      <c r="AQ259" s="34">
        <v>3.4782456569351763</v>
      </c>
      <c r="AR259">
        <v>235.48700000000002</v>
      </c>
      <c r="AS259">
        <v>6.6430817177870036</v>
      </c>
      <c r="AT259" s="34">
        <v>242.13008171778702</v>
      </c>
      <c r="AU259" s="34">
        <v>235.77479418960678</v>
      </c>
      <c r="AV259">
        <v>30.081000000000003</v>
      </c>
      <c r="AW259">
        <v>0.84858417302335531</v>
      </c>
      <c r="AX259" s="34">
        <v>30.929584173023358</v>
      </c>
      <c r="AY259" s="34">
        <v>30.117762696104503</v>
      </c>
      <c r="AZ259">
        <v>197.28900000000002</v>
      </c>
      <c r="BA259">
        <v>5.5655172006118399</v>
      </c>
      <c r="BB259" s="34">
        <v>202.85451720061187</v>
      </c>
      <c r="BC259" s="34">
        <v>197.53011151729535</v>
      </c>
      <c r="BD259">
        <v>96.150999999999996</v>
      </c>
      <c r="BE259">
        <v>2.7124170346853034</v>
      </c>
      <c r="BF259" s="34">
        <v>98.863417034685298</v>
      </c>
      <c r="BG259" s="34">
        <v>96.268508393774937</v>
      </c>
      <c r="BH259">
        <v>609.26099999999997</v>
      </c>
      <c r="BI259">
        <v>17.187235857863183</v>
      </c>
      <c r="BJ259" s="34">
        <v>626.44823585786332</v>
      </c>
      <c r="BK259" s="34">
        <v>610.00559216752515</v>
      </c>
      <c r="BM259">
        <v>52.468999999999994</v>
      </c>
      <c r="BN259">
        <v>1.480149030097484</v>
      </c>
      <c r="BO259">
        <v>53.94914903009748</v>
      </c>
      <c r="BP259">
        <v>52.533123596353413</v>
      </c>
      <c r="BQ259">
        <v>4.226</v>
      </c>
      <c r="BR259">
        <v>0.11921534241536849</v>
      </c>
      <c r="BS259">
        <v>4.3452153424153686</v>
      </c>
      <c r="BT259">
        <v>4.2311646937847023</v>
      </c>
      <c r="BU259">
        <v>249.57600000000002</v>
      </c>
      <c r="BV259">
        <v>7.0405320157733087</v>
      </c>
      <c r="BW259">
        <v>256.61653201577332</v>
      </c>
      <c r="BX259">
        <v>249.88101268717722</v>
      </c>
      <c r="BY259">
        <v>31.388000000000002</v>
      </c>
      <c r="BZ259">
        <v>0.88545460665726128</v>
      </c>
      <c r="CA259">
        <v>32.273454606657261</v>
      </c>
      <c r="CB259">
        <v>31.426360011479943</v>
      </c>
      <c r="CC259">
        <v>197.39200000000002</v>
      </c>
      <c r="CD259">
        <v>5.568422827745958</v>
      </c>
      <c r="CE259">
        <v>202.96042282774599</v>
      </c>
      <c r="CF259">
        <v>197.63323739601279</v>
      </c>
      <c r="CG259">
        <v>97.066999999999993</v>
      </c>
      <c r="CH259">
        <v>2.7382573691984309</v>
      </c>
      <c r="CI259">
        <v>99.805257369198429</v>
      </c>
      <c r="CJ259">
        <v>97.185627858873559</v>
      </c>
      <c r="CK259">
        <v>632.11799999999994</v>
      </c>
      <c r="CL259">
        <v>17.832031191887811</v>
      </c>
      <c r="CM259">
        <v>649.950031191888</v>
      </c>
      <c r="CN259">
        <v>632.89052624368151</v>
      </c>
    </row>
    <row r="260" spans="1:92" x14ac:dyDescent="0.25">
      <c r="A260" s="18">
        <v>45241</v>
      </c>
      <c r="B260" s="2">
        <v>7</v>
      </c>
      <c r="C260" s="2" t="s">
        <v>23</v>
      </c>
      <c r="D260" s="9">
        <v>38.578077</v>
      </c>
      <c r="E260">
        <v>2.4688931000000001E-2</v>
      </c>
      <c r="G260">
        <v>5.963000000000001</v>
      </c>
      <c r="H260">
        <v>0.14943094014338629</v>
      </c>
      <c r="I260" s="34">
        <v>6.1124309401433869</v>
      </c>
      <c r="J260" s="34">
        <v>5.9615215544199218</v>
      </c>
      <c r="K260">
        <v>0.83000000000000007</v>
      </c>
      <c r="L260">
        <v>2.0799543907263227E-2</v>
      </c>
      <c r="M260" s="34">
        <v>0.85079954390726331</v>
      </c>
      <c r="N260" s="34">
        <v>0.82979421267290543</v>
      </c>
      <c r="O260">
        <v>14.404</v>
      </c>
      <c r="P260">
        <v>0.36095979571110781</v>
      </c>
      <c r="Q260" s="34">
        <v>14.764959795711107</v>
      </c>
      <c r="R260" s="34">
        <v>14.40042872209702</v>
      </c>
      <c r="S260">
        <v>1.385</v>
      </c>
      <c r="T260">
        <v>3.47076726645296E-2</v>
      </c>
      <c r="U260" s="34">
        <v>1.4197076726645297</v>
      </c>
      <c r="V260" s="34">
        <v>1.3846566078939444</v>
      </c>
      <c r="W260">
        <v>0.104</v>
      </c>
      <c r="X260">
        <v>2.6062079112715367E-3</v>
      </c>
      <c r="Y260" s="34">
        <v>0.10660620791127154</v>
      </c>
      <c r="Z260" s="34">
        <v>0.10397421459997849</v>
      </c>
      <c r="AA260">
        <v>0.95299999999999996</v>
      </c>
      <c r="AB260">
        <v>2.3881885956170908E-2</v>
      </c>
      <c r="AC260" s="34">
        <v>0.97688188595617087</v>
      </c>
      <c r="AD260" s="34">
        <v>0.9527637164786491</v>
      </c>
      <c r="AE260">
        <v>23.639000000000003</v>
      </c>
      <c r="AF260">
        <v>0.59238604629372937</v>
      </c>
      <c r="AG260" s="34">
        <v>24.231386046293732</v>
      </c>
      <c r="AH260" s="34">
        <v>23.633139028162422</v>
      </c>
      <c r="AJ260">
        <v>49.231999999999999</v>
      </c>
      <c r="AK260">
        <v>1.2337387296896183</v>
      </c>
      <c r="AL260" s="34">
        <v>50.465738729689619</v>
      </c>
      <c r="AM260" s="34">
        <v>49.21979358832828</v>
      </c>
      <c r="AN260">
        <v>3.77</v>
      </c>
      <c r="AO260">
        <v>9.4475036783593203E-2</v>
      </c>
      <c r="AP260" s="34">
        <v>3.8644750367835932</v>
      </c>
      <c r="AQ260" s="34">
        <v>3.7690652792492205</v>
      </c>
      <c r="AR260">
        <v>244.07199999999995</v>
      </c>
      <c r="AS260">
        <v>6.1163690126910222</v>
      </c>
      <c r="AT260" s="34">
        <v>250.18836901269097</v>
      </c>
      <c r="AU260" s="34">
        <v>244.0114856331341</v>
      </c>
      <c r="AV260">
        <v>32.372</v>
      </c>
      <c r="AW260">
        <v>0.81123233176617482</v>
      </c>
      <c r="AX260" s="34">
        <v>33.183232331766177</v>
      </c>
      <c r="AY260" s="34">
        <v>32.363973798370232</v>
      </c>
      <c r="AZ260">
        <v>190.64500000000001</v>
      </c>
      <c r="BA260">
        <v>4.777504877349636</v>
      </c>
      <c r="BB260" s="34">
        <v>195.42250487734964</v>
      </c>
      <c r="BC260" s="34">
        <v>190.5977321385856</v>
      </c>
      <c r="BD260">
        <v>96.14100000000002</v>
      </c>
      <c r="BE260">
        <v>2.4092637961303547</v>
      </c>
      <c r="BF260" s="34">
        <v>98.55026379613038</v>
      </c>
      <c r="BG260" s="34">
        <v>96.11716313323592</v>
      </c>
      <c r="BH260">
        <v>616.23199999999997</v>
      </c>
      <c r="BI260">
        <v>15.442583784410399</v>
      </c>
      <c r="BJ260" s="34">
        <v>631.6745837844104</v>
      </c>
      <c r="BK260" s="34">
        <v>616.07921357090345</v>
      </c>
      <c r="BM260">
        <v>55.195</v>
      </c>
      <c r="BN260">
        <v>1.3831696698330045</v>
      </c>
      <c r="BO260">
        <v>56.578169669833002</v>
      </c>
      <c r="BP260">
        <v>55.181315142748204</v>
      </c>
      <c r="BQ260">
        <v>4.5999999999999996</v>
      </c>
      <c r="BR260">
        <v>0.11527458069085643</v>
      </c>
      <c r="BS260">
        <v>4.7152745806908563</v>
      </c>
      <c r="BT260">
        <v>4.5988594919221262</v>
      </c>
      <c r="BU260">
        <v>258.47599999999994</v>
      </c>
      <c r="BV260">
        <v>6.4773288084021301</v>
      </c>
      <c r="BW260">
        <v>264.95332880840209</v>
      </c>
      <c r="BX260">
        <v>258.41191435523115</v>
      </c>
      <c r="BY260">
        <v>33.756999999999998</v>
      </c>
      <c r="BZ260">
        <v>0.84594000443070438</v>
      </c>
      <c r="CA260">
        <v>34.602940004430707</v>
      </c>
      <c r="CB260">
        <v>33.748630406264176</v>
      </c>
      <c r="CC260">
        <v>190.74900000000002</v>
      </c>
      <c r="CD260">
        <v>4.7801110852609074</v>
      </c>
      <c r="CE260">
        <v>195.52911108526092</v>
      </c>
      <c r="CF260">
        <v>190.70170635318559</v>
      </c>
      <c r="CG260">
        <v>97.094000000000023</v>
      </c>
      <c r="CH260">
        <v>2.4331456820865256</v>
      </c>
      <c r="CI260">
        <v>99.527145682086555</v>
      </c>
      <c r="CJ260">
        <v>97.069926849714562</v>
      </c>
      <c r="CK260">
        <v>639.87099999999998</v>
      </c>
      <c r="CL260">
        <v>16.034969830704128</v>
      </c>
      <c r="CM260">
        <v>655.90596983070418</v>
      </c>
      <c r="CN260">
        <v>639.71235259906587</v>
      </c>
    </row>
    <row r="261" spans="1:92" x14ac:dyDescent="0.25">
      <c r="A261" s="18">
        <v>45241</v>
      </c>
      <c r="B261" s="2">
        <v>8</v>
      </c>
      <c r="C261" s="2" t="s">
        <v>23</v>
      </c>
      <c r="D261" s="9">
        <v>53.447735000000002</v>
      </c>
      <c r="E261">
        <v>2.5154388E-2</v>
      </c>
      <c r="G261">
        <v>6.0549999999999997</v>
      </c>
      <c r="H261">
        <v>0.14781268608863488</v>
      </c>
      <c r="I261" s="34">
        <v>6.2028126860886346</v>
      </c>
      <c r="J261" s="34">
        <v>6.0467847290914385</v>
      </c>
      <c r="K261">
        <v>0.96600000000000008</v>
      </c>
      <c r="L261">
        <v>2.3581677086972966E-2</v>
      </c>
      <c r="M261" s="34">
        <v>0.98958167708697309</v>
      </c>
      <c r="N261" s="34">
        <v>0.96468935562383662</v>
      </c>
      <c r="O261">
        <v>14.641999999999999</v>
      </c>
      <c r="P261">
        <v>0.35743573075306229</v>
      </c>
      <c r="Q261" s="34">
        <v>14.999435730753062</v>
      </c>
      <c r="R261" s="34">
        <v>14.622134104600635</v>
      </c>
      <c r="S261">
        <v>1.417</v>
      </c>
      <c r="T261">
        <v>3.4591342062360968E-2</v>
      </c>
      <c r="U261" s="34">
        <v>1.451591342062361</v>
      </c>
      <c r="V261" s="34">
        <v>1.4150774502266836</v>
      </c>
      <c r="W261">
        <v>0.104</v>
      </c>
      <c r="X261">
        <v>2.5388140963200708E-3</v>
      </c>
      <c r="Y261" s="34">
        <v>0.10653881409632007</v>
      </c>
      <c r="Z261" s="34">
        <v>0.10385889542948136</v>
      </c>
      <c r="AA261">
        <v>0.96099999999999997</v>
      </c>
      <c r="AB261">
        <v>2.3459618716957575E-2</v>
      </c>
      <c r="AC261" s="34">
        <v>0.98445961871695753</v>
      </c>
      <c r="AD261" s="34">
        <v>0.95969613949741905</v>
      </c>
      <c r="AE261">
        <v>24.145</v>
      </c>
      <c r="AF261">
        <v>0.58941986880430863</v>
      </c>
      <c r="AG261" s="34">
        <v>24.734419868804309</v>
      </c>
      <c r="AH261" s="34">
        <v>24.112240674469497</v>
      </c>
      <c r="AJ261">
        <v>50.569999999999986</v>
      </c>
      <c r="AK261">
        <v>1.2344983543356343</v>
      </c>
      <c r="AL261" s="34">
        <v>51.804498354335621</v>
      </c>
      <c r="AM261" s="34">
        <v>50.5013879025853</v>
      </c>
      <c r="AN261">
        <v>4.0809999999999995</v>
      </c>
      <c r="AO261">
        <v>9.9624041606559688E-2</v>
      </c>
      <c r="AP261" s="34">
        <v>4.180624041606559</v>
      </c>
      <c r="AQ261" s="34">
        <v>4.0754630023818592</v>
      </c>
      <c r="AR261">
        <v>247.92699999999994</v>
      </c>
      <c r="AS261">
        <v>6.0523131005610198</v>
      </c>
      <c r="AT261" s="34">
        <v>253.97931310056094</v>
      </c>
      <c r="AU261" s="34">
        <v>247.59061891485595</v>
      </c>
      <c r="AV261">
        <v>34.988</v>
      </c>
      <c r="AW261">
        <v>0.85411565001967926</v>
      </c>
      <c r="AX261" s="34">
        <v>35.842115650019679</v>
      </c>
      <c r="AY261" s="34">
        <v>34.940529166218212</v>
      </c>
      <c r="AZ261">
        <v>164.85300000000001</v>
      </c>
      <c r="BA261">
        <v>4.0243376944293523</v>
      </c>
      <c r="BB261" s="34">
        <v>168.87733769442937</v>
      </c>
      <c r="BC261" s="34">
        <v>164.62933161765667</v>
      </c>
      <c r="BD261">
        <v>96.736999999999995</v>
      </c>
      <c r="BE261">
        <v>2.361512108035718</v>
      </c>
      <c r="BF261" s="34">
        <v>99.098512108035706</v>
      </c>
      <c r="BG261" s="34">
        <v>96.605749684247471</v>
      </c>
      <c r="BH261">
        <v>599.15599999999995</v>
      </c>
      <c r="BI261">
        <v>14.626400948987964</v>
      </c>
      <c r="BJ261" s="34">
        <v>613.78240094898786</v>
      </c>
      <c r="BK261" s="34">
        <v>598.34308028794544</v>
      </c>
      <c r="BM261">
        <v>56.624999999999986</v>
      </c>
      <c r="BN261">
        <v>1.3823110404242691</v>
      </c>
      <c r="BO261">
        <v>58.007311040424256</v>
      </c>
      <c r="BP261">
        <v>56.548172631676735</v>
      </c>
      <c r="BQ261">
        <v>5.0469999999999997</v>
      </c>
      <c r="BR261">
        <v>0.12320571869353265</v>
      </c>
      <c r="BS261">
        <v>5.1702057186935324</v>
      </c>
      <c r="BT261">
        <v>5.0401523580056962</v>
      </c>
      <c r="BU261">
        <v>262.56899999999996</v>
      </c>
      <c r="BV261">
        <v>6.409748831314082</v>
      </c>
      <c r="BW261">
        <v>268.97874883131402</v>
      </c>
      <c r="BX261">
        <v>262.21275301945661</v>
      </c>
      <c r="BY261">
        <v>36.405000000000001</v>
      </c>
      <c r="BZ261">
        <v>0.88870699208204018</v>
      </c>
      <c r="CA261">
        <v>37.293706992082036</v>
      </c>
      <c r="CB261">
        <v>36.355606616444895</v>
      </c>
      <c r="CC261">
        <v>164.95700000000002</v>
      </c>
      <c r="CD261">
        <v>4.0268765085256728</v>
      </c>
      <c r="CE261">
        <v>168.9838765085257</v>
      </c>
      <c r="CF261">
        <v>164.73319051308616</v>
      </c>
      <c r="CG261">
        <v>97.697999999999993</v>
      </c>
      <c r="CH261">
        <v>2.3849717267526755</v>
      </c>
      <c r="CI261">
        <v>100.08297172675266</v>
      </c>
      <c r="CJ261">
        <v>97.565445823744895</v>
      </c>
      <c r="CK261">
        <v>623.30099999999993</v>
      </c>
      <c r="CL261">
        <v>15.215820817792272</v>
      </c>
      <c r="CM261">
        <v>638.51682081779222</v>
      </c>
      <c r="CN261">
        <v>622.45532096241493</v>
      </c>
    </row>
    <row r="262" spans="1:92" x14ac:dyDescent="0.25">
      <c r="A262" s="18">
        <v>45241</v>
      </c>
      <c r="B262" s="2">
        <v>9</v>
      </c>
      <c r="C262" s="2" t="s">
        <v>23</v>
      </c>
      <c r="D262" s="9">
        <v>35.038953999999997</v>
      </c>
      <c r="E262">
        <v>2.5346859999999999E-2</v>
      </c>
      <c r="G262">
        <v>6.1929999999999996</v>
      </c>
      <c r="H262">
        <v>0.13994310489795486</v>
      </c>
      <c r="I262" s="34">
        <v>6.3329431048979545</v>
      </c>
      <c r="J262" s="34">
        <v>6.1724228826301406</v>
      </c>
      <c r="K262">
        <v>0.83500000000000008</v>
      </c>
      <c r="L262">
        <v>1.8868479346002311E-2</v>
      </c>
      <c r="M262" s="34">
        <v>0.85386847934600241</v>
      </c>
      <c r="N262" s="34">
        <v>0.83222559454160638</v>
      </c>
      <c r="O262">
        <v>14.714</v>
      </c>
      <c r="P262">
        <v>0.33249198215218917</v>
      </c>
      <c r="Q262" s="34">
        <v>15.04649198215219</v>
      </c>
      <c r="R262" s="34">
        <v>14.665110656389457</v>
      </c>
      <c r="S262">
        <v>1.383</v>
      </c>
      <c r="T262">
        <v>3.1251625072480471E-2</v>
      </c>
      <c r="U262" s="34">
        <v>1.4142516250724806</v>
      </c>
      <c r="V262" s="34">
        <v>1.378404787126996</v>
      </c>
      <c r="W262">
        <v>0.104</v>
      </c>
      <c r="X262">
        <v>2.3500860502805271E-3</v>
      </c>
      <c r="Y262" s="34">
        <v>0.10635008605028053</v>
      </c>
      <c r="Z262" s="34">
        <v>0.10365444530817612</v>
      </c>
      <c r="AA262">
        <v>0.92800000000000005</v>
      </c>
      <c r="AB262">
        <v>2.0969998602503169E-2</v>
      </c>
      <c r="AC262" s="34">
        <v>0.9489699986025032</v>
      </c>
      <c r="AD262" s="34">
        <v>0.92491658890372541</v>
      </c>
      <c r="AE262">
        <v>24.157</v>
      </c>
      <c r="AF262">
        <v>0.54587527612141051</v>
      </c>
      <c r="AG262" s="34">
        <v>24.702875276121411</v>
      </c>
      <c r="AH262" s="34">
        <v>24.076734954900104</v>
      </c>
      <c r="AJ262">
        <v>50.778000000000006</v>
      </c>
      <c r="AK262">
        <v>1.1474295140494677</v>
      </c>
      <c r="AL262" s="34">
        <v>51.925429514049476</v>
      </c>
      <c r="AM262" s="34">
        <v>50.609282921716996</v>
      </c>
      <c r="AN262">
        <v>4.1420000000000012</v>
      </c>
      <c r="AO262">
        <v>9.359669634867257E-2</v>
      </c>
      <c r="AP262" s="34">
        <v>4.235596696348674</v>
      </c>
      <c r="AQ262" s="34">
        <v>4.1282376198698616</v>
      </c>
      <c r="AR262">
        <v>249.85800000000003</v>
      </c>
      <c r="AS262">
        <v>5.6460365418364624</v>
      </c>
      <c r="AT262" s="34">
        <v>255.50403654183648</v>
      </c>
      <c r="AU262" s="34">
        <v>249.02781149817568</v>
      </c>
      <c r="AV262">
        <v>33.164000000000001</v>
      </c>
      <c r="AW262">
        <v>0.74940628626445593</v>
      </c>
      <c r="AX262" s="34">
        <v>33.913406286264454</v>
      </c>
      <c r="AY262" s="34">
        <v>33.05380792500339</v>
      </c>
      <c r="AZ262">
        <v>166.81099999999998</v>
      </c>
      <c r="BA262">
        <v>3.7694250397437012</v>
      </c>
      <c r="BB262" s="34">
        <v>170.58042503974369</v>
      </c>
      <c r="BC262" s="34">
        <v>166.25674688752082</v>
      </c>
      <c r="BD262">
        <v>98.576999999999998</v>
      </c>
      <c r="BE262">
        <v>2.2275426209471494</v>
      </c>
      <c r="BF262" s="34">
        <v>100.80454262094715</v>
      </c>
      <c r="BG262" s="34">
        <v>98.249463991769971</v>
      </c>
      <c r="BH262">
        <v>603.32999999999993</v>
      </c>
      <c r="BI262">
        <v>13.633436699189909</v>
      </c>
      <c r="BJ262" s="34">
        <v>616.96343669918986</v>
      </c>
      <c r="BK262" s="34">
        <v>601.32535084405674</v>
      </c>
      <c r="BM262">
        <v>56.971000000000004</v>
      </c>
      <c r="BN262">
        <v>1.2873726189474226</v>
      </c>
      <c r="BO262">
        <v>58.258372618947433</v>
      </c>
      <c r="BP262">
        <v>56.781705804347141</v>
      </c>
      <c r="BQ262">
        <v>4.9770000000000012</v>
      </c>
      <c r="BR262">
        <v>0.11246517569467487</v>
      </c>
      <c r="BS262">
        <v>5.0894651756946763</v>
      </c>
      <c r="BT262">
        <v>4.960463214411468</v>
      </c>
      <c r="BU262">
        <v>264.57200000000006</v>
      </c>
      <c r="BV262">
        <v>5.9785285239886514</v>
      </c>
      <c r="BW262">
        <v>270.55052852398865</v>
      </c>
      <c r="BX262">
        <v>263.69292215456511</v>
      </c>
      <c r="BY262">
        <v>34.547000000000004</v>
      </c>
      <c r="BZ262">
        <v>0.78065791133693641</v>
      </c>
      <c r="CA262">
        <v>35.327657911336935</v>
      </c>
      <c r="CB262">
        <v>34.432212712130386</v>
      </c>
      <c r="CC262">
        <v>166.91499999999999</v>
      </c>
      <c r="CD262">
        <v>3.7717751257939818</v>
      </c>
      <c r="CE262">
        <v>170.68677512579396</v>
      </c>
      <c r="CF262">
        <v>166.36040133282899</v>
      </c>
      <c r="CG262">
        <v>99.504999999999995</v>
      </c>
      <c r="CH262">
        <v>2.2485126195496528</v>
      </c>
      <c r="CI262">
        <v>101.75351261954965</v>
      </c>
      <c r="CJ262">
        <v>99.174380580673699</v>
      </c>
      <c r="CK262">
        <v>627.48699999999997</v>
      </c>
      <c r="CL262">
        <v>14.17931197531132</v>
      </c>
      <c r="CM262">
        <v>641.66631197531126</v>
      </c>
      <c r="CN262">
        <v>625.40208579895682</v>
      </c>
    </row>
    <row r="263" spans="1:92" x14ac:dyDescent="0.25">
      <c r="A263" s="18">
        <v>45241</v>
      </c>
      <c r="B263" s="2">
        <v>10</v>
      </c>
      <c r="C263" s="2" t="s">
        <v>23</v>
      </c>
      <c r="D263" s="9">
        <v>34.976325000000003</v>
      </c>
      <c r="E263">
        <v>2.344038E-2</v>
      </c>
      <c r="G263">
        <v>6.1</v>
      </c>
      <c r="H263">
        <v>0.12387710222568214</v>
      </c>
      <c r="I263" s="34">
        <v>6.223877102225682</v>
      </c>
      <c r="J263" s="34">
        <v>6.0779870578762125</v>
      </c>
      <c r="K263">
        <v>0.76200000000000001</v>
      </c>
      <c r="L263">
        <v>1.5474483917372097E-2</v>
      </c>
      <c r="M263" s="34">
        <v>0.77747448391737206</v>
      </c>
      <c r="N263" s="34">
        <v>0.75925018657404497</v>
      </c>
      <c r="O263">
        <v>14.716999999999999</v>
      </c>
      <c r="P263">
        <v>0.29886873991071544</v>
      </c>
      <c r="Q263" s="34">
        <v>15.015868739910713</v>
      </c>
      <c r="R263" s="34">
        <v>14.663891070617085</v>
      </c>
      <c r="S263">
        <v>1.2789999999999999</v>
      </c>
      <c r="T263">
        <v>2.5973576024040566E-2</v>
      </c>
      <c r="U263" s="34">
        <v>1.3049735760240404</v>
      </c>
      <c r="V263" s="34">
        <v>1.2743844995120779</v>
      </c>
      <c r="W263">
        <v>0.107</v>
      </c>
      <c r="X263">
        <v>2.1729262193685229E-3</v>
      </c>
      <c r="Y263" s="34">
        <v>0.10917292621936853</v>
      </c>
      <c r="Z263" s="34">
        <v>0.10661387134307457</v>
      </c>
      <c r="AA263">
        <v>0.92800000000000005</v>
      </c>
      <c r="AB263">
        <v>1.884556571564476E-2</v>
      </c>
      <c r="AC263" s="34">
        <v>0.94684556571564482</v>
      </c>
      <c r="AD263" s="34">
        <v>0.92465114585395514</v>
      </c>
      <c r="AE263">
        <v>23.893000000000001</v>
      </c>
      <c r="AF263">
        <v>0.48521239401282357</v>
      </c>
      <c r="AG263" s="34">
        <v>24.37821239401282</v>
      </c>
      <c r="AH263" s="34">
        <v>23.806777831776447</v>
      </c>
      <c r="AJ263">
        <v>50.367000000000004</v>
      </c>
      <c r="AK263">
        <v>1.0228390176722841</v>
      </c>
      <c r="AL263" s="34">
        <v>51.389839017672287</v>
      </c>
      <c r="AM263" s="34">
        <v>50.185241662959221</v>
      </c>
      <c r="AN263">
        <v>4.1800000000000006</v>
      </c>
      <c r="AO263">
        <v>8.4886276607106806E-2</v>
      </c>
      <c r="AP263" s="34">
        <v>4.2648862766071076</v>
      </c>
      <c r="AQ263" s="34">
        <v>4.1649157216266515</v>
      </c>
      <c r="AR263">
        <v>250.09100000000004</v>
      </c>
      <c r="AS263">
        <v>5.0787784217578817</v>
      </c>
      <c r="AT263" s="34">
        <v>255.16977842175791</v>
      </c>
      <c r="AU263" s="34">
        <v>249.18850185103611</v>
      </c>
      <c r="AV263">
        <v>32.878</v>
      </c>
      <c r="AW263">
        <v>0.66767727327475046</v>
      </c>
      <c r="AX263" s="34">
        <v>33.545677273274748</v>
      </c>
      <c r="AY263" s="34">
        <v>32.759353850631825</v>
      </c>
      <c r="AZ263">
        <v>182.14700000000002</v>
      </c>
      <c r="BA263">
        <v>3.6989905801805456</v>
      </c>
      <c r="BB263" s="34">
        <v>185.84599058018057</v>
      </c>
      <c r="BC263" s="34">
        <v>181.4896899395047</v>
      </c>
      <c r="BD263">
        <v>99.326000000000008</v>
      </c>
      <c r="BE263">
        <v>2.0170847632242794</v>
      </c>
      <c r="BF263" s="34">
        <v>101.34308476322428</v>
      </c>
      <c r="BG263" s="34">
        <v>98.967564346002092</v>
      </c>
      <c r="BH263">
        <v>618.98900000000003</v>
      </c>
      <c r="BI263">
        <v>12.570256332716848</v>
      </c>
      <c r="BJ263" s="34">
        <v>631.55925633271693</v>
      </c>
      <c r="BK263" s="34">
        <v>616.75526737176062</v>
      </c>
      <c r="BM263">
        <v>56.467000000000006</v>
      </c>
      <c r="BN263">
        <v>1.1467161198979663</v>
      </c>
      <c r="BO263">
        <v>57.613716119897973</v>
      </c>
      <c r="BP263">
        <v>56.263228720835436</v>
      </c>
      <c r="BQ263">
        <v>4.9420000000000002</v>
      </c>
      <c r="BR263">
        <v>0.1003607605244789</v>
      </c>
      <c r="BS263">
        <v>5.0423607605244793</v>
      </c>
      <c r="BT263">
        <v>4.9241659082006963</v>
      </c>
      <c r="BU263">
        <v>264.80800000000005</v>
      </c>
      <c r="BV263">
        <v>5.3776471616685972</v>
      </c>
      <c r="BW263">
        <v>270.18564716166861</v>
      </c>
      <c r="BX263">
        <v>263.85239292165318</v>
      </c>
      <c r="BY263">
        <v>34.156999999999996</v>
      </c>
      <c r="BZ263">
        <v>0.69365084929879106</v>
      </c>
      <c r="CA263">
        <v>34.850650849298788</v>
      </c>
      <c r="CB263">
        <v>34.033738350143906</v>
      </c>
      <c r="CC263">
        <v>182.25400000000002</v>
      </c>
      <c r="CD263">
        <v>3.7011635063999142</v>
      </c>
      <c r="CE263">
        <v>185.95516350639994</v>
      </c>
      <c r="CF263">
        <v>181.59630381084779</v>
      </c>
      <c r="CG263">
        <v>100.254</v>
      </c>
      <c r="CH263">
        <v>2.0359303289399242</v>
      </c>
      <c r="CI263">
        <v>102.28993032893993</v>
      </c>
      <c r="CJ263">
        <v>99.892215491856049</v>
      </c>
      <c r="CK263">
        <v>642.88200000000006</v>
      </c>
      <c r="CL263">
        <v>13.055468726729671</v>
      </c>
      <c r="CM263">
        <v>655.93746872672978</v>
      </c>
      <c r="CN263">
        <v>640.56204520353708</v>
      </c>
    </row>
    <row r="264" spans="1:92" x14ac:dyDescent="0.25">
      <c r="A264" s="18">
        <v>45241</v>
      </c>
      <c r="B264" s="2">
        <v>11</v>
      </c>
      <c r="C264" s="2" t="s">
        <v>23</v>
      </c>
      <c r="D264" s="9">
        <v>23.045359000000001</v>
      </c>
      <c r="E264">
        <v>2.1050974E-2</v>
      </c>
      <c r="G264">
        <v>5.8339999999999996</v>
      </c>
      <c r="H264">
        <v>9.6282695170571073E-2</v>
      </c>
      <c r="I264" s="34">
        <v>5.9302826951705709</v>
      </c>
      <c r="J264" s="34">
        <v>5.8054444683418858</v>
      </c>
      <c r="K264">
        <v>0.72000000000000008</v>
      </c>
      <c r="L264">
        <v>1.1882677497910728E-2</v>
      </c>
      <c r="M264" s="34">
        <v>0.73188267749791081</v>
      </c>
      <c r="N264" s="34">
        <v>0.71647583428285189</v>
      </c>
      <c r="O264">
        <v>14.247</v>
      </c>
      <c r="P264">
        <v>0.23512848098990846</v>
      </c>
      <c r="Q264" s="34">
        <v>14.482128480989909</v>
      </c>
      <c r="R264" s="34">
        <v>14.177265570871931</v>
      </c>
      <c r="S264">
        <v>1.2170000000000001</v>
      </c>
      <c r="T264">
        <v>2.0085025715218547E-2</v>
      </c>
      <c r="U264" s="34">
        <v>1.2370850257152186</v>
      </c>
      <c r="V264" s="34">
        <v>1.2110431810030982</v>
      </c>
      <c r="W264">
        <v>0.106</v>
      </c>
      <c r="X264">
        <v>1.7493941871924124E-3</v>
      </c>
      <c r="Y264" s="34">
        <v>0.10774939418719241</v>
      </c>
      <c r="Z264" s="34">
        <v>0.10548116449164208</v>
      </c>
      <c r="AA264">
        <v>0.93799999999999994</v>
      </c>
      <c r="AB264">
        <v>1.5480488184778138E-2</v>
      </c>
      <c r="AC264" s="34">
        <v>0.95348048818477804</v>
      </c>
      <c r="AD264" s="34">
        <v>0.93340879521849296</v>
      </c>
      <c r="AE264">
        <v>23.061999999999998</v>
      </c>
      <c r="AF264">
        <v>0.38060876174557934</v>
      </c>
      <c r="AG264" s="34">
        <v>23.442608761745575</v>
      </c>
      <c r="AH264" s="34">
        <v>22.949119014209902</v>
      </c>
      <c r="AJ264">
        <v>50.051000000000009</v>
      </c>
      <c r="AK264">
        <v>0.82602762701101373</v>
      </c>
      <c r="AL264" s="34">
        <v>50.877027627011024</v>
      </c>
      <c r="AM264" s="34">
        <v>49.806016641237534</v>
      </c>
      <c r="AN264">
        <v>3.9609999999999999</v>
      </c>
      <c r="AO264">
        <v>6.5371229957256083E-2</v>
      </c>
      <c r="AP264" s="34">
        <v>4.026371229957256</v>
      </c>
      <c r="AQ264" s="34">
        <v>3.941612193881078</v>
      </c>
      <c r="AR264">
        <v>250.203</v>
      </c>
      <c r="AS264">
        <v>4.1292799416802186</v>
      </c>
      <c r="AT264" s="34">
        <v>254.33227994168021</v>
      </c>
      <c r="AU264" s="34">
        <v>248.97833772926717</v>
      </c>
      <c r="AV264">
        <v>31.041000000000004</v>
      </c>
      <c r="AW264">
        <v>0.5122919336286762</v>
      </c>
      <c r="AX264" s="34">
        <v>31.553291933628682</v>
      </c>
      <c r="AY264" s="34">
        <v>30.889064405519456</v>
      </c>
      <c r="AZ264">
        <v>201.29599999999999</v>
      </c>
      <c r="BA264">
        <v>3.3221325689158849</v>
      </c>
      <c r="BB264" s="34">
        <v>204.61813256891588</v>
      </c>
      <c r="BC264" s="34">
        <v>200.31072158027908</v>
      </c>
      <c r="BD264">
        <v>99.81</v>
      </c>
      <c r="BE264">
        <v>1.6472361681478744</v>
      </c>
      <c r="BF264" s="34">
        <v>101.45723616814787</v>
      </c>
      <c r="BG264" s="34">
        <v>99.321462527460326</v>
      </c>
      <c r="BH264">
        <v>636.36200000000008</v>
      </c>
      <c r="BI264">
        <v>10.502339469340923</v>
      </c>
      <c r="BJ264" s="34">
        <v>646.86433946934096</v>
      </c>
      <c r="BK264" s="34">
        <v>633.24721507764457</v>
      </c>
      <c r="BM264">
        <v>55.885000000000005</v>
      </c>
      <c r="BN264">
        <v>0.92231032218158482</v>
      </c>
      <c r="BO264">
        <v>56.807310322181593</v>
      </c>
      <c r="BP264">
        <v>55.611461109579423</v>
      </c>
      <c r="BQ264">
        <v>4.681</v>
      </c>
      <c r="BR264">
        <v>7.7253907455166804E-2</v>
      </c>
      <c r="BS264">
        <v>4.7582539074551669</v>
      </c>
      <c r="BT264">
        <v>4.6580880281639301</v>
      </c>
      <c r="BU264">
        <v>264.45</v>
      </c>
      <c r="BV264">
        <v>4.3644084226701274</v>
      </c>
      <c r="BW264">
        <v>268.81440842267011</v>
      </c>
      <c r="BX264">
        <v>263.15560330013909</v>
      </c>
      <c r="BY264">
        <v>32.258000000000003</v>
      </c>
      <c r="BZ264">
        <v>0.53237695934389473</v>
      </c>
      <c r="CA264">
        <v>32.790376959343902</v>
      </c>
      <c r="CB264">
        <v>32.100107586522554</v>
      </c>
      <c r="CC264">
        <v>201.40199999999999</v>
      </c>
      <c r="CD264">
        <v>3.3238819631030774</v>
      </c>
      <c r="CE264">
        <v>204.72588196310306</v>
      </c>
      <c r="CF264">
        <v>200.41620274477071</v>
      </c>
      <c r="CG264">
        <v>100.748</v>
      </c>
      <c r="CH264">
        <v>1.6627166563326525</v>
      </c>
      <c r="CI264">
        <v>102.41071665633265</v>
      </c>
      <c r="CJ264">
        <v>100.25487132267882</v>
      </c>
      <c r="CK264">
        <v>659.42400000000009</v>
      </c>
      <c r="CL264">
        <v>10.882948231086502</v>
      </c>
      <c r="CM264">
        <v>670.30694823108649</v>
      </c>
      <c r="CN264">
        <v>656.19633409185451</v>
      </c>
    </row>
    <row r="265" spans="1:92" x14ac:dyDescent="0.25">
      <c r="A265" s="18">
        <v>45241</v>
      </c>
      <c r="B265" s="2">
        <v>12</v>
      </c>
      <c r="C265" s="2" t="s">
        <v>23</v>
      </c>
      <c r="D265" s="9">
        <v>26.723441999999999</v>
      </c>
      <c r="E265">
        <v>1.9855399999999999E-2</v>
      </c>
      <c r="G265">
        <v>5.6340000000000003</v>
      </c>
      <c r="H265">
        <v>9.1592381417968285E-2</v>
      </c>
      <c r="I265" s="34">
        <v>5.725592381417969</v>
      </c>
      <c r="J265" s="34">
        <v>5.6119084544479625</v>
      </c>
      <c r="K265">
        <v>0.69100000000000006</v>
      </c>
      <c r="L265">
        <v>1.12336413844189E-2</v>
      </c>
      <c r="M265" s="34">
        <v>0.70223364138441891</v>
      </c>
      <c r="N265" s="34">
        <v>0.68829051154127474</v>
      </c>
      <c r="O265">
        <v>14.181000000000001</v>
      </c>
      <c r="P265">
        <v>0.23054163310049844</v>
      </c>
      <c r="Q265" s="34">
        <v>14.4115416331005</v>
      </c>
      <c r="R265" s="34">
        <v>14.125394709358636</v>
      </c>
      <c r="S265">
        <v>1.1459999999999999</v>
      </c>
      <c r="T265">
        <v>1.8630612194709201E-2</v>
      </c>
      <c r="U265" s="34">
        <v>1.1646306121947092</v>
      </c>
      <c r="V265" s="34">
        <v>1.1415064055373385</v>
      </c>
      <c r="W265">
        <v>0.106</v>
      </c>
      <c r="X265">
        <v>1.7232503426170814E-3</v>
      </c>
      <c r="Y265" s="34">
        <v>0.10772325034261708</v>
      </c>
      <c r="Z265" s="34">
        <v>0.10558436211776429</v>
      </c>
      <c r="AA265">
        <v>0.94099999999999995</v>
      </c>
      <c r="AB265">
        <v>1.529791106040258E-2</v>
      </c>
      <c r="AC265" s="34">
        <v>0.95629791106040252</v>
      </c>
      <c r="AD265" s="34">
        <v>0.93731023351713383</v>
      </c>
      <c r="AE265">
        <v>22.699000000000002</v>
      </c>
      <c r="AF265">
        <v>0.36901942950061445</v>
      </c>
      <c r="AG265" s="34">
        <v>23.068019429500616</v>
      </c>
      <c r="AH265" s="34">
        <v>22.60999467652011</v>
      </c>
      <c r="AJ265">
        <v>49.308000000000007</v>
      </c>
      <c r="AK265">
        <v>0.80160403673361391</v>
      </c>
      <c r="AL265" s="34">
        <v>50.109604036733622</v>
      </c>
      <c r="AM265" s="34">
        <v>49.114657804742663</v>
      </c>
      <c r="AN265">
        <v>3.7330000000000001</v>
      </c>
      <c r="AO265">
        <v>6.0687674801788355E-2</v>
      </c>
      <c r="AP265" s="34">
        <v>3.7936876748017885</v>
      </c>
      <c r="AQ265" s="34">
        <v>3.7183624885435291</v>
      </c>
      <c r="AR265">
        <v>252.50299999999996</v>
      </c>
      <c r="AS265">
        <v>4.1049611439796312</v>
      </c>
      <c r="AT265" s="34">
        <v>256.60796114397959</v>
      </c>
      <c r="AU265" s="34">
        <v>251.51290743228142</v>
      </c>
      <c r="AV265">
        <v>29.568000000000001</v>
      </c>
      <c r="AW265">
        <v>0.48068930311794217</v>
      </c>
      <c r="AX265" s="34">
        <v>30.048689303117943</v>
      </c>
      <c r="AY265" s="34">
        <v>29.452060557528817</v>
      </c>
      <c r="AZ265">
        <v>207.58699999999999</v>
      </c>
      <c r="BA265">
        <v>3.3747581969136986</v>
      </c>
      <c r="BB265" s="34">
        <v>210.96175819691368</v>
      </c>
      <c r="BC265" s="34">
        <v>206.77302810321069</v>
      </c>
      <c r="BD265">
        <v>100.10599999999999</v>
      </c>
      <c r="BE265">
        <v>1.6274311207360901</v>
      </c>
      <c r="BF265" s="34">
        <v>101.73343112073609</v>
      </c>
      <c r="BG265" s="34">
        <v>99.713473152461432</v>
      </c>
      <c r="BH265">
        <v>642.80499999999995</v>
      </c>
      <c r="BI265">
        <v>10.450131476282763</v>
      </c>
      <c r="BJ265" s="34">
        <v>653.25513147628271</v>
      </c>
      <c r="BK265" s="34">
        <v>640.28448953876853</v>
      </c>
      <c r="BM265">
        <v>54.942000000000007</v>
      </c>
      <c r="BN265">
        <v>0.89319641815158224</v>
      </c>
      <c r="BO265">
        <v>55.83519641815159</v>
      </c>
      <c r="BP265">
        <v>54.726566259190626</v>
      </c>
      <c r="BQ265">
        <v>4.4240000000000004</v>
      </c>
      <c r="BR265">
        <v>7.1921316186207257E-2</v>
      </c>
      <c r="BS265">
        <v>4.4959213161862071</v>
      </c>
      <c r="BT265">
        <v>4.4066530000848037</v>
      </c>
      <c r="BU265">
        <v>266.68399999999997</v>
      </c>
      <c r="BV265">
        <v>4.33550277708013</v>
      </c>
      <c r="BW265">
        <v>271.01950277708011</v>
      </c>
      <c r="BX265">
        <v>265.63830214164005</v>
      </c>
      <c r="BY265">
        <v>30.714000000000002</v>
      </c>
      <c r="BZ265">
        <v>0.49931991531265135</v>
      </c>
      <c r="CA265">
        <v>31.213319915312653</v>
      </c>
      <c r="CB265">
        <v>30.593566963066156</v>
      </c>
      <c r="CC265">
        <v>207.69299999999998</v>
      </c>
      <c r="CD265">
        <v>3.3764814472563156</v>
      </c>
      <c r="CE265">
        <v>211.06948144725629</v>
      </c>
      <c r="CF265">
        <v>206.87861246532844</v>
      </c>
      <c r="CG265">
        <v>101.047</v>
      </c>
      <c r="CH265">
        <v>1.6427290317964927</v>
      </c>
      <c r="CI265">
        <v>102.68972903179649</v>
      </c>
      <c r="CJ265">
        <v>100.65078338597857</v>
      </c>
      <c r="CK265">
        <v>665.50399999999991</v>
      </c>
      <c r="CL265">
        <v>10.819150905783378</v>
      </c>
      <c r="CM265">
        <v>676.32315090578334</v>
      </c>
      <c r="CN265">
        <v>662.89448421528868</v>
      </c>
    </row>
    <row r="266" spans="1:92" x14ac:dyDescent="0.25">
      <c r="A266" s="18">
        <v>45241</v>
      </c>
      <c r="B266" s="2">
        <v>13</v>
      </c>
      <c r="C266" s="2" t="s">
        <v>23</v>
      </c>
      <c r="D266" s="9">
        <v>20.798991000000001</v>
      </c>
      <c r="E266">
        <v>2.0861964E-2</v>
      </c>
      <c r="G266">
        <v>5.4729999999999999</v>
      </c>
      <c r="H266">
        <v>9.6653870442877543E-2</v>
      </c>
      <c r="I266" s="34">
        <v>5.5696538704428775</v>
      </c>
      <c r="J266" s="34">
        <v>5.4534599519052378</v>
      </c>
      <c r="K266">
        <v>0.68400000000000005</v>
      </c>
      <c r="L266">
        <v>1.2079526289590399E-2</v>
      </c>
      <c r="M266" s="34">
        <v>0.69607952628959047</v>
      </c>
      <c r="N266" s="34">
        <v>0.68155794027100003</v>
      </c>
      <c r="O266">
        <v>13.904999999999999</v>
      </c>
      <c r="P266">
        <v>0.24556405417654162</v>
      </c>
      <c r="Q266" s="34">
        <v>14.150564054176542</v>
      </c>
      <c r="R266" s="34">
        <v>13.855355496298618</v>
      </c>
      <c r="S266">
        <v>1.085</v>
      </c>
      <c r="T266">
        <v>1.9161236877493538E-2</v>
      </c>
      <c r="U266" s="34">
        <v>1.1041612368774936</v>
      </c>
      <c r="V266" s="34">
        <v>1.0811262649035598</v>
      </c>
      <c r="W266">
        <v>0.106</v>
      </c>
      <c r="X266">
        <v>1.8719733723634242E-3</v>
      </c>
      <c r="Y266" s="34">
        <v>0.10787197337236343</v>
      </c>
      <c r="Z266" s="34">
        <v>0.10562155214726023</v>
      </c>
      <c r="AA266">
        <v>0.93600000000000005</v>
      </c>
      <c r="AB266">
        <v>1.6529878080492121E-2</v>
      </c>
      <c r="AC266" s="34">
        <v>0.95252987808049217</v>
      </c>
      <c r="AD266" s="34">
        <v>0.93265823405505255</v>
      </c>
      <c r="AE266">
        <v>22.189</v>
      </c>
      <c r="AF266">
        <v>0.39186053923935865</v>
      </c>
      <c r="AG266" s="34">
        <v>22.580860539239364</v>
      </c>
      <c r="AH266" s="34">
        <v>22.109779439580727</v>
      </c>
      <c r="AJ266">
        <v>49.372</v>
      </c>
      <c r="AK266">
        <v>0.87191574849365083</v>
      </c>
      <c r="AL266" s="34">
        <v>50.243915748493649</v>
      </c>
      <c r="AM266" s="34">
        <v>49.195728986929545</v>
      </c>
      <c r="AN266">
        <v>3.4739999999999998</v>
      </c>
      <c r="AO266">
        <v>6.1351278260288064E-2</v>
      </c>
      <c r="AP266" s="34">
        <v>3.5353512782602876</v>
      </c>
      <c r="AQ266" s="34">
        <v>3.4615969071658679</v>
      </c>
      <c r="AR266">
        <v>251.34000000000003</v>
      </c>
      <c r="AS266">
        <v>4.4386961076398403</v>
      </c>
      <c r="AT266" s="34">
        <v>255.77869610763986</v>
      </c>
      <c r="AU266" s="34">
        <v>250.44265015747536</v>
      </c>
      <c r="AV266">
        <v>28.607000000000003</v>
      </c>
      <c r="AW266">
        <v>0.50520322889811775</v>
      </c>
      <c r="AX266" s="34">
        <v>29.112203228898121</v>
      </c>
      <c r="AY266" s="34">
        <v>28.504865493176165</v>
      </c>
      <c r="AZ266">
        <v>204.57500000000002</v>
      </c>
      <c r="BA266">
        <v>3.6128203080306367</v>
      </c>
      <c r="BB266" s="34">
        <v>208.18782030803067</v>
      </c>
      <c r="BC266" s="34">
        <v>203.84461349552606</v>
      </c>
      <c r="BD266">
        <v>99.991</v>
      </c>
      <c r="BE266">
        <v>1.7658536743018032</v>
      </c>
      <c r="BF266" s="34">
        <v>101.75685367430181</v>
      </c>
      <c r="BG266" s="34">
        <v>99.634005856195259</v>
      </c>
      <c r="BH266">
        <v>637.35900000000004</v>
      </c>
      <c r="BI266">
        <v>11.255840345624337</v>
      </c>
      <c r="BJ266" s="34">
        <v>648.61484034562443</v>
      </c>
      <c r="BK266" s="34">
        <v>635.0834608964683</v>
      </c>
      <c r="BM266">
        <v>54.844999999999999</v>
      </c>
      <c r="BN266">
        <v>0.96856961893652838</v>
      </c>
      <c r="BO266">
        <v>55.813569618936526</v>
      </c>
      <c r="BP266">
        <v>54.649188938834783</v>
      </c>
      <c r="BQ266">
        <v>4.1579999999999995</v>
      </c>
      <c r="BR266">
        <v>7.3430804549878465E-2</v>
      </c>
      <c r="BS266">
        <v>4.2314308045498779</v>
      </c>
      <c r="BT266">
        <v>4.1431548474368682</v>
      </c>
      <c r="BU266">
        <v>265.245</v>
      </c>
      <c r="BV266">
        <v>4.6842601618163817</v>
      </c>
      <c r="BW266">
        <v>269.92926016181639</v>
      </c>
      <c r="BX266">
        <v>264.298005653774</v>
      </c>
      <c r="BY266">
        <v>29.692000000000004</v>
      </c>
      <c r="BZ266">
        <v>0.52436446577561124</v>
      </c>
      <c r="CA266">
        <v>30.216364465775616</v>
      </c>
      <c r="CB266">
        <v>29.585991758079725</v>
      </c>
      <c r="CC266">
        <v>204.68100000000001</v>
      </c>
      <c r="CD266">
        <v>3.6146922814030003</v>
      </c>
      <c r="CE266">
        <v>208.29569228140303</v>
      </c>
      <c r="CF266">
        <v>203.95023504767332</v>
      </c>
      <c r="CG266">
        <v>100.92700000000001</v>
      </c>
      <c r="CH266">
        <v>1.7823835523822953</v>
      </c>
      <c r="CI266">
        <v>102.70938355238231</v>
      </c>
      <c r="CJ266">
        <v>100.56666409025031</v>
      </c>
      <c r="CK266">
        <v>659.548</v>
      </c>
      <c r="CL266">
        <v>11.647700884863696</v>
      </c>
      <c r="CM266">
        <v>671.19570088486375</v>
      </c>
      <c r="CN266">
        <v>657.19324033604903</v>
      </c>
    </row>
    <row r="267" spans="1:92" x14ac:dyDescent="0.25">
      <c r="A267" s="18">
        <v>45241</v>
      </c>
      <c r="B267" s="2">
        <v>14</v>
      </c>
      <c r="C267" s="2" t="s">
        <v>23</v>
      </c>
      <c r="D267" s="9">
        <v>22.606949</v>
      </c>
      <c r="E267">
        <v>2.0858170999999998E-2</v>
      </c>
      <c r="G267">
        <v>5.4219999999999988</v>
      </c>
      <c r="H267">
        <v>0.10413783285006496</v>
      </c>
      <c r="I267" s="34">
        <v>5.5261378328500639</v>
      </c>
      <c r="J267" s="34">
        <v>5.410872704962908</v>
      </c>
      <c r="K267">
        <v>0.69000000000000006</v>
      </c>
      <c r="L267">
        <v>1.3252509160189016E-2</v>
      </c>
      <c r="M267" s="34">
        <v>0.70325250916018911</v>
      </c>
      <c r="N267" s="34">
        <v>0.68858394806794687</v>
      </c>
      <c r="O267">
        <v>13.834</v>
      </c>
      <c r="P267">
        <v>0.26570320539428233</v>
      </c>
      <c r="Q267" s="34">
        <v>14.099703205394283</v>
      </c>
      <c r="R267" s="34">
        <v>13.80560918488692</v>
      </c>
      <c r="S267">
        <v>1.077</v>
      </c>
      <c r="T267">
        <v>2.0685438210903719E-2</v>
      </c>
      <c r="U267" s="34">
        <v>1.0976854382109036</v>
      </c>
      <c r="V267" s="34">
        <v>1.0747897276364906</v>
      </c>
      <c r="W267">
        <v>0.105</v>
      </c>
      <c r="X267">
        <v>2.0166861765505018E-3</v>
      </c>
      <c r="Y267" s="34">
        <v>0.1070166861765505</v>
      </c>
      <c r="Z267" s="34">
        <v>0.10478451383642667</v>
      </c>
      <c r="AA267">
        <v>0.95599999999999996</v>
      </c>
      <c r="AB267">
        <v>1.8361447474116954E-2</v>
      </c>
      <c r="AC267" s="34">
        <v>0.9743614474741169</v>
      </c>
      <c r="AD267" s="34">
        <v>0.95403804978689433</v>
      </c>
      <c r="AE267">
        <v>22.083999999999996</v>
      </c>
      <c r="AF267">
        <v>0.42415711926610744</v>
      </c>
      <c r="AG267" s="34">
        <v>22.508157119266105</v>
      </c>
      <c r="AH267" s="34">
        <v>22.03867812917759</v>
      </c>
      <c r="AJ267">
        <v>48.906999999999996</v>
      </c>
      <c r="AK267">
        <v>0.93933400796719413</v>
      </c>
      <c r="AL267" s="34">
        <v>49.846334007967194</v>
      </c>
      <c r="AM267" s="34">
        <v>48.806630649505898</v>
      </c>
      <c r="AN267">
        <v>3.4190000000000005</v>
      </c>
      <c r="AO267">
        <v>6.5667143215487306E-2</v>
      </c>
      <c r="AP267" s="34">
        <v>3.4846671432154879</v>
      </c>
      <c r="AQ267" s="34">
        <v>3.4119833600642178</v>
      </c>
      <c r="AR267">
        <v>250.35700000000008</v>
      </c>
      <c r="AS267">
        <v>4.8084904866919445</v>
      </c>
      <c r="AT267" s="34">
        <v>255.16549048669202</v>
      </c>
      <c r="AU267" s="34">
        <v>249.84320505282173</v>
      </c>
      <c r="AV267">
        <v>27.677000000000003</v>
      </c>
      <c r="AW267">
        <v>0.53157926960369761</v>
      </c>
      <c r="AX267" s="34">
        <v>28.2085792696037</v>
      </c>
      <c r="AY267" s="34">
        <v>27.620199899531251</v>
      </c>
      <c r="AZ267">
        <v>197.387</v>
      </c>
      <c r="BA267">
        <v>3.7911203269597515</v>
      </c>
      <c r="BB267" s="34">
        <v>201.17812032695974</v>
      </c>
      <c r="BC267" s="34">
        <v>196.98191269172145</v>
      </c>
      <c r="BD267">
        <v>98.580999999999989</v>
      </c>
      <c r="BE267">
        <v>1.8933994282907147</v>
      </c>
      <c r="BF267" s="34">
        <v>100.47439942829071</v>
      </c>
      <c r="BG267" s="34">
        <v>98.378687223893124</v>
      </c>
      <c r="BH267">
        <v>626.32800000000009</v>
      </c>
      <c r="BI267">
        <v>12.02959066272879</v>
      </c>
      <c r="BJ267" s="34">
        <v>638.35759066272885</v>
      </c>
      <c r="BK267" s="34">
        <v>625.04261887753773</v>
      </c>
      <c r="BM267">
        <v>54.328999999999994</v>
      </c>
      <c r="BN267">
        <v>1.0434718408172592</v>
      </c>
      <c r="BO267">
        <v>55.372471840817255</v>
      </c>
      <c r="BP267">
        <v>54.217503354468803</v>
      </c>
      <c r="BQ267">
        <v>4.1090000000000009</v>
      </c>
      <c r="BR267">
        <v>7.8919652375676316E-2</v>
      </c>
      <c r="BS267">
        <v>4.187919652375677</v>
      </c>
      <c r="BT267">
        <v>4.100567308132165</v>
      </c>
      <c r="BU267">
        <v>264.19100000000009</v>
      </c>
      <c r="BV267">
        <v>5.0741936920862267</v>
      </c>
      <c r="BW267">
        <v>269.26519369208631</v>
      </c>
      <c r="BX267">
        <v>263.64881423770868</v>
      </c>
      <c r="BY267">
        <v>28.754000000000005</v>
      </c>
      <c r="BZ267">
        <v>0.55226470781460135</v>
      </c>
      <c r="CA267">
        <v>29.306264707814602</v>
      </c>
      <c r="CB267">
        <v>28.694989627167743</v>
      </c>
      <c r="CC267">
        <v>197.49199999999999</v>
      </c>
      <c r="CD267">
        <v>3.793137013136302</v>
      </c>
      <c r="CE267">
        <v>201.28513701313631</v>
      </c>
      <c r="CF267">
        <v>197.08669720555787</v>
      </c>
      <c r="CG267">
        <v>99.536999999999992</v>
      </c>
      <c r="CH267">
        <v>1.9117608757648317</v>
      </c>
      <c r="CI267">
        <v>101.44876087576483</v>
      </c>
      <c r="CJ267">
        <v>99.332725273680012</v>
      </c>
      <c r="CK267">
        <v>648.41200000000003</v>
      </c>
      <c r="CL267">
        <v>12.453747781994897</v>
      </c>
      <c r="CM267">
        <v>660.86574778199497</v>
      </c>
      <c r="CN267">
        <v>647.08129700671532</v>
      </c>
    </row>
    <row r="268" spans="1:92" x14ac:dyDescent="0.25">
      <c r="A268" s="18">
        <v>45241</v>
      </c>
      <c r="B268" s="2">
        <v>15</v>
      </c>
      <c r="C268" s="2" t="s">
        <v>23</v>
      </c>
      <c r="D268" s="9">
        <v>23.354436</v>
      </c>
      <c r="E268">
        <v>2.2314451999999999E-2</v>
      </c>
      <c r="G268">
        <v>5.4710000000000001</v>
      </c>
      <c r="H268">
        <v>0.1128217059588099</v>
      </c>
      <c r="I268" s="34">
        <v>5.58382170595881</v>
      </c>
      <c r="J268" s="34">
        <v>5.459221784524634</v>
      </c>
      <c r="K268">
        <v>0.60000000000000009</v>
      </c>
      <c r="L268">
        <v>1.237306225101187E-2</v>
      </c>
      <c r="M268" s="34">
        <v>0.61237306225101196</v>
      </c>
      <c r="N268" s="34">
        <v>0.59870829294731875</v>
      </c>
      <c r="O268">
        <v>13.48</v>
      </c>
      <c r="P268">
        <v>0.27798146523939998</v>
      </c>
      <c r="Q268" s="34">
        <v>13.7579814652394</v>
      </c>
      <c r="R268" s="34">
        <v>13.450979648216425</v>
      </c>
      <c r="S268">
        <v>1.117</v>
      </c>
      <c r="T268">
        <v>2.3034517557300429E-2</v>
      </c>
      <c r="U268" s="34">
        <v>1.1400345175573003</v>
      </c>
      <c r="V268" s="34">
        <v>1.1145952720369248</v>
      </c>
      <c r="W268">
        <v>0.104</v>
      </c>
      <c r="X268">
        <v>2.1446641235087238E-3</v>
      </c>
      <c r="Y268" s="34">
        <v>0.10614466412350872</v>
      </c>
      <c r="Z268" s="34">
        <v>0.10377610411086856</v>
      </c>
      <c r="AA268">
        <v>0.92300000000000004</v>
      </c>
      <c r="AB268">
        <v>1.9033894096139925E-2</v>
      </c>
      <c r="AC268" s="34">
        <v>0.94203389409613991</v>
      </c>
      <c r="AD268" s="34">
        <v>0.92101292398395851</v>
      </c>
      <c r="AE268">
        <v>21.695</v>
      </c>
      <c r="AF268">
        <v>0.44738930922617082</v>
      </c>
      <c r="AG268" s="34">
        <v>22.142389309226171</v>
      </c>
      <c r="AH268" s="34">
        <v>21.648294025820128</v>
      </c>
      <c r="AJ268">
        <v>48.206000000000003</v>
      </c>
      <c r="AK268">
        <v>0.99409306478713022</v>
      </c>
      <c r="AL268" s="34">
        <v>49.200093064787133</v>
      </c>
      <c r="AM268" s="34">
        <v>48.102219949697407</v>
      </c>
      <c r="AN268">
        <v>3.3890000000000002</v>
      </c>
      <c r="AO268">
        <v>6.9887179947798708E-2</v>
      </c>
      <c r="AP268" s="34">
        <v>3.4588871799477992</v>
      </c>
      <c r="AQ268" s="34">
        <v>3.3817040079974383</v>
      </c>
      <c r="AR268">
        <v>249.47099999999998</v>
      </c>
      <c r="AS268">
        <v>5.1445336880369696</v>
      </c>
      <c r="AT268" s="34">
        <v>254.61553368803695</v>
      </c>
      <c r="AU268" s="34">
        <v>248.93392758310085</v>
      </c>
      <c r="AV268">
        <v>26.851999999999997</v>
      </c>
      <c r="AW268">
        <v>0.55373577927361772</v>
      </c>
      <c r="AX268" s="34">
        <v>27.405735779273613</v>
      </c>
      <c r="AY268" s="34">
        <v>26.794191803702329</v>
      </c>
      <c r="AZ268">
        <v>188.983</v>
      </c>
      <c r="BA268">
        <v>3.8971640389716264</v>
      </c>
      <c r="BB268" s="34">
        <v>192.88016403897163</v>
      </c>
      <c r="BC268" s="34">
        <v>188.57614887677187</v>
      </c>
      <c r="BD268">
        <v>99.079999999999984</v>
      </c>
      <c r="BE268">
        <v>2.043205013050426</v>
      </c>
      <c r="BF268" s="34">
        <v>101.12320501305041</v>
      </c>
      <c r="BG268" s="34">
        <v>98.866696108700538</v>
      </c>
      <c r="BH268">
        <v>615.98099999999999</v>
      </c>
      <c r="BI268">
        <v>12.702618764067569</v>
      </c>
      <c r="BJ268" s="34">
        <v>628.68361876406755</v>
      </c>
      <c r="BK268" s="34">
        <v>614.6548883299705</v>
      </c>
      <c r="BM268">
        <v>53.677000000000007</v>
      </c>
      <c r="BN268">
        <v>1.1069147707459401</v>
      </c>
      <c r="BO268">
        <v>54.783914770745945</v>
      </c>
      <c r="BP268">
        <v>53.561441734222043</v>
      </c>
      <c r="BQ268">
        <v>3.9890000000000003</v>
      </c>
      <c r="BR268">
        <v>8.2260242198810576E-2</v>
      </c>
      <c r="BS268">
        <v>4.0712602421988109</v>
      </c>
      <c r="BT268">
        <v>3.980412300944757</v>
      </c>
      <c r="BU268">
        <v>262.95099999999996</v>
      </c>
      <c r="BV268">
        <v>5.42251515327637</v>
      </c>
      <c r="BW268">
        <v>268.37351515327634</v>
      </c>
      <c r="BX268">
        <v>262.3849072313173</v>
      </c>
      <c r="BY268">
        <v>27.968999999999998</v>
      </c>
      <c r="BZ268">
        <v>0.57677029683091818</v>
      </c>
      <c r="CA268">
        <v>28.545770296830913</v>
      </c>
      <c r="CB268">
        <v>27.908787075739255</v>
      </c>
      <c r="CC268">
        <v>189.08700000000002</v>
      </c>
      <c r="CD268">
        <v>3.899308703095135</v>
      </c>
      <c r="CE268">
        <v>192.98630870309515</v>
      </c>
      <c r="CF268">
        <v>188.67992498088273</v>
      </c>
      <c r="CG268">
        <v>100.00299999999999</v>
      </c>
      <c r="CH268">
        <v>2.0622389071465661</v>
      </c>
      <c r="CI268">
        <v>102.06523890714655</v>
      </c>
      <c r="CJ268">
        <v>99.787709032684489</v>
      </c>
      <c r="CK268">
        <v>637.67600000000004</v>
      </c>
      <c r="CL268">
        <v>13.150008073293741</v>
      </c>
      <c r="CM268">
        <v>650.82600807329368</v>
      </c>
      <c r="CN268">
        <v>636.30318235579068</v>
      </c>
    </row>
    <row r="269" spans="1:92" x14ac:dyDescent="0.25">
      <c r="A269" s="18">
        <v>45241</v>
      </c>
      <c r="B269" s="2">
        <v>16</v>
      </c>
      <c r="C269" s="2" t="s">
        <v>23</v>
      </c>
      <c r="D269" s="9">
        <v>22.828745000000001</v>
      </c>
      <c r="E269">
        <v>2.2230691E-2</v>
      </c>
      <c r="G269">
        <v>5.3549999999999995</v>
      </c>
      <c r="H269">
        <v>0.1005898679459131</v>
      </c>
      <c r="I269" s="34">
        <v>5.4555898679459123</v>
      </c>
      <c r="J269" s="34">
        <v>5.3343083353688758</v>
      </c>
      <c r="K269">
        <v>0.59200000000000008</v>
      </c>
      <c r="L269">
        <v>1.1120299126793758E-2</v>
      </c>
      <c r="M269" s="34">
        <v>0.60312029912679388</v>
      </c>
      <c r="N269" s="34">
        <v>0.58971251812107861</v>
      </c>
      <c r="O269">
        <v>13.648</v>
      </c>
      <c r="P269">
        <v>0.25636797716635334</v>
      </c>
      <c r="Q269" s="34">
        <v>13.904367977166354</v>
      </c>
      <c r="R269" s="34">
        <v>13.595264269115674</v>
      </c>
      <c r="S269">
        <v>1.1180000000000001</v>
      </c>
      <c r="T269">
        <v>2.1000835175262533E-2</v>
      </c>
      <c r="U269" s="34">
        <v>1.1390008351752627</v>
      </c>
      <c r="V269" s="34">
        <v>1.1136800595597396</v>
      </c>
      <c r="W269">
        <v>0.104</v>
      </c>
      <c r="X269">
        <v>1.9535660628151193E-3</v>
      </c>
      <c r="Y269" s="34">
        <v>0.10595356606281511</v>
      </c>
      <c r="Z269" s="34">
        <v>0.10359814507532458</v>
      </c>
      <c r="AA269">
        <v>0.95099999999999996</v>
      </c>
      <c r="AB269">
        <v>1.7863858901319023E-2</v>
      </c>
      <c r="AC269" s="34">
        <v>0.96886385890131899</v>
      </c>
      <c r="AD269" s="34">
        <v>0.9473253458330162</v>
      </c>
      <c r="AE269">
        <v>21.767999999999997</v>
      </c>
      <c r="AF269">
        <v>0.40889640437845687</v>
      </c>
      <c r="AG269" s="34">
        <v>22.176896404378457</v>
      </c>
      <c r="AH269" s="34">
        <v>21.68388867307371</v>
      </c>
      <c r="AJ269">
        <v>47.442999999999998</v>
      </c>
      <c r="AK269">
        <v>0.89118302613593936</v>
      </c>
      <c r="AL269" s="34">
        <v>48.334183026135939</v>
      </c>
      <c r="AM269" s="34">
        <v>47.259680738544468</v>
      </c>
      <c r="AN269">
        <v>3.4370000000000003</v>
      </c>
      <c r="AO269">
        <v>6.4561601518226597E-2</v>
      </c>
      <c r="AP269" s="34">
        <v>3.5015616015182269</v>
      </c>
      <c r="AQ269" s="34">
        <v>3.4237194675374103</v>
      </c>
      <c r="AR269">
        <v>247.90800000000002</v>
      </c>
      <c r="AS269">
        <v>4.6567755336574095</v>
      </c>
      <c r="AT269" s="34">
        <v>252.56477553365744</v>
      </c>
      <c r="AU269" s="34">
        <v>246.95008605128436</v>
      </c>
      <c r="AV269">
        <v>27.246000000000002</v>
      </c>
      <c r="AW269">
        <v>0.5117967398794302</v>
      </c>
      <c r="AX269" s="34">
        <v>27.757796739879431</v>
      </c>
      <c r="AY269" s="34">
        <v>27.140721737714365</v>
      </c>
      <c r="AZ269">
        <v>185.82</v>
      </c>
      <c r="BA269">
        <v>3.4904965941567831</v>
      </c>
      <c r="BB269" s="34">
        <v>189.31049659415677</v>
      </c>
      <c r="BC269" s="34">
        <v>185.10199344131553</v>
      </c>
      <c r="BD269">
        <v>99.710999999999999</v>
      </c>
      <c r="BE269">
        <v>1.8730002470130611</v>
      </c>
      <c r="BF269" s="34">
        <v>101.58400024701307</v>
      </c>
      <c r="BG269" s="34">
        <v>99.3257177269778</v>
      </c>
      <c r="BH269">
        <v>611.56499999999994</v>
      </c>
      <c r="BI269">
        <v>11.487813742360851</v>
      </c>
      <c r="BJ269" s="34">
        <v>623.05281374236085</v>
      </c>
      <c r="BK269" s="34">
        <v>609.20191916337399</v>
      </c>
      <c r="BM269">
        <v>52.797999999999995</v>
      </c>
      <c r="BN269">
        <v>0.99177289408185243</v>
      </c>
      <c r="BO269">
        <v>53.78977289408185</v>
      </c>
      <c r="BP269">
        <v>52.593989073913342</v>
      </c>
      <c r="BQ269">
        <v>4.0289999999999999</v>
      </c>
      <c r="BR269">
        <v>7.5681900645020353E-2</v>
      </c>
      <c r="BS269">
        <v>4.104681900645021</v>
      </c>
      <c r="BT269">
        <v>4.0134319856584888</v>
      </c>
      <c r="BU269">
        <v>261.55600000000004</v>
      </c>
      <c r="BV269">
        <v>4.9131435108237627</v>
      </c>
      <c r="BW269">
        <v>266.46914351082381</v>
      </c>
      <c r="BX269">
        <v>260.54535032040002</v>
      </c>
      <c r="BY269">
        <v>28.364000000000001</v>
      </c>
      <c r="BZ269">
        <v>0.53279757505469272</v>
      </c>
      <c r="CA269">
        <v>28.896797575054695</v>
      </c>
      <c r="CB269">
        <v>28.254401797274106</v>
      </c>
      <c r="CC269">
        <v>185.92400000000001</v>
      </c>
      <c r="CD269">
        <v>3.4924501602195983</v>
      </c>
      <c r="CE269">
        <v>189.4164501602196</v>
      </c>
      <c r="CF269">
        <v>185.20559158639085</v>
      </c>
      <c r="CG269">
        <v>100.66199999999999</v>
      </c>
      <c r="CH269">
        <v>1.89086410591438</v>
      </c>
      <c r="CI269">
        <v>102.55286410591438</v>
      </c>
      <c r="CJ269">
        <v>100.27304307281082</v>
      </c>
      <c r="CK269">
        <v>633.33299999999997</v>
      </c>
      <c r="CL269">
        <v>11.896710146739307</v>
      </c>
      <c r="CM269">
        <v>645.22971014673931</v>
      </c>
      <c r="CN269">
        <v>630.88580783644773</v>
      </c>
    </row>
    <row r="270" spans="1:92" x14ac:dyDescent="0.25">
      <c r="A270" s="18">
        <v>45241</v>
      </c>
      <c r="B270" s="2">
        <v>17</v>
      </c>
      <c r="C270" s="2" t="s">
        <v>23</v>
      </c>
      <c r="D270" s="9">
        <v>30.575751</v>
      </c>
      <c r="E270">
        <v>2.2202686999999999E-2</v>
      </c>
      <c r="G270">
        <v>5.4089999999999998</v>
      </c>
      <c r="H270">
        <v>0.10816038283864757</v>
      </c>
      <c r="I270" s="34">
        <v>5.5171603828386475</v>
      </c>
      <c r="J270" s="34">
        <v>5.3946645977296805</v>
      </c>
      <c r="K270">
        <v>0.61299999999999999</v>
      </c>
      <c r="L270">
        <v>1.2257776794248653E-2</v>
      </c>
      <c r="M270" s="34">
        <v>0.62525777679424865</v>
      </c>
      <c r="N270" s="34">
        <v>0.61137537408177001</v>
      </c>
      <c r="O270">
        <v>13.369</v>
      </c>
      <c r="P270">
        <v>0.26733151380474751</v>
      </c>
      <c r="Q270" s="34">
        <v>13.636331513804747</v>
      </c>
      <c r="R270" s="34">
        <v>13.333568313375503</v>
      </c>
      <c r="S270">
        <v>1.131</v>
      </c>
      <c r="T270">
        <v>2.2615898130987321E-2</v>
      </c>
      <c r="U270" s="34">
        <v>1.1536158981309874</v>
      </c>
      <c r="V270" s="34">
        <v>1.1280025254265611</v>
      </c>
      <c r="W270">
        <v>0.104</v>
      </c>
      <c r="X270">
        <v>2.079622816642512E-3</v>
      </c>
      <c r="Y270" s="34">
        <v>0.1060796228166425</v>
      </c>
      <c r="Z270" s="34">
        <v>0.10372437015416652</v>
      </c>
      <c r="AA270">
        <v>0.94299999999999995</v>
      </c>
      <c r="AB270">
        <v>1.885657996244124E-2</v>
      </c>
      <c r="AC270" s="34">
        <v>0.96185657996244123</v>
      </c>
      <c r="AD270" s="34">
        <v>0.94050077937864462</v>
      </c>
      <c r="AE270">
        <v>21.568999999999999</v>
      </c>
      <c r="AF270">
        <v>0.43130177434771477</v>
      </c>
      <c r="AG270" s="34">
        <v>22.000301774347715</v>
      </c>
      <c r="AH270" s="34">
        <v>21.511835960146325</v>
      </c>
      <c r="AJ270">
        <v>47.278999999999989</v>
      </c>
      <c r="AK270">
        <v>0.94540853026962801</v>
      </c>
      <c r="AL270" s="34">
        <v>48.224408530269621</v>
      </c>
      <c r="AM270" s="34">
        <v>47.153697081911915</v>
      </c>
      <c r="AN270">
        <v>3.6169999999999991</v>
      </c>
      <c r="AO270">
        <v>7.232688199803812E-2</v>
      </c>
      <c r="AP270" s="34">
        <v>3.6893268819980372</v>
      </c>
      <c r="AQ270" s="34">
        <v>3.6074139119963484</v>
      </c>
      <c r="AR270">
        <v>246.62300000000002</v>
      </c>
      <c r="AS270">
        <v>4.9315655568156371</v>
      </c>
      <c r="AT270" s="34">
        <v>251.55456555681565</v>
      </c>
      <c r="AU270" s="34">
        <v>245.96937827433666</v>
      </c>
      <c r="AV270">
        <v>27.689999999999994</v>
      </c>
      <c r="AW270">
        <v>0.55369957493106869</v>
      </c>
      <c r="AX270" s="34">
        <v>28.243699574931064</v>
      </c>
      <c r="AY270" s="34">
        <v>27.616613553546834</v>
      </c>
      <c r="AZ270">
        <v>138.48499999999999</v>
      </c>
      <c r="BA270">
        <v>2.7691977477186374</v>
      </c>
      <c r="BB270" s="34">
        <v>141.25419774771862</v>
      </c>
      <c r="BC270" s="34">
        <v>138.11797500768992</v>
      </c>
      <c r="BD270">
        <v>100.551</v>
      </c>
      <c r="BE270">
        <v>2.0106553253482811</v>
      </c>
      <c r="BF270" s="34">
        <v>102.56165532534828</v>
      </c>
      <c r="BG270" s="34">
        <v>100.28451099395768</v>
      </c>
      <c r="BH270">
        <v>564.245</v>
      </c>
      <c r="BI270">
        <v>11.28285361708129</v>
      </c>
      <c r="BJ270" s="34">
        <v>575.52785361708129</v>
      </c>
      <c r="BK270" s="34">
        <v>562.74958882343935</v>
      </c>
      <c r="BM270">
        <v>52.687999999999988</v>
      </c>
      <c r="BN270">
        <v>1.0535689131082755</v>
      </c>
      <c r="BO270">
        <v>53.741568913108267</v>
      </c>
      <c r="BP270">
        <v>52.548361679641594</v>
      </c>
      <c r="BQ270">
        <v>4.2299999999999986</v>
      </c>
      <c r="BR270">
        <v>8.4584658792286771E-2</v>
      </c>
      <c r="BS270">
        <v>4.3145846587922856</v>
      </c>
      <c r="BT270">
        <v>4.2187892860781186</v>
      </c>
      <c r="BU270">
        <v>259.99200000000002</v>
      </c>
      <c r="BV270">
        <v>5.1988970706203848</v>
      </c>
      <c r="BW270">
        <v>265.19089707062039</v>
      </c>
      <c r="BX270">
        <v>259.30294658771214</v>
      </c>
      <c r="BY270">
        <v>28.820999999999994</v>
      </c>
      <c r="BZ270">
        <v>0.57631547306205599</v>
      </c>
      <c r="CA270">
        <v>29.397315473062051</v>
      </c>
      <c r="CB270">
        <v>28.744616078973394</v>
      </c>
      <c r="CC270">
        <v>138.589</v>
      </c>
      <c r="CD270">
        <v>2.7712773705352798</v>
      </c>
      <c r="CE270">
        <v>141.36027737053527</v>
      </c>
      <c r="CF270">
        <v>138.22169937784409</v>
      </c>
      <c r="CG270">
        <v>101.494</v>
      </c>
      <c r="CH270">
        <v>2.0295119053107222</v>
      </c>
      <c r="CI270">
        <v>103.52351190531073</v>
      </c>
      <c r="CJ270">
        <v>101.22501177333632</v>
      </c>
      <c r="CK270">
        <v>585.81399999999996</v>
      </c>
      <c r="CL270">
        <v>11.714155391429005</v>
      </c>
      <c r="CM270">
        <v>597.52815539142898</v>
      </c>
      <c r="CN270">
        <v>584.26142478358565</v>
      </c>
    </row>
    <row r="271" spans="1:92" x14ac:dyDescent="0.25">
      <c r="A271" s="18">
        <v>45241</v>
      </c>
      <c r="B271" s="2">
        <v>18</v>
      </c>
      <c r="C271" s="2" t="s">
        <v>23</v>
      </c>
      <c r="D271" s="9">
        <v>36.036537000000003</v>
      </c>
      <c r="E271">
        <v>2.1383490000000002E-2</v>
      </c>
      <c r="G271">
        <v>5.4499999999999993</v>
      </c>
      <c r="H271">
        <v>0.11365541966000936</v>
      </c>
      <c r="I271" s="34">
        <v>5.5636554196600088</v>
      </c>
      <c r="J271" s="34">
        <v>5.4446850496302632</v>
      </c>
      <c r="K271">
        <v>0.64700000000000002</v>
      </c>
      <c r="L271">
        <v>1.34926709211057E-2</v>
      </c>
      <c r="M271" s="34">
        <v>0.66049267092110575</v>
      </c>
      <c r="N271" s="34">
        <v>0.64636903249739108</v>
      </c>
      <c r="O271">
        <v>13.358000000000001</v>
      </c>
      <c r="P271">
        <v>0.27857047629695508</v>
      </c>
      <c r="Q271" s="34">
        <v>13.636570476296956</v>
      </c>
      <c r="R271" s="34">
        <v>13.344973007882766</v>
      </c>
      <c r="S271">
        <v>1.117</v>
      </c>
      <c r="T271">
        <v>2.3294147478941367E-2</v>
      </c>
      <c r="U271" s="34">
        <v>1.1402941474789414</v>
      </c>
      <c r="V271" s="34">
        <v>1.115910678979267</v>
      </c>
      <c r="W271">
        <v>0.10199999999999999</v>
      </c>
      <c r="X271">
        <v>2.127128955104762E-3</v>
      </c>
      <c r="Y271" s="34">
        <v>0.10412712895510476</v>
      </c>
      <c r="Z271" s="34">
        <v>0.10190052753436457</v>
      </c>
      <c r="AA271">
        <v>0.97599999999999998</v>
      </c>
      <c r="AB271">
        <v>2.0353704511590669E-2</v>
      </c>
      <c r="AC271" s="34">
        <v>0.99635370451159067</v>
      </c>
      <c r="AD271" s="34">
        <v>0.97504818503470414</v>
      </c>
      <c r="AE271">
        <v>21.65</v>
      </c>
      <c r="AF271">
        <v>0.45149354782370699</v>
      </c>
      <c r="AG271" s="34">
        <v>22.101493547823708</v>
      </c>
      <c r="AH271" s="34">
        <v>21.628886481558759</v>
      </c>
      <c r="AJ271">
        <v>48.003999999999998</v>
      </c>
      <c r="AK271">
        <v>1.0010852780475394</v>
      </c>
      <c r="AL271" s="34">
        <v>49.005085278047538</v>
      </c>
      <c r="AM271" s="34">
        <v>47.957185527055266</v>
      </c>
      <c r="AN271">
        <v>3.7679999999999998</v>
      </c>
      <c r="AO271">
        <v>7.8578646106222991E-2</v>
      </c>
      <c r="AP271" s="34">
        <v>3.8465786461062228</v>
      </c>
      <c r="AQ271" s="34">
        <v>3.7643253700929971</v>
      </c>
      <c r="AR271">
        <v>247.697</v>
      </c>
      <c r="AS271">
        <v>5.1655241254174937</v>
      </c>
      <c r="AT271" s="34">
        <v>252.86252412541751</v>
      </c>
      <c r="AU271" s="34">
        <v>247.45544086940689</v>
      </c>
      <c r="AV271">
        <v>27.948000000000004</v>
      </c>
      <c r="AW271">
        <v>0.58283333369870494</v>
      </c>
      <c r="AX271" s="34">
        <v>28.530833333698709</v>
      </c>
      <c r="AY271" s="34">
        <v>27.920744544415896</v>
      </c>
      <c r="AZ271">
        <v>156.40799999999999</v>
      </c>
      <c r="BA271">
        <v>3.2617645648041731</v>
      </c>
      <c r="BB271" s="34">
        <v>159.66976456480415</v>
      </c>
      <c r="BC271" s="34">
        <v>156.25546775093031</v>
      </c>
      <c r="BD271">
        <v>100.30699999999999</v>
      </c>
      <c r="BE271">
        <v>2.0918227852911113</v>
      </c>
      <c r="BF271" s="34">
        <v>102.3988227852911</v>
      </c>
      <c r="BG271" s="34">
        <v>100.20917858225006</v>
      </c>
      <c r="BH271">
        <v>584.13199999999995</v>
      </c>
      <c r="BI271">
        <v>12.181608733365245</v>
      </c>
      <c r="BJ271" s="34">
        <v>596.31360873336519</v>
      </c>
      <c r="BK271" s="34">
        <v>583.56234264415139</v>
      </c>
      <c r="BM271">
        <v>53.453999999999994</v>
      </c>
      <c r="BN271">
        <v>1.1147406977075489</v>
      </c>
      <c r="BO271">
        <v>54.568740697707547</v>
      </c>
      <c r="BP271">
        <v>53.401870576685532</v>
      </c>
      <c r="BQ271">
        <v>4.415</v>
      </c>
      <c r="BR271">
        <v>9.2071317027328695E-2</v>
      </c>
      <c r="BS271">
        <v>4.5070713170273287</v>
      </c>
      <c r="BT271">
        <v>4.410694402590388</v>
      </c>
      <c r="BU271">
        <v>261.05500000000001</v>
      </c>
      <c r="BV271">
        <v>5.4440946017144487</v>
      </c>
      <c r="BW271">
        <v>266.49909460171449</v>
      </c>
      <c r="BX271">
        <v>260.80041387728966</v>
      </c>
      <c r="BY271">
        <v>29.065000000000005</v>
      </c>
      <c r="BZ271">
        <v>0.60612748117764625</v>
      </c>
      <c r="CA271">
        <v>29.671127481177649</v>
      </c>
      <c r="CB271">
        <v>29.036655223395165</v>
      </c>
      <c r="CC271">
        <v>156.51</v>
      </c>
      <c r="CD271">
        <v>3.2638916937592777</v>
      </c>
      <c r="CE271">
        <v>159.77389169375925</v>
      </c>
      <c r="CF271">
        <v>156.35736827846466</v>
      </c>
      <c r="CG271">
        <v>101.28299999999999</v>
      </c>
      <c r="CH271">
        <v>2.1121764898027018</v>
      </c>
      <c r="CI271">
        <v>103.39517648980269</v>
      </c>
      <c r="CJ271">
        <v>101.18422676728477</v>
      </c>
      <c r="CK271">
        <v>605.78199999999993</v>
      </c>
      <c r="CL271">
        <v>12.633102281188952</v>
      </c>
      <c r="CM271">
        <v>618.41510228118887</v>
      </c>
      <c r="CN271">
        <v>605.19122912571015</v>
      </c>
    </row>
    <row r="272" spans="1:92" x14ac:dyDescent="0.25">
      <c r="A272" s="18">
        <v>45241</v>
      </c>
      <c r="B272" s="2">
        <v>19</v>
      </c>
      <c r="C272" s="2" t="s">
        <v>23</v>
      </c>
      <c r="D272" s="9">
        <v>35.327691999999999</v>
      </c>
      <c r="E272">
        <v>2.0449736999999999E-2</v>
      </c>
      <c r="G272">
        <v>5.6239999999999997</v>
      </c>
      <c r="H272">
        <v>0.10959354459684238</v>
      </c>
      <c r="I272" s="34">
        <v>5.7335935445968422</v>
      </c>
      <c r="J272" s="34">
        <v>5.6163430645449388</v>
      </c>
      <c r="K272">
        <v>0.64100000000000001</v>
      </c>
      <c r="L272">
        <v>1.249101388452631E-2</v>
      </c>
      <c r="M272" s="34">
        <v>0.65349101388452635</v>
      </c>
      <c r="N272" s="34">
        <v>0.64012729451872441</v>
      </c>
      <c r="O272">
        <v>13.125</v>
      </c>
      <c r="P272">
        <v>0.25576373983526962</v>
      </c>
      <c r="Q272" s="34">
        <v>13.38076373983527</v>
      </c>
      <c r="R272" s="34">
        <v>13.107130640496504</v>
      </c>
      <c r="S272">
        <v>1.1259999999999999</v>
      </c>
      <c r="T272">
        <v>2.1942093032724843E-2</v>
      </c>
      <c r="U272" s="34">
        <v>1.1479420930327247</v>
      </c>
      <c r="V272" s="34">
        <v>1.1244669791389759</v>
      </c>
      <c r="W272">
        <v>0.10299999999999999</v>
      </c>
      <c r="X272">
        <v>2.0071363964215445E-3</v>
      </c>
      <c r="Y272" s="34">
        <v>0.10500713639642154</v>
      </c>
      <c r="Z272" s="34">
        <v>0.10285976807399159</v>
      </c>
      <c r="AA272">
        <v>0.97599999999999998</v>
      </c>
      <c r="AB272">
        <v>1.9019078863178909E-2</v>
      </c>
      <c r="AC272" s="34">
        <v>0.99501907886317886</v>
      </c>
      <c r="AD272" s="34">
        <v>0.97467120039044464</v>
      </c>
      <c r="AE272">
        <v>21.595000000000002</v>
      </c>
      <c r="AF272">
        <v>0.42081660660896353</v>
      </c>
      <c r="AG272" s="34">
        <v>22.015816606608965</v>
      </c>
      <c r="AH272" s="34">
        <v>21.565598947163579</v>
      </c>
      <c r="AJ272">
        <v>47.595999999999997</v>
      </c>
      <c r="AK272">
        <v>0.92749188275805661</v>
      </c>
      <c r="AL272" s="34">
        <v>48.523491882758051</v>
      </c>
      <c r="AM272" s="34">
        <v>47.531199235434016</v>
      </c>
      <c r="AN272">
        <v>3.7970000000000002</v>
      </c>
      <c r="AO272">
        <v>7.3991232011772864E-2</v>
      </c>
      <c r="AP272" s="34">
        <v>3.870991232011773</v>
      </c>
      <c r="AQ272" s="34">
        <v>3.7918304793878264</v>
      </c>
      <c r="AR272">
        <v>247.00199999999998</v>
      </c>
      <c r="AS272">
        <v>4.8132689727079061</v>
      </c>
      <c r="AT272" s="34">
        <v>251.81526897270788</v>
      </c>
      <c r="AU272" s="34">
        <v>246.66571294963177</v>
      </c>
      <c r="AV272">
        <v>26.720000000000002</v>
      </c>
      <c r="AW272">
        <v>0.52068625740178331</v>
      </c>
      <c r="AX272" s="34">
        <v>27.240686257401787</v>
      </c>
      <c r="AY272" s="34">
        <v>26.683621387738409</v>
      </c>
      <c r="AZ272">
        <v>160.27699999999999</v>
      </c>
      <c r="BA272">
        <v>3.1232796136820955</v>
      </c>
      <c r="BB272" s="34">
        <v>163.40027961368207</v>
      </c>
      <c r="BC272" s="34">
        <v>160.05878686985582</v>
      </c>
      <c r="BD272">
        <v>101.839</v>
      </c>
      <c r="BE272">
        <v>1.984512266749259</v>
      </c>
      <c r="BF272" s="34">
        <v>103.82351226674926</v>
      </c>
      <c r="BG272" s="34">
        <v>101.70034874647797</v>
      </c>
      <c r="BH272">
        <v>587.23099999999999</v>
      </c>
      <c r="BI272">
        <v>11.443230225310874</v>
      </c>
      <c r="BJ272" s="34">
        <v>598.67423022531079</v>
      </c>
      <c r="BK272" s="34">
        <v>586.43149966852582</v>
      </c>
      <c r="BM272">
        <v>53.22</v>
      </c>
      <c r="BN272">
        <v>1.0370854273548991</v>
      </c>
      <c r="BO272">
        <v>54.257085427354895</v>
      </c>
      <c r="BP272">
        <v>53.147542299978952</v>
      </c>
      <c r="BQ272">
        <v>4.4380000000000006</v>
      </c>
      <c r="BR272">
        <v>8.6482245896299173E-2</v>
      </c>
      <c r="BS272">
        <v>4.5244822458962997</v>
      </c>
      <c r="BT272">
        <v>4.431957773906551</v>
      </c>
      <c r="BU272">
        <v>260.12699999999995</v>
      </c>
      <c r="BV272">
        <v>5.0690327125431756</v>
      </c>
      <c r="BW272">
        <v>265.19603271254317</v>
      </c>
      <c r="BX272">
        <v>259.77284359012828</v>
      </c>
      <c r="BY272">
        <v>27.846000000000004</v>
      </c>
      <c r="BZ272">
        <v>0.54262835043450819</v>
      </c>
      <c r="CA272">
        <v>28.388628350434512</v>
      </c>
      <c r="CB272">
        <v>27.808088366877385</v>
      </c>
      <c r="CC272">
        <v>160.38</v>
      </c>
      <c r="CD272">
        <v>3.1252867500785171</v>
      </c>
      <c r="CE272">
        <v>163.50528675007848</v>
      </c>
      <c r="CF272">
        <v>160.16164663792981</v>
      </c>
      <c r="CG272">
        <v>102.815</v>
      </c>
      <c r="CH272">
        <v>2.003531345612438</v>
      </c>
      <c r="CI272">
        <v>104.81853134561244</v>
      </c>
      <c r="CJ272">
        <v>102.67501994686842</v>
      </c>
      <c r="CK272">
        <v>608.82600000000002</v>
      </c>
      <c r="CL272">
        <v>11.864046831919838</v>
      </c>
      <c r="CM272">
        <v>620.69004683191974</v>
      </c>
      <c r="CN272">
        <v>607.99709861568942</v>
      </c>
    </row>
    <row r="273" spans="1:92" x14ac:dyDescent="0.25">
      <c r="A273" s="18">
        <v>45241</v>
      </c>
      <c r="B273" s="2">
        <v>20</v>
      </c>
      <c r="C273" s="2" t="s">
        <v>23</v>
      </c>
      <c r="D273" s="9">
        <v>29.368689</v>
      </c>
      <c r="E273">
        <v>2.1161300000000001E-2</v>
      </c>
      <c r="G273">
        <v>5.5139999999999993</v>
      </c>
      <c r="H273">
        <v>8.983180911182731E-2</v>
      </c>
      <c r="I273" s="34">
        <v>5.6038318091118269</v>
      </c>
      <c r="J273" s="34">
        <v>5.4852474430496683</v>
      </c>
      <c r="K273">
        <v>0.64100000000000001</v>
      </c>
      <c r="L273">
        <v>1.0442907080283155E-2</v>
      </c>
      <c r="M273" s="34">
        <v>0.65144290708028318</v>
      </c>
      <c r="N273" s="34">
        <v>0.63765752829068512</v>
      </c>
      <c r="O273">
        <v>12.953999999999999</v>
      </c>
      <c r="P273">
        <v>0.21104121422463021</v>
      </c>
      <c r="Q273" s="34">
        <v>13.16504121422463</v>
      </c>
      <c r="R273" s="34">
        <v>12.886451827578057</v>
      </c>
      <c r="S273">
        <v>1.1399999999999999</v>
      </c>
      <c r="T273">
        <v>1.8572408847929479E-2</v>
      </c>
      <c r="U273" s="34">
        <v>1.1585724088479294</v>
      </c>
      <c r="V273" s="34">
        <v>1.1340555105325758</v>
      </c>
      <c r="W273">
        <v>0.10299999999999999</v>
      </c>
      <c r="X273">
        <v>1.6780334309971371E-3</v>
      </c>
      <c r="Y273" s="34">
        <v>0.10467803343099713</v>
      </c>
      <c r="Z273" s="34">
        <v>0.10246291016215377</v>
      </c>
      <c r="AA273">
        <v>0.97299999999999998</v>
      </c>
      <c r="AB273">
        <v>1.5851713867574897E-2</v>
      </c>
      <c r="AC273" s="34">
        <v>0.98885171386757487</v>
      </c>
      <c r="AD273" s="34">
        <v>0.96792632609490892</v>
      </c>
      <c r="AE273">
        <v>21.324999999999999</v>
      </c>
      <c r="AF273">
        <v>0.34741808656324219</v>
      </c>
      <c r="AG273" s="34">
        <v>21.672418086563244</v>
      </c>
      <c r="AH273" s="34">
        <v>21.213801545708048</v>
      </c>
      <c r="AJ273">
        <v>47.027000000000001</v>
      </c>
      <c r="AK273">
        <v>0.76614444815050842</v>
      </c>
      <c r="AL273" s="34">
        <v>47.793144448150507</v>
      </c>
      <c r="AM273" s="34">
        <v>46.781779380539859</v>
      </c>
      <c r="AN273">
        <v>3.66</v>
      </c>
      <c r="AO273">
        <v>5.9627207353878858E-2</v>
      </c>
      <c r="AP273" s="34">
        <v>3.719627207353879</v>
      </c>
      <c r="AQ273" s="34">
        <v>3.6409150601309013</v>
      </c>
      <c r="AR273">
        <v>244.74800000000002</v>
      </c>
      <c r="AS273">
        <v>3.9873332637833721</v>
      </c>
      <c r="AT273" s="34">
        <v>248.73533326378339</v>
      </c>
      <c r="AU273" s="34">
        <v>243.47177025598847</v>
      </c>
      <c r="AV273">
        <v>26.887999999999995</v>
      </c>
      <c r="AW273">
        <v>0.43804818342379626</v>
      </c>
      <c r="AX273" s="34">
        <v>27.32604818342379</v>
      </c>
      <c r="AY273" s="34">
        <v>26.747793479999903</v>
      </c>
      <c r="AZ273">
        <v>157.06099999999998</v>
      </c>
      <c r="BA273">
        <v>2.5587729000567117</v>
      </c>
      <c r="BB273" s="34">
        <v>159.61977290005669</v>
      </c>
      <c r="BC273" s="34">
        <v>156.24201099978671</v>
      </c>
      <c r="BD273">
        <v>100.71199999999999</v>
      </c>
      <c r="BE273">
        <v>1.6407582806076082</v>
      </c>
      <c r="BF273" s="34">
        <v>102.3527582806076</v>
      </c>
      <c r="BG273" s="34">
        <v>100.18684085680418</v>
      </c>
      <c r="BH273">
        <v>580.096</v>
      </c>
      <c r="BI273">
        <v>9.4506842833758764</v>
      </c>
      <c r="BJ273" s="34">
        <v>589.54668428337584</v>
      </c>
      <c r="BK273" s="34">
        <v>577.07111003325008</v>
      </c>
      <c r="BM273">
        <v>52.540999999999997</v>
      </c>
      <c r="BN273">
        <v>0.85597625726233573</v>
      </c>
      <c r="BO273">
        <v>53.396976257262331</v>
      </c>
      <c r="BP273">
        <v>52.267026823589525</v>
      </c>
      <c r="BQ273">
        <v>4.3010000000000002</v>
      </c>
      <c r="BR273">
        <v>7.0070114434162015E-2</v>
      </c>
      <c r="BS273">
        <v>4.3710701144341622</v>
      </c>
      <c r="BT273">
        <v>4.2785725884215866</v>
      </c>
      <c r="BU273">
        <v>257.702</v>
      </c>
      <c r="BV273">
        <v>4.1983744780080023</v>
      </c>
      <c r="BW273">
        <v>261.90037447800802</v>
      </c>
      <c r="BX273">
        <v>256.35822208356655</v>
      </c>
      <c r="BY273">
        <v>28.027999999999995</v>
      </c>
      <c r="BZ273">
        <v>0.45662059227172574</v>
      </c>
      <c r="CA273">
        <v>28.484620592271721</v>
      </c>
      <c r="CB273">
        <v>27.881848990532479</v>
      </c>
      <c r="CC273">
        <v>157.16399999999999</v>
      </c>
      <c r="CD273">
        <v>2.5604509334877088</v>
      </c>
      <c r="CE273">
        <v>159.72445093348767</v>
      </c>
      <c r="CF273">
        <v>156.34447390994887</v>
      </c>
      <c r="CG273">
        <v>101.68499999999999</v>
      </c>
      <c r="CH273">
        <v>1.6566099944751831</v>
      </c>
      <c r="CI273">
        <v>103.34160999447518</v>
      </c>
      <c r="CJ273">
        <v>101.15476718289909</v>
      </c>
      <c r="CK273">
        <v>601.42100000000005</v>
      </c>
      <c r="CL273">
        <v>9.7981023699391194</v>
      </c>
      <c r="CM273">
        <v>611.21910236993904</v>
      </c>
      <c r="CN273">
        <v>598.28491157895814</v>
      </c>
    </row>
    <row r="274" spans="1:92" x14ac:dyDescent="0.25">
      <c r="A274" s="18">
        <v>45241</v>
      </c>
      <c r="B274" s="2">
        <v>21</v>
      </c>
      <c r="C274" s="2" t="s">
        <v>23</v>
      </c>
      <c r="D274" s="9">
        <v>30.805619</v>
      </c>
      <c r="E274">
        <v>2.2309565E-2</v>
      </c>
      <c r="G274">
        <v>5.1960000000000006</v>
      </c>
      <c r="H274">
        <v>9.0384774841929083E-2</v>
      </c>
      <c r="I274" s="34">
        <v>5.2863847748419293</v>
      </c>
      <c r="J274" s="34">
        <v>5.1684478300925827</v>
      </c>
      <c r="K274">
        <v>0.63500000000000001</v>
      </c>
      <c r="L274">
        <v>1.1045868365016353E-2</v>
      </c>
      <c r="M274" s="34">
        <v>0.64604586836501632</v>
      </c>
      <c r="N274" s="34">
        <v>0.63163286607174551</v>
      </c>
      <c r="O274">
        <v>12.865</v>
      </c>
      <c r="P274">
        <v>0.22378755356840216</v>
      </c>
      <c r="Q274" s="34">
        <v>13.088787553568402</v>
      </c>
      <c r="R274" s="34">
        <v>12.796782396870876</v>
      </c>
      <c r="S274">
        <v>1.145</v>
      </c>
      <c r="T274">
        <v>1.9917353193612163E-2</v>
      </c>
      <c r="U274" s="34">
        <v>1.1649173531936121</v>
      </c>
      <c r="V274" s="34">
        <v>1.1389285537829112</v>
      </c>
      <c r="W274">
        <v>0.10199999999999999</v>
      </c>
      <c r="X274">
        <v>1.774296965719162E-3</v>
      </c>
      <c r="Y274" s="34">
        <v>0.10377429696571916</v>
      </c>
      <c r="Z274" s="34">
        <v>0.10145913754223314</v>
      </c>
      <c r="AA274">
        <v>0.96799999999999997</v>
      </c>
      <c r="AB274">
        <v>1.6838426106040676E-2</v>
      </c>
      <c r="AC274" s="34">
        <v>0.98483842610604067</v>
      </c>
      <c r="AD274" s="34">
        <v>0.96286710922433028</v>
      </c>
      <c r="AE274">
        <v>20.911000000000001</v>
      </c>
      <c r="AF274">
        <v>0.36374827304071961</v>
      </c>
      <c r="AG274" s="34">
        <v>21.274748273040718</v>
      </c>
      <c r="AH274" s="34">
        <v>20.800117893584677</v>
      </c>
      <c r="AJ274">
        <v>46.52600000000001</v>
      </c>
      <c r="AK274">
        <v>0.80932294732401711</v>
      </c>
      <c r="AL274" s="34">
        <v>47.33532294732403</v>
      </c>
      <c r="AM274" s="34">
        <v>46.279292483234713</v>
      </c>
      <c r="AN274">
        <v>3.7379999999999995</v>
      </c>
      <c r="AO274">
        <v>6.502276527311987E-2</v>
      </c>
      <c r="AP274" s="34">
        <v>3.8030227652731194</v>
      </c>
      <c r="AQ274" s="34">
        <v>3.7181789816947788</v>
      </c>
      <c r="AR274">
        <v>243.14499999999992</v>
      </c>
      <c r="AS274">
        <v>4.2295238797037804</v>
      </c>
      <c r="AT274" s="34">
        <v>247.3745238797037</v>
      </c>
      <c r="AU274" s="34">
        <v>241.8557058598654</v>
      </c>
      <c r="AV274">
        <v>26.83</v>
      </c>
      <c r="AW274">
        <v>0.46670968225730503</v>
      </c>
      <c r="AX274" s="34">
        <v>27.296709682257305</v>
      </c>
      <c r="AY274" s="34">
        <v>26.687731963314857</v>
      </c>
      <c r="AZ274">
        <v>163.60499999999999</v>
      </c>
      <c r="BA274">
        <v>2.8459201478086618</v>
      </c>
      <c r="BB274" s="34">
        <v>166.45092014780866</v>
      </c>
      <c r="BC274" s="34">
        <v>162.7374725254613</v>
      </c>
      <c r="BD274">
        <v>99.598000000000013</v>
      </c>
      <c r="BE274">
        <v>1.7325140116833051</v>
      </c>
      <c r="BF274" s="34">
        <v>101.33051401168332</v>
      </c>
      <c r="BG274" s="34">
        <v>99.069874322856251</v>
      </c>
      <c r="BH274">
        <v>583.44200000000001</v>
      </c>
      <c r="BI274">
        <v>10.149013434050188</v>
      </c>
      <c r="BJ274" s="34">
        <v>593.59101343405018</v>
      </c>
      <c r="BK274" s="34">
        <v>580.34825613642727</v>
      </c>
      <c r="BM274">
        <v>51.722000000000008</v>
      </c>
      <c r="BN274">
        <v>0.89970772216594619</v>
      </c>
      <c r="BO274">
        <v>52.621707722165958</v>
      </c>
      <c r="BP274">
        <v>51.447740313327294</v>
      </c>
      <c r="BQ274">
        <v>4.3729999999999993</v>
      </c>
      <c r="BR274">
        <v>7.6068633638136221E-2</v>
      </c>
      <c r="BS274">
        <v>4.4490686336381362</v>
      </c>
      <c r="BT274">
        <v>4.3498118477665244</v>
      </c>
      <c r="BU274">
        <v>256.00999999999993</v>
      </c>
      <c r="BV274">
        <v>4.4533114332721828</v>
      </c>
      <c r="BW274">
        <v>260.46331143327211</v>
      </c>
      <c r="BX274">
        <v>254.65248825673626</v>
      </c>
      <c r="BY274">
        <v>27.974999999999998</v>
      </c>
      <c r="BZ274">
        <v>0.48662703545091718</v>
      </c>
      <c r="CA274">
        <v>28.461627035450917</v>
      </c>
      <c r="CB274">
        <v>27.826660517097768</v>
      </c>
      <c r="CC274">
        <v>163.70699999999999</v>
      </c>
      <c r="CD274">
        <v>2.8476944447743811</v>
      </c>
      <c r="CE274">
        <v>166.55469444477438</v>
      </c>
      <c r="CF274">
        <v>162.83893166300354</v>
      </c>
      <c r="CG274">
        <v>100.56600000000002</v>
      </c>
      <c r="CH274">
        <v>1.7493524377893457</v>
      </c>
      <c r="CI274">
        <v>102.31535243778936</v>
      </c>
      <c r="CJ274">
        <v>100.03274143208058</v>
      </c>
      <c r="CK274">
        <v>604.35300000000007</v>
      </c>
      <c r="CL274">
        <v>10.512761707090908</v>
      </c>
      <c r="CM274">
        <v>614.86576170709088</v>
      </c>
      <c r="CN274">
        <v>601.14837403001195</v>
      </c>
    </row>
    <row r="275" spans="1:92" x14ac:dyDescent="0.25">
      <c r="A275" s="18">
        <v>45241</v>
      </c>
      <c r="B275" s="2">
        <v>22</v>
      </c>
      <c r="C275" s="2" t="s">
        <v>23</v>
      </c>
      <c r="D275" s="9">
        <v>35.627243</v>
      </c>
      <c r="E275">
        <v>2.2916098999999999E-2</v>
      </c>
      <c r="G275">
        <v>5.1150000000000002</v>
      </c>
      <c r="H275">
        <v>0.10406960398275431</v>
      </c>
      <c r="I275" s="34">
        <v>5.2190696039827547</v>
      </c>
      <c r="J275" s="34">
        <v>5.0994688882499952</v>
      </c>
      <c r="K275">
        <v>0.64900000000000002</v>
      </c>
      <c r="L275">
        <v>1.3204530397811836E-2</v>
      </c>
      <c r="M275" s="34">
        <v>0.66220453039781191</v>
      </c>
      <c r="N275" s="34">
        <v>0.64702938582096714</v>
      </c>
      <c r="O275">
        <v>12.743</v>
      </c>
      <c r="P275">
        <v>0.2592686145752176</v>
      </c>
      <c r="Q275" s="34">
        <v>13.002268614575218</v>
      </c>
      <c r="R275" s="34">
        <v>12.704307339779019</v>
      </c>
      <c r="S275">
        <v>1.1479999999999999</v>
      </c>
      <c r="T275">
        <v>2.3357166250674865E-2</v>
      </c>
      <c r="U275" s="34">
        <v>1.1713571662506748</v>
      </c>
      <c r="V275" s="34">
        <v>1.1445142294645148</v>
      </c>
      <c r="W275">
        <v>0.10299999999999999</v>
      </c>
      <c r="X275">
        <v>2.0956342541981802E-3</v>
      </c>
      <c r="Y275" s="34">
        <v>0.10509563425419817</v>
      </c>
      <c r="Z275" s="34">
        <v>0.10268725229516117</v>
      </c>
      <c r="AA275">
        <v>0.92300000000000004</v>
      </c>
      <c r="AB275">
        <v>1.8779324433251657E-2</v>
      </c>
      <c r="AC275" s="34">
        <v>0.94177932443325174</v>
      </c>
      <c r="AD275" s="34">
        <v>0.92019741619838624</v>
      </c>
      <c r="AE275">
        <v>20.681000000000004</v>
      </c>
      <c r="AF275">
        <v>0.42077487389390844</v>
      </c>
      <c r="AG275" s="34">
        <v>21.101774873893909</v>
      </c>
      <c r="AH275" s="34">
        <v>20.618204511808045</v>
      </c>
      <c r="AJ275">
        <v>45.804000000000009</v>
      </c>
      <c r="AK275">
        <v>0.93192651824556771</v>
      </c>
      <c r="AL275" s="34">
        <v>46.735926518245577</v>
      </c>
      <c r="AM275" s="34">
        <v>45.664921399296738</v>
      </c>
      <c r="AN275">
        <v>3.6760000000000002</v>
      </c>
      <c r="AO275">
        <v>7.4791762314878746E-2</v>
      </c>
      <c r="AP275" s="34">
        <v>3.7507917623148788</v>
      </c>
      <c r="AQ275" s="34">
        <v>3.6648382469612866</v>
      </c>
      <c r="AR275">
        <v>239.50999999999991</v>
      </c>
      <c r="AS275">
        <v>4.8730617497379223</v>
      </c>
      <c r="AT275" s="34">
        <v>244.38306174973783</v>
      </c>
      <c r="AU275" s="34">
        <v>238.78275531275773</v>
      </c>
      <c r="AV275">
        <v>26.56999999999999</v>
      </c>
      <c r="AW275">
        <v>0.54059225372859832</v>
      </c>
      <c r="AX275" s="34">
        <v>27.110592253728587</v>
      </c>
      <c r="AY275" s="34">
        <v>26.489323237693508</v>
      </c>
      <c r="AZ275">
        <v>184.501</v>
      </c>
      <c r="BA275">
        <v>3.7538506362506654</v>
      </c>
      <c r="BB275" s="34">
        <v>188.25485063625067</v>
      </c>
      <c r="BC275" s="34">
        <v>183.94078384184013</v>
      </c>
      <c r="BD275">
        <v>98.301000000000016</v>
      </c>
      <c r="BE275">
        <v>2.0000285710867511</v>
      </c>
      <c r="BF275" s="34">
        <v>100.30102857108676</v>
      </c>
      <c r="BG275" s="34">
        <v>98.002520270549908</v>
      </c>
      <c r="BH275">
        <v>598.36199999999997</v>
      </c>
      <c r="BI275">
        <v>12.174251491364384</v>
      </c>
      <c r="BJ275" s="34">
        <v>610.53625149136428</v>
      </c>
      <c r="BK275" s="34">
        <v>596.54514230909933</v>
      </c>
      <c r="BM275">
        <v>50.919000000000011</v>
      </c>
      <c r="BN275">
        <v>1.035996122228322</v>
      </c>
      <c r="BO275">
        <v>51.95499612222833</v>
      </c>
      <c r="BP275">
        <v>50.764390287546732</v>
      </c>
      <c r="BQ275">
        <v>4.3250000000000002</v>
      </c>
      <c r="BR275">
        <v>8.7996292712690577E-2</v>
      </c>
      <c r="BS275">
        <v>4.4129962927126911</v>
      </c>
      <c r="BT275">
        <v>4.3118676327822536</v>
      </c>
      <c r="BU275">
        <v>252.2529999999999</v>
      </c>
      <c r="BV275">
        <v>5.1323303643131402</v>
      </c>
      <c r="BW275">
        <v>257.38533036431306</v>
      </c>
      <c r="BX275">
        <v>251.48706265253674</v>
      </c>
      <c r="BY275">
        <v>27.717999999999989</v>
      </c>
      <c r="BZ275">
        <v>0.56394941997927317</v>
      </c>
      <c r="CA275">
        <v>28.281949419979263</v>
      </c>
      <c r="CB275">
        <v>27.633837467158024</v>
      </c>
      <c r="CC275">
        <v>184.60400000000001</v>
      </c>
      <c r="CD275">
        <v>3.7559462705048636</v>
      </c>
      <c r="CE275">
        <v>188.35994627050488</v>
      </c>
      <c r="CF275">
        <v>184.0434710941353</v>
      </c>
      <c r="CG275">
        <v>99.224000000000018</v>
      </c>
      <c r="CH275">
        <v>2.0188078955200028</v>
      </c>
      <c r="CI275">
        <v>101.24280789552002</v>
      </c>
      <c r="CJ275">
        <v>98.9227176867483</v>
      </c>
      <c r="CK275">
        <v>619.04300000000001</v>
      </c>
      <c r="CL275">
        <v>12.595026365258292</v>
      </c>
      <c r="CM275">
        <v>631.63802636525816</v>
      </c>
      <c r="CN275">
        <v>617.16334682090735</v>
      </c>
    </row>
    <row r="276" spans="1:92" x14ac:dyDescent="0.25">
      <c r="A276" s="18">
        <v>45241</v>
      </c>
      <c r="B276" s="2">
        <v>23</v>
      </c>
      <c r="C276" s="2" t="s">
        <v>23</v>
      </c>
      <c r="D276" s="9">
        <v>42.722976000000003</v>
      </c>
      <c r="E276">
        <v>2.4164251000000001E-2</v>
      </c>
      <c r="G276">
        <v>5.1419999999999995</v>
      </c>
      <c r="H276">
        <v>0.11082801382719397</v>
      </c>
      <c r="I276" s="34">
        <v>5.2528280138271937</v>
      </c>
      <c r="J276" s="34">
        <v>5.1258973592412422</v>
      </c>
      <c r="K276">
        <v>0.69600000000000006</v>
      </c>
      <c r="L276">
        <v>1.50012247420706E-2</v>
      </c>
      <c r="M276" s="34">
        <v>0.71100122474207061</v>
      </c>
      <c r="N276" s="34">
        <v>0.69382041268609584</v>
      </c>
      <c r="O276">
        <v>12.663</v>
      </c>
      <c r="P276">
        <v>0.27293176567362065</v>
      </c>
      <c r="Q276" s="34">
        <v>12.935931765673621</v>
      </c>
      <c r="R276" s="34">
        <v>12.623344663569011</v>
      </c>
      <c r="S276">
        <v>1.1870000000000001</v>
      </c>
      <c r="T276">
        <v>2.5583985300054311E-2</v>
      </c>
      <c r="U276" s="34">
        <v>1.2125839853000544</v>
      </c>
      <c r="V276" s="34">
        <v>1.1832828015206835</v>
      </c>
      <c r="W276">
        <v>0.10199999999999999</v>
      </c>
      <c r="X276">
        <v>2.1984553501310359E-3</v>
      </c>
      <c r="Y276" s="34">
        <v>0.10419845535013103</v>
      </c>
      <c r="Z276" s="34">
        <v>0.10168057772123817</v>
      </c>
      <c r="AA276">
        <v>0.89300000000000002</v>
      </c>
      <c r="AB276">
        <v>1.9247261055558972E-2</v>
      </c>
      <c r="AC276" s="34">
        <v>0.91224726105555898</v>
      </c>
      <c r="AD276" s="34">
        <v>0.89020348926534998</v>
      </c>
      <c r="AE276">
        <v>20.683</v>
      </c>
      <c r="AF276">
        <v>0.44579070594862946</v>
      </c>
      <c r="AG276" s="34">
        <v>21.128790705948624</v>
      </c>
      <c r="AH276" s="34">
        <v>20.61822930400362</v>
      </c>
      <c r="AJ276">
        <v>44.77000000000001</v>
      </c>
      <c r="AK276">
        <v>0.96494947083692639</v>
      </c>
      <c r="AL276" s="34">
        <v>45.734949470836938</v>
      </c>
      <c r="AM276" s="34">
        <v>44.62979867235132</v>
      </c>
      <c r="AN276">
        <v>3.5969999999999995</v>
      </c>
      <c r="AO276">
        <v>7.752788131785622E-2</v>
      </c>
      <c r="AP276" s="34">
        <v>3.6745278813178559</v>
      </c>
      <c r="AQ276" s="34">
        <v>3.5857356672871932</v>
      </c>
      <c r="AR276">
        <v>235.28999999999991</v>
      </c>
      <c r="AS276">
        <v>5.0713192091405013</v>
      </c>
      <c r="AT276" s="34">
        <v>240.36131920914042</v>
      </c>
      <c r="AU276" s="34">
        <v>234.55316796107962</v>
      </c>
      <c r="AV276">
        <v>26.391000000000002</v>
      </c>
      <c r="AW276">
        <v>0.56881799162066826</v>
      </c>
      <c r="AX276" s="34">
        <v>26.959817991620671</v>
      </c>
      <c r="AY276" s="34">
        <v>26.308354182756833</v>
      </c>
      <c r="AZ276">
        <v>199.27099999999999</v>
      </c>
      <c r="BA276">
        <v>4.2949842752545253</v>
      </c>
      <c r="BB276" s="34">
        <v>203.56598427525452</v>
      </c>
      <c r="BC276" s="34">
        <v>198.64696473616522</v>
      </c>
      <c r="BD276">
        <v>97.334000000000003</v>
      </c>
      <c r="BE276">
        <v>2.0978867946044533</v>
      </c>
      <c r="BF276" s="34">
        <v>99.431886794604452</v>
      </c>
      <c r="BG276" s="34">
        <v>97.029189724696053</v>
      </c>
      <c r="BH276">
        <v>606.65300000000002</v>
      </c>
      <c r="BI276">
        <v>13.075485622774931</v>
      </c>
      <c r="BJ276" s="34">
        <v>619.72848562277488</v>
      </c>
      <c r="BK276" s="34">
        <v>604.75321094433627</v>
      </c>
      <c r="BM276">
        <v>49.912000000000006</v>
      </c>
      <c r="BN276">
        <v>1.0757774846641204</v>
      </c>
      <c r="BO276">
        <v>50.987777484664129</v>
      </c>
      <c r="BP276">
        <v>49.755696031592564</v>
      </c>
      <c r="BQ276">
        <v>4.2929999999999993</v>
      </c>
      <c r="BR276">
        <v>9.2529106059926813E-2</v>
      </c>
      <c r="BS276">
        <v>4.3855291060599262</v>
      </c>
      <c r="BT276">
        <v>4.2795560799732888</v>
      </c>
      <c r="BU276">
        <v>247.95299999999992</v>
      </c>
      <c r="BV276">
        <v>5.3442509748141216</v>
      </c>
      <c r="BW276">
        <v>253.29725097481403</v>
      </c>
      <c r="BX276">
        <v>247.17651262464864</v>
      </c>
      <c r="BY276">
        <v>27.578000000000003</v>
      </c>
      <c r="BZ276">
        <v>0.59440197692072261</v>
      </c>
      <c r="CA276">
        <v>28.172401976920725</v>
      </c>
      <c r="CB276">
        <v>27.491636984277516</v>
      </c>
      <c r="CC276">
        <v>199.37299999999999</v>
      </c>
      <c r="CD276">
        <v>4.2971827306046562</v>
      </c>
      <c r="CE276">
        <v>203.67018273060467</v>
      </c>
      <c r="CF276">
        <v>198.74864531388644</v>
      </c>
      <c r="CG276">
        <v>98.227000000000004</v>
      </c>
      <c r="CH276">
        <v>2.1171340556600122</v>
      </c>
      <c r="CI276">
        <v>100.34413405566001</v>
      </c>
      <c r="CJ276">
        <v>97.919393213961399</v>
      </c>
      <c r="CK276">
        <v>627.33600000000001</v>
      </c>
      <c r="CL276">
        <v>13.521276328723561</v>
      </c>
      <c r="CM276">
        <v>640.85727632872351</v>
      </c>
      <c r="CN276">
        <v>625.37144024833992</v>
      </c>
    </row>
    <row r="277" spans="1:92" x14ac:dyDescent="0.25">
      <c r="A277" s="18">
        <v>45241</v>
      </c>
      <c r="B277" s="2">
        <v>24</v>
      </c>
      <c r="C277" s="2" t="s">
        <v>23</v>
      </c>
      <c r="D277" s="9">
        <v>146.356921</v>
      </c>
      <c r="E277">
        <v>2.5414213000000001E-2</v>
      </c>
      <c r="G277">
        <v>5.0630000000000006</v>
      </c>
      <c r="H277">
        <v>0.11011887725245363</v>
      </c>
      <c r="I277" s="34">
        <v>5.1731188772524543</v>
      </c>
      <c r="J277" s="34">
        <v>5.0416481322316393</v>
      </c>
      <c r="K277">
        <v>0.70400000000000007</v>
      </c>
      <c r="L277">
        <v>1.5311809122205679E-2</v>
      </c>
      <c r="M277" s="34">
        <v>0.71931180912220571</v>
      </c>
      <c r="N277" s="34">
        <v>0.70103106559175865</v>
      </c>
      <c r="O277">
        <v>12.553000000000001</v>
      </c>
      <c r="P277">
        <v>0.2730243464645567</v>
      </c>
      <c r="Q277" s="34">
        <v>12.826024346464557</v>
      </c>
      <c r="R277" s="34">
        <v>12.500061031780321</v>
      </c>
      <c r="S277">
        <v>1.194</v>
      </c>
      <c r="T277">
        <v>2.5969176266922696E-2</v>
      </c>
      <c r="U277" s="34">
        <v>1.2199691762669227</v>
      </c>
      <c r="V277" s="34">
        <v>1.1889646197678405</v>
      </c>
      <c r="W277">
        <v>0.10100000000000001</v>
      </c>
      <c r="X277">
        <v>2.1967226155437123E-3</v>
      </c>
      <c r="Y277" s="34">
        <v>0.10319672261554372</v>
      </c>
      <c r="Z277" s="34">
        <v>0.10057405912609037</v>
      </c>
      <c r="AA277">
        <v>0.85399999999999998</v>
      </c>
      <c r="AB277">
        <v>1.8574268452221092E-2</v>
      </c>
      <c r="AC277" s="34">
        <v>0.87257426845222108</v>
      </c>
      <c r="AD277" s="34">
        <v>0.85039848013545716</v>
      </c>
      <c r="AE277">
        <v>20.468999999999998</v>
      </c>
      <c r="AF277">
        <v>0.44519520017390352</v>
      </c>
      <c r="AG277" s="34">
        <v>20.914195200173904</v>
      </c>
      <c r="AH277" s="34">
        <v>20.382677388633105</v>
      </c>
      <c r="AJ277">
        <v>43.986000000000004</v>
      </c>
      <c r="AK277">
        <v>0.95668357393372028</v>
      </c>
      <c r="AL277" s="34">
        <v>44.942683573933728</v>
      </c>
      <c r="AM277" s="34">
        <v>43.800500640794176</v>
      </c>
      <c r="AN277">
        <v>3.5939999999999999</v>
      </c>
      <c r="AO277">
        <v>7.8168525547169326E-2</v>
      </c>
      <c r="AP277" s="34">
        <v>3.672168525547169</v>
      </c>
      <c r="AQ277" s="34">
        <v>3.5788432524670171</v>
      </c>
      <c r="AR277">
        <v>232.52800000000005</v>
      </c>
      <c r="AS277">
        <v>5.0574209539321631</v>
      </c>
      <c r="AT277" s="34">
        <v>237.58542095393221</v>
      </c>
      <c r="AU277" s="34">
        <v>231.54737446011433</v>
      </c>
      <c r="AV277">
        <v>27.227</v>
      </c>
      <c r="AW277">
        <v>0.59217986785553134</v>
      </c>
      <c r="AX277" s="34">
        <v>27.819179867855532</v>
      </c>
      <c r="AY277" s="34">
        <v>27.11217730520854</v>
      </c>
      <c r="AZ277">
        <v>193.148</v>
      </c>
      <c r="BA277">
        <v>4.2009166311587816</v>
      </c>
      <c r="BB277" s="34">
        <v>197.34891663115877</v>
      </c>
      <c r="BC277" s="34">
        <v>192.33344922857526</v>
      </c>
      <c r="BD277">
        <v>95.84</v>
      </c>
      <c r="BE277">
        <v>2.0844940145911823</v>
      </c>
      <c r="BF277" s="34">
        <v>97.92449401459119</v>
      </c>
      <c r="BG277" s="34">
        <v>95.435820065787141</v>
      </c>
      <c r="BH277">
        <v>596.32300000000009</v>
      </c>
      <c r="BI277">
        <v>12.969863567018548</v>
      </c>
      <c r="BJ277" s="34">
        <v>609.29286356701868</v>
      </c>
      <c r="BK277" s="34">
        <v>593.80816495294653</v>
      </c>
      <c r="BM277">
        <v>49.049000000000007</v>
      </c>
      <c r="BN277">
        <v>1.066802451186174</v>
      </c>
      <c r="BO277">
        <v>50.115802451186184</v>
      </c>
      <c r="BP277">
        <v>48.842148773025812</v>
      </c>
      <c r="BQ277">
        <v>4.298</v>
      </c>
      <c r="BR277">
        <v>9.3480334669374998E-2</v>
      </c>
      <c r="BS277">
        <v>4.3914803346693745</v>
      </c>
      <c r="BT277">
        <v>4.2798743180587753</v>
      </c>
      <c r="BU277">
        <v>245.08100000000005</v>
      </c>
      <c r="BV277">
        <v>5.33044530039672</v>
      </c>
      <c r="BW277">
        <v>250.41144530039676</v>
      </c>
      <c r="BX277">
        <v>244.04743549189465</v>
      </c>
      <c r="BY277">
        <v>28.420999999999999</v>
      </c>
      <c r="BZ277">
        <v>0.61814904412245408</v>
      </c>
      <c r="CA277">
        <v>29.039149044122453</v>
      </c>
      <c r="CB277">
        <v>28.301141924976381</v>
      </c>
      <c r="CC277">
        <v>193.249</v>
      </c>
      <c r="CD277">
        <v>4.2031133537743255</v>
      </c>
      <c r="CE277">
        <v>197.45211335377431</v>
      </c>
      <c r="CF277">
        <v>192.43402328770136</v>
      </c>
      <c r="CG277">
        <v>96.694000000000003</v>
      </c>
      <c r="CH277">
        <v>2.1030682830434033</v>
      </c>
      <c r="CI277">
        <v>98.797068283043416</v>
      </c>
      <c r="CJ277">
        <v>96.286218545922594</v>
      </c>
      <c r="CK277">
        <v>616.79200000000014</v>
      </c>
      <c r="CL277">
        <v>13.415058767192452</v>
      </c>
      <c r="CM277">
        <v>630.20705876719262</v>
      </c>
      <c r="CN277">
        <v>614.19084234157958</v>
      </c>
    </row>
    <row r="278" spans="1:92" x14ac:dyDescent="0.25">
      <c r="A278" s="18">
        <v>45242</v>
      </c>
      <c r="B278" s="2">
        <v>1</v>
      </c>
      <c r="C278" s="2" t="s">
        <v>23</v>
      </c>
      <c r="D278" s="9">
        <v>31.713345</v>
      </c>
      <c r="E278">
        <v>2.2887753E-2</v>
      </c>
      <c r="G278">
        <v>5.1260000000000003</v>
      </c>
      <c r="H278">
        <v>0.10717815961723981</v>
      </c>
      <c r="I278" s="34">
        <v>5.23317815961724</v>
      </c>
      <c r="J278" s="34">
        <v>5.1134024704949264</v>
      </c>
      <c r="K278">
        <v>0.73399999999999999</v>
      </c>
      <c r="L278">
        <v>1.534700919997152E-2</v>
      </c>
      <c r="M278" s="34">
        <v>0.74934700919997155</v>
      </c>
      <c r="N278" s="34">
        <v>0.73219613994211385</v>
      </c>
      <c r="O278">
        <v>12.458</v>
      </c>
      <c r="P278">
        <v>0.26048098176191448</v>
      </c>
      <c r="Q278" s="34">
        <v>12.718480981761914</v>
      </c>
      <c r="R278" s="34">
        <v>12.427383530516149</v>
      </c>
      <c r="S278">
        <v>1.2050000000000001</v>
      </c>
      <c r="T278">
        <v>2.5195021915484585E-2</v>
      </c>
      <c r="U278" s="34">
        <v>1.2301950219154847</v>
      </c>
      <c r="V278" s="34">
        <v>1.2020386221120534</v>
      </c>
      <c r="W278">
        <v>0.10199999999999999</v>
      </c>
      <c r="X278">
        <v>2.1326906517671598E-3</v>
      </c>
      <c r="Y278" s="34">
        <v>0.10413269065176715</v>
      </c>
      <c r="Z278" s="34">
        <v>0.1017493273489041</v>
      </c>
      <c r="AA278">
        <v>0.90100000000000002</v>
      </c>
      <c r="AB278">
        <v>1.8838767423943244E-2</v>
      </c>
      <c r="AC278" s="34">
        <v>0.91983876742394322</v>
      </c>
      <c r="AD278" s="34">
        <v>0.89878572491531949</v>
      </c>
      <c r="AE278">
        <v>20.526000000000003</v>
      </c>
      <c r="AF278">
        <v>0.42917263057032073</v>
      </c>
      <c r="AG278" s="34">
        <v>20.955172630570321</v>
      </c>
      <c r="AH278" s="34">
        <v>20.475555815329468</v>
      </c>
      <c r="AJ278">
        <v>43.597000000000008</v>
      </c>
      <c r="AK278">
        <v>0.91155798377542041</v>
      </c>
      <c r="AL278" s="34">
        <v>44.508557983775432</v>
      </c>
      <c r="AM278" s="34">
        <v>43.4898571022566</v>
      </c>
      <c r="AN278">
        <v>3.6259999999999994</v>
      </c>
      <c r="AO278">
        <v>7.58150617971345E-2</v>
      </c>
      <c r="AP278" s="34">
        <v>3.7018150617971339</v>
      </c>
      <c r="AQ278" s="34">
        <v>3.6170888330110413</v>
      </c>
      <c r="AR278">
        <v>230.072</v>
      </c>
      <c r="AS278">
        <v>4.8105137611115092</v>
      </c>
      <c r="AT278" s="34">
        <v>234.88251376111151</v>
      </c>
      <c r="AU278" s="34">
        <v>229.5065808021281</v>
      </c>
      <c r="AV278">
        <v>26.575000000000006</v>
      </c>
      <c r="AW278">
        <v>0.55564954971286551</v>
      </c>
      <c r="AX278" s="34">
        <v>27.130649549712871</v>
      </c>
      <c r="AY278" s="34">
        <v>26.50968994408948</v>
      </c>
      <c r="AZ278">
        <v>191.55</v>
      </c>
      <c r="BA278">
        <v>4.0050675916274452</v>
      </c>
      <c r="BB278" s="34">
        <v>195.55506759162745</v>
      </c>
      <c r="BC278" s="34">
        <v>191.07925150669197</v>
      </c>
      <c r="BD278">
        <v>95.515000000000001</v>
      </c>
      <c r="BE278">
        <v>1.9970975255249044</v>
      </c>
      <c r="BF278" s="34">
        <v>97.512097525524908</v>
      </c>
      <c r="BG278" s="34">
        <v>95.280264722848784</v>
      </c>
      <c r="BH278">
        <v>590.93500000000006</v>
      </c>
      <c r="BI278">
        <v>12.355701473549278</v>
      </c>
      <c r="BJ278" s="34">
        <v>603.29070147354935</v>
      </c>
      <c r="BK278" s="34">
        <v>589.48273291102589</v>
      </c>
      <c r="BM278">
        <v>48.723000000000006</v>
      </c>
      <c r="BN278">
        <v>1.0187361433926603</v>
      </c>
      <c r="BO278">
        <v>49.741736143392671</v>
      </c>
      <c r="BP278">
        <v>48.603259572751526</v>
      </c>
      <c r="BQ278">
        <v>4.3599999999999994</v>
      </c>
      <c r="BR278">
        <v>9.1162070997106021E-2</v>
      </c>
      <c r="BS278">
        <v>4.4511620709971051</v>
      </c>
      <c r="BT278">
        <v>4.3492849729531553</v>
      </c>
      <c r="BU278">
        <v>242.53</v>
      </c>
      <c r="BV278">
        <v>5.0709947428734239</v>
      </c>
      <c r="BW278">
        <v>247.60099474287341</v>
      </c>
      <c r="BX278">
        <v>241.93396433264425</v>
      </c>
      <c r="BY278">
        <v>27.780000000000008</v>
      </c>
      <c r="BZ278">
        <v>0.58084457162835013</v>
      </c>
      <c r="CA278">
        <v>28.360844571628355</v>
      </c>
      <c r="CB278">
        <v>27.711728566201533</v>
      </c>
      <c r="CC278">
        <v>191.65200000000002</v>
      </c>
      <c r="CD278">
        <v>4.0072002822792125</v>
      </c>
      <c r="CE278">
        <v>195.65920028227922</v>
      </c>
      <c r="CF278">
        <v>191.18100083404087</v>
      </c>
      <c r="CG278">
        <v>96.415999999999997</v>
      </c>
      <c r="CH278">
        <v>2.0159362929488478</v>
      </c>
      <c r="CI278">
        <v>98.431936292948848</v>
      </c>
      <c r="CJ278">
        <v>96.179050447764098</v>
      </c>
      <c r="CK278">
        <v>611.46100000000001</v>
      </c>
      <c r="CL278">
        <v>12.784874104119599</v>
      </c>
      <c r="CM278">
        <v>624.24587410411971</v>
      </c>
      <c r="CN278">
        <v>609.95828872635536</v>
      </c>
    </row>
    <row r="279" spans="1:92" x14ac:dyDescent="0.25">
      <c r="A279" s="18">
        <v>45242</v>
      </c>
      <c r="B279" s="2">
        <v>2</v>
      </c>
      <c r="C279" s="2" t="s">
        <v>23</v>
      </c>
      <c r="D279" s="9">
        <v>29.097988000000001</v>
      </c>
      <c r="E279">
        <v>2.3784830999999999E-2</v>
      </c>
      <c r="G279">
        <v>5.1859999999999999</v>
      </c>
      <c r="H279">
        <v>0.12687347168035676</v>
      </c>
      <c r="I279" s="34">
        <v>5.3128734716803567</v>
      </c>
      <c r="J279" s="34">
        <v>5.1865076740320566</v>
      </c>
      <c r="K279">
        <v>0.74099999999999999</v>
      </c>
      <c r="L279">
        <v>1.8128276613024363E-2</v>
      </c>
      <c r="M279" s="34">
        <v>0.7591282766130244</v>
      </c>
      <c r="N279" s="34">
        <v>0.7410725388464624</v>
      </c>
      <c r="O279">
        <v>12.283999999999999</v>
      </c>
      <c r="P279">
        <v>0.30052327923669536</v>
      </c>
      <c r="Q279" s="34">
        <v>12.584523279236695</v>
      </c>
      <c r="R279" s="34">
        <v>12.285202519824486</v>
      </c>
      <c r="S279">
        <v>1.2589999999999999</v>
      </c>
      <c r="T279">
        <v>3.080094501457176E-2</v>
      </c>
      <c r="U279" s="34">
        <v>1.2898009450145718</v>
      </c>
      <c r="V279" s="34">
        <v>1.2591232475137599</v>
      </c>
      <c r="W279">
        <v>0.10199999999999999</v>
      </c>
      <c r="X279">
        <v>2.4953903030074023E-3</v>
      </c>
      <c r="Y279" s="34">
        <v>0.10449539030300739</v>
      </c>
      <c r="Z279" s="34">
        <v>0.10200998510437133</v>
      </c>
      <c r="AA279">
        <v>0.89600000000000002</v>
      </c>
      <c r="AB279">
        <v>2.1920291289163066E-2</v>
      </c>
      <c r="AC279" s="34">
        <v>0.91792029128916308</v>
      </c>
      <c r="AD279" s="34">
        <v>0.89608771228937956</v>
      </c>
      <c r="AE279">
        <v>20.468</v>
      </c>
      <c r="AF279">
        <v>0.5007416541368187</v>
      </c>
      <c r="AG279" s="34">
        <v>20.968741654136821</v>
      </c>
      <c r="AH279" s="34">
        <v>20.470003677610514</v>
      </c>
      <c r="AJ279">
        <v>43.419000000000011</v>
      </c>
      <c r="AK279">
        <v>1.0622289369242983</v>
      </c>
      <c r="AL279" s="34">
        <v>44.48122893692431</v>
      </c>
      <c r="AM279" s="34">
        <v>43.423250423987255</v>
      </c>
      <c r="AN279">
        <v>3.6100000000000012</v>
      </c>
      <c r="AO279">
        <v>8.8317245037811035E-2</v>
      </c>
      <c r="AP279" s="34">
        <v>3.6983172450378121</v>
      </c>
      <c r="AQ279" s="34">
        <v>3.6103533943802022</v>
      </c>
      <c r="AR279">
        <v>228.26099999999997</v>
      </c>
      <c r="AS279">
        <v>5.5843165289683592</v>
      </c>
      <c r="AT279" s="34">
        <v>233.84531652896834</v>
      </c>
      <c r="AU279" s="34">
        <v>228.28334519518532</v>
      </c>
      <c r="AV279">
        <v>26.800000000000004</v>
      </c>
      <c r="AW279">
        <v>0.65565156980978823</v>
      </c>
      <c r="AX279" s="34">
        <v>27.455651569809792</v>
      </c>
      <c r="AY279" s="34">
        <v>26.802623537226982</v>
      </c>
      <c r="AZ279">
        <v>197.54399999999998</v>
      </c>
      <c r="BA279">
        <v>4.8328370786009245</v>
      </c>
      <c r="BB279" s="34">
        <v>202.37683707860091</v>
      </c>
      <c r="BC279" s="34">
        <v>197.56333821037188</v>
      </c>
      <c r="BD279">
        <v>95.044000000000011</v>
      </c>
      <c r="BE279">
        <v>2.3252144701866233</v>
      </c>
      <c r="BF279" s="34">
        <v>97.369214470186634</v>
      </c>
      <c r="BG279" s="34">
        <v>95.053304159410501</v>
      </c>
      <c r="BH279">
        <v>594.678</v>
      </c>
      <c r="BI279">
        <v>14.548565829527805</v>
      </c>
      <c r="BJ279" s="34">
        <v>609.22656582952777</v>
      </c>
      <c r="BK279" s="34">
        <v>594.73621492056213</v>
      </c>
      <c r="BM279">
        <v>48.605000000000011</v>
      </c>
      <c r="BN279">
        <v>1.1891024086046551</v>
      </c>
      <c r="BO279">
        <v>49.794102408604665</v>
      </c>
      <c r="BP279">
        <v>48.609758098019313</v>
      </c>
      <c r="BQ279">
        <v>4.3510000000000009</v>
      </c>
      <c r="BR279">
        <v>0.1064455216508354</v>
      </c>
      <c r="BS279">
        <v>4.4574455216508362</v>
      </c>
      <c r="BT279">
        <v>4.3514259332266647</v>
      </c>
      <c r="BU279">
        <v>240.54499999999996</v>
      </c>
      <c r="BV279">
        <v>5.8848398082050544</v>
      </c>
      <c r="BW279">
        <v>246.42983980820503</v>
      </c>
      <c r="BX279">
        <v>240.5685477150098</v>
      </c>
      <c r="BY279">
        <v>28.059000000000005</v>
      </c>
      <c r="BZ279">
        <v>0.68645251482435998</v>
      </c>
      <c r="CA279">
        <v>28.745452514824365</v>
      </c>
      <c r="CB279">
        <v>28.061746784740741</v>
      </c>
      <c r="CC279">
        <v>197.64599999999999</v>
      </c>
      <c r="CD279">
        <v>4.8353324689039319</v>
      </c>
      <c r="CE279">
        <v>202.48133246890393</v>
      </c>
      <c r="CF279">
        <v>197.66534819547624</v>
      </c>
      <c r="CG279">
        <v>95.940000000000012</v>
      </c>
      <c r="CH279">
        <v>2.3471347614757865</v>
      </c>
      <c r="CI279">
        <v>98.287134761475798</v>
      </c>
      <c r="CJ279">
        <v>95.949391871699888</v>
      </c>
      <c r="CK279">
        <v>615.14599999999996</v>
      </c>
      <c r="CL279">
        <v>15.049307483664624</v>
      </c>
      <c r="CM279">
        <v>630.19530748366458</v>
      </c>
      <c r="CN279">
        <v>615.20621859817265</v>
      </c>
    </row>
    <row r="280" spans="1:92" x14ac:dyDescent="0.25">
      <c r="A280" s="18">
        <v>45242</v>
      </c>
      <c r="B280" s="2">
        <v>3</v>
      </c>
      <c r="C280" s="2" t="s">
        <v>23</v>
      </c>
      <c r="D280" s="9">
        <v>26.719244</v>
      </c>
      <c r="E280">
        <v>2.5598330999999998E-2</v>
      </c>
      <c r="G280">
        <v>5.2770000000000001</v>
      </c>
      <c r="H280">
        <v>0.13859956899912462</v>
      </c>
      <c r="I280" s="34">
        <v>5.4155995689991245</v>
      </c>
      <c r="J280" s="34">
        <v>5.2769692586684274</v>
      </c>
      <c r="K280">
        <v>0.77600000000000002</v>
      </c>
      <c r="L280">
        <v>2.0381517063354317E-2</v>
      </c>
      <c r="M280" s="34">
        <v>0.79638151706335436</v>
      </c>
      <c r="N280" s="34">
        <v>0.77599547938728453</v>
      </c>
      <c r="O280">
        <v>12.271000000000001</v>
      </c>
      <c r="P280">
        <v>0.32229587098507839</v>
      </c>
      <c r="Q280" s="34">
        <v>12.593295870985079</v>
      </c>
      <c r="R280" s="34">
        <v>12.270928514898671</v>
      </c>
      <c r="S280">
        <v>1.3260000000000001</v>
      </c>
      <c r="T280">
        <v>3.4827179930422447E-2</v>
      </c>
      <c r="U280" s="34">
        <v>1.3608271799304226</v>
      </c>
      <c r="V280" s="34">
        <v>1.325992275344767</v>
      </c>
      <c r="W280">
        <v>0.10100000000000001</v>
      </c>
      <c r="X280">
        <v>2.6527489992252398E-3</v>
      </c>
      <c r="Y280" s="34">
        <v>0.10365274899922525</v>
      </c>
      <c r="Z280" s="34">
        <v>0.10099941162128316</v>
      </c>
      <c r="AA280">
        <v>0.92300000000000004</v>
      </c>
      <c r="AB280">
        <v>2.4242448775097982E-2</v>
      </c>
      <c r="AC280" s="34">
        <v>0.947242448775098</v>
      </c>
      <c r="AD280" s="34">
        <v>0.92299462303410251</v>
      </c>
      <c r="AE280">
        <v>20.673999999999999</v>
      </c>
      <c r="AF280">
        <v>0.54299933475230289</v>
      </c>
      <c r="AG280" s="34">
        <v>21.216999334752298</v>
      </c>
      <c r="AH280" s="34">
        <v>20.673879562954539</v>
      </c>
      <c r="AJ280">
        <v>43.539000000000001</v>
      </c>
      <c r="AK280">
        <v>1.1435449373986901</v>
      </c>
      <c r="AL280" s="34">
        <v>44.682544937398688</v>
      </c>
      <c r="AM280" s="34">
        <v>43.538746362168787</v>
      </c>
      <c r="AN280">
        <v>3.577999999999999</v>
      </c>
      <c r="AO280">
        <v>9.3975603160672314E-2</v>
      </c>
      <c r="AP280" s="34">
        <v>3.6719756031606714</v>
      </c>
      <c r="AQ280" s="34">
        <v>3.5779791562470398</v>
      </c>
      <c r="AR280">
        <v>226.78100000000001</v>
      </c>
      <c r="AS280">
        <v>5.9563670375574169</v>
      </c>
      <c r="AT280" s="34">
        <v>232.73736703755742</v>
      </c>
      <c r="AU280" s="34">
        <v>226.77967888006154</v>
      </c>
      <c r="AV280">
        <v>28.36</v>
      </c>
      <c r="AW280">
        <v>0.74487090710918602</v>
      </c>
      <c r="AX280" s="34">
        <v>29.104870907109184</v>
      </c>
      <c r="AY280" s="34">
        <v>28.359834787916732</v>
      </c>
      <c r="AZ280">
        <v>196.42900000000003</v>
      </c>
      <c r="BA280">
        <v>5.1591765660278677</v>
      </c>
      <c r="BB280" s="34">
        <v>201.5881765660279</v>
      </c>
      <c r="BC280" s="34">
        <v>196.42785569660427</v>
      </c>
      <c r="BD280">
        <v>94.411000000000001</v>
      </c>
      <c r="BE280">
        <v>2.4796899580777629</v>
      </c>
      <c r="BF280" s="34">
        <v>96.890689958077758</v>
      </c>
      <c r="BG280" s="34">
        <v>94.410450005712505</v>
      </c>
      <c r="BH280">
        <v>593.09800000000007</v>
      </c>
      <c r="BI280">
        <v>15.577625009331596</v>
      </c>
      <c r="BJ280" s="34">
        <v>608.6756250093315</v>
      </c>
      <c r="BK280" s="34">
        <v>593.09454488871086</v>
      </c>
      <c r="BM280">
        <v>48.816000000000003</v>
      </c>
      <c r="BN280">
        <v>1.2821445063978147</v>
      </c>
      <c r="BO280">
        <v>50.098144506397816</v>
      </c>
      <c r="BP280">
        <v>48.815715620837217</v>
      </c>
      <c r="BQ280">
        <v>4.3539999999999992</v>
      </c>
      <c r="BR280">
        <v>0.11435712022402664</v>
      </c>
      <c r="BS280">
        <v>4.4683571202240255</v>
      </c>
      <c r="BT280">
        <v>4.3539746356343247</v>
      </c>
      <c r="BU280">
        <v>239.05200000000002</v>
      </c>
      <c r="BV280">
        <v>6.2786629085424952</v>
      </c>
      <c r="BW280">
        <v>245.33066290854251</v>
      </c>
      <c r="BX280">
        <v>239.0506073949602</v>
      </c>
      <c r="BY280">
        <v>29.686</v>
      </c>
      <c r="BZ280">
        <v>0.77969808703960841</v>
      </c>
      <c r="CA280">
        <v>30.465698087039605</v>
      </c>
      <c r="CB280">
        <v>29.685827063261499</v>
      </c>
      <c r="CC280">
        <v>196.53000000000003</v>
      </c>
      <c r="CD280">
        <v>5.1618293150270933</v>
      </c>
      <c r="CE280">
        <v>201.69182931502712</v>
      </c>
      <c r="CF280">
        <v>196.52885510822554</v>
      </c>
      <c r="CG280">
        <v>95.334000000000003</v>
      </c>
      <c r="CH280">
        <v>2.503932406852861</v>
      </c>
      <c r="CI280">
        <v>97.837932406852858</v>
      </c>
      <c r="CJ280">
        <v>95.333444628746605</v>
      </c>
      <c r="CK280">
        <v>613.77200000000005</v>
      </c>
      <c r="CL280">
        <v>16.1206243440839</v>
      </c>
      <c r="CM280">
        <v>629.89262434408374</v>
      </c>
      <c r="CN280">
        <v>613.7684244516654</v>
      </c>
    </row>
    <row r="281" spans="1:92" x14ac:dyDescent="0.25">
      <c r="A281" s="18">
        <v>45242</v>
      </c>
      <c r="B281" s="2">
        <v>4</v>
      </c>
      <c r="C281" s="2" t="s">
        <v>23</v>
      </c>
      <c r="D281" s="9">
        <v>58.769053</v>
      </c>
      <c r="E281">
        <v>2.438032E-2</v>
      </c>
      <c r="G281">
        <v>5.2860000000000005</v>
      </c>
      <c r="H281">
        <v>0.10684809275087047</v>
      </c>
      <c r="I281" s="34">
        <v>5.3928480927508708</v>
      </c>
      <c r="J281" s="34">
        <v>5.2613687305382149</v>
      </c>
      <c r="K281">
        <v>0.78</v>
      </c>
      <c r="L281">
        <v>1.5766460905349784E-2</v>
      </c>
      <c r="M281" s="34">
        <v>0.79576646090534986</v>
      </c>
      <c r="N281" s="34">
        <v>0.77636541994320996</v>
      </c>
      <c r="O281">
        <v>12.361000000000001</v>
      </c>
      <c r="P281">
        <v>0.24985797852695985</v>
      </c>
      <c r="Q281" s="34">
        <v>12.61085797852696</v>
      </c>
      <c r="R281" s="34">
        <v>12.30340122553592</v>
      </c>
      <c r="S281">
        <v>1.379</v>
      </c>
      <c r="T281">
        <v>2.787429434420173E-2</v>
      </c>
      <c r="U281" s="34">
        <v>1.4068742943442016</v>
      </c>
      <c r="V281" s="34">
        <v>1.3725742488483157</v>
      </c>
      <c r="W281">
        <v>0.10100000000000001</v>
      </c>
      <c r="X281">
        <v>2.0415545531286259E-3</v>
      </c>
      <c r="Y281" s="34">
        <v>0.10304155455312863</v>
      </c>
      <c r="Z281" s="34">
        <v>0.1005293684798259</v>
      </c>
      <c r="AA281">
        <v>0.92300000000000004</v>
      </c>
      <c r="AB281">
        <v>1.8656978737997241E-2</v>
      </c>
      <c r="AC281" s="34">
        <v>0.94165697873799725</v>
      </c>
      <c r="AD281" s="34">
        <v>0.91869908026613167</v>
      </c>
      <c r="AE281">
        <v>20.83</v>
      </c>
      <c r="AF281">
        <v>0.42104535981850771</v>
      </c>
      <c r="AG281" s="34">
        <v>21.251045359818509</v>
      </c>
      <c r="AH281" s="34">
        <v>20.732938073611621</v>
      </c>
      <c r="AJ281">
        <v>43.995999999999995</v>
      </c>
      <c r="AK281">
        <v>0.88930924870739603</v>
      </c>
      <c r="AL281" s="34">
        <v>44.885309248707394</v>
      </c>
      <c r="AM281" s="34">
        <v>43.790991045924947</v>
      </c>
      <c r="AN281">
        <v>3.6129999999999995</v>
      </c>
      <c r="AO281">
        <v>7.3031055450036866E-2</v>
      </c>
      <c r="AP281" s="34">
        <v>3.6860310554500364</v>
      </c>
      <c r="AQ281" s="34">
        <v>3.5961644387882266</v>
      </c>
      <c r="AR281">
        <v>227.21300000000002</v>
      </c>
      <c r="AS281">
        <v>4.5927498483169753</v>
      </c>
      <c r="AT281" s="34">
        <v>231.80574984831699</v>
      </c>
      <c r="AU281" s="34">
        <v>226.15425148917507</v>
      </c>
      <c r="AV281">
        <v>29.638000000000002</v>
      </c>
      <c r="AW281">
        <v>0.59908508758045753</v>
      </c>
      <c r="AX281" s="34">
        <v>30.237085087580461</v>
      </c>
      <c r="AY281" s="34">
        <v>29.499895277278021</v>
      </c>
      <c r="AZ281">
        <v>205.04999999999998</v>
      </c>
      <c r="BA281">
        <v>4.1447600110794518</v>
      </c>
      <c r="BB281" s="34">
        <v>209.19476001107944</v>
      </c>
      <c r="BC281" s="34">
        <v>204.09452481968611</v>
      </c>
      <c r="BD281">
        <v>93.774999999999991</v>
      </c>
      <c r="BE281">
        <v>1.8955126556399688</v>
      </c>
      <c r="BF281" s="34">
        <v>95.670512655639953</v>
      </c>
      <c r="BG281" s="34">
        <v>93.338034942531394</v>
      </c>
      <c r="BH281">
        <v>603.28499999999997</v>
      </c>
      <c r="BI281">
        <v>12.194447906774286</v>
      </c>
      <c r="BJ281" s="34">
        <v>615.47944790677423</v>
      </c>
      <c r="BK281" s="34">
        <v>600.47386201338372</v>
      </c>
      <c r="BM281">
        <v>49.281999999999996</v>
      </c>
      <c r="BN281">
        <v>0.99615734145826651</v>
      </c>
      <c r="BO281">
        <v>50.278157341458268</v>
      </c>
      <c r="BP281">
        <v>49.052359776463163</v>
      </c>
      <c r="BQ281">
        <v>4.3929999999999998</v>
      </c>
      <c r="BR281">
        <v>8.8797516355386658E-2</v>
      </c>
      <c r="BS281">
        <v>4.4817975163553863</v>
      </c>
      <c r="BT281">
        <v>4.3725298587314363</v>
      </c>
      <c r="BU281">
        <v>239.57400000000001</v>
      </c>
      <c r="BV281">
        <v>4.8426078268439348</v>
      </c>
      <c r="BW281">
        <v>244.41660782684394</v>
      </c>
      <c r="BX281">
        <v>238.45765271471097</v>
      </c>
      <c r="BY281">
        <v>31.017000000000003</v>
      </c>
      <c r="BZ281">
        <v>0.62695938192465928</v>
      </c>
      <c r="CA281">
        <v>31.643959381924663</v>
      </c>
      <c r="CB281">
        <v>30.872469526126338</v>
      </c>
      <c r="CC281">
        <v>205.15099999999998</v>
      </c>
      <c r="CD281">
        <v>4.1468015656325807</v>
      </c>
      <c r="CE281">
        <v>209.29780156563257</v>
      </c>
      <c r="CF281">
        <v>204.19505418816593</v>
      </c>
      <c r="CG281">
        <v>94.697999999999993</v>
      </c>
      <c r="CH281">
        <v>1.9141696343779662</v>
      </c>
      <c r="CI281">
        <v>96.612169634377949</v>
      </c>
      <c r="CJ281">
        <v>94.256734022797531</v>
      </c>
      <c r="CK281">
        <v>624.11500000000001</v>
      </c>
      <c r="CL281">
        <v>12.615493266592793</v>
      </c>
      <c r="CM281">
        <v>636.7304932665927</v>
      </c>
      <c r="CN281">
        <v>621.20680008699537</v>
      </c>
    </row>
    <row r="282" spans="1:92" x14ac:dyDescent="0.25">
      <c r="A282" s="18">
        <v>45242</v>
      </c>
      <c r="B282" s="2">
        <v>5</v>
      </c>
      <c r="C282" s="2" t="s">
        <v>23</v>
      </c>
      <c r="D282" s="9">
        <v>24.978584000000001</v>
      </c>
      <c r="E282">
        <v>2.4691161E-2</v>
      </c>
      <c r="G282">
        <v>5.3319999999999999</v>
      </c>
      <c r="H282">
        <v>0.1453821781497128</v>
      </c>
      <c r="I282" s="34">
        <v>5.4773821781497123</v>
      </c>
      <c r="J282" s="34">
        <v>5.3421392529304867</v>
      </c>
      <c r="K282">
        <v>0.84900000000000009</v>
      </c>
      <c r="L282">
        <v>2.3148812687379252E-2</v>
      </c>
      <c r="M282" s="34">
        <v>0.87214881268737932</v>
      </c>
      <c r="N282" s="34">
        <v>0.85061444593735636</v>
      </c>
      <c r="O282">
        <v>12.452</v>
      </c>
      <c r="P282">
        <v>0.33951591941489567</v>
      </c>
      <c r="Q282" s="34">
        <v>12.791515919414895</v>
      </c>
      <c r="R282" s="34">
        <v>12.475678540414558</v>
      </c>
      <c r="S282">
        <v>1.3660000000000001</v>
      </c>
      <c r="T282">
        <v>3.7245321709022457E-2</v>
      </c>
      <c r="U282" s="34">
        <v>1.4032453217090226</v>
      </c>
      <c r="V282" s="34">
        <v>1.3685975655482083</v>
      </c>
      <c r="W282">
        <v>0.1</v>
      </c>
      <c r="X282">
        <v>2.7265974896795355E-3</v>
      </c>
      <c r="Y282" s="34">
        <v>0.10272659748967954</v>
      </c>
      <c r="Z282" s="34">
        <v>0.10019015853207966</v>
      </c>
      <c r="AA282">
        <v>0.90300000000000002</v>
      </c>
      <c r="AB282">
        <v>2.4621175331806203E-2</v>
      </c>
      <c r="AC282" s="34">
        <v>0.92762117533180621</v>
      </c>
      <c r="AD282" s="34">
        <v>0.90471713154467936</v>
      </c>
      <c r="AE282">
        <v>21.001999999999999</v>
      </c>
      <c r="AF282">
        <v>0.57264000478249599</v>
      </c>
      <c r="AG282" s="34">
        <v>21.574640004782495</v>
      </c>
      <c r="AH282" s="34">
        <v>21.041937094907368</v>
      </c>
      <c r="AJ282">
        <v>44.655999999999999</v>
      </c>
      <c r="AK282">
        <v>1.2175893749912932</v>
      </c>
      <c r="AL282" s="34">
        <v>45.87358937499129</v>
      </c>
      <c r="AM282" s="34">
        <v>44.74091719408549</v>
      </c>
      <c r="AN282">
        <v>3.6800000000000006</v>
      </c>
      <c r="AO282">
        <v>0.10033878762020691</v>
      </c>
      <c r="AP282" s="34">
        <v>3.7803387876202077</v>
      </c>
      <c r="AQ282" s="34">
        <v>3.6869978339805325</v>
      </c>
      <c r="AR282">
        <v>228.28800000000004</v>
      </c>
      <c r="AS282">
        <v>6.2244948772396178</v>
      </c>
      <c r="AT282" s="34">
        <v>234.51249487723965</v>
      </c>
      <c r="AU282" s="34">
        <v>228.72210910971404</v>
      </c>
      <c r="AV282">
        <v>30.71</v>
      </c>
      <c r="AW282">
        <v>0.83733808908058527</v>
      </c>
      <c r="AX282" s="34">
        <v>31.547338089080586</v>
      </c>
      <c r="AY282" s="34">
        <v>30.768397685201666</v>
      </c>
      <c r="AZ282">
        <v>204.38899999999998</v>
      </c>
      <c r="BA282">
        <v>5.5728653431811042</v>
      </c>
      <c r="BB282" s="34">
        <v>209.96186534318107</v>
      </c>
      <c r="BC282" s="34">
        <v>204.77766312213225</v>
      </c>
      <c r="BD282">
        <v>94.01</v>
      </c>
      <c r="BE282">
        <v>2.5632743000477309</v>
      </c>
      <c r="BF282" s="34">
        <v>96.573274300047743</v>
      </c>
      <c r="BG282" s="34">
        <v>94.188768036008099</v>
      </c>
      <c r="BH282">
        <v>605.73299999999995</v>
      </c>
      <c r="BI282">
        <v>16.515900772160538</v>
      </c>
      <c r="BJ282" s="34">
        <v>622.2489007721606</v>
      </c>
      <c r="BK282" s="34">
        <v>606.88485298112209</v>
      </c>
      <c r="BM282">
        <v>49.988</v>
      </c>
      <c r="BN282">
        <v>1.362971553141006</v>
      </c>
      <c r="BO282">
        <v>51.350971553141001</v>
      </c>
      <c r="BP282">
        <v>50.083056447015977</v>
      </c>
      <c r="BQ282">
        <v>4.5290000000000008</v>
      </c>
      <c r="BR282">
        <v>0.12348760030758617</v>
      </c>
      <c r="BS282">
        <v>4.6524876003075875</v>
      </c>
      <c r="BT282">
        <v>4.5376122799178891</v>
      </c>
      <c r="BU282">
        <v>240.74000000000004</v>
      </c>
      <c r="BV282">
        <v>6.5640107966545136</v>
      </c>
      <c r="BW282">
        <v>247.30401079665455</v>
      </c>
      <c r="BX282">
        <v>241.19778765012859</v>
      </c>
      <c r="BY282">
        <v>32.076000000000001</v>
      </c>
      <c r="BZ282">
        <v>0.87458341078960777</v>
      </c>
      <c r="CA282">
        <v>32.950583410789612</v>
      </c>
      <c r="CB282">
        <v>32.136995250749877</v>
      </c>
      <c r="CC282">
        <v>204.48899999999998</v>
      </c>
      <c r="CD282">
        <v>5.5755919406707841</v>
      </c>
      <c r="CE282">
        <v>210.06459194067077</v>
      </c>
      <c r="CF282">
        <v>204.87785328066434</v>
      </c>
      <c r="CG282">
        <v>94.913000000000011</v>
      </c>
      <c r="CH282">
        <v>2.5878954753795371</v>
      </c>
      <c r="CI282">
        <v>97.500895475379551</v>
      </c>
      <c r="CJ282">
        <v>95.093485167552785</v>
      </c>
      <c r="CK282">
        <v>626.7349999999999</v>
      </c>
      <c r="CL282">
        <v>17.088540776943034</v>
      </c>
      <c r="CM282">
        <v>643.8235407769431</v>
      </c>
      <c r="CN282">
        <v>627.92679007602942</v>
      </c>
    </row>
    <row r="283" spans="1:92" x14ac:dyDescent="0.25">
      <c r="A283" s="18">
        <v>45242</v>
      </c>
      <c r="B283" s="2">
        <v>6</v>
      </c>
      <c r="C283" s="2" t="s">
        <v>23</v>
      </c>
      <c r="D283" s="9">
        <v>34.504638</v>
      </c>
      <c r="E283">
        <v>2.4185702E-2</v>
      </c>
      <c r="G283">
        <v>5.4550000000000001</v>
      </c>
      <c r="H283">
        <v>0.13066775503349426</v>
      </c>
      <c r="I283" s="34">
        <v>5.5856677550334943</v>
      </c>
      <c r="J283" s="34">
        <v>5.4505744592392453</v>
      </c>
      <c r="K283">
        <v>0.83500000000000008</v>
      </c>
      <c r="L283">
        <v>2.0001388717317634E-2</v>
      </c>
      <c r="M283" s="34">
        <v>0.85500138871731768</v>
      </c>
      <c r="N283" s="34">
        <v>0.83432257992021441</v>
      </c>
      <c r="O283">
        <v>12.940000000000001</v>
      </c>
      <c r="P283">
        <v>0.30996164072106613</v>
      </c>
      <c r="Q283" s="34">
        <v>13.249961640721068</v>
      </c>
      <c r="R283" s="34">
        <v>12.929502016967158</v>
      </c>
      <c r="S283">
        <v>1.3919999999999999</v>
      </c>
      <c r="T283">
        <v>3.3343632448510359E-2</v>
      </c>
      <c r="U283" s="34">
        <v>1.4253436324485103</v>
      </c>
      <c r="V283" s="34">
        <v>1.3908706961065129</v>
      </c>
      <c r="W283">
        <v>0.10199999999999999</v>
      </c>
      <c r="X283">
        <v>2.4432834121753274E-3</v>
      </c>
      <c r="Y283" s="34">
        <v>0.10444328341217532</v>
      </c>
      <c r="Z283" s="34">
        <v>0.1019172492836669</v>
      </c>
      <c r="AA283">
        <v>0.92800000000000005</v>
      </c>
      <c r="AB283">
        <v>2.2229088299006907E-2</v>
      </c>
      <c r="AC283" s="34">
        <v>0.95022908829900699</v>
      </c>
      <c r="AD283" s="34">
        <v>0.92724713073767551</v>
      </c>
      <c r="AE283">
        <v>21.652000000000001</v>
      </c>
      <c r="AF283">
        <v>0.51864678863157054</v>
      </c>
      <c r="AG283" s="34">
        <v>22.170646788631569</v>
      </c>
      <c r="AH283" s="34">
        <v>21.634434132254473</v>
      </c>
      <c r="AJ283">
        <v>45.86</v>
      </c>
      <c r="AK283">
        <v>1.0985193851211819</v>
      </c>
      <c r="AL283" s="34">
        <v>46.958519385121178</v>
      </c>
      <c r="AM283" s="34">
        <v>45.82279462891141</v>
      </c>
      <c r="AN283">
        <v>3.7850000000000001</v>
      </c>
      <c r="AO283">
        <v>9.0664977598858984E-2</v>
      </c>
      <c r="AP283" s="34">
        <v>3.8756649775988592</v>
      </c>
      <c r="AQ283" s="34">
        <v>3.7819292993988163</v>
      </c>
      <c r="AR283">
        <v>232.27700000000002</v>
      </c>
      <c r="AS283">
        <v>5.5639072659789077</v>
      </c>
      <c r="AT283" s="34">
        <v>237.84090726597893</v>
      </c>
      <c r="AU283" s="34">
        <v>232.08855795943433</v>
      </c>
      <c r="AV283">
        <v>32.011000000000003</v>
      </c>
      <c r="AW283">
        <v>0.76678377752102378</v>
      </c>
      <c r="AX283" s="34">
        <v>32.777783777521023</v>
      </c>
      <c r="AY283" s="34">
        <v>31.985030066857465</v>
      </c>
      <c r="AZ283">
        <v>197.71199999999999</v>
      </c>
      <c r="BA283">
        <v>4.7359455881177288</v>
      </c>
      <c r="BB283" s="34">
        <v>202.4479455881177</v>
      </c>
      <c r="BC283" s="34">
        <v>197.55159990561125</v>
      </c>
      <c r="BD283">
        <v>95.079999999999984</v>
      </c>
      <c r="BE283">
        <v>2.2775234002904914</v>
      </c>
      <c r="BF283" s="34">
        <v>97.357523400290475</v>
      </c>
      <c r="BG283" s="34">
        <v>95.002863351873017</v>
      </c>
      <c r="BH283">
        <v>606.72500000000002</v>
      </c>
      <c r="BI283">
        <v>14.533344394628191</v>
      </c>
      <c r="BJ283" s="34">
        <v>621.25834439462812</v>
      </c>
      <c r="BK283" s="34">
        <v>606.23277521208627</v>
      </c>
      <c r="BM283">
        <v>51.314999999999998</v>
      </c>
      <c r="BN283">
        <v>1.2291871401546761</v>
      </c>
      <c r="BO283">
        <v>52.544187140154676</v>
      </c>
      <c r="BP283">
        <v>51.273369088150659</v>
      </c>
      <c r="BQ283">
        <v>4.62</v>
      </c>
      <c r="BR283">
        <v>0.11066636631617661</v>
      </c>
      <c r="BS283">
        <v>4.7306663663161768</v>
      </c>
      <c r="BT283">
        <v>4.616251879319031</v>
      </c>
      <c r="BU283">
        <v>245.21700000000001</v>
      </c>
      <c r="BV283">
        <v>5.8738689066999736</v>
      </c>
      <c r="BW283">
        <v>251.0908689067</v>
      </c>
      <c r="BX283">
        <v>245.01805997640147</v>
      </c>
      <c r="BY283">
        <v>33.403000000000006</v>
      </c>
      <c r="BZ283">
        <v>0.80012740996953413</v>
      </c>
      <c r="CA283">
        <v>34.203127409969532</v>
      </c>
      <c r="CB283">
        <v>33.37590076296398</v>
      </c>
      <c r="CC283">
        <v>197.81399999999999</v>
      </c>
      <c r="CD283">
        <v>4.7383888715299038</v>
      </c>
      <c r="CE283">
        <v>202.55238887152987</v>
      </c>
      <c r="CF283">
        <v>197.65351715489493</v>
      </c>
      <c r="CG283">
        <v>96.007999999999981</v>
      </c>
      <c r="CH283">
        <v>2.2997524885894984</v>
      </c>
      <c r="CI283">
        <v>98.307752488589486</v>
      </c>
      <c r="CJ283">
        <v>95.930110482610687</v>
      </c>
      <c r="CK283">
        <v>628.37700000000007</v>
      </c>
      <c r="CL283">
        <v>15.051991183259762</v>
      </c>
      <c r="CM283">
        <v>643.42899118325965</v>
      </c>
      <c r="CN283">
        <v>627.86720934434072</v>
      </c>
    </row>
    <row r="284" spans="1:92" x14ac:dyDescent="0.25">
      <c r="A284" s="18">
        <v>45242</v>
      </c>
      <c r="B284" s="2">
        <v>7</v>
      </c>
      <c r="C284" s="2" t="s">
        <v>23</v>
      </c>
      <c r="D284" s="9">
        <v>33.359074</v>
      </c>
      <c r="E284">
        <v>2.4410478999999999E-2</v>
      </c>
      <c r="G284">
        <v>5.4809999999999999</v>
      </c>
      <c r="H284">
        <v>0.12922614486092029</v>
      </c>
      <c r="I284" s="34">
        <v>5.6102261448609205</v>
      </c>
      <c r="J284" s="34">
        <v>5.4732778373665418</v>
      </c>
      <c r="K284">
        <v>0.89600000000000002</v>
      </c>
      <c r="L284">
        <v>2.1125091369345844E-2</v>
      </c>
      <c r="M284" s="34">
        <v>0.91712509136934584</v>
      </c>
      <c r="N284" s="34">
        <v>0.89473762858610129</v>
      </c>
      <c r="O284">
        <v>13.213000000000001</v>
      </c>
      <c r="P284">
        <v>0.31152436636514136</v>
      </c>
      <c r="Q284" s="34">
        <v>13.524524366365142</v>
      </c>
      <c r="R284" s="34">
        <v>13.194384248334996</v>
      </c>
      <c r="S284">
        <v>1.5169999999999999</v>
      </c>
      <c r="T284">
        <v>3.5766477240287552E-2</v>
      </c>
      <c r="U284" s="34">
        <v>1.5527664772402874</v>
      </c>
      <c r="V284" s="34">
        <v>1.5148627037557092</v>
      </c>
      <c r="W284">
        <v>0.10199999999999999</v>
      </c>
      <c r="X284">
        <v>2.4048653121353527E-3</v>
      </c>
      <c r="Y284" s="34">
        <v>0.10440486531213534</v>
      </c>
      <c r="Z284" s="34">
        <v>0.10185629253993564</v>
      </c>
      <c r="AA284">
        <v>1.147</v>
      </c>
      <c r="AB284">
        <v>2.7042946206071075E-2</v>
      </c>
      <c r="AC284" s="34">
        <v>1.1740429462060711</v>
      </c>
      <c r="AD284" s="34">
        <v>1.1453839955226095</v>
      </c>
      <c r="AE284">
        <v>22.355999999999998</v>
      </c>
      <c r="AF284">
        <v>0.5270898913539015</v>
      </c>
      <c r="AG284" s="34">
        <v>22.883089891353901</v>
      </c>
      <c r="AH284" s="34">
        <v>22.324502706105896</v>
      </c>
      <c r="AJ284">
        <v>47.278999999999996</v>
      </c>
      <c r="AK284">
        <v>1.1147022263965425</v>
      </c>
      <c r="AL284" s="34">
        <v>48.393702226396542</v>
      </c>
      <c r="AM284" s="34">
        <v>47.212388774466831</v>
      </c>
      <c r="AN284">
        <v>4.1229999999999993</v>
      </c>
      <c r="AO284">
        <v>9.7208428254255463E-2</v>
      </c>
      <c r="AP284" s="34">
        <v>4.2202084282542547</v>
      </c>
      <c r="AQ284" s="34">
        <v>4.1171911190407311</v>
      </c>
      <c r="AR284">
        <v>239.42300000000003</v>
      </c>
      <c r="AS284">
        <v>5.6449026237978694</v>
      </c>
      <c r="AT284" s="34">
        <v>245.06790262379789</v>
      </c>
      <c r="AU284" s="34">
        <v>239.08567773322562</v>
      </c>
      <c r="AV284">
        <v>33.408999999999999</v>
      </c>
      <c r="AW284">
        <v>0.78768769816794115</v>
      </c>
      <c r="AX284" s="34">
        <v>34.196687698167942</v>
      </c>
      <c r="AY284" s="34">
        <v>33.361930171242257</v>
      </c>
      <c r="AZ284">
        <v>162.517</v>
      </c>
      <c r="BA284">
        <v>3.8316813326696186</v>
      </c>
      <c r="BB284" s="34">
        <v>166.34868133266963</v>
      </c>
      <c r="BC284" s="34">
        <v>162.2880303403208</v>
      </c>
      <c r="BD284">
        <v>95.816000000000003</v>
      </c>
      <c r="BE284">
        <v>2.2590644583094215</v>
      </c>
      <c r="BF284" s="34">
        <v>98.075064458309427</v>
      </c>
      <c r="BG284" s="34">
        <v>95.681005156926219</v>
      </c>
      <c r="BH284">
        <v>582.56700000000001</v>
      </c>
      <c r="BI284">
        <v>13.735246767595648</v>
      </c>
      <c r="BJ284" s="34">
        <v>596.30224676759565</v>
      </c>
      <c r="BK284" s="34">
        <v>581.74622329522242</v>
      </c>
      <c r="BM284">
        <v>52.76</v>
      </c>
      <c r="BN284">
        <v>1.2439283712574627</v>
      </c>
      <c r="BO284">
        <v>54.003928371257459</v>
      </c>
      <c r="BP284">
        <v>52.685666611833369</v>
      </c>
      <c r="BQ284">
        <v>5.0189999999999992</v>
      </c>
      <c r="BR284">
        <v>0.11833351962360131</v>
      </c>
      <c r="BS284">
        <v>5.137333519623601</v>
      </c>
      <c r="BT284">
        <v>5.0119287476268326</v>
      </c>
      <c r="BU284">
        <v>252.63600000000002</v>
      </c>
      <c r="BV284">
        <v>5.9564269901630107</v>
      </c>
      <c r="BW284">
        <v>258.59242699016306</v>
      </c>
      <c r="BX284">
        <v>252.28006198156061</v>
      </c>
      <c r="BY284">
        <v>34.926000000000002</v>
      </c>
      <c r="BZ284">
        <v>0.82345417540822874</v>
      </c>
      <c r="CA284">
        <v>35.749454175408232</v>
      </c>
      <c r="CB284">
        <v>34.876792874997967</v>
      </c>
      <c r="CC284">
        <v>162.619</v>
      </c>
      <c r="CD284">
        <v>3.8340861979817542</v>
      </c>
      <c r="CE284">
        <v>166.45308619798178</v>
      </c>
      <c r="CF284">
        <v>162.38988663286074</v>
      </c>
      <c r="CG284">
        <v>96.963000000000008</v>
      </c>
      <c r="CH284">
        <v>2.2861074045154925</v>
      </c>
      <c r="CI284">
        <v>99.249107404515499</v>
      </c>
      <c r="CJ284">
        <v>96.826389152448826</v>
      </c>
      <c r="CK284">
        <v>604.923</v>
      </c>
      <c r="CL284">
        <v>14.262336658949549</v>
      </c>
      <c r="CM284">
        <v>619.1853366589495</v>
      </c>
      <c r="CN284">
        <v>604.07072600132835</v>
      </c>
    </row>
    <row r="285" spans="1:92" x14ac:dyDescent="0.25">
      <c r="A285" s="18">
        <v>45242</v>
      </c>
      <c r="B285" s="2">
        <v>8</v>
      </c>
      <c r="C285" s="2" t="s">
        <v>23</v>
      </c>
      <c r="D285" s="9">
        <v>30.901817000000001</v>
      </c>
      <c r="E285">
        <v>2.4581210999999999E-2</v>
      </c>
      <c r="G285">
        <v>5.4510000000000005</v>
      </c>
      <c r="H285">
        <v>0.11492733749351253</v>
      </c>
      <c r="I285" s="34">
        <v>5.5659273374935134</v>
      </c>
      <c r="J285" s="34">
        <v>5.4291101031999176</v>
      </c>
      <c r="K285">
        <v>0.92500000000000004</v>
      </c>
      <c r="L285">
        <v>1.950243756769383E-2</v>
      </c>
      <c r="M285" s="34">
        <v>0.94450243756769392</v>
      </c>
      <c r="N285" s="34">
        <v>0.92128542385982815</v>
      </c>
      <c r="O285">
        <v>13.092000000000001</v>
      </c>
      <c r="P285">
        <v>0.27602801366080826</v>
      </c>
      <c r="Q285" s="34">
        <v>13.368028013660808</v>
      </c>
      <c r="R285" s="34">
        <v>13.039425696403102</v>
      </c>
      <c r="S285">
        <v>1.5569999999999999</v>
      </c>
      <c r="T285">
        <v>3.2827346262593836E-2</v>
      </c>
      <c r="U285" s="34">
        <v>1.5898273462625938</v>
      </c>
      <c r="V285" s="34">
        <v>1.550747464810543</v>
      </c>
      <c r="W285">
        <v>0.10299999999999999</v>
      </c>
      <c r="X285">
        <v>2.1716227778080699E-3</v>
      </c>
      <c r="Y285" s="34">
        <v>0.10517162277780806</v>
      </c>
      <c r="Z285" s="34">
        <v>0.10258637692709435</v>
      </c>
      <c r="AA285">
        <v>1.4410000000000001</v>
      </c>
      <c r="AB285">
        <v>3.0381635173023582E-2</v>
      </c>
      <c r="AC285" s="34">
        <v>1.4713816351730236</v>
      </c>
      <c r="AD285" s="34">
        <v>1.4352132927373105</v>
      </c>
      <c r="AE285">
        <v>22.568999999999999</v>
      </c>
      <c r="AF285">
        <v>0.47583839293544006</v>
      </c>
      <c r="AG285" s="34">
        <v>23.044838392935443</v>
      </c>
      <c r="AH285" s="34">
        <v>22.478368357937789</v>
      </c>
      <c r="AJ285">
        <v>47.531999999999989</v>
      </c>
      <c r="AK285">
        <v>1.0021512026677006</v>
      </c>
      <c r="AL285" s="34">
        <v>48.534151202667687</v>
      </c>
      <c r="AM285" s="34">
        <v>47.341122991249009</v>
      </c>
      <c r="AN285">
        <v>4.2160000000000002</v>
      </c>
      <c r="AO285">
        <v>8.8888947876105073E-2</v>
      </c>
      <c r="AP285" s="34">
        <v>4.3048889478761057</v>
      </c>
      <c r="AQ285" s="34">
        <v>4.1990695643167948</v>
      </c>
      <c r="AR285">
        <v>244.53000000000006</v>
      </c>
      <c r="AS285">
        <v>5.155601144246674</v>
      </c>
      <c r="AT285" s="34">
        <v>249.68560114424673</v>
      </c>
      <c r="AU285" s="34">
        <v>243.54802669885817</v>
      </c>
      <c r="AV285">
        <v>33.765000000000001</v>
      </c>
      <c r="AW285">
        <v>0.71189168051154827</v>
      </c>
      <c r="AX285" s="34">
        <v>34.47689168051155</v>
      </c>
      <c r="AY285" s="34">
        <v>33.62940793148875</v>
      </c>
      <c r="AZ285">
        <v>158.01600000000002</v>
      </c>
      <c r="BA285">
        <v>3.3315645131856311</v>
      </c>
      <c r="BB285" s="34">
        <v>161.34756451318566</v>
      </c>
      <c r="BC285" s="34">
        <v>157.38144598555093</v>
      </c>
      <c r="BD285">
        <v>96.754000000000005</v>
      </c>
      <c r="BE285">
        <v>2.0399338858644853</v>
      </c>
      <c r="BF285" s="34">
        <v>98.79393388586449</v>
      </c>
      <c r="BG285" s="34">
        <v>96.365459351496</v>
      </c>
      <c r="BH285">
        <v>584.81299999999999</v>
      </c>
      <c r="BI285">
        <v>12.330031374352144</v>
      </c>
      <c r="BJ285" s="34">
        <v>597.14303137435218</v>
      </c>
      <c r="BK285" s="34">
        <v>582.46453252295964</v>
      </c>
      <c r="BM285">
        <v>52.98299999999999</v>
      </c>
      <c r="BN285">
        <v>1.1170785401612131</v>
      </c>
      <c r="BO285">
        <v>54.100078540161199</v>
      </c>
      <c r="BP285">
        <v>52.770233094448926</v>
      </c>
      <c r="BQ285">
        <v>5.141</v>
      </c>
      <c r="BR285">
        <v>0.10839138544379891</v>
      </c>
      <c r="BS285">
        <v>5.2493913854437997</v>
      </c>
      <c r="BT285">
        <v>5.120354988176623</v>
      </c>
      <c r="BU285">
        <v>257.62200000000007</v>
      </c>
      <c r="BV285">
        <v>5.4316291579074827</v>
      </c>
      <c r="BW285">
        <v>263.05362915790755</v>
      </c>
      <c r="BX285">
        <v>256.58745239526127</v>
      </c>
      <c r="BY285">
        <v>35.322000000000003</v>
      </c>
      <c r="BZ285">
        <v>0.74471902677414215</v>
      </c>
      <c r="CA285">
        <v>36.066719026774145</v>
      </c>
      <c r="CB285">
        <v>35.180155396299291</v>
      </c>
      <c r="CC285">
        <v>158.11900000000003</v>
      </c>
      <c r="CD285">
        <v>3.3337361359634392</v>
      </c>
      <c r="CE285">
        <v>161.45273613596348</v>
      </c>
      <c r="CF285">
        <v>157.48403236247802</v>
      </c>
      <c r="CG285">
        <v>98.195000000000007</v>
      </c>
      <c r="CH285">
        <v>2.070315521037509</v>
      </c>
      <c r="CI285">
        <v>100.26531552103751</v>
      </c>
      <c r="CJ285">
        <v>97.800672644233316</v>
      </c>
      <c r="CK285">
        <v>607.38199999999995</v>
      </c>
      <c r="CL285">
        <v>12.805869767287584</v>
      </c>
      <c r="CM285">
        <v>620.18786976728757</v>
      </c>
      <c r="CN285">
        <v>604.94290088089747</v>
      </c>
    </row>
    <row r="286" spans="1:92" x14ac:dyDescent="0.25">
      <c r="A286" s="18">
        <v>45242</v>
      </c>
      <c r="B286" s="2">
        <v>9</v>
      </c>
      <c r="C286" s="2" t="s">
        <v>23</v>
      </c>
      <c r="D286" s="9">
        <v>34.880246</v>
      </c>
      <c r="E286">
        <v>2.3177071E-2</v>
      </c>
      <c r="G286">
        <v>5.13</v>
      </c>
      <c r="H286">
        <v>8.8102705278204588E-2</v>
      </c>
      <c r="I286" s="34">
        <v>5.2181027052782047</v>
      </c>
      <c r="J286" s="34">
        <v>5.0971623683926799</v>
      </c>
      <c r="K286">
        <v>0.79100000000000004</v>
      </c>
      <c r="L286">
        <v>1.358464714913447E-2</v>
      </c>
      <c r="M286" s="34">
        <v>0.80458464714913447</v>
      </c>
      <c r="N286" s="34">
        <v>0.78593673165664901</v>
      </c>
      <c r="O286">
        <v>13.318000000000001</v>
      </c>
      <c r="P286">
        <v>0.22872355339086331</v>
      </c>
      <c r="Q286" s="34">
        <v>13.546723553390864</v>
      </c>
      <c r="R286" s="34">
        <v>13.232750179776552</v>
      </c>
      <c r="S286">
        <v>1.5669999999999999</v>
      </c>
      <c r="T286">
        <v>2.6911684048917466E-2</v>
      </c>
      <c r="U286" s="34">
        <v>1.5939116840489174</v>
      </c>
      <c r="V286" s="34">
        <v>1.556969479779986</v>
      </c>
      <c r="W286">
        <v>0.105</v>
      </c>
      <c r="X286">
        <v>1.8032717454603278E-3</v>
      </c>
      <c r="Y286" s="34">
        <v>0.10680327174546032</v>
      </c>
      <c r="Z286" s="34">
        <v>0.1043278847331835</v>
      </c>
      <c r="AA286">
        <v>1.4239999999999999</v>
      </c>
      <c r="AB286">
        <v>2.4455799671766726E-2</v>
      </c>
      <c r="AC286" s="34">
        <v>1.4484557996717666</v>
      </c>
      <c r="AD286" s="34">
        <v>1.4148848367624123</v>
      </c>
      <c r="AE286">
        <v>22.335000000000001</v>
      </c>
      <c r="AF286">
        <v>0.3835816612843469</v>
      </c>
      <c r="AG286" s="34">
        <v>22.718581661284347</v>
      </c>
      <c r="AH286" s="34">
        <v>22.192031481101463</v>
      </c>
      <c r="AJ286">
        <v>47.98599999999999</v>
      </c>
      <c r="AK286">
        <v>0.82411236169199309</v>
      </c>
      <c r="AL286" s="34">
        <v>48.810112361691985</v>
      </c>
      <c r="AM286" s="34">
        <v>47.678836921967076</v>
      </c>
      <c r="AN286">
        <v>4.3850000000000007</v>
      </c>
      <c r="AO286">
        <v>7.5308062893747987E-2</v>
      </c>
      <c r="AP286" s="34">
        <v>4.4603080628937484</v>
      </c>
      <c r="AQ286" s="34">
        <v>4.3569311862381879</v>
      </c>
      <c r="AR286">
        <v>247.26099999999994</v>
      </c>
      <c r="AS286">
        <v>4.2464645243263428</v>
      </c>
      <c r="AT286" s="34">
        <v>251.50746452432628</v>
      </c>
      <c r="AU286" s="34">
        <v>245.67825816201599</v>
      </c>
      <c r="AV286">
        <v>32.609999999999992</v>
      </c>
      <c r="AW286">
        <v>0.56004468209010738</v>
      </c>
      <c r="AX286" s="34">
        <v>33.170044682090101</v>
      </c>
      <c r="AY286" s="34">
        <v>32.401260201420129</v>
      </c>
      <c r="AZ286">
        <v>186.41899999999998</v>
      </c>
      <c r="BA286">
        <v>3.201563004923512</v>
      </c>
      <c r="BB286" s="34">
        <v>189.6205630049235</v>
      </c>
      <c r="BC286" s="34">
        <v>185.2257137530984</v>
      </c>
      <c r="BD286">
        <v>97.451999999999998</v>
      </c>
      <c r="BE286">
        <v>1.6736422679866654</v>
      </c>
      <c r="BF286" s="34">
        <v>99.125642267986663</v>
      </c>
      <c r="BG286" s="34">
        <v>96.828200219220932</v>
      </c>
      <c r="BH286">
        <v>616.11299999999994</v>
      </c>
      <c r="BI286">
        <v>10.581134903912368</v>
      </c>
      <c r="BJ286" s="34">
        <v>626.6941349039123</v>
      </c>
      <c r="BK286" s="34">
        <v>612.16920044396068</v>
      </c>
      <c r="BM286">
        <v>53.115999999999993</v>
      </c>
      <c r="BN286">
        <v>0.91221506697019772</v>
      </c>
      <c r="BO286">
        <v>54.028215066970191</v>
      </c>
      <c r="BP286">
        <v>52.775999290359756</v>
      </c>
      <c r="BQ286">
        <v>5.176000000000001</v>
      </c>
      <c r="BR286">
        <v>8.8892710042882461E-2</v>
      </c>
      <c r="BS286">
        <v>5.2648927100428828</v>
      </c>
      <c r="BT286">
        <v>5.1428679178948364</v>
      </c>
      <c r="BU286">
        <v>260.57899999999995</v>
      </c>
      <c r="BV286">
        <v>4.4751880777172062</v>
      </c>
      <c r="BW286">
        <v>265.05418807771713</v>
      </c>
      <c r="BX286">
        <v>258.91100834179252</v>
      </c>
      <c r="BY286">
        <v>34.176999999999992</v>
      </c>
      <c r="BZ286">
        <v>0.5869563661390248</v>
      </c>
      <c r="CA286">
        <v>34.76395636613902</v>
      </c>
      <c r="CB286">
        <v>33.958229681200116</v>
      </c>
      <c r="CC286">
        <v>186.52399999999997</v>
      </c>
      <c r="CD286">
        <v>3.2033662766689721</v>
      </c>
      <c r="CE286">
        <v>189.72736627666896</v>
      </c>
      <c r="CF286">
        <v>185.33004163783158</v>
      </c>
      <c r="CG286">
        <v>98.876000000000005</v>
      </c>
      <c r="CH286">
        <v>1.6980980676584321</v>
      </c>
      <c r="CI286">
        <v>100.57409806765843</v>
      </c>
      <c r="CJ286">
        <v>98.243085055983343</v>
      </c>
      <c r="CK286">
        <v>638.44799999999998</v>
      </c>
      <c r="CL286">
        <v>10.964716565196715</v>
      </c>
      <c r="CM286">
        <v>649.41271656519666</v>
      </c>
      <c r="CN286">
        <v>634.36123192506216</v>
      </c>
    </row>
    <row r="287" spans="1:92" x14ac:dyDescent="0.25">
      <c r="A287" s="18">
        <v>45242</v>
      </c>
      <c r="B287" s="2">
        <v>10</v>
      </c>
      <c r="C287" s="2" t="s">
        <v>23</v>
      </c>
      <c r="D287" s="9">
        <v>26.279502999999998</v>
      </c>
      <c r="E287">
        <v>2.3370723999999999E-2</v>
      </c>
      <c r="G287">
        <v>5.1559999999999997</v>
      </c>
      <c r="H287">
        <v>6.1992268632071315E-2</v>
      </c>
      <c r="I287" s="34">
        <v>5.217992268632071</v>
      </c>
      <c r="J287" s="34">
        <v>5.096044011487737</v>
      </c>
      <c r="K287">
        <v>0.72500000000000009</v>
      </c>
      <c r="L287">
        <v>8.7169113185127465E-3</v>
      </c>
      <c r="M287" s="34">
        <v>0.7337169113185128</v>
      </c>
      <c r="N287" s="34">
        <v>0.71656941588995537</v>
      </c>
      <c r="O287">
        <v>13.411</v>
      </c>
      <c r="P287">
        <v>0.16124482440355092</v>
      </c>
      <c r="Q287" s="34">
        <v>13.572244824403551</v>
      </c>
      <c r="R287" s="34">
        <v>13.255051636551988</v>
      </c>
      <c r="S287">
        <v>1.52</v>
      </c>
      <c r="T287">
        <v>1.8275455453985338E-2</v>
      </c>
      <c r="U287" s="34">
        <v>1.5382754554539853</v>
      </c>
      <c r="V287" s="34">
        <v>1.5023248443485959</v>
      </c>
      <c r="W287">
        <v>0.107</v>
      </c>
      <c r="X287">
        <v>1.2864958773529155E-3</v>
      </c>
      <c r="Y287" s="34">
        <v>0.10828649587735291</v>
      </c>
      <c r="Z287" s="34">
        <v>0.10575576206927616</v>
      </c>
      <c r="AA287">
        <v>1.4390000000000001</v>
      </c>
      <c r="AB287">
        <v>1.7301566051503226E-2</v>
      </c>
      <c r="AC287" s="34">
        <v>1.4563015660515033</v>
      </c>
      <c r="AD287" s="34">
        <v>1.4222667440905459</v>
      </c>
      <c r="AE287">
        <v>22.358000000000001</v>
      </c>
      <c r="AF287">
        <v>0.26881752173697648</v>
      </c>
      <c r="AG287" s="34">
        <v>22.626817521736974</v>
      </c>
      <c r="AH287" s="34">
        <v>22.098012414438099</v>
      </c>
      <c r="AJ287">
        <v>47.228999999999999</v>
      </c>
      <c r="AK287">
        <v>0.56784966160281158</v>
      </c>
      <c r="AL287" s="34">
        <v>47.796849661602813</v>
      </c>
      <c r="AM287" s="34">
        <v>46.679802680092003</v>
      </c>
      <c r="AN287">
        <v>4.1769999999999996</v>
      </c>
      <c r="AO287">
        <v>5.022143252058997E-2</v>
      </c>
      <c r="AP287" s="34">
        <v>4.2272214325205892</v>
      </c>
      <c r="AQ287" s="34">
        <v>4.1284282071342657</v>
      </c>
      <c r="AR287">
        <v>248.56300000000002</v>
      </c>
      <c r="AS287">
        <v>2.9885539697427355</v>
      </c>
      <c r="AT287" s="34">
        <v>251.55155396974274</v>
      </c>
      <c r="AU287" s="34">
        <v>245.67261203014479</v>
      </c>
      <c r="AV287">
        <v>31.518000000000001</v>
      </c>
      <c r="AW287">
        <v>0.3789511874991513</v>
      </c>
      <c r="AX287" s="34">
        <v>31.896951187499152</v>
      </c>
      <c r="AY287" s="34">
        <v>31.151496344854639</v>
      </c>
      <c r="AZ287">
        <v>192.614</v>
      </c>
      <c r="BA287">
        <v>2.3158609057986395</v>
      </c>
      <c r="BB287" s="34">
        <v>194.92986090579865</v>
      </c>
      <c r="BC287" s="34">
        <v>190.37420892721084</v>
      </c>
      <c r="BD287">
        <v>98.376999999999995</v>
      </c>
      <c r="BE287">
        <v>1.1828187376294184</v>
      </c>
      <c r="BF287" s="34">
        <v>99.559818737629413</v>
      </c>
      <c r="BG287" s="34">
        <v>97.233033692422254</v>
      </c>
      <c r="BH287">
        <v>622.47799999999995</v>
      </c>
      <c r="BI287">
        <v>7.4842558947933462</v>
      </c>
      <c r="BJ287" s="34">
        <v>629.96225589479332</v>
      </c>
      <c r="BK287" s="34">
        <v>615.23958188185884</v>
      </c>
      <c r="BM287">
        <v>52.384999999999998</v>
      </c>
      <c r="BN287">
        <v>0.62984193023488289</v>
      </c>
      <c r="BO287">
        <v>53.014841930234887</v>
      </c>
      <c r="BP287">
        <v>51.775846691579737</v>
      </c>
      <c r="BQ287">
        <v>4.9019999999999992</v>
      </c>
      <c r="BR287">
        <v>5.8938343839102715E-2</v>
      </c>
      <c r="BS287">
        <v>4.9609383438391017</v>
      </c>
      <c r="BT287">
        <v>4.8449976230242209</v>
      </c>
      <c r="BU287">
        <v>261.97399999999999</v>
      </c>
      <c r="BV287">
        <v>3.1497987941462862</v>
      </c>
      <c r="BW287">
        <v>265.1237987941463</v>
      </c>
      <c r="BX287">
        <v>258.92766366669679</v>
      </c>
      <c r="BY287">
        <v>33.038000000000004</v>
      </c>
      <c r="BZ287">
        <v>0.39722664295313664</v>
      </c>
      <c r="CA287">
        <v>33.43522664295314</v>
      </c>
      <c r="CB287">
        <v>32.653821189203235</v>
      </c>
      <c r="CC287">
        <v>192.721</v>
      </c>
      <c r="CD287">
        <v>2.3171474016759923</v>
      </c>
      <c r="CE287">
        <v>195.03814740167601</v>
      </c>
      <c r="CF287">
        <v>190.47996468928011</v>
      </c>
      <c r="CG287">
        <v>99.816000000000003</v>
      </c>
      <c r="CH287">
        <v>1.2001203036809216</v>
      </c>
      <c r="CI287">
        <v>101.01612030368092</v>
      </c>
      <c r="CJ287">
        <v>98.655300436512803</v>
      </c>
      <c r="CK287">
        <v>644.8359999999999</v>
      </c>
      <c r="CL287">
        <v>7.7530734165303228</v>
      </c>
      <c r="CM287">
        <v>652.58907341653025</v>
      </c>
      <c r="CN287">
        <v>637.33759429629697</v>
      </c>
    </row>
    <row r="288" spans="1:92" x14ac:dyDescent="0.25">
      <c r="A288" s="18">
        <v>45242</v>
      </c>
      <c r="B288" s="2">
        <v>11</v>
      </c>
      <c r="C288" s="2" t="s">
        <v>23</v>
      </c>
      <c r="D288" s="9">
        <v>27.740432999999999</v>
      </c>
      <c r="E288">
        <v>2.4460393E-2</v>
      </c>
      <c r="G288">
        <v>5.1560000000000006</v>
      </c>
      <c r="H288">
        <v>4.7646903285768656E-2</v>
      </c>
      <c r="I288" s="34">
        <v>5.2036469032857688</v>
      </c>
      <c r="J288" s="34">
        <v>5.0763636549981657</v>
      </c>
      <c r="K288">
        <v>0.747</v>
      </c>
      <c r="L288">
        <v>6.9030715194858773E-3</v>
      </c>
      <c r="M288" s="34">
        <v>0.75390307151948588</v>
      </c>
      <c r="N288" s="34">
        <v>0.7354623061062121</v>
      </c>
      <c r="O288">
        <v>13.433999999999999</v>
      </c>
      <c r="P288">
        <v>0.12414439463557332</v>
      </c>
      <c r="Q288" s="34">
        <v>13.558144394635573</v>
      </c>
      <c r="R288" s="34">
        <v>13.226506854392039</v>
      </c>
      <c r="S288">
        <v>1.331</v>
      </c>
      <c r="T288">
        <v>1.2299850324545785E-2</v>
      </c>
      <c r="U288" s="34">
        <v>1.3432998503245457</v>
      </c>
      <c r="V288" s="34">
        <v>1.3104422080687661</v>
      </c>
      <c r="W288">
        <v>0.106</v>
      </c>
      <c r="X288">
        <v>9.7955231735676442E-4</v>
      </c>
      <c r="Y288" s="34">
        <v>0.10697955231735676</v>
      </c>
      <c r="Z288" s="34">
        <v>0.10436279042471015</v>
      </c>
      <c r="AA288">
        <v>1.252</v>
      </c>
      <c r="AB288">
        <v>1.1569806616327066E-2</v>
      </c>
      <c r="AC288" s="34">
        <v>1.263569806616327</v>
      </c>
      <c r="AD288" s="34">
        <v>1.2326623925635576</v>
      </c>
      <c r="AE288">
        <v>22.026</v>
      </c>
      <c r="AF288">
        <v>0.20354357869905745</v>
      </c>
      <c r="AG288" s="34">
        <v>22.229543578699055</v>
      </c>
      <c r="AH288" s="34">
        <v>21.685800206553452</v>
      </c>
      <c r="AJ288">
        <v>46.704000000000008</v>
      </c>
      <c r="AK288">
        <v>0.43159444745122949</v>
      </c>
      <c r="AL288" s="34">
        <v>47.13559444745124</v>
      </c>
      <c r="AM288" s="34">
        <v>45.982639282977964</v>
      </c>
      <c r="AN288">
        <v>3.8849999999999998</v>
      </c>
      <c r="AO288">
        <v>3.5901516537085176E-2</v>
      </c>
      <c r="AP288" s="34">
        <v>3.9209015165370849</v>
      </c>
      <c r="AQ288" s="34">
        <v>3.8249947245282918</v>
      </c>
      <c r="AR288">
        <v>249.65800000000002</v>
      </c>
      <c r="AS288">
        <v>2.3071044570439159</v>
      </c>
      <c r="AT288" s="34">
        <v>251.96510445704394</v>
      </c>
      <c r="AU288" s="34">
        <v>245.80193897973859</v>
      </c>
      <c r="AV288">
        <v>30.294999999999995</v>
      </c>
      <c r="AW288">
        <v>0.2799579005124827</v>
      </c>
      <c r="AX288" s="34">
        <v>30.574957900512477</v>
      </c>
      <c r="AY288" s="34">
        <v>29.827082414307487</v>
      </c>
      <c r="AZ288">
        <v>198.59800000000001</v>
      </c>
      <c r="BA288">
        <v>1.8352559539850821</v>
      </c>
      <c r="BB288" s="34">
        <v>200.43325595398508</v>
      </c>
      <c r="BC288" s="34">
        <v>195.53057974308101</v>
      </c>
      <c r="BD288">
        <v>99.057000000000002</v>
      </c>
      <c r="BE288">
        <v>0.9153916405698963</v>
      </c>
      <c r="BF288" s="34">
        <v>99.972391640569896</v>
      </c>
      <c r="BG288" s="34">
        <v>97.527027651891643</v>
      </c>
      <c r="BH288">
        <v>628.19700000000012</v>
      </c>
      <c r="BI288">
        <v>5.8052059160996921</v>
      </c>
      <c r="BJ288" s="34">
        <v>634.00220591609968</v>
      </c>
      <c r="BK288" s="34">
        <v>618.49426279652505</v>
      </c>
      <c r="BM288">
        <v>51.860000000000007</v>
      </c>
      <c r="BN288">
        <v>0.47924135073699814</v>
      </c>
      <c r="BO288">
        <v>52.339241350737012</v>
      </c>
      <c r="BP288">
        <v>51.059002937976132</v>
      </c>
      <c r="BQ288">
        <v>4.6319999999999997</v>
      </c>
      <c r="BR288">
        <v>4.2804588056571051E-2</v>
      </c>
      <c r="BS288">
        <v>4.6748045880565705</v>
      </c>
      <c r="BT288">
        <v>4.5604570306345042</v>
      </c>
      <c r="BU288">
        <v>263.09200000000004</v>
      </c>
      <c r="BV288">
        <v>2.4312488516794892</v>
      </c>
      <c r="BW288">
        <v>265.52324885167951</v>
      </c>
      <c r="BX288">
        <v>259.02844583413065</v>
      </c>
      <c r="BY288">
        <v>31.625999999999994</v>
      </c>
      <c r="BZ288">
        <v>0.29225775083702848</v>
      </c>
      <c r="CA288">
        <v>31.918257750837022</v>
      </c>
      <c r="CB288">
        <v>31.137524622376255</v>
      </c>
      <c r="CC288">
        <v>198.70400000000001</v>
      </c>
      <c r="CD288">
        <v>1.8362355063024389</v>
      </c>
      <c r="CE288">
        <v>200.54023550630245</v>
      </c>
      <c r="CF288">
        <v>195.63494253350572</v>
      </c>
      <c r="CG288">
        <v>100.309</v>
      </c>
      <c r="CH288">
        <v>0.92696144718622342</v>
      </c>
      <c r="CI288">
        <v>101.23596144718623</v>
      </c>
      <c r="CJ288">
        <v>98.759690044455198</v>
      </c>
      <c r="CK288">
        <v>650.22300000000007</v>
      </c>
      <c r="CL288">
        <v>6.0087494947987494</v>
      </c>
      <c r="CM288">
        <v>656.23174949479869</v>
      </c>
      <c r="CN288">
        <v>640.18006300307854</v>
      </c>
    </row>
    <row r="289" spans="1:92" x14ac:dyDescent="0.25">
      <c r="A289" s="18">
        <v>45242</v>
      </c>
      <c r="B289" s="2">
        <v>12</v>
      </c>
      <c r="C289" s="2" t="s">
        <v>23</v>
      </c>
      <c r="D289" s="9">
        <v>25.961392</v>
      </c>
      <c r="E289">
        <v>2.3877888E-2</v>
      </c>
      <c r="G289">
        <v>5.0369999999999999</v>
      </c>
      <c r="H289">
        <v>5.4443849559054264E-2</v>
      </c>
      <c r="I289" s="34">
        <v>5.0914438495590542</v>
      </c>
      <c r="J289" s="34">
        <v>4.9698709235609941</v>
      </c>
      <c r="K289">
        <v>0.71800000000000008</v>
      </c>
      <c r="L289">
        <v>7.7607075607307851E-3</v>
      </c>
      <c r="M289" s="34">
        <v>0.72576070756073086</v>
      </c>
      <c r="N289" s="34">
        <v>0.70843107467079491</v>
      </c>
      <c r="O289">
        <v>13.457999999999998</v>
      </c>
      <c r="P289">
        <v>0.14546462723163633</v>
      </c>
      <c r="Q289" s="34">
        <v>13.603464627231634</v>
      </c>
      <c r="R289" s="34">
        <v>13.278642622450635</v>
      </c>
      <c r="S289">
        <v>1.25</v>
      </c>
      <c r="T289">
        <v>1.3510981129405962E-2</v>
      </c>
      <c r="U289" s="34">
        <v>1.2635109811294059</v>
      </c>
      <c r="V289" s="34">
        <v>1.2333410074352278</v>
      </c>
      <c r="W289">
        <v>0.104</v>
      </c>
      <c r="X289">
        <v>1.124113629966576E-3</v>
      </c>
      <c r="Y289" s="34">
        <v>0.10512411362996657</v>
      </c>
      <c r="Z289" s="34">
        <v>0.10261397181861096</v>
      </c>
      <c r="AA289">
        <v>1.02</v>
      </c>
      <c r="AB289">
        <v>1.1024960601595265E-2</v>
      </c>
      <c r="AC289" s="34">
        <v>1.0310249606015953</v>
      </c>
      <c r="AD289" s="34">
        <v>1.0064062620671459</v>
      </c>
      <c r="AE289">
        <v>21.586999999999996</v>
      </c>
      <c r="AF289">
        <v>0.23332923971238922</v>
      </c>
      <c r="AG289" s="34">
        <v>21.820329239712386</v>
      </c>
      <c r="AH289" s="34">
        <v>21.299305862003408</v>
      </c>
      <c r="AJ289">
        <v>46.889000000000003</v>
      </c>
      <c r="AK289">
        <v>0.50681311534137297</v>
      </c>
      <c r="AL289" s="34">
        <v>47.395813115341376</v>
      </c>
      <c r="AM289" s="34">
        <v>46.264101198104321</v>
      </c>
      <c r="AN289">
        <v>3.718</v>
      </c>
      <c r="AO289">
        <v>4.0187062271305092E-2</v>
      </c>
      <c r="AP289" s="34">
        <v>3.7581870622713049</v>
      </c>
      <c r="AQ289" s="34">
        <v>3.6684494925153417</v>
      </c>
      <c r="AR289">
        <v>248.61</v>
      </c>
      <c r="AS289">
        <v>2.6871720148652929</v>
      </c>
      <c r="AT289" s="34">
        <v>251.29717201486531</v>
      </c>
      <c r="AU289" s="34">
        <v>245.29672628677761</v>
      </c>
      <c r="AV289">
        <v>29.174999999999994</v>
      </c>
      <c r="AW289">
        <v>0.31534629956033505</v>
      </c>
      <c r="AX289" s="34">
        <v>29.490346299560329</v>
      </c>
      <c r="AY289" s="34">
        <v>28.786179113538214</v>
      </c>
      <c r="AZ289">
        <v>200.77999999999997</v>
      </c>
      <c r="BA289">
        <v>2.1701878329297029</v>
      </c>
      <c r="BB289" s="34">
        <v>202.95018783292969</v>
      </c>
      <c r="BC289" s="34">
        <v>198.10416597827603</v>
      </c>
      <c r="BD289">
        <v>98.856999999999985</v>
      </c>
      <c r="BE289">
        <v>1.0685240492077479</v>
      </c>
      <c r="BF289" s="34">
        <v>99.925524049207738</v>
      </c>
      <c r="BG289" s="34">
        <v>97.539513577619445</v>
      </c>
      <c r="BH289">
        <v>628.029</v>
      </c>
      <c r="BI289">
        <v>6.7882303741757566</v>
      </c>
      <c r="BJ289" s="34">
        <v>634.81723037417578</v>
      </c>
      <c r="BK289" s="34">
        <v>619.65913564683092</v>
      </c>
      <c r="BM289">
        <v>51.926000000000002</v>
      </c>
      <c r="BN289">
        <v>0.5612569649004272</v>
      </c>
      <c r="BO289">
        <v>52.487256964900432</v>
      </c>
      <c r="BP289">
        <v>51.233972121665317</v>
      </c>
      <c r="BQ289">
        <v>4.4359999999999999</v>
      </c>
      <c r="BR289">
        <v>4.7947769832035879E-2</v>
      </c>
      <c r="BS289">
        <v>4.483947769832036</v>
      </c>
      <c r="BT289">
        <v>4.3768805671861362</v>
      </c>
      <c r="BU289">
        <v>262.06799999999998</v>
      </c>
      <c r="BV289">
        <v>2.8326366420969293</v>
      </c>
      <c r="BW289">
        <v>264.90063664209697</v>
      </c>
      <c r="BX289">
        <v>258.57536890922825</v>
      </c>
      <c r="BY289">
        <v>30.424999999999994</v>
      </c>
      <c r="BZ289">
        <v>0.32885728068974102</v>
      </c>
      <c r="CA289">
        <v>30.753857280689736</v>
      </c>
      <c r="CB289">
        <v>30.019520120973443</v>
      </c>
      <c r="CC289">
        <v>200.88399999999999</v>
      </c>
      <c r="CD289">
        <v>2.1713119465596695</v>
      </c>
      <c r="CE289">
        <v>203.05531194655964</v>
      </c>
      <c r="CF289">
        <v>198.20677995009464</v>
      </c>
      <c r="CG289">
        <v>99.876999999999981</v>
      </c>
      <c r="CH289">
        <v>1.0795490098093432</v>
      </c>
      <c r="CI289">
        <v>100.95654900980934</v>
      </c>
      <c r="CJ289">
        <v>98.54591983968659</v>
      </c>
      <c r="CK289">
        <v>649.61599999999999</v>
      </c>
      <c r="CL289">
        <v>7.0215596138881455</v>
      </c>
      <c r="CM289">
        <v>656.63755961388813</v>
      </c>
      <c r="CN289">
        <v>640.95844150883431</v>
      </c>
    </row>
    <row r="290" spans="1:92" x14ac:dyDescent="0.25">
      <c r="A290" s="18">
        <v>45242</v>
      </c>
      <c r="B290" s="2">
        <v>13</v>
      </c>
      <c r="C290" s="2" t="s">
        <v>23</v>
      </c>
      <c r="D290" s="9">
        <v>26.699667000000002</v>
      </c>
      <c r="E290">
        <v>2.4033354E-2</v>
      </c>
      <c r="G290">
        <v>4.992</v>
      </c>
      <c r="H290">
        <v>4.048904029089001E-2</v>
      </c>
      <c r="I290" s="34">
        <v>5.0324890402908897</v>
      </c>
      <c r="J290" s="34">
        <v>4.9115414496844592</v>
      </c>
      <c r="K290">
        <v>0.70000000000000007</v>
      </c>
      <c r="L290">
        <v>5.677549720277046E-3</v>
      </c>
      <c r="M290" s="34">
        <v>0.70567754972027708</v>
      </c>
      <c r="N290" s="34">
        <v>0.68871775135799707</v>
      </c>
      <c r="O290">
        <v>13.399000000000001</v>
      </c>
      <c r="P290">
        <v>0.10867641243141733</v>
      </c>
      <c r="Q290" s="34">
        <v>13.507676412431419</v>
      </c>
      <c r="R290" s="34">
        <v>13.183041643494006</v>
      </c>
      <c r="S290">
        <v>1.1990000000000001</v>
      </c>
      <c r="T290">
        <v>9.7248315923031108E-3</v>
      </c>
      <c r="U290" s="34">
        <v>1.2087248315923032</v>
      </c>
      <c r="V290" s="34">
        <v>1.1796751198260551</v>
      </c>
      <c r="W290">
        <v>0.104</v>
      </c>
      <c r="X290">
        <v>8.4352167272687525E-4</v>
      </c>
      <c r="Y290" s="34">
        <v>0.10484352167272687</v>
      </c>
      <c r="Z290" s="34">
        <v>0.10232378020175956</v>
      </c>
      <c r="AA290">
        <v>0.99299999999999999</v>
      </c>
      <c r="AB290">
        <v>8.0540098174787227E-3</v>
      </c>
      <c r="AC290" s="34">
        <v>1.0010540098174787</v>
      </c>
      <c r="AD290" s="34">
        <v>0.97699532442641579</v>
      </c>
      <c r="AE290">
        <v>21.387</v>
      </c>
      <c r="AF290">
        <v>0.17346536552509312</v>
      </c>
      <c r="AG290" s="34">
        <v>21.560465365525094</v>
      </c>
      <c r="AH290" s="34">
        <v>21.042295068990693</v>
      </c>
      <c r="AJ290">
        <v>46.662000000000006</v>
      </c>
      <c r="AK290">
        <v>0.3784654643536679</v>
      </c>
      <c r="AL290" s="34">
        <v>47.040465464353673</v>
      </c>
      <c r="AM290" s="34">
        <v>45.909925305524091</v>
      </c>
      <c r="AN290">
        <v>3.6350000000000002</v>
      </c>
      <c r="AO290">
        <v>2.948270461886723E-2</v>
      </c>
      <c r="AP290" s="34">
        <v>3.6644827046188673</v>
      </c>
      <c r="AQ290" s="34">
        <v>3.5764128945518849</v>
      </c>
      <c r="AR290">
        <v>247.89899999999997</v>
      </c>
      <c r="AS290">
        <v>2.0106555687242271</v>
      </c>
      <c r="AT290" s="34">
        <v>249.90965556872419</v>
      </c>
      <c r="AU290" s="34">
        <v>243.903488348423</v>
      </c>
      <c r="AV290">
        <v>28.166999999999998</v>
      </c>
      <c r="AW290">
        <v>0.2284564899586336</v>
      </c>
      <c r="AX290" s="34">
        <v>28.395456489958633</v>
      </c>
      <c r="AY290" s="34">
        <v>27.713018432143862</v>
      </c>
      <c r="AZ290">
        <v>193.48100000000002</v>
      </c>
      <c r="BA290">
        <v>1.5692828534698902</v>
      </c>
      <c r="BB290" s="34">
        <v>195.05028285346992</v>
      </c>
      <c r="BC290" s="34">
        <v>190.36257035785235</v>
      </c>
      <c r="BD290">
        <v>100.91700000000002</v>
      </c>
      <c r="BE290">
        <v>0.81851612160171228</v>
      </c>
      <c r="BF290" s="34">
        <v>101.73551612160173</v>
      </c>
      <c r="BG290" s="34">
        <v>99.290470448278583</v>
      </c>
      <c r="BH290">
        <v>620.76099999999997</v>
      </c>
      <c r="BI290">
        <v>5.0348592027269987</v>
      </c>
      <c r="BJ290" s="34">
        <v>625.79585920272689</v>
      </c>
      <c r="BK290" s="34">
        <v>610.75588578677377</v>
      </c>
      <c r="BM290">
        <v>51.654000000000003</v>
      </c>
      <c r="BN290">
        <v>0.41895450464455791</v>
      </c>
      <c r="BO290">
        <v>52.072954504644564</v>
      </c>
      <c r="BP290">
        <v>50.821466755208547</v>
      </c>
      <c r="BQ290">
        <v>4.335</v>
      </c>
      <c r="BR290">
        <v>3.5160254339144277E-2</v>
      </c>
      <c r="BS290">
        <v>4.3701602543391447</v>
      </c>
      <c r="BT290">
        <v>4.2651306459098821</v>
      </c>
      <c r="BU290">
        <v>261.298</v>
      </c>
      <c r="BV290">
        <v>2.1193319811556446</v>
      </c>
      <c r="BW290">
        <v>263.4173319811556</v>
      </c>
      <c r="BX290">
        <v>257.08652999191702</v>
      </c>
      <c r="BY290">
        <v>29.366</v>
      </c>
      <c r="BZ290">
        <v>0.23818132155093671</v>
      </c>
      <c r="CA290">
        <v>29.604181321550936</v>
      </c>
      <c r="CB290">
        <v>28.892693551969916</v>
      </c>
      <c r="CC290">
        <v>193.58500000000004</v>
      </c>
      <c r="CD290">
        <v>1.5701263751426171</v>
      </c>
      <c r="CE290">
        <v>195.15512637514266</v>
      </c>
      <c r="CF290">
        <v>190.46489413805412</v>
      </c>
      <c r="CG290">
        <v>101.91000000000001</v>
      </c>
      <c r="CH290">
        <v>0.826570131419191</v>
      </c>
      <c r="CI290">
        <v>102.73657013141921</v>
      </c>
      <c r="CJ290">
        <v>100.26746577270499</v>
      </c>
      <c r="CK290">
        <v>642.14799999999991</v>
      </c>
      <c r="CL290">
        <v>5.2083245682520918</v>
      </c>
      <c r="CM290">
        <v>647.35632456825203</v>
      </c>
      <c r="CN290">
        <v>631.79818085576449</v>
      </c>
    </row>
    <row r="291" spans="1:92" x14ac:dyDescent="0.25">
      <c r="A291" s="18">
        <v>45242</v>
      </c>
      <c r="B291" s="2">
        <v>14</v>
      </c>
      <c r="C291" s="2" t="s">
        <v>23</v>
      </c>
      <c r="D291" s="9">
        <v>20.868506</v>
      </c>
      <c r="E291">
        <v>2.4221493E-2</v>
      </c>
      <c r="G291">
        <v>4.8409999999999993</v>
      </c>
      <c r="H291">
        <v>4.4289616039749818E-2</v>
      </c>
      <c r="I291" s="34">
        <v>4.8852896160397492</v>
      </c>
      <c r="J291" s="34">
        <v>4.7669606078018703</v>
      </c>
      <c r="K291">
        <v>0.66800000000000004</v>
      </c>
      <c r="L291">
        <v>6.1114363797878293E-3</v>
      </c>
      <c r="M291" s="34">
        <v>0.67411143637978788</v>
      </c>
      <c r="N291" s="34">
        <v>0.65778345094229496</v>
      </c>
      <c r="O291">
        <v>13.321999999999999</v>
      </c>
      <c r="P291">
        <v>0.12188107103522973</v>
      </c>
      <c r="Q291" s="34">
        <v>13.443881071035229</v>
      </c>
      <c r="R291" s="34">
        <v>13.118250199780316</v>
      </c>
      <c r="S291">
        <v>1.2110000000000001</v>
      </c>
      <c r="T291">
        <v>1.1079265652579433E-2</v>
      </c>
      <c r="U291" s="34">
        <v>1.2220792656525794</v>
      </c>
      <c r="V291" s="34">
        <v>1.1924786812741304</v>
      </c>
      <c r="W291">
        <v>0.10299999999999999</v>
      </c>
      <c r="X291">
        <v>9.4233225616488969E-4</v>
      </c>
      <c r="Y291" s="34">
        <v>0.10394233225616488</v>
      </c>
      <c r="Z291" s="34">
        <v>0.10142469378301851</v>
      </c>
      <c r="AA291">
        <v>1.0149999999999999</v>
      </c>
      <c r="AB291">
        <v>9.2860897088093506E-3</v>
      </c>
      <c r="AC291" s="34">
        <v>1.0242860897088093</v>
      </c>
      <c r="AD291" s="34">
        <v>0.99947635135693003</v>
      </c>
      <c r="AE291">
        <v>21.16</v>
      </c>
      <c r="AF291">
        <v>0.19358981107232104</v>
      </c>
      <c r="AG291" s="34">
        <v>21.353589811072318</v>
      </c>
      <c r="AH291" s="34">
        <v>20.836373984938561</v>
      </c>
      <c r="AJ291">
        <v>46.176000000000016</v>
      </c>
      <c r="AK291">
        <v>0.42245761418126182</v>
      </c>
      <c r="AL291" s="34">
        <v>46.598457614181278</v>
      </c>
      <c r="AM291" s="34">
        <v>45.46977339926859</v>
      </c>
      <c r="AN291">
        <v>3.5429999999999997</v>
      </c>
      <c r="AO291">
        <v>3.2414399840701019E-2</v>
      </c>
      <c r="AP291" s="34">
        <v>3.5754143998407009</v>
      </c>
      <c r="AQ291" s="34">
        <v>3.4888125249828601</v>
      </c>
      <c r="AR291">
        <v>247.69300000000004</v>
      </c>
      <c r="AS291">
        <v>2.2661078012257292</v>
      </c>
      <c r="AT291" s="34">
        <v>249.95910780122577</v>
      </c>
      <c r="AU291" s="34">
        <v>243.90472502133213</v>
      </c>
      <c r="AV291">
        <v>27.713000000000001</v>
      </c>
      <c r="AW291">
        <v>0.2535422700494912</v>
      </c>
      <c r="AX291" s="34">
        <v>27.966542270049491</v>
      </c>
      <c r="AY291" s="34">
        <v>27.289150862221284</v>
      </c>
      <c r="AZ291">
        <v>182.60599999999999</v>
      </c>
      <c r="BA291">
        <v>1.6706361550412221</v>
      </c>
      <c r="BB291" s="34">
        <v>184.27663615504122</v>
      </c>
      <c r="BC291" s="34">
        <v>179.81318090234834</v>
      </c>
      <c r="BD291">
        <v>102.56</v>
      </c>
      <c r="BE291">
        <v>0.93830675914826311</v>
      </c>
      <c r="BF291" s="34">
        <v>103.49830675914826</v>
      </c>
      <c r="BG291" s="34">
        <v>100.99142324646971</v>
      </c>
      <c r="BH291">
        <v>610.29100000000005</v>
      </c>
      <c r="BI291">
        <v>5.5834649994866687</v>
      </c>
      <c r="BJ291" s="34">
        <v>615.87446499948669</v>
      </c>
      <c r="BK291" s="34">
        <v>600.95706595662296</v>
      </c>
      <c r="BM291">
        <v>51.017000000000017</v>
      </c>
      <c r="BN291">
        <v>0.46674723022101161</v>
      </c>
      <c r="BO291">
        <v>51.483747230221027</v>
      </c>
      <c r="BP291">
        <v>50.23673400707046</v>
      </c>
      <c r="BQ291">
        <v>4.2109999999999994</v>
      </c>
      <c r="BR291">
        <v>3.852583622048885E-2</v>
      </c>
      <c r="BS291">
        <v>4.2495258362204886</v>
      </c>
      <c r="BT291">
        <v>4.1465959759251554</v>
      </c>
      <c r="BU291">
        <v>261.01500000000004</v>
      </c>
      <c r="BV291">
        <v>2.387988872260959</v>
      </c>
      <c r="BW291">
        <v>263.40298887226101</v>
      </c>
      <c r="BX291">
        <v>257.02297522111246</v>
      </c>
      <c r="BY291">
        <v>28.923999999999999</v>
      </c>
      <c r="BZ291">
        <v>0.26462153570207064</v>
      </c>
      <c r="CA291">
        <v>29.188621535702069</v>
      </c>
      <c r="CB291">
        <v>28.481629543495416</v>
      </c>
      <c r="CC291">
        <v>182.709</v>
      </c>
      <c r="CD291">
        <v>1.6715784872973869</v>
      </c>
      <c r="CE291">
        <v>184.38057848729738</v>
      </c>
      <c r="CF291">
        <v>179.91460559613137</v>
      </c>
      <c r="CG291">
        <v>103.575</v>
      </c>
      <c r="CH291">
        <v>0.94759284885707251</v>
      </c>
      <c r="CI291">
        <v>104.52259284885707</v>
      </c>
      <c r="CJ291">
        <v>101.99089959782664</v>
      </c>
      <c r="CK291">
        <v>631.45100000000002</v>
      </c>
      <c r="CL291">
        <v>5.7770548105589894</v>
      </c>
      <c r="CM291">
        <v>637.228054810559</v>
      </c>
      <c r="CN291">
        <v>621.79343994156147</v>
      </c>
    </row>
    <row r="292" spans="1:92" x14ac:dyDescent="0.25">
      <c r="A292" s="18">
        <v>45242</v>
      </c>
      <c r="B292" s="2">
        <v>15</v>
      </c>
      <c r="C292" s="2" t="s">
        <v>23</v>
      </c>
      <c r="D292" s="9">
        <v>23.264157999999998</v>
      </c>
      <c r="E292">
        <v>2.4208835000000001E-2</v>
      </c>
      <c r="G292">
        <v>4.68</v>
      </c>
      <c r="H292">
        <v>6.5701682201396272E-2</v>
      </c>
      <c r="I292" s="34">
        <v>4.7457016822013962</v>
      </c>
      <c r="J292" s="34">
        <v>4.6308137732177599</v>
      </c>
      <c r="K292">
        <v>0.67500000000000004</v>
      </c>
      <c r="L292">
        <v>9.4762041636629255E-3</v>
      </c>
      <c r="M292" s="34">
        <v>0.68447620416366295</v>
      </c>
      <c r="N292" s="34">
        <v>0.66790583267563852</v>
      </c>
      <c r="O292">
        <v>13.348000000000001</v>
      </c>
      <c r="P292">
        <v>0.18739018248381145</v>
      </c>
      <c r="Q292" s="34">
        <v>13.535390182483813</v>
      </c>
      <c r="R292" s="34">
        <v>13.207714154895442</v>
      </c>
      <c r="S292">
        <v>1.155</v>
      </c>
      <c r="T292">
        <v>1.6214838235601003E-2</v>
      </c>
      <c r="U292" s="34">
        <v>1.1712148382356011</v>
      </c>
      <c r="V292" s="34">
        <v>1.1428610914672037</v>
      </c>
      <c r="W292">
        <v>0.104</v>
      </c>
      <c r="X292">
        <v>1.4600373822532507E-3</v>
      </c>
      <c r="Y292" s="34">
        <v>0.10546003738225325</v>
      </c>
      <c r="Z292" s="34">
        <v>0.10290697273817244</v>
      </c>
      <c r="AA292">
        <v>0.996</v>
      </c>
      <c r="AB292">
        <v>1.3982665699271516E-2</v>
      </c>
      <c r="AC292" s="34">
        <v>1.0099826656992714</v>
      </c>
      <c r="AD292" s="34">
        <v>0.9855321619924976</v>
      </c>
      <c r="AE292">
        <v>20.957999999999998</v>
      </c>
      <c r="AF292">
        <v>0.29422561016599641</v>
      </c>
      <c r="AG292" s="34">
        <v>21.252225610166001</v>
      </c>
      <c r="AH292" s="34">
        <v>20.737733986986715</v>
      </c>
      <c r="AJ292">
        <v>46.079000000000001</v>
      </c>
      <c r="AK292">
        <v>0.64689483208507237</v>
      </c>
      <c r="AL292" s="34">
        <v>46.725894832085075</v>
      </c>
      <c r="AM292" s="34">
        <v>45.59471535386777</v>
      </c>
      <c r="AN292">
        <v>3.4380000000000006</v>
      </c>
      <c r="AO292">
        <v>4.8265466540256506E-2</v>
      </c>
      <c r="AP292" s="34">
        <v>3.486265466540257</v>
      </c>
      <c r="AQ292" s="34">
        <v>3.4018670410945857</v>
      </c>
      <c r="AR292">
        <v>246.17399999999998</v>
      </c>
      <c r="AS292">
        <v>3.4559927167193432</v>
      </c>
      <c r="AT292" s="34">
        <v>249.62999271671933</v>
      </c>
      <c r="AU292" s="34">
        <v>243.58674141198907</v>
      </c>
      <c r="AV292">
        <v>27.423000000000002</v>
      </c>
      <c r="AW292">
        <v>0.38498658782241246</v>
      </c>
      <c r="AX292" s="34">
        <v>27.807986587822413</v>
      </c>
      <c r="AY292" s="34">
        <v>27.134787628835607</v>
      </c>
      <c r="AZ292">
        <v>186.91899999999998</v>
      </c>
      <c r="BA292">
        <v>2.6241223793595707</v>
      </c>
      <c r="BB292" s="34">
        <v>189.54312237935954</v>
      </c>
      <c r="BC292" s="34">
        <v>184.95450420429282</v>
      </c>
      <c r="BD292">
        <v>100.03</v>
      </c>
      <c r="BE292">
        <v>1.4043032629499295</v>
      </c>
      <c r="BF292" s="34">
        <v>101.43430326294992</v>
      </c>
      <c r="BG292" s="34">
        <v>98.9786969519172</v>
      </c>
      <c r="BH292">
        <v>610.06299999999999</v>
      </c>
      <c r="BI292">
        <v>8.5645652454765848</v>
      </c>
      <c r="BJ292" s="34">
        <v>618.62756524547649</v>
      </c>
      <c r="BK292" s="34">
        <v>603.651312591997</v>
      </c>
      <c r="BM292">
        <v>50.759</v>
      </c>
      <c r="BN292">
        <v>0.71259651428646864</v>
      </c>
      <c r="BO292">
        <v>51.471596514286475</v>
      </c>
      <c r="BP292">
        <v>50.22552912708553</v>
      </c>
      <c r="BQ292">
        <v>4.1130000000000004</v>
      </c>
      <c r="BR292">
        <v>5.7741670703919432E-2</v>
      </c>
      <c r="BS292">
        <v>4.1707416707039204</v>
      </c>
      <c r="BT292">
        <v>4.0697728737702246</v>
      </c>
      <c r="BU292">
        <v>259.52199999999999</v>
      </c>
      <c r="BV292">
        <v>3.6433828992031545</v>
      </c>
      <c r="BW292">
        <v>263.16538289920317</v>
      </c>
      <c r="BX292">
        <v>256.79445556688449</v>
      </c>
      <c r="BY292">
        <v>28.578000000000003</v>
      </c>
      <c r="BZ292">
        <v>0.40120142605801346</v>
      </c>
      <c r="CA292">
        <v>28.979201426058015</v>
      </c>
      <c r="CB292">
        <v>28.27764872030281</v>
      </c>
      <c r="CC292">
        <v>187.023</v>
      </c>
      <c r="CD292">
        <v>2.6255824167418238</v>
      </c>
      <c r="CE292">
        <v>189.64858241674179</v>
      </c>
      <c r="CF292">
        <v>185.05741117703099</v>
      </c>
      <c r="CG292">
        <v>101.026</v>
      </c>
      <c r="CH292">
        <v>1.4182859286492009</v>
      </c>
      <c r="CI292">
        <v>102.44428592864919</v>
      </c>
      <c r="CJ292">
        <v>99.964229113909695</v>
      </c>
      <c r="CK292">
        <v>631.02099999999996</v>
      </c>
      <c r="CL292">
        <v>8.8587908556425816</v>
      </c>
      <c r="CM292">
        <v>639.87979085564245</v>
      </c>
      <c r="CN292">
        <v>624.38904657898377</v>
      </c>
    </row>
    <row r="293" spans="1:92" x14ac:dyDescent="0.25">
      <c r="A293" s="18">
        <v>45242</v>
      </c>
      <c r="B293" s="2">
        <v>16</v>
      </c>
      <c r="C293" s="2" t="s">
        <v>23</v>
      </c>
      <c r="D293" s="9">
        <v>24.795331999999998</v>
      </c>
      <c r="E293">
        <v>2.4011543999999999E-2</v>
      </c>
      <c r="G293">
        <v>4.58</v>
      </c>
      <c r="H293">
        <v>8.4466526834336489E-2</v>
      </c>
      <c r="I293" s="34">
        <v>4.6644665268343362</v>
      </c>
      <c r="J293" s="34">
        <v>4.5524654835887262</v>
      </c>
      <c r="K293">
        <v>0.60499999999999998</v>
      </c>
      <c r="L293">
        <v>1.1157696230299908E-2</v>
      </c>
      <c r="M293" s="34">
        <v>0.61615769623029992</v>
      </c>
      <c r="N293" s="34">
        <v>0.60136279859632746</v>
      </c>
      <c r="O293">
        <v>13.324</v>
      </c>
      <c r="P293">
        <v>0.24572751169010904</v>
      </c>
      <c r="Q293" s="34">
        <v>13.569727511690109</v>
      </c>
      <c r="R293" s="34">
        <v>13.243897402475151</v>
      </c>
      <c r="S293">
        <v>1.073</v>
      </c>
      <c r="T293">
        <v>1.9788773644812893E-2</v>
      </c>
      <c r="U293" s="34">
        <v>1.0927887736448127</v>
      </c>
      <c r="V293" s="34">
        <v>1.0665492279237343</v>
      </c>
      <c r="W293">
        <v>0.104</v>
      </c>
      <c r="X293">
        <v>1.9180172032251081E-3</v>
      </c>
      <c r="Y293" s="34">
        <v>0.10591801720322511</v>
      </c>
      <c r="Z293" s="34">
        <v>0.1033747620727571</v>
      </c>
      <c r="AA293">
        <v>1.0049999999999999</v>
      </c>
      <c r="AB293">
        <v>1.8534685473473398E-2</v>
      </c>
      <c r="AC293" s="34">
        <v>1.0235346854734733</v>
      </c>
      <c r="AD293" s="34">
        <v>0.99895803733770072</v>
      </c>
      <c r="AE293">
        <v>20.690999999999999</v>
      </c>
      <c r="AF293">
        <v>0.38159321107625688</v>
      </c>
      <c r="AG293" s="34">
        <v>21.07259321107626</v>
      </c>
      <c r="AH293" s="34">
        <v>20.566607711994397</v>
      </c>
      <c r="AJ293">
        <v>45.910000000000011</v>
      </c>
      <c r="AK293">
        <v>0.84669394038523782</v>
      </c>
      <c r="AL293" s="34">
        <v>46.756693940385247</v>
      </c>
      <c r="AM293" s="34">
        <v>45.633993526541154</v>
      </c>
      <c r="AN293">
        <v>3.3460000000000001</v>
      </c>
      <c r="AO293">
        <v>6.1708515019146266E-2</v>
      </c>
      <c r="AP293" s="34">
        <v>3.4077085150191464</v>
      </c>
      <c r="AQ293" s="34">
        <v>3.3258841720715893</v>
      </c>
      <c r="AR293">
        <v>244.48100000000002</v>
      </c>
      <c r="AS293">
        <v>4.5088342679007472</v>
      </c>
      <c r="AT293" s="34">
        <v>248.98983426790076</v>
      </c>
      <c r="AU293" s="34">
        <v>243.01120390682433</v>
      </c>
      <c r="AV293">
        <v>27.347999999999999</v>
      </c>
      <c r="AW293">
        <v>0.50436475455577168</v>
      </c>
      <c r="AX293" s="34">
        <v>27.852364754555772</v>
      </c>
      <c r="AY293" s="34">
        <v>27.183586472747706</v>
      </c>
      <c r="AZ293">
        <v>189.46800000000002</v>
      </c>
      <c r="BA293">
        <v>3.4942584948139883</v>
      </c>
      <c r="BB293" s="34">
        <v>192.96225849481399</v>
      </c>
      <c r="BC293" s="34">
        <v>188.32893673462638</v>
      </c>
      <c r="BD293">
        <v>98.462999999999994</v>
      </c>
      <c r="BE293">
        <v>1.8159012296264789</v>
      </c>
      <c r="BF293" s="34">
        <v>100.27890122962647</v>
      </c>
      <c r="BG293" s="34">
        <v>97.87104998047964</v>
      </c>
      <c r="BH293">
        <v>609.01600000000008</v>
      </c>
      <c r="BI293">
        <v>11.231761202301371</v>
      </c>
      <c r="BJ293" s="34">
        <v>620.24776120230138</v>
      </c>
      <c r="BK293" s="34">
        <v>605.35465479329082</v>
      </c>
      <c r="BM293">
        <v>50.490000000000009</v>
      </c>
      <c r="BN293">
        <v>0.93116046721957435</v>
      </c>
      <c r="BO293">
        <v>51.421160467219586</v>
      </c>
      <c r="BP293">
        <v>50.18645901012988</v>
      </c>
      <c r="BQ293">
        <v>3.9510000000000001</v>
      </c>
      <c r="BR293">
        <v>7.2866211249446172E-2</v>
      </c>
      <c r="BS293">
        <v>4.0238662112494463</v>
      </c>
      <c r="BT293">
        <v>3.9272469706679169</v>
      </c>
      <c r="BU293">
        <v>257.80500000000001</v>
      </c>
      <c r="BV293">
        <v>4.7545617795908566</v>
      </c>
      <c r="BW293">
        <v>262.55956177959087</v>
      </c>
      <c r="BX293">
        <v>256.2551013092995</v>
      </c>
      <c r="BY293">
        <v>28.420999999999999</v>
      </c>
      <c r="BZ293">
        <v>0.52415352820058458</v>
      </c>
      <c r="CA293">
        <v>28.945153528200585</v>
      </c>
      <c r="CB293">
        <v>28.250135700671439</v>
      </c>
      <c r="CC293">
        <v>189.57200000000003</v>
      </c>
      <c r="CD293">
        <v>3.4961765120172132</v>
      </c>
      <c r="CE293">
        <v>193.06817651201723</v>
      </c>
      <c r="CF293">
        <v>188.43231149669913</v>
      </c>
      <c r="CG293">
        <v>99.467999999999989</v>
      </c>
      <c r="CH293">
        <v>1.8344359150999523</v>
      </c>
      <c r="CI293">
        <v>101.30243591509995</v>
      </c>
      <c r="CJ293">
        <v>98.870008017817341</v>
      </c>
      <c r="CK293">
        <v>629.70700000000011</v>
      </c>
      <c r="CL293">
        <v>11.613354413377628</v>
      </c>
      <c r="CM293">
        <v>641.32035441337769</v>
      </c>
      <c r="CN293">
        <v>625.9212625052852</v>
      </c>
    </row>
    <row r="294" spans="1:92" x14ac:dyDescent="0.25">
      <c r="A294" s="18">
        <v>45242</v>
      </c>
      <c r="B294" s="2">
        <v>17</v>
      </c>
      <c r="C294" s="2" t="s">
        <v>23</v>
      </c>
      <c r="D294" s="9">
        <v>39.503036999999999</v>
      </c>
      <c r="E294">
        <v>2.4061453E-2</v>
      </c>
      <c r="G294">
        <v>4.6680000000000001</v>
      </c>
      <c r="H294">
        <v>0.10116364217959906</v>
      </c>
      <c r="I294" s="34">
        <v>4.7691636421795991</v>
      </c>
      <c r="J294" s="34">
        <v>4.6544106353539858</v>
      </c>
      <c r="K294">
        <v>0.59600000000000009</v>
      </c>
      <c r="L294">
        <v>1.2916351914961663E-2</v>
      </c>
      <c r="M294" s="34">
        <v>0.60891635191496174</v>
      </c>
      <c r="N294" s="34">
        <v>0.59426493973242844</v>
      </c>
      <c r="O294">
        <v>13.202</v>
      </c>
      <c r="P294">
        <v>0.2861101979552414</v>
      </c>
      <c r="Q294" s="34">
        <v>13.48811019795524</v>
      </c>
      <c r="R294" s="34">
        <v>13.16356666836832</v>
      </c>
      <c r="S294">
        <v>1.048</v>
      </c>
      <c r="T294">
        <v>2.271197450818762E-2</v>
      </c>
      <c r="U294" s="34">
        <v>1.0707119745081877</v>
      </c>
      <c r="V294" s="34">
        <v>1.0449490886570219</v>
      </c>
      <c r="W294">
        <v>0.104</v>
      </c>
      <c r="X294">
        <v>2.2538600656980077E-3</v>
      </c>
      <c r="Y294" s="34">
        <v>0.10625386006569801</v>
      </c>
      <c r="Z294" s="34">
        <v>0.10369723780565865</v>
      </c>
      <c r="AA294">
        <v>1.018</v>
      </c>
      <c r="AB294">
        <v>2.2061822566159347E-2</v>
      </c>
      <c r="AC294" s="34">
        <v>1.0400618225661593</v>
      </c>
      <c r="AD294" s="34">
        <v>1.0150364239053893</v>
      </c>
      <c r="AE294">
        <v>20.636000000000003</v>
      </c>
      <c r="AF294">
        <v>0.44721784918984708</v>
      </c>
      <c r="AG294" s="34">
        <v>21.083217849189847</v>
      </c>
      <c r="AH294" s="34">
        <v>20.575924993822802</v>
      </c>
      <c r="AJ294">
        <v>46.054000000000016</v>
      </c>
      <c r="AK294">
        <v>0.99806991793900091</v>
      </c>
      <c r="AL294" s="34">
        <v>47.052069917939015</v>
      </c>
      <c r="AM294" s="34">
        <v>45.919928749055813</v>
      </c>
      <c r="AN294">
        <v>3.4089999999999994</v>
      </c>
      <c r="AO294">
        <v>7.3878932345812567E-2</v>
      </c>
      <c r="AP294" s="34">
        <v>3.482878932345812</v>
      </c>
      <c r="AQ294" s="34">
        <v>3.3990758046104834</v>
      </c>
      <c r="AR294">
        <v>244.77199999999996</v>
      </c>
      <c r="AS294">
        <v>5.3046330384714686</v>
      </c>
      <c r="AT294" s="34">
        <v>250.07663303847144</v>
      </c>
      <c r="AU294" s="34">
        <v>244.05942588621804</v>
      </c>
      <c r="AV294">
        <v>27.475999999999996</v>
      </c>
      <c r="AW294">
        <v>0.59545249197229289</v>
      </c>
      <c r="AX294" s="34">
        <v>28.071452491972288</v>
      </c>
      <c r="AY294" s="34">
        <v>27.396012557194965</v>
      </c>
      <c r="AZ294">
        <v>154.41499999999999</v>
      </c>
      <c r="BA294">
        <v>3.3464404042765179</v>
      </c>
      <c r="BB294" s="34">
        <v>157.7614404042765</v>
      </c>
      <c r="BC294" s="34">
        <v>153.96547092077671</v>
      </c>
      <c r="BD294">
        <v>98.538000000000011</v>
      </c>
      <c r="BE294">
        <v>2.135489068786061</v>
      </c>
      <c r="BF294" s="34">
        <v>100.67348906878607</v>
      </c>
      <c r="BG294" s="34">
        <v>98.251138643211462</v>
      </c>
      <c r="BH294">
        <v>574.66399999999999</v>
      </c>
      <c r="BI294">
        <v>12.453963853791155</v>
      </c>
      <c r="BJ294" s="34">
        <v>587.11796385379125</v>
      </c>
      <c r="BK294" s="34">
        <v>572.99105256106748</v>
      </c>
      <c r="BM294">
        <v>50.722000000000016</v>
      </c>
      <c r="BN294">
        <v>1.0992335601185999</v>
      </c>
      <c r="BO294">
        <v>51.821233560118614</v>
      </c>
      <c r="BP294">
        <v>50.574339384409797</v>
      </c>
      <c r="BQ294">
        <v>4.004999999999999</v>
      </c>
      <c r="BR294">
        <v>8.6795284260774236E-2</v>
      </c>
      <c r="BS294">
        <v>4.0917952842607734</v>
      </c>
      <c r="BT294">
        <v>3.9933407443429116</v>
      </c>
      <c r="BU294">
        <v>257.97399999999999</v>
      </c>
      <c r="BV294">
        <v>5.59074323642671</v>
      </c>
      <c r="BW294">
        <v>263.56474323642669</v>
      </c>
      <c r="BX294">
        <v>257.22299255458637</v>
      </c>
      <c r="BY294">
        <v>28.523999999999994</v>
      </c>
      <c r="BZ294">
        <v>0.61816446648048051</v>
      </c>
      <c r="CA294">
        <v>29.142164466480477</v>
      </c>
      <c r="CB294">
        <v>28.440961645851985</v>
      </c>
      <c r="CC294">
        <v>154.51900000000001</v>
      </c>
      <c r="CD294">
        <v>3.3486942643422157</v>
      </c>
      <c r="CE294">
        <v>157.86769426434219</v>
      </c>
      <c r="CF294">
        <v>154.06916815858236</v>
      </c>
      <c r="CG294">
        <v>99.556000000000012</v>
      </c>
      <c r="CH294">
        <v>2.1575508913522206</v>
      </c>
      <c r="CI294">
        <v>101.71355089135223</v>
      </c>
      <c r="CJ294">
        <v>99.266175067116848</v>
      </c>
      <c r="CK294">
        <v>595.29999999999995</v>
      </c>
      <c r="CL294">
        <v>12.901181702981003</v>
      </c>
      <c r="CM294">
        <v>608.2011817029811</v>
      </c>
      <c r="CN294">
        <v>593.56697755489029</v>
      </c>
    </row>
    <row r="295" spans="1:92" x14ac:dyDescent="0.25">
      <c r="A295" s="18">
        <v>45242</v>
      </c>
      <c r="B295" s="2">
        <v>18</v>
      </c>
      <c r="C295" s="2" t="s">
        <v>23</v>
      </c>
      <c r="D295" s="9">
        <v>60.757444</v>
      </c>
      <c r="E295">
        <v>2.2185285999999999E-2</v>
      </c>
      <c r="G295">
        <v>4.681</v>
      </c>
      <c r="H295">
        <v>0.10221633951769932</v>
      </c>
      <c r="I295" s="34">
        <v>4.7832163395176996</v>
      </c>
      <c r="J295" s="34">
        <v>4.6770993170256263</v>
      </c>
      <c r="K295">
        <v>0.63900000000000001</v>
      </c>
      <c r="L295">
        <v>1.3953480228970276E-2</v>
      </c>
      <c r="M295" s="34">
        <v>0.65295348022897026</v>
      </c>
      <c r="N295" s="34">
        <v>0.63846752052539524</v>
      </c>
      <c r="O295">
        <v>13.41</v>
      </c>
      <c r="P295">
        <v>0.29282655691782694</v>
      </c>
      <c r="Q295" s="34">
        <v>13.702826556917827</v>
      </c>
      <c r="R295" s="34">
        <v>13.398825430744211</v>
      </c>
      <c r="S295">
        <v>1.0740000000000001</v>
      </c>
      <c r="T295">
        <v>2.3452328272166003E-2</v>
      </c>
      <c r="U295" s="34">
        <v>1.097452328272166</v>
      </c>
      <c r="V295" s="34">
        <v>1.0731050344980821</v>
      </c>
      <c r="W295">
        <v>0.1</v>
      </c>
      <c r="X295">
        <v>2.1836432283208569E-3</v>
      </c>
      <c r="Y295" s="34">
        <v>0.10218364322832087</v>
      </c>
      <c r="Z295" s="34">
        <v>9.9916669878778605E-2</v>
      </c>
      <c r="AA295">
        <v>1.0429999999999999</v>
      </c>
      <c r="AB295">
        <v>2.2775398871386535E-2</v>
      </c>
      <c r="AC295" s="34">
        <v>1.0657753988713865</v>
      </c>
      <c r="AD295" s="34">
        <v>1.0421308668356606</v>
      </c>
      <c r="AE295">
        <v>20.947000000000003</v>
      </c>
      <c r="AF295">
        <v>0.45740774703636988</v>
      </c>
      <c r="AG295" s="34">
        <v>21.404407747036373</v>
      </c>
      <c r="AH295" s="34">
        <v>20.929544839507752</v>
      </c>
      <c r="AJ295">
        <v>46.644000000000013</v>
      </c>
      <c r="AK295">
        <v>1.0185385474179807</v>
      </c>
      <c r="AL295" s="34">
        <v>47.662538547417995</v>
      </c>
      <c r="AM295" s="34">
        <v>46.605131498257499</v>
      </c>
      <c r="AN295">
        <v>3.6070000000000002</v>
      </c>
      <c r="AO295">
        <v>7.8764011245533311E-2</v>
      </c>
      <c r="AP295" s="34">
        <v>3.6857640112455337</v>
      </c>
      <c r="AQ295" s="34">
        <v>3.6039942825275442</v>
      </c>
      <c r="AR295">
        <v>247.01000000000013</v>
      </c>
      <c r="AS295">
        <v>5.3938171382753515</v>
      </c>
      <c r="AT295" s="34">
        <v>252.40381713827549</v>
      </c>
      <c r="AU295" s="34">
        <v>246.80416626757113</v>
      </c>
      <c r="AV295">
        <v>27.94</v>
      </c>
      <c r="AW295">
        <v>0.61010991799284742</v>
      </c>
      <c r="AX295" s="34">
        <v>28.550109917992849</v>
      </c>
      <c r="AY295" s="34">
        <v>27.916717564130739</v>
      </c>
      <c r="AZ295">
        <v>153.70000000000002</v>
      </c>
      <c r="BA295">
        <v>3.3562596419291575</v>
      </c>
      <c r="BB295" s="34">
        <v>157.05625964192919</v>
      </c>
      <c r="BC295" s="34">
        <v>153.57192160368274</v>
      </c>
      <c r="BD295">
        <v>99.394000000000005</v>
      </c>
      <c r="BE295">
        <v>2.1704103503572325</v>
      </c>
      <c r="BF295" s="34">
        <v>101.56441035035724</v>
      </c>
      <c r="BG295" s="34">
        <v>99.311174859313198</v>
      </c>
      <c r="BH295">
        <v>578.29500000000019</v>
      </c>
      <c r="BI295">
        <v>12.627899607218104</v>
      </c>
      <c r="BJ295" s="34">
        <v>590.92289960721826</v>
      </c>
      <c r="BK295" s="34">
        <v>577.81310607548278</v>
      </c>
      <c r="BM295">
        <v>51.32500000000001</v>
      </c>
      <c r="BN295">
        <v>1.12075488693568</v>
      </c>
      <c r="BO295">
        <v>52.445754886935696</v>
      </c>
      <c r="BP295">
        <v>51.282230815283128</v>
      </c>
      <c r="BQ295">
        <v>4.2460000000000004</v>
      </c>
      <c r="BR295">
        <v>9.2717491474503588E-2</v>
      </c>
      <c r="BS295">
        <v>4.3387174914745037</v>
      </c>
      <c r="BT295">
        <v>4.2424618030529393</v>
      </c>
      <c r="BU295">
        <v>260.42000000000013</v>
      </c>
      <c r="BV295">
        <v>5.6866436951931787</v>
      </c>
      <c r="BW295">
        <v>266.10664369519333</v>
      </c>
      <c r="BX295">
        <v>260.20299169831537</v>
      </c>
      <c r="BY295">
        <v>29.014000000000003</v>
      </c>
      <c r="BZ295">
        <v>0.63356224626501345</v>
      </c>
      <c r="CA295">
        <v>29.647562246265014</v>
      </c>
      <c r="CB295">
        <v>28.98982259862882</v>
      </c>
      <c r="CC295">
        <v>153.80000000000001</v>
      </c>
      <c r="CD295">
        <v>3.3584432851574784</v>
      </c>
      <c r="CE295">
        <v>157.15844328515752</v>
      </c>
      <c r="CF295">
        <v>153.67183827356152</v>
      </c>
      <c r="CG295">
        <v>100.43700000000001</v>
      </c>
      <c r="CH295">
        <v>2.1931857492286189</v>
      </c>
      <c r="CI295">
        <v>102.63018574922862</v>
      </c>
      <c r="CJ295">
        <v>100.35330572614886</v>
      </c>
      <c r="CK295">
        <v>599.24200000000019</v>
      </c>
      <c r="CL295">
        <v>13.085307354254475</v>
      </c>
      <c r="CM295">
        <v>612.32730735425457</v>
      </c>
      <c r="CN295">
        <v>598.74265091499058</v>
      </c>
    </row>
    <row r="296" spans="1:92" x14ac:dyDescent="0.25">
      <c r="A296" s="18">
        <v>45242</v>
      </c>
      <c r="B296" s="2">
        <v>19</v>
      </c>
      <c r="C296" s="2" t="s">
        <v>23</v>
      </c>
      <c r="D296" s="9">
        <v>48.741028999999997</v>
      </c>
      <c r="E296">
        <v>2.3351001E-2</v>
      </c>
      <c r="G296">
        <v>4.6719999999999997</v>
      </c>
      <c r="H296">
        <v>0.11345136667007255</v>
      </c>
      <c r="I296" s="34">
        <v>4.7854513666700722</v>
      </c>
      <c r="J296" s="34">
        <v>4.673706287021508</v>
      </c>
      <c r="K296">
        <v>0.67100000000000004</v>
      </c>
      <c r="L296">
        <v>1.6294064005911536E-2</v>
      </c>
      <c r="M296" s="34">
        <v>0.68729406400591153</v>
      </c>
      <c r="N296" s="34">
        <v>0.67124505963001546</v>
      </c>
      <c r="O296">
        <v>13.093999999999999</v>
      </c>
      <c r="P296">
        <v>0.31796493903637202</v>
      </c>
      <c r="Q296" s="34">
        <v>13.411964939036372</v>
      </c>
      <c r="R296" s="34">
        <v>13.098782132332969</v>
      </c>
      <c r="S296">
        <v>1.085</v>
      </c>
      <c r="T296">
        <v>2.6347331514774985E-2</v>
      </c>
      <c r="U296" s="34">
        <v>1.111347331514775</v>
      </c>
      <c r="V296" s="34">
        <v>1.0853962588652262</v>
      </c>
      <c r="W296">
        <v>9.9000000000000005E-2</v>
      </c>
      <c r="X296">
        <v>2.4040422303803904E-3</v>
      </c>
      <c r="Y296" s="34">
        <v>0.1014040422303804</v>
      </c>
      <c r="Z296" s="34">
        <v>9.9036156338854736E-2</v>
      </c>
      <c r="AA296">
        <v>1.0329999999999999</v>
      </c>
      <c r="AB296">
        <v>2.5084602262453969E-2</v>
      </c>
      <c r="AC296" s="34">
        <v>1.0580846022624539</v>
      </c>
      <c r="AD296" s="34">
        <v>1.0333772676569388</v>
      </c>
      <c r="AE296">
        <v>20.654</v>
      </c>
      <c r="AF296">
        <v>0.50154634571996548</v>
      </c>
      <c r="AG296" s="34">
        <v>21.155546345719966</v>
      </c>
      <c r="AH296" s="34">
        <v>20.661543161845511</v>
      </c>
      <c r="AJ296">
        <v>46.878999999999998</v>
      </c>
      <c r="AK296">
        <v>1.1383747042222454</v>
      </c>
      <c r="AL296" s="34">
        <v>48.017374704222242</v>
      </c>
      <c r="AM296" s="34">
        <v>46.896120939486572</v>
      </c>
      <c r="AN296">
        <v>3.7129999999999996</v>
      </c>
      <c r="AO296">
        <v>9.0163725266690795E-2</v>
      </c>
      <c r="AP296" s="34">
        <v>3.8031637252666903</v>
      </c>
      <c r="AQ296" s="34">
        <v>3.7143560453148243</v>
      </c>
      <c r="AR296">
        <v>243.20700000000005</v>
      </c>
      <c r="AS296">
        <v>5.9058575628699366</v>
      </c>
      <c r="AT296" s="34">
        <v>249.11285756286998</v>
      </c>
      <c r="AU296" s="34">
        <v>243.29582297680653</v>
      </c>
      <c r="AV296">
        <v>26.074999999999999</v>
      </c>
      <c r="AW296">
        <v>0.63318587027443107</v>
      </c>
      <c r="AX296" s="34">
        <v>26.708185870274431</v>
      </c>
      <c r="AY296" s="34">
        <v>26.084522995309467</v>
      </c>
      <c r="AZ296">
        <v>161.869</v>
      </c>
      <c r="BA296">
        <v>3.9307061796913478</v>
      </c>
      <c r="BB296" s="34">
        <v>165.79970617969136</v>
      </c>
      <c r="BC296" s="34">
        <v>161.92811707488968</v>
      </c>
      <c r="BD296">
        <v>97.948000000000008</v>
      </c>
      <c r="BE296">
        <v>2.3784962462757426</v>
      </c>
      <c r="BF296" s="34">
        <v>100.32649624627575</v>
      </c>
      <c r="BG296" s="34">
        <v>97.983772132102473</v>
      </c>
      <c r="BH296">
        <v>579.69100000000003</v>
      </c>
      <c r="BI296">
        <v>14.076784288600395</v>
      </c>
      <c r="BJ296" s="34">
        <v>593.76778428860041</v>
      </c>
      <c r="BK296" s="34">
        <v>579.90271216390954</v>
      </c>
      <c r="BM296">
        <v>51.550999999999995</v>
      </c>
      <c r="BN296">
        <v>1.2518260708923179</v>
      </c>
      <c r="BO296">
        <v>52.802826070892316</v>
      </c>
      <c r="BP296">
        <v>51.569827226508082</v>
      </c>
      <c r="BQ296">
        <v>4.3839999999999995</v>
      </c>
      <c r="BR296">
        <v>0.10645778927260233</v>
      </c>
      <c r="BS296">
        <v>4.4904577892726021</v>
      </c>
      <c r="BT296">
        <v>4.3856011049448398</v>
      </c>
      <c r="BU296">
        <v>256.30100000000004</v>
      </c>
      <c r="BV296">
        <v>6.2238225019063087</v>
      </c>
      <c r="BW296">
        <v>262.52482250190633</v>
      </c>
      <c r="BX296">
        <v>256.39460510913949</v>
      </c>
      <c r="BY296">
        <v>27.16</v>
      </c>
      <c r="BZ296">
        <v>0.65953320178920605</v>
      </c>
      <c r="CA296">
        <v>27.819533201789206</v>
      </c>
      <c r="CB296">
        <v>27.169919254174694</v>
      </c>
      <c r="CC296">
        <v>161.96799999999999</v>
      </c>
      <c r="CD296">
        <v>3.9331102219217282</v>
      </c>
      <c r="CE296">
        <v>165.90111022192173</v>
      </c>
      <c r="CF296">
        <v>162.02715323122854</v>
      </c>
      <c r="CG296">
        <v>98.981000000000009</v>
      </c>
      <c r="CH296">
        <v>2.4035808485381964</v>
      </c>
      <c r="CI296">
        <v>101.38458084853821</v>
      </c>
      <c r="CJ296">
        <v>99.017149399759418</v>
      </c>
      <c r="CK296">
        <v>600.34500000000003</v>
      </c>
      <c r="CL296">
        <v>14.578330634320361</v>
      </c>
      <c r="CM296">
        <v>614.92333063432034</v>
      </c>
      <c r="CN296">
        <v>600.56425532575508</v>
      </c>
    </row>
    <row r="297" spans="1:92" x14ac:dyDescent="0.25">
      <c r="A297" s="18">
        <v>45242</v>
      </c>
      <c r="B297" s="2">
        <v>20</v>
      </c>
      <c r="C297" s="2" t="s">
        <v>23</v>
      </c>
      <c r="D297" s="9">
        <v>47.434424999999997</v>
      </c>
      <c r="E297">
        <v>2.3737000000000001E-2</v>
      </c>
      <c r="G297">
        <v>4.7440000000000007</v>
      </c>
      <c r="H297">
        <v>0.10102873929092568</v>
      </c>
      <c r="I297" s="34">
        <v>4.8450287392909264</v>
      </c>
      <c r="J297" s="34">
        <v>4.7300222921063773</v>
      </c>
      <c r="K297">
        <v>0.69000000000000006</v>
      </c>
      <c r="L297">
        <v>1.4694314947457571E-2</v>
      </c>
      <c r="M297" s="34">
        <v>0.7046943149474576</v>
      </c>
      <c r="N297" s="34">
        <v>0.68796698599354977</v>
      </c>
      <c r="O297">
        <v>13.036999999999999</v>
      </c>
      <c r="P297">
        <v>0.27763736807247003</v>
      </c>
      <c r="Q297" s="34">
        <v>13.31463736807247</v>
      </c>
      <c r="R297" s="34">
        <v>12.998587820866533</v>
      </c>
      <c r="S297">
        <v>1.131</v>
      </c>
      <c r="T297">
        <v>2.4085898848658714E-2</v>
      </c>
      <c r="U297" s="34">
        <v>1.1550858988486588</v>
      </c>
      <c r="V297" s="34">
        <v>1.1276676248676882</v>
      </c>
      <c r="W297">
        <v>9.9000000000000005E-2</v>
      </c>
      <c r="X297">
        <v>2.1083147533308686E-3</v>
      </c>
      <c r="Y297" s="34">
        <v>0.10110831475333087</v>
      </c>
      <c r="Z297" s="34">
        <v>9.8708306686031061E-2</v>
      </c>
      <c r="AA297">
        <v>1.0229999999999999</v>
      </c>
      <c r="AB297">
        <v>2.1785919117752309E-2</v>
      </c>
      <c r="AC297" s="34">
        <v>1.0447859191177522</v>
      </c>
      <c r="AD297" s="34">
        <v>1.0199858357556542</v>
      </c>
      <c r="AE297">
        <v>20.724</v>
      </c>
      <c r="AF297">
        <v>0.44134055503059511</v>
      </c>
      <c r="AG297" s="34">
        <v>21.165340555030593</v>
      </c>
      <c r="AH297" s="34">
        <v>20.662938866275834</v>
      </c>
      <c r="AJ297">
        <v>46.946999999999996</v>
      </c>
      <c r="AK297">
        <v>0.99978841135984109</v>
      </c>
      <c r="AL297" s="34">
        <v>47.94678841135984</v>
      </c>
      <c r="AM297" s="34">
        <v>46.808675494839392</v>
      </c>
      <c r="AN297">
        <v>3.7489999999999997</v>
      </c>
      <c r="AO297">
        <v>7.9839111214519448E-2</v>
      </c>
      <c r="AP297" s="34">
        <v>3.8288391112145193</v>
      </c>
      <c r="AQ297" s="34">
        <v>3.7379539572316203</v>
      </c>
      <c r="AR297">
        <v>240.58599999999998</v>
      </c>
      <c r="AS297">
        <v>5.1235455883319228</v>
      </c>
      <c r="AT297" s="34">
        <v>245.70954558833191</v>
      </c>
      <c r="AU297" s="34">
        <v>239.87713810470166</v>
      </c>
      <c r="AV297">
        <v>26.374999999999996</v>
      </c>
      <c r="AW297">
        <v>0.5616848648394106</v>
      </c>
      <c r="AX297" s="34">
        <v>26.936684864839407</v>
      </c>
      <c r="AY297" s="34">
        <v>26.297288776202713</v>
      </c>
      <c r="AZ297">
        <v>169.72800000000001</v>
      </c>
      <c r="BA297">
        <v>3.6145459237711282</v>
      </c>
      <c r="BB297" s="34">
        <v>173.34254592377113</v>
      </c>
      <c r="BC297" s="34">
        <v>169.22791391117858</v>
      </c>
      <c r="BD297">
        <v>95.501999999999995</v>
      </c>
      <c r="BE297">
        <v>2.0338209653798445</v>
      </c>
      <c r="BF297" s="34">
        <v>97.535820965379841</v>
      </c>
      <c r="BG297" s="34">
        <v>95.220613183124613</v>
      </c>
      <c r="BH297">
        <v>582.88699999999994</v>
      </c>
      <c r="BI297">
        <v>12.413224864896666</v>
      </c>
      <c r="BJ297" s="34">
        <v>595.30022486489656</v>
      </c>
      <c r="BK297" s="34">
        <v>581.16958342727855</v>
      </c>
      <c r="BM297">
        <v>51.690999999999995</v>
      </c>
      <c r="BN297">
        <v>1.1008171506507667</v>
      </c>
      <c r="BO297">
        <v>52.791817150650765</v>
      </c>
      <c r="BP297">
        <v>51.538697786945768</v>
      </c>
      <c r="BQ297">
        <v>4.4390000000000001</v>
      </c>
      <c r="BR297">
        <v>9.4533426161977019E-2</v>
      </c>
      <c r="BS297">
        <v>4.5335334261619771</v>
      </c>
      <c r="BT297">
        <v>4.4259209432251705</v>
      </c>
      <c r="BU297">
        <v>253.62299999999999</v>
      </c>
      <c r="BV297">
        <v>5.4011829564043925</v>
      </c>
      <c r="BW297">
        <v>259.02418295640439</v>
      </c>
      <c r="BX297">
        <v>252.87572592556819</v>
      </c>
      <c r="BY297">
        <v>27.505999999999997</v>
      </c>
      <c r="BZ297">
        <v>0.58577076368806935</v>
      </c>
      <c r="CA297">
        <v>28.091770763688064</v>
      </c>
      <c r="CB297">
        <v>27.4249564010704</v>
      </c>
      <c r="CC297">
        <v>169.827</v>
      </c>
      <c r="CD297">
        <v>3.6166542385244589</v>
      </c>
      <c r="CE297">
        <v>173.44365423852446</v>
      </c>
      <c r="CF297">
        <v>169.32662221786461</v>
      </c>
      <c r="CG297">
        <v>96.524999999999991</v>
      </c>
      <c r="CH297">
        <v>2.055606884497597</v>
      </c>
      <c r="CI297">
        <v>98.580606884497598</v>
      </c>
      <c r="CJ297">
        <v>96.24059901888026</v>
      </c>
      <c r="CK297">
        <v>603.61099999999999</v>
      </c>
      <c r="CL297">
        <v>12.854565419927262</v>
      </c>
      <c r="CM297">
        <v>616.4655654199272</v>
      </c>
      <c r="CN297">
        <v>601.83252229355435</v>
      </c>
    </row>
    <row r="298" spans="1:92" x14ac:dyDescent="0.25">
      <c r="A298" s="18">
        <v>45242</v>
      </c>
      <c r="B298" s="2">
        <v>21</v>
      </c>
      <c r="C298" s="2" t="s">
        <v>23</v>
      </c>
      <c r="D298" s="9">
        <v>56.870438</v>
      </c>
      <c r="E298">
        <v>2.5190646000000001E-2</v>
      </c>
      <c r="G298">
        <v>4.79</v>
      </c>
      <c r="H298">
        <v>0.11189247684371542</v>
      </c>
      <c r="I298" s="34">
        <v>4.9018924768437158</v>
      </c>
      <c r="J298" s="34">
        <v>4.7784106387294827</v>
      </c>
      <c r="K298">
        <v>0.67500000000000004</v>
      </c>
      <c r="L298">
        <v>1.5767728991546538E-2</v>
      </c>
      <c r="M298" s="34">
        <v>0.69076772899154659</v>
      </c>
      <c r="N298" s="34">
        <v>0.6733668436622966</v>
      </c>
      <c r="O298">
        <v>13.058999999999999</v>
      </c>
      <c r="P298">
        <v>0.30505299688978693</v>
      </c>
      <c r="Q298" s="34">
        <v>13.364052996889786</v>
      </c>
      <c r="R298" s="34">
        <v>13.027403868719896</v>
      </c>
      <c r="S298">
        <v>1.1850000000000001</v>
      </c>
      <c r="T298">
        <v>2.7681124229603921E-2</v>
      </c>
      <c r="U298" s="34">
        <v>1.2126811242296041</v>
      </c>
      <c r="V298" s="34">
        <v>1.1821329033182542</v>
      </c>
      <c r="W298">
        <v>9.9000000000000005E-2</v>
      </c>
      <c r="X298">
        <v>2.3126002520934921E-3</v>
      </c>
      <c r="Y298" s="34">
        <v>0.1013126002520935</v>
      </c>
      <c r="Z298" s="34">
        <v>9.8760470403803507E-2</v>
      </c>
      <c r="AA298">
        <v>1.02</v>
      </c>
      <c r="AB298">
        <v>2.3826790476114763E-2</v>
      </c>
      <c r="AC298" s="34">
        <v>1.0438267904761147</v>
      </c>
      <c r="AD298" s="34">
        <v>1.0175321193119147</v>
      </c>
      <c r="AE298">
        <v>20.827999999999999</v>
      </c>
      <c r="AF298">
        <v>0.48653371768286102</v>
      </c>
      <c r="AG298" s="34">
        <v>21.31453371768286</v>
      </c>
      <c r="AH298" s="34">
        <v>20.777606844145652</v>
      </c>
      <c r="AJ298">
        <v>46.558999999999997</v>
      </c>
      <c r="AK298">
        <v>1.087599546840615</v>
      </c>
      <c r="AL298" s="34">
        <v>47.646599546840612</v>
      </c>
      <c r="AM298" s="34">
        <v>46.446350924552391</v>
      </c>
      <c r="AN298">
        <v>3.7630000000000008</v>
      </c>
      <c r="AO298">
        <v>8.7902169178058695E-2</v>
      </c>
      <c r="AP298" s="34">
        <v>3.8509021691780596</v>
      </c>
      <c r="AQ298" s="34">
        <v>3.7538954558536632</v>
      </c>
      <c r="AR298">
        <v>238.648</v>
      </c>
      <c r="AS298">
        <v>5.574721464258662</v>
      </c>
      <c r="AT298" s="34">
        <v>244.22272146425865</v>
      </c>
      <c r="AU298" s="34">
        <v>238.07059334269593</v>
      </c>
      <c r="AV298">
        <v>26.98</v>
      </c>
      <c r="AW298">
        <v>0.63024196769174157</v>
      </c>
      <c r="AX298" s="34">
        <v>27.610241967691742</v>
      </c>
      <c r="AY298" s="34">
        <v>26.914722136309276</v>
      </c>
      <c r="AZ298">
        <v>167.76999999999998</v>
      </c>
      <c r="BA298">
        <v>3.9190398413507581</v>
      </c>
      <c r="BB298" s="34">
        <v>171.68903984135073</v>
      </c>
      <c r="BC298" s="34">
        <v>167.36408201662738</v>
      </c>
      <c r="BD298">
        <v>94.622</v>
      </c>
      <c r="BE298">
        <v>2.2103319298342465</v>
      </c>
      <c r="BF298" s="34">
        <v>96.83233192983424</v>
      </c>
      <c r="BG298" s="34">
        <v>94.393062934835285</v>
      </c>
      <c r="BH298">
        <v>578.34199999999998</v>
      </c>
      <c r="BI298">
        <v>13.509836919154083</v>
      </c>
      <c r="BJ298" s="34">
        <v>591.85183691915404</v>
      </c>
      <c r="BK298" s="34">
        <v>576.94270681087391</v>
      </c>
      <c r="BM298">
        <v>51.348999999999997</v>
      </c>
      <c r="BN298">
        <v>1.1994920236843305</v>
      </c>
      <c r="BO298">
        <v>52.548492023684325</v>
      </c>
      <c r="BP298">
        <v>51.224761563281874</v>
      </c>
      <c r="BQ298">
        <v>4.4380000000000006</v>
      </c>
      <c r="BR298">
        <v>0.10366989816960523</v>
      </c>
      <c r="BS298">
        <v>4.541669898169606</v>
      </c>
      <c r="BT298">
        <v>4.4272622995159594</v>
      </c>
      <c r="BU298">
        <v>251.70699999999999</v>
      </c>
      <c r="BV298">
        <v>5.8797744611484486</v>
      </c>
      <c r="BW298">
        <v>257.58677446114842</v>
      </c>
      <c r="BX298">
        <v>251.09799721141582</v>
      </c>
      <c r="BY298">
        <v>28.164999999999999</v>
      </c>
      <c r="BZ298">
        <v>0.65792309192134546</v>
      </c>
      <c r="CA298">
        <v>28.822923091921346</v>
      </c>
      <c r="CB298">
        <v>28.096855039627531</v>
      </c>
      <c r="CC298">
        <v>167.86899999999997</v>
      </c>
      <c r="CD298">
        <v>3.9213524416028518</v>
      </c>
      <c r="CE298">
        <v>171.79035244160283</v>
      </c>
      <c r="CF298">
        <v>167.4628424870312</v>
      </c>
      <c r="CG298">
        <v>95.641999999999996</v>
      </c>
      <c r="CH298">
        <v>2.2341587203103614</v>
      </c>
      <c r="CI298">
        <v>97.876158720310357</v>
      </c>
      <c r="CJ298">
        <v>95.410595054147194</v>
      </c>
      <c r="CK298">
        <v>599.16999999999996</v>
      </c>
      <c r="CL298">
        <v>13.996370636836943</v>
      </c>
      <c r="CM298">
        <v>613.16637063683686</v>
      </c>
      <c r="CN298">
        <v>597.72031365501959</v>
      </c>
    </row>
    <row r="299" spans="1:92" x14ac:dyDescent="0.25">
      <c r="A299" s="18">
        <v>45242</v>
      </c>
      <c r="B299" s="2">
        <v>22</v>
      </c>
      <c r="C299" s="2" t="s">
        <v>23</v>
      </c>
      <c r="D299" s="9">
        <v>93.162655999999998</v>
      </c>
      <c r="E299">
        <v>2.6057185E-2</v>
      </c>
      <c r="G299">
        <v>4.806</v>
      </c>
      <c r="H299">
        <v>0.11619691276931145</v>
      </c>
      <c r="I299" s="34">
        <v>4.9221969127693113</v>
      </c>
      <c r="J299" s="34">
        <v>4.7939383172068526</v>
      </c>
      <c r="K299">
        <v>0.67100000000000004</v>
      </c>
      <c r="L299">
        <v>1.6223081245985847E-2</v>
      </c>
      <c r="M299" s="34">
        <v>0.68722308124598586</v>
      </c>
      <c r="N299" s="34">
        <v>0.6693159822816892</v>
      </c>
      <c r="O299">
        <v>12.881</v>
      </c>
      <c r="P299">
        <v>0.31142996949261353</v>
      </c>
      <c r="Q299" s="34">
        <v>13.192429969492613</v>
      </c>
      <c r="R299" s="34">
        <v>12.848672381178</v>
      </c>
      <c r="S299">
        <v>1.234</v>
      </c>
      <c r="T299">
        <v>2.9834995912886041E-2</v>
      </c>
      <c r="U299" s="34">
        <v>1.2638349959128861</v>
      </c>
      <c r="V299" s="34">
        <v>1.2309030136149097</v>
      </c>
      <c r="W299">
        <v>9.8000000000000004E-2</v>
      </c>
      <c r="X299">
        <v>2.369391895836979E-3</v>
      </c>
      <c r="Y299" s="34">
        <v>0.10036939189583698</v>
      </c>
      <c r="Z299" s="34">
        <v>9.7754048082869652E-2</v>
      </c>
      <c r="AA299">
        <v>0.98599999999999999</v>
      </c>
      <c r="AB299">
        <v>2.3838983768318993E-2</v>
      </c>
      <c r="AC299" s="34">
        <v>1.009838983768319</v>
      </c>
      <c r="AD299" s="34">
        <v>0.98352542254805597</v>
      </c>
      <c r="AE299">
        <v>20.675999999999998</v>
      </c>
      <c r="AF299">
        <v>0.49989333508495282</v>
      </c>
      <c r="AG299" s="34">
        <v>21.175893335084954</v>
      </c>
      <c r="AH299" s="34">
        <v>20.624109164912376</v>
      </c>
      <c r="AJ299">
        <v>46.22999999999999</v>
      </c>
      <c r="AK299">
        <v>1.1177243606586074</v>
      </c>
      <c r="AL299" s="34">
        <v>47.347724360658596</v>
      </c>
      <c r="AM299" s="34">
        <v>46.11397594766391</v>
      </c>
      <c r="AN299">
        <v>3.7769999999999997</v>
      </c>
      <c r="AO299">
        <v>9.1318297863023146E-2</v>
      </c>
      <c r="AP299" s="34">
        <v>3.8683182978630226</v>
      </c>
      <c r="AQ299" s="34">
        <v>3.7675208123367208</v>
      </c>
      <c r="AR299">
        <v>236.92499999999995</v>
      </c>
      <c r="AS299">
        <v>5.7282466828691447</v>
      </c>
      <c r="AT299" s="34">
        <v>242.65324668286911</v>
      </c>
      <c r="AU299" s="34">
        <v>236.33038614320296</v>
      </c>
      <c r="AV299">
        <v>28.439</v>
      </c>
      <c r="AW299">
        <v>0.68758302169089636</v>
      </c>
      <c r="AX299" s="34">
        <v>29.126583021690898</v>
      </c>
      <c r="AY299" s="34">
        <v>28.36762625947684</v>
      </c>
      <c r="AZ299">
        <v>194.09800000000001</v>
      </c>
      <c r="BA299">
        <v>4.6927982469200611</v>
      </c>
      <c r="BB299" s="34">
        <v>198.79079824692008</v>
      </c>
      <c r="BC299" s="34">
        <v>193.61086964070242</v>
      </c>
      <c r="BD299">
        <v>94.547999999999988</v>
      </c>
      <c r="BE299">
        <v>2.2859312751795371</v>
      </c>
      <c r="BF299" s="34">
        <v>96.833931275179523</v>
      </c>
      <c r="BG299" s="34">
        <v>94.310711613664893</v>
      </c>
      <c r="BH299">
        <v>604.01699999999994</v>
      </c>
      <c r="BI299">
        <v>14.60360188518127</v>
      </c>
      <c r="BJ299" s="34">
        <v>618.62060188518126</v>
      </c>
      <c r="BK299" s="34">
        <v>602.50109041704775</v>
      </c>
      <c r="BM299">
        <v>51.035999999999987</v>
      </c>
      <c r="BN299">
        <v>1.2339212734279188</v>
      </c>
      <c r="BO299">
        <v>52.269921273427904</v>
      </c>
      <c r="BP299">
        <v>50.907914264870762</v>
      </c>
      <c r="BQ299">
        <v>4.4479999999999995</v>
      </c>
      <c r="BR299">
        <v>0.10754137910900899</v>
      </c>
      <c r="BS299">
        <v>4.5555413791090089</v>
      </c>
      <c r="BT299">
        <v>4.4368367946184097</v>
      </c>
      <c r="BU299">
        <v>249.80599999999995</v>
      </c>
      <c r="BV299">
        <v>6.0396766523617584</v>
      </c>
      <c r="BW299">
        <v>255.84567665236173</v>
      </c>
      <c r="BX299">
        <v>249.17905852438096</v>
      </c>
      <c r="BY299">
        <v>29.673000000000002</v>
      </c>
      <c r="BZ299">
        <v>0.71741801760378243</v>
      </c>
      <c r="CA299">
        <v>30.390418017603785</v>
      </c>
      <c r="CB299">
        <v>29.598529273091749</v>
      </c>
      <c r="CC299">
        <v>194.19600000000003</v>
      </c>
      <c r="CD299">
        <v>4.6951676388158985</v>
      </c>
      <c r="CE299">
        <v>198.89116763881592</v>
      </c>
      <c r="CF299">
        <v>193.70862368878528</v>
      </c>
      <c r="CG299">
        <v>95.533999999999992</v>
      </c>
      <c r="CH299">
        <v>2.3097702589478559</v>
      </c>
      <c r="CI299">
        <v>97.843770258947842</v>
      </c>
      <c r="CJ299">
        <v>95.294237036212948</v>
      </c>
      <c r="CK299">
        <v>624.69299999999998</v>
      </c>
      <c r="CL299">
        <v>15.103495220266222</v>
      </c>
      <c r="CM299">
        <v>639.79649522026625</v>
      </c>
      <c r="CN299">
        <v>623.12519958196015</v>
      </c>
    </row>
    <row r="300" spans="1:92" x14ac:dyDescent="0.25">
      <c r="A300" s="18">
        <v>45242</v>
      </c>
      <c r="B300" s="2">
        <v>23</v>
      </c>
      <c r="C300" s="2" t="s">
        <v>23</v>
      </c>
      <c r="D300" s="9">
        <v>57.299559000000002</v>
      </c>
      <c r="E300">
        <v>2.6032106999999999E-2</v>
      </c>
      <c r="G300">
        <v>4.9619999999999997</v>
      </c>
      <c r="H300">
        <v>0.13247451880373787</v>
      </c>
      <c r="I300" s="34">
        <v>5.0944745188037377</v>
      </c>
      <c r="J300" s="34">
        <v>4.9618546130214654</v>
      </c>
      <c r="K300">
        <v>0.70900000000000007</v>
      </c>
      <c r="L300">
        <v>1.8928745230118935E-2</v>
      </c>
      <c r="M300" s="34">
        <v>0.72792874523011897</v>
      </c>
      <c r="N300" s="34">
        <v>0.7089792262459127</v>
      </c>
      <c r="O300">
        <v>12.895999999999999</v>
      </c>
      <c r="P300">
        <v>0.34429492029282616</v>
      </c>
      <c r="Q300" s="34">
        <v>13.240294920292826</v>
      </c>
      <c r="R300" s="34">
        <v>12.895622146216207</v>
      </c>
      <c r="S300">
        <v>1.3160000000000001</v>
      </c>
      <c r="T300">
        <v>3.5134314136581829E-2</v>
      </c>
      <c r="U300" s="34">
        <v>1.3511343141365819</v>
      </c>
      <c r="V300" s="34">
        <v>1.3159614410996068</v>
      </c>
      <c r="W300">
        <v>9.7000000000000003E-2</v>
      </c>
      <c r="X300">
        <v>2.5896872881827032E-3</v>
      </c>
      <c r="Y300" s="34">
        <v>9.958968728818271E-2</v>
      </c>
      <c r="Z300" s="34">
        <v>9.6997157892600189E-2</v>
      </c>
      <c r="AA300">
        <v>0.96299999999999997</v>
      </c>
      <c r="AB300">
        <v>2.570998823216436E-2</v>
      </c>
      <c r="AC300" s="34">
        <v>0.98870998823216438</v>
      </c>
      <c r="AD300" s="34">
        <v>0.96297178402653594</v>
      </c>
      <c r="AE300">
        <v>20.943000000000001</v>
      </c>
      <c r="AF300">
        <v>0.5591321739836117</v>
      </c>
      <c r="AG300" s="34">
        <v>21.502132173983611</v>
      </c>
      <c r="AH300" s="34">
        <v>20.942386368502326</v>
      </c>
      <c r="AJ300">
        <v>45.113999999999997</v>
      </c>
      <c r="AK300">
        <v>1.204444869268809</v>
      </c>
      <c r="AL300" s="34">
        <v>46.318444869268809</v>
      </c>
      <c r="AM300" s="34">
        <v>45.112678156358399</v>
      </c>
      <c r="AN300">
        <v>3.7800000000000002</v>
      </c>
      <c r="AO300">
        <v>0.10091771081784144</v>
      </c>
      <c r="AP300" s="34">
        <v>3.8809177108178416</v>
      </c>
      <c r="AQ300" s="34">
        <v>3.7798892457116366</v>
      </c>
      <c r="AR300">
        <v>235.19900000000007</v>
      </c>
      <c r="AS300">
        <v>6.2792975308585959</v>
      </c>
      <c r="AT300" s="34">
        <v>241.47829753085867</v>
      </c>
      <c r="AU300" s="34">
        <v>235.1921086513575</v>
      </c>
      <c r="AV300">
        <v>28.653000000000006</v>
      </c>
      <c r="AW300">
        <v>0.76497226668349494</v>
      </c>
      <c r="AX300" s="34">
        <v>29.417972266683499</v>
      </c>
      <c r="AY300" s="34">
        <v>28.652160464914161</v>
      </c>
      <c r="AZ300">
        <v>203.08699999999999</v>
      </c>
      <c r="BA300">
        <v>5.4219775494346454</v>
      </c>
      <c r="BB300" s="34">
        <v>208.50897754943463</v>
      </c>
      <c r="BC300" s="34">
        <v>203.08104953540715</v>
      </c>
      <c r="BD300">
        <v>93.546999999999997</v>
      </c>
      <c r="BE300">
        <v>2.4974997602848177</v>
      </c>
      <c r="BF300" s="34">
        <v>96.044499760284822</v>
      </c>
      <c r="BG300" s="34">
        <v>93.544259065763612</v>
      </c>
      <c r="BH300">
        <v>609.38000000000011</v>
      </c>
      <c r="BI300">
        <v>16.269109687348205</v>
      </c>
      <c r="BJ300" s="34">
        <v>625.64910968734819</v>
      </c>
      <c r="BK300" s="34">
        <v>609.36214511951255</v>
      </c>
      <c r="BM300">
        <v>50.075999999999993</v>
      </c>
      <c r="BN300">
        <v>1.336919388072547</v>
      </c>
      <c r="BO300">
        <v>51.412919388072545</v>
      </c>
      <c r="BP300">
        <v>50.074532769379864</v>
      </c>
      <c r="BQ300">
        <v>4.4890000000000008</v>
      </c>
      <c r="BR300">
        <v>0.11984645604796038</v>
      </c>
      <c r="BS300">
        <v>4.6088464560479609</v>
      </c>
      <c r="BT300">
        <v>4.4888684719575496</v>
      </c>
      <c r="BU300">
        <v>248.09500000000006</v>
      </c>
      <c r="BV300">
        <v>6.6235924511514224</v>
      </c>
      <c r="BW300">
        <v>254.71859245115149</v>
      </c>
      <c r="BX300">
        <v>248.0877307975737</v>
      </c>
      <c r="BY300">
        <v>29.969000000000005</v>
      </c>
      <c r="BZ300">
        <v>0.8001065808200768</v>
      </c>
      <c r="CA300">
        <v>30.769106580820083</v>
      </c>
      <c r="CB300">
        <v>29.968121906013767</v>
      </c>
      <c r="CC300">
        <v>203.184</v>
      </c>
      <c r="CD300">
        <v>5.4245672367228277</v>
      </c>
      <c r="CE300">
        <v>208.60856723672282</v>
      </c>
      <c r="CF300">
        <v>203.17804669329973</v>
      </c>
      <c r="CG300">
        <v>94.509999999999991</v>
      </c>
      <c r="CH300">
        <v>2.5232097485169822</v>
      </c>
      <c r="CI300">
        <v>97.033209748516981</v>
      </c>
      <c r="CJ300">
        <v>94.507230849790147</v>
      </c>
      <c r="CK300">
        <v>630.32300000000009</v>
      </c>
      <c r="CL300">
        <v>16.828241861331819</v>
      </c>
      <c r="CM300">
        <v>647.15124186133175</v>
      </c>
      <c r="CN300">
        <v>630.30453148801485</v>
      </c>
    </row>
    <row r="301" spans="1:92" x14ac:dyDescent="0.25">
      <c r="A301" s="18">
        <v>45242</v>
      </c>
      <c r="B301" s="2">
        <v>24</v>
      </c>
      <c r="C301" s="2" t="s">
        <v>23</v>
      </c>
      <c r="D301" s="9">
        <v>32.561776999999999</v>
      </c>
      <c r="E301">
        <v>2.6690418E-2</v>
      </c>
      <c r="G301">
        <v>5.07</v>
      </c>
      <c r="H301">
        <v>0.13443766663973528</v>
      </c>
      <c r="I301" s="34">
        <v>5.2044376666397358</v>
      </c>
      <c r="J301" s="34">
        <v>5.0655290498621763</v>
      </c>
      <c r="K301">
        <v>0.70800000000000007</v>
      </c>
      <c r="L301">
        <v>1.8773543980460071E-2</v>
      </c>
      <c r="M301" s="34">
        <v>0.72677354398046012</v>
      </c>
      <c r="N301" s="34">
        <v>0.70737565430028027</v>
      </c>
      <c r="O301">
        <v>12.853999999999999</v>
      </c>
      <c r="P301">
        <v>0.34084058520456739</v>
      </c>
      <c r="Q301" s="34">
        <v>13.194840585204567</v>
      </c>
      <c r="R301" s="34">
        <v>12.842664774542092</v>
      </c>
      <c r="S301">
        <v>1.343</v>
      </c>
      <c r="T301">
        <v>3.5611397691748412E-2</v>
      </c>
      <c r="U301" s="34">
        <v>1.3786113976917485</v>
      </c>
      <c r="V301" s="34">
        <v>1.3418156832277914</v>
      </c>
      <c r="W301">
        <v>0.1</v>
      </c>
      <c r="X301">
        <v>2.6516305057146992E-3</v>
      </c>
      <c r="Y301" s="34">
        <v>0.1026516305057147</v>
      </c>
      <c r="Z301" s="34">
        <v>9.9911815579135616E-2</v>
      </c>
      <c r="AA301">
        <v>0.94599999999999995</v>
      </c>
      <c r="AB301">
        <v>2.5084424584061054E-2</v>
      </c>
      <c r="AC301" s="34">
        <v>0.97108442458406097</v>
      </c>
      <c r="AD301" s="34">
        <v>0.9451657753786229</v>
      </c>
      <c r="AE301">
        <v>21.021000000000001</v>
      </c>
      <c r="AF301">
        <v>0.55739924860628687</v>
      </c>
      <c r="AG301" s="34">
        <v>21.578399248606289</v>
      </c>
      <c r="AH301" s="34">
        <v>21.002462752890104</v>
      </c>
      <c r="AJ301">
        <v>45.197999999999993</v>
      </c>
      <c r="AK301">
        <v>1.1984839559729294</v>
      </c>
      <c r="AL301" s="34">
        <v>46.396483955972926</v>
      </c>
      <c r="AM301" s="34">
        <v>45.15814240545771</v>
      </c>
      <c r="AN301">
        <v>3.9</v>
      </c>
      <c r="AO301">
        <v>0.10341358972287326</v>
      </c>
      <c r="AP301" s="34">
        <v>4.0034135897228733</v>
      </c>
      <c r="AQ301" s="34">
        <v>3.896560807586289</v>
      </c>
      <c r="AR301">
        <v>233.56400000000002</v>
      </c>
      <c r="AS301">
        <v>6.1932542743674812</v>
      </c>
      <c r="AT301" s="34">
        <v>239.75725427436751</v>
      </c>
      <c r="AU301" s="34">
        <v>233.35803293925235</v>
      </c>
      <c r="AV301">
        <v>29.928999999999998</v>
      </c>
      <c r="AW301">
        <v>0.79360649405535222</v>
      </c>
      <c r="AX301" s="34">
        <v>30.722606494055352</v>
      </c>
      <c r="AY301" s="34">
        <v>29.902607284679497</v>
      </c>
      <c r="AZ301">
        <v>204.33600000000001</v>
      </c>
      <c r="BA301">
        <v>5.4182357101571883</v>
      </c>
      <c r="BB301" s="34">
        <v>209.75423571015719</v>
      </c>
      <c r="BC301" s="34">
        <v>204.15580748178255</v>
      </c>
      <c r="BD301">
        <v>94.51</v>
      </c>
      <c r="BE301">
        <v>2.5060559909509625</v>
      </c>
      <c r="BF301" s="34">
        <v>97.016055990950974</v>
      </c>
      <c r="BG301" s="34">
        <v>94.426656903841078</v>
      </c>
      <c r="BH301">
        <v>611.43700000000001</v>
      </c>
      <c r="BI301">
        <v>16.213050015226788</v>
      </c>
      <c r="BJ301" s="34">
        <v>627.65005001522673</v>
      </c>
      <c r="BK301" s="34">
        <v>610.89780782259948</v>
      </c>
      <c r="BM301">
        <v>50.267999999999994</v>
      </c>
      <c r="BN301">
        <v>1.3329216226126648</v>
      </c>
      <c r="BO301">
        <v>51.60092162261266</v>
      </c>
      <c r="BP301">
        <v>50.223671455319888</v>
      </c>
      <c r="BQ301">
        <v>4.6079999999999997</v>
      </c>
      <c r="BR301">
        <v>0.12218713370333334</v>
      </c>
      <c r="BS301">
        <v>4.7301871337033337</v>
      </c>
      <c r="BT301">
        <v>4.603936461886569</v>
      </c>
      <c r="BU301">
        <v>246.41800000000001</v>
      </c>
      <c r="BV301">
        <v>6.5340948595720487</v>
      </c>
      <c r="BW301">
        <v>252.95209485957207</v>
      </c>
      <c r="BX301">
        <v>246.20069771379445</v>
      </c>
      <c r="BY301">
        <v>31.271999999999998</v>
      </c>
      <c r="BZ301">
        <v>0.82921789174710059</v>
      </c>
      <c r="CA301">
        <v>32.101217891747098</v>
      </c>
      <c r="CB301">
        <v>31.24442296790729</v>
      </c>
      <c r="CC301">
        <v>204.43600000000001</v>
      </c>
      <c r="CD301">
        <v>5.4208873406629028</v>
      </c>
      <c r="CE301">
        <v>209.85688734066289</v>
      </c>
      <c r="CF301">
        <v>204.25571929736168</v>
      </c>
      <c r="CG301">
        <v>95.456000000000003</v>
      </c>
      <c r="CH301">
        <v>2.5311404155350234</v>
      </c>
      <c r="CI301">
        <v>97.987140415535038</v>
      </c>
      <c r="CJ301">
        <v>95.371822679219704</v>
      </c>
      <c r="CK301">
        <v>632.45799999999997</v>
      </c>
      <c r="CL301">
        <v>16.770449263833076</v>
      </c>
      <c r="CM301">
        <v>649.228449263833</v>
      </c>
      <c r="CN301">
        <v>631.90027057548957</v>
      </c>
    </row>
    <row r="302" spans="1:92" x14ac:dyDescent="0.25">
      <c r="A302" s="18">
        <v>45243</v>
      </c>
      <c r="B302" s="2">
        <v>1</v>
      </c>
      <c r="C302" s="2" t="s">
        <v>23</v>
      </c>
      <c r="D302" s="9">
        <v>26.357848000000001</v>
      </c>
      <c r="E302">
        <v>2.7962475000000001E-2</v>
      </c>
      <c r="G302">
        <v>5.0679999999999996</v>
      </c>
      <c r="H302">
        <v>0.14912270376847842</v>
      </c>
      <c r="I302" s="34">
        <v>5.217122703768478</v>
      </c>
      <c r="J302" s="34">
        <v>5.0712390405924195</v>
      </c>
      <c r="K302">
        <v>0.76600000000000001</v>
      </c>
      <c r="L302">
        <v>2.2539066907390382E-2</v>
      </c>
      <c r="M302" s="34">
        <v>0.7885390669073904</v>
      </c>
      <c r="N302" s="34">
        <v>0.76648956296246917</v>
      </c>
      <c r="O302">
        <v>12.827</v>
      </c>
      <c r="P302">
        <v>0.3774263854061311</v>
      </c>
      <c r="Q302" s="34">
        <v>13.204426385406132</v>
      </c>
      <c r="R302" s="34">
        <v>12.835197942714872</v>
      </c>
      <c r="S302">
        <v>1.478</v>
      </c>
      <c r="T302">
        <v>4.3489217870917737E-2</v>
      </c>
      <c r="U302" s="34">
        <v>1.5214892178709176</v>
      </c>
      <c r="V302" s="34">
        <v>1.4789446136534325</v>
      </c>
      <c r="W302">
        <v>9.8000000000000004E-2</v>
      </c>
      <c r="X302">
        <v>2.8835881944180904E-3</v>
      </c>
      <c r="Y302" s="34">
        <v>0.10088358819441809</v>
      </c>
      <c r="Z302" s="34">
        <v>9.806263338162137E-2</v>
      </c>
      <c r="AA302">
        <v>0.95599999999999996</v>
      </c>
      <c r="AB302">
        <v>2.8129697080241781E-2</v>
      </c>
      <c r="AC302" s="34">
        <v>0.98412969708024178</v>
      </c>
      <c r="AD302" s="34">
        <v>0.95661099502887792</v>
      </c>
      <c r="AE302">
        <v>21.193000000000001</v>
      </c>
      <c r="AF302">
        <v>0.62359065922757762</v>
      </c>
      <c r="AG302" s="34">
        <v>21.816590659227579</v>
      </c>
      <c r="AH302" s="34">
        <v>21.206544788333691</v>
      </c>
      <c r="AJ302">
        <v>45.229000000000006</v>
      </c>
      <c r="AK302">
        <v>1.3308348004626105</v>
      </c>
      <c r="AL302" s="34">
        <v>46.559834800462617</v>
      </c>
      <c r="AM302" s="34">
        <v>45.257906583850549</v>
      </c>
      <c r="AN302">
        <v>3.6340000000000003</v>
      </c>
      <c r="AO302">
        <v>0.10692815814811574</v>
      </c>
      <c r="AP302" s="34">
        <v>3.7409281581481162</v>
      </c>
      <c r="AQ302" s="34">
        <v>3.6363225480491033</v>
      </c>
      <c r="AR302">
        <v>231.92700000000005</v>
      </c>
      <c r="AS302">
        <v>6.8243057057837211</v>
      </c>
      <c r="AT302" s="34">
        <v>238.75130570578378</v>
      </c>
      <c r="AU302" s="34">
        <v>232.07522828876844</v>
      </c>
      <c r="AV302">
        <v>30.968000000000004</v>
      </c>
      <c r="AW302">
        <v>0.91121386943611671</v>
      </c>
      <c r="AX302" s="34">
        <v>31.879213869436121</v>
      </c>
      <c r="AY302" s="34">
        <v>30.987792148592359</v>
      </c>
      <c r="AZ302">
        <v>188.447</v>
      </c>
      <c r="BA302">
        <v>5.5449341272806727</v>
      </c>
      <c r="BB302" s="34">
        <v>193.99193412728067</v>
      </c>
      <c r="BC302" s="34">
        <v>188.56743951904494</v>
      </c>
      <c r="BD302">
        <v>94.572999999999993</v>
      </c>
      <c r="BE302">
        <v>2.7827508807214496</v>
      </c>
      <c r="BF302" s="34">
        <v>97.355750880721445</v>
      </c>
      <c r="BG302" s="34">
        <v>94.633443130613045</v>
      </c>
      <c r="BH302">
        <v>594.77800000000013</v>
      </c>
      <c r="BI302">
        <v>17.500967541832686</v>
      </c>
      <c r="BJ302" s="34">
        <v>612.27896754183269</v>
      </c>
      <c r="BK302" s="34">
        <v>595.15813221891847</v>
      </c>
      <c r="BM302">
        <v>50.297000000000004</v>
      </c>
      <c r="BN302">
        <v>1.4799575042310888</v>
      </c>
      <c r="BO302">
        <v>51.776957504231092</v>
      </c>
      <c r="BP302">
        <v>50.329145624442965</v>
      </c>
      <c r="BQ302">
        <v>4.4000000000000004</v>
      </c>
      <c r="BR302">
        <v>0.12946722505550612</v>
      </c>
      <c r="BS302">
        <v>4.529467225055507</v>
      </c>
      <c r="BT302">
        <v>4.4028121110115723</v>
      </c>
      <c r="BU302">
        <v>244.75400000000005</v>
      </c>
      <c r="BV302">
        <v>7.2017320911898519</v>
      </c>
      <c r="BW302">
        <v>251.9557320911899</v>
      </c>
      <c r="BX302">
        <v>244.91042623148331</v>
      </c>
      <c r="BY302">
        <v>32.446000000000005</v>
      </c>
      <c r="BZ302">
        <v>0.95470308730703446</v>
      </c>
      <c r="CA302">
        <v>33.400703087307036</v>
      </c>
      <c r="CB302">
        <v>32.466736762245795</v>
      </c>
      <c r="CC302">
        <v>188.54500000000002</v>
      </c>
      <c r="CD302">
        <v>5.5478177154750909</v>
      </c>
      <c r="CE302">
        <v>194.09281771547509</v>
      </c>
      <c r="CF302">
        <v>188.66550215242657</v>
      </c>
      <c r="CG302">
        <v>95.528999999999996</v>
      </c>
      <c r="CH302">
        <v>2.8108805778016914</v>
      </c>
      <c r="CI302">
        <v>98.339880577801694</v>
      </c>
      <c r="CJ302">
        <v>95.590054125641927</v>
      </c>
      <c r="CK302">
        <v>615.97100000000012</v>
      </c>
      <c r="CL302">
        <v>18.124558201060264</v>
      </c>
      <c r="CM302">
        <v>634.09555820106027</v>
      </c>
      <c r="CN302">
        <v>616.36467700725211</v>
      </c>
    </row>
    <row r="303" spans="1:92" x14ac:dyDescent="0.25">
      <c r="A303" s="18">
        <v>45243</v>
      </c>
      <c r="B303" s="2">
        <v>2</v>
      </c>
      <c r="C303" s="2" t="s">
        <v>23</v>
      </c>
      <c r="D303" s="9">
        <v>104.36353699999999</v>
      </c>
      <c r="E303">
        <v>2.8811847000000002E-2</v>
      </c>
      <c r="G303">
        <v>5.1320000000000006</v>
      </c>
      <c r="H303">
        <v>0.14193642666510625</v>
      </c>
      <c r="I303" s="34">
        <v>5.2739364266651068</v>
      </c>
      <c r="J303" s="34">
        <v>5.1219845772523049</v>
      </c>
      <c r="K303">
        <v>0.80400000000000005</v>
      </c>
      <c r="L303">
        <v>2.2236338082374404E-2</v>
      </c>
      <c r="M303" s="34">
        <v>0.8262363380823744</v>
      </c>
      <c r="N303" s="34">
        <v>0.80243094312370467</v>
      </c>
      <c r="O303">
        <v>12.850999999999999</v>
      </c>
      <c r="P303">
        <v>0.35542186653805152</v>
      </c>
      <c r="Q303" s="34">
        <v>13.206421866538051</v>
      </c>
      <c r="R303" s="34">
        <v>12.825920460301901</v>
      </c>
      <c r="S303">
        <v>1.506</v>
      </c>
      <c r="T303">
        <v>4.1651648199074437E-2</v>
      </c>
      <c r="U303" s="34">
        <v>1.5476516481990745</v>
      </c>
      <c r="V303" s="34">
        <v>1.5030609457018649</v>
      </c>
      <c r="W303">
        <v>0.1</v>
      </c>
      <c r="X303">
        <v>2.7657136918376119E-3</v>
      </c>
      <c r="Y303" s="34">
        <v>0.10276571369183762</v>
      </c>
      <c r="Z303" s="34">
        <v>9.9804843672102586E-2</v>
      </c>
      <c r="AA303">
        <v>0.98599999999999999</v>
      </c>
      <c r="AB303">
        <v>2.7269937001518856E-2</v>
      </c>
      <c r="AC303" s="34">
        <v>1.0132699370015188</v>
      </c>
      <c r="AD303" s="34">
        <v>0.98407575860693131</v>
      </c>
      <c r="AE303">
        <v>21.379000000000001</v>
      </c>
      <c r="AF303">
        <v>0.59128193017796304</v>
      </c>
      <c r="AG303" s="34">
        <v>21.970281930177961</v>
      </c>
      <c r="AH303" s="34">
        <v>21.337277528658809</v>
      </c>
      <c r="AJ303">
        <v>45.156000000000006</v>
      </c>
      <c r="AK303">
        <v>1.2488856746861923</v>
      </c>
      <c r="AL303" s="34">
        <v>46.404885674686199</v>
      </c>
      <c r="AM303" s="34">
        <v>45.067875208574648</v>
      </c>
      <c r="AN303">
        <v>3.6219999999999999</v>
      </c>
      <c r="AO303">
        <v>0.10017414991835831</v>
      </c>
      <c r="AP303" s="34">
        <v>3.722174149918358</v>
      </c>
      <c r="AQ303" s="34">
        <v>3.6149314378035551</v>
      </c>
      <c r="AR303">
        <v>232.14400000000003</v>
      </c>
      <c r="AS303">
        <v>6.4204383927795075</v>
      </c>
      <c r="AT303" s="34">
        <v>238.56443839277955</v>
      </c>
      <c r="AU303" s="34">
        <v>231.69095629416586</v>
      </c>
      <c r="AV303">
        <v>32.011000000000003</v>
      </c>
      <c r="AW303">
        <v>0.88533260989413809</v>
      </c>
      <c r="AX303" s="34">
        <v>32.896332609894138</v>
      </c>
      <c r="AY303" s="34">
        <v>31.948528507876755</v>
      </c>
      <c r="AZ303">
        <v>198.155</v>
      </c>
      <c r="BA303">
        <v>5.48039996606082</v>
      </c>
      <c r="BB303" s="34">
        <v>203.63539996606082</v>
      </c>
      <c r="BC303" s="34">
        <v>197.76828797845485</v>
      </c>
      <c r="BD303">
        <v>94.356999999999999</v>
      </c>
      <c r="BE303">
        <v>2.6096444682072155</v>
      </c>
      <c r="BF303" s="34">
        <v>96.966644468207221</v>
      </c>
      <c r="BG303" s="34">
        <v>94.172856343685837</v>
      </c>
      <c r="BH303">
        <v>605.44500000000005</v>
      </c>
      <c r="BI303">
        <v>16.74487526154623</v>
      </c>
      <c r="BJ303" s="34">
        <v>622.18987526154638</v>
      </c>
      <c r="BK303" s="34">
        <v>604.2634357705615</v>
      </c>
      <c r="BM303">
        <v>50.288000000000004</v>
      </c>
      <c r="BN303">
        <v>1.3908221013512985</v>
      </c>
      <c r="BO303">
        <v>51.678822101351308</v>
      </c>
      <c r="BP303">
        <v>50.189859785826954</v>
      </c>
      <c r="BQ303">
        <v>4.4260000000000002</v>
      </c>
      <c r="BR303">
        <v>0.12241048800073272</v>
      </c>
      <c r="BS303">
        <v>4.5484104880007328</v>
      </c>
      <c r="BT303">
        <v>4.4173623809272602</v>
      </c>
      <c r="BU303">
        <v>244.99500000000003</v>
      </c>
      <c r="BV303">
        <v>6.7758602593175592</v>
      </c>
      <c r="BW303">
        <v>251.7708602593176</v>
      </c>
      <c r="BX303">
        <v>244.51687675446777</v>
      </c>
      <c r="BY303">
        <v>33.517000000000003</v>
      </c>
      <c r="BZ303">
        <v>0.9269842580932125</v>
      </c>
      <c r="CA303">
        <v>34.443984258093209</v>
      </c>
      <c r="CB303">
        <v>33.45158945357862</v>
      </c>
      <c r="CC303">
        <v>198.255</v>
      </c>
      <c r="CD303">
        <v>5.4831656797526573</v>
      </c>
      <c r="CE303">
        <v>203.73816567975265</v>
      </c>
      <c r="CF303">
        <v>197.86809282212695</v>
      </c>
      <c r="CG303">
        <v>95.343000000000004</v>
      </c>
      <c r="CH303">
        <v>2.6369144052087345</v>
      </c>
      <c r="CI303">
        <v>97.979914405208746</v>
      </c>
      <c r="CJ303">
        <v>95.156932102292771</v>
      </c>
      <c r="CK303">
        <v>626.82400000000007</v>
      </c>
      <c r="CL303">
        <v>17.336157191724194</v>
      </c>
      <c r="CM303">
        <v>644.16015719172435</v>
      </c>
      <c r="CN303">
        <v>625.60071329922027</v>
      </c>
    </row>
    <row r="304" spans="1:92" x14ac:dyDescent="0.25">
      <c r="A304" s="18">
        <v>45243</v>
      </c>
      <c r="B304" s="2">
        <v>3</v>
      </c>
      <c r="C304" s="2" t="s">
        <v>23</v>
      </c>
      <c r="D304" s="9">
        <v>30.172402000000002</v>
      </c>
      <c r="E304">
        <v>2.7028202000000001E-2</v>
      </c>
      <c r="G304">
        <v>5.2479999999999993</v>
      </c>
      <c r="H304">
        <v>0.13823027756286327</v>
      </c>
      <c r="I304" s="34">
        <v>5.3862302775628628</v>
      </c>
      <c r="J304" s="34">
        <v>5.2406501576023778</v>
      </c>
      <c r="K304">
        <v>0.95600000000000007</v>
      </c>
      <c r="L304">
        <v>2.5180667940186224E-2</v>
      </c>
      <c r="M304" s="34">
        <v>0.98118066794018632</v>
      </c>
      <c r="N304" s="34">
        <v>0.95466111864860403</v>
      </c>
      <c r="O304">
        <v>12.958</v>
      </c>
      <c r="P304">
        <v>0.34130867695495087</v>
      </c>
      <c r="Q304" s="34">
        <v>13.299308676954951</v>
      </c>
      <c r="R304" s="34">
        <v>12.939852275573859</v>
      </c>
      <c r="S304">
        <v>1.5249999999999999</v>
      </c>
      <c r="T304">
        <v>4.0167906494543916E-2</v>
      </c>
      <c r="U304" s="34">
        <v>1.5651679064945438</v>
      </c>
      <c r="V304" s="34">
        <v>1.5228642321538921</v>
      </c>
      <c r="W304">
        <v>0.10100000000000001</v>
      </c>
      <c r="X304">
        <v>2.6603006924255318E-3</v>
      </c>
      <c r="Y304" s="34">
        <v>0.10366030069242554</v>
      </c>
      <c r="Z304" s="34">
        <v>0.10085854914592993</v>
      </c>
      <c r="AA304">
        <v>0.96799999999999997</v>
      </c>
      <c r="AB304">
        <v>2.5496743269979354E-2</v>
      </c>
      <c r="AC304" s="34">
        <v>0.99349674326997928</v>
      </c>
      <c r="AD304" s="34">
        <v>0.96664431260653616</v>
      </c>
      <c r="AE304">
        <v>21.755999999999997</v>
      </c>
      <c r="AF304">
        <v>0.57304457291494915</v>
      </c>
      <c r="AG304" s="34">
        <v>22.329044572914949</v>
      </c>
      <c r="AH304" s="34">
        <v>21.725530645731197</v>
      </c>
      <c r="AJ304">
        <v>45.429000000000009</v>
      </c>
      <c r="AK304">
        <v>1.1965821797643517</v>
      </c>
      <c r="AL304" s="34">
        <v>46.625582179764358</v>
      </c>
      <c r="AM304" s="34">
        <v>45.365376526242088</v>
      </c>
      <c r="AN304">
        <v>3.6260000000000003</v>
      </c>
      <c r="AO304">
        <v>9.5507428819158205E-2</v>
      </c>
      <c r="AP304" s="34">
        <v>3.7215074288191587</v>
      </c>
      <c r="AQ304" s="34">
        <v>3.6209217742885338</v>
      </c>
      <c r="AR304">
        <v>233.16600000000011</v>
      </c>
      <c r="AS304">
        <v>6.1415016955454647</v>
      </c>
      <c r="AT304" s="34">
        <v>239.30750169554557</v>
      </c>
      <c r="AU304" s="34">
        <v>232.83945019960302</v>
      </c>
      <c r="AV304">
        <v>32.408000000000001</v>
      </c>
      <c r="AW304">
        <v>0.85361410732798659</v>
      </c>
      <c r="AX304" s="34">
        <v>33.261614107327986</v>
      </c>
      <c r="AY304" s="34">
        <v>32.362612482389075</v>
      </c>
      <c r="AZ304">
        <v>203.72399999999999</v>
      </c>
      <c r="BA304">
        <v>5.3660108738980101</v>
      </c>
      <c r="BB304" s="34">
        <v>209.090010873898</v>
      </c>
      <c r="BC304" s="34">
        <v>203.43868382381609</v>
      </c>
      <c r="BD304">
        <v>93.873999999999995</v>
      </c>
      <c r="BE304">
        <v>2.4726046257500434</v>
      </c>
      <c r="BF304" s="34">
        <v>96.346604625750032</v>
      </c>
      <c r="BG304" s="34">
        <v>93.74252913391112</v>
      </c>
      <c r="BH304">
        <v>612.22700000000009</v>
      </c>
      <c r="BI304">
        <v>16.125820911105016</v>
      </c>
      <c r="BJ304" s="34">
        <v>628.35282091110514</v>
      </c>
      <c r="BK304" s="34">
        <v>611.36957394024989</v>
      </c>
      <c r="BM304">
        <v>50.677000000000007</v>
      </c>
      <c r="BN304">
        <v>1.3348124573272149</v>
      </c>
      <c r="BO304">
        <v>52.011812457327224</v>
      </c>
      <c r="BP304">
        <v>50.606026683844462</v>
      </c>
      <c r="BQ304">
        <v>4.5820000000000007</v>
      </c>
      <c r="BR304">
        <v>0.12068809675934443</v>
      </c>
      <c r="BS304">
        <v>4.7026880967593447</v>
      </c>
      <c r="BT304">
        <v>4.5755828929371383</v>
      </c>
      <c r="BU304">
        <v>246.12400000000011</v>
      </c>
      <c r="BV304">
        <v>6.4828103725004151</v>
      </c>
      <c r="BW304">
        <v>252.60681037250052</v>
      </c>
      <c r="BX304">
        <v>245.77930247517688</v>
      </c>
      <c r="BY304">
        <v>33.933</v>
      </c>
      <c r="BZ304">
        <v>0.89378201382253053</v>
      </c>
      <c r="CA304">
        <v>34.82678201382253</v>
      </c>
      <c r="CB304">
        <v>33.885476714542968</v>
      </c>
      <c r="CC304">
        <v>203.82499999999999</v>
      </c>
      <c r="CD304">
        <v>5.3686711745904354</v>
      </c>
      <c r="CE304">
        <v>209.19367117459043</v>
      </c>
      <c r="CF304">
        <v>203.53954237296202</v>
      </c>
      <c r="CG304">
        <v>94.841999999999999</v>
      </c>
      <c r="CH304">
        <v>2.4981013690200227</v>
      </c>
      <c r="CI304">
        <v>97.340101369020005</v>
      </c>
      <c r="CJ304">
        <v>94.709173446517653</v>
      </c>
      <c r="CK304">
        <v>633.98300000000006</v>
      </c>
      <c r="CL304">
        <v>16.698865484019965</v>
      </c>
      <c r="CM304">
        <v>650.68186548402014</v>
      </c>
      <c r="CN304">
        <v>633.09510458598106</v>
      </c>
    </row>
    <row r="305" spans="1:92" x14ac:dyDescent="0.25">
      <c r="A305" s="18">
        <v>45243</v>
      </c>
      <c r="B305" s="2">
        <v>4</v>
      </c>
      <c r="C305" s="2" t="s">
        <v>23</v>
      </c>
      <c r="D305" s="9">
        <v>30.897466999999999</v>
      </c>
      <c r="E305">
        <v>2.6498602E-2</v>
      </c>
      <c r="G305">
        <v>5.9740000000000002</v>
      </c>
      <c r="H305">
        <v>0.17404407387368473</v>
      </c>
      <c r="I305" s="34">
        <v>6.1480440738736846</v>
      </c>
      <c r="J305" s="34">
        <v>5.985129500881647</v>
      </c>
      <c r="K305">
        <v>0.88900000000000001</v>
      </c>
      <c r="L305">
        <v>2.5899762583479365E-2</v>
      </c>
      <c r="M305" s="34">
        <v>0.91489976258347938</v>
      </c>
      <c r="N305" s="34">
        <v>0.89065619790488526</v>
      </c>
      <c r="O305">
        <v>13.064</v>
      </c>
      <c r="P305">
        <v>0.38060123553495434</v>
      </c>
      <c r="Q305" s="34">
        <v>13.444601235534954</v>
      </c>
      <c r="R305" s="34">
        <v>13.088338098345805</v>
      </c>
      <c r="S305">
        <v>1.573</v>
      </c>
      <c r="T305">
        <v>4.5827138969418486E-2</v>
      </c>
      <c r="U305" s="34">
        <v>1.6188271389694184</v>
      </c>
      <c r="V305" s="34">
        <v>1.5759304829070691</v>
      </c>
      <c r="W305">
        <v>0.1</v>
      </c>
      <c r="X305">
        <v>2.9133591207513346E-3</v>
      </c>
      <c r="Y305" s="34">
        <v>0.10291335912075134</v>
      </c>
      <c r="Z305" s="34">
        <v>0.10018629897692748</v>
      </c>
      <c r="AA305">
        <v>0.98799999999999999</v>
      </c>
      <c r="AB305">
        <v>2.8783988113023184E-2</v>
      </c>
      <c r="AC305" s="34">
        <v>1.0167839881130232</v>
      </c>
      <c r="AD305" s="34">
        <v>0.98984063389204346</v>
      </c>
      <c r="AE305">
        <v>22.588000000000001</v>
      </c>
      <c r="AF305">
        <v>0.65806955819531143</v>
      </c>
      <c r="AG305" s="34">
        <v>23.246069558195313</v>
      </c>
      <c r="AH305" s="34">
        <v>22.630081212908376</v>
      </c>
      <c r="AJ305">
        <v>46.493999999999993</v>
      </c>
      <c r="AK305">
        <v>1.3545371896021254</v>
      </c>
      <c r="AL305" s="34">
        <v>47.848537189602119</v>
      </c>
      <c r="AM305" s="34">
        <v>46.580617846332657</v>
      </c>
      <c r="AN305">
        <v>3.7099999999999995</v>
      </c>
      <c r="AO305">
        <v>0.1080856233798745</v>
      </c>
      <c r="AP305" s="34">
        <v>3.8180856233798739</v>
      </c>
      <c r="AQ305" s="34">
        <v>3.7169116920440088</v>
      </c>
      <c r="AR305">
        <v>235.815</v>
      </c>
      <c r="AS305">
        <v>6.8701378105997586</v>
      </c>
      <c r="AT305" s="34">
        <v>242.68513781059977</v>
      </c>
      <c r="AU305" s="34">
        <v>236.25432093244154</v>
      </c>
      <c r="AV305">
        <v>33.302999999999997</v>
      </c>
      <c r="AW305">
        <v>0.97023598798381683</v>
      </c>
      <c r="AX305" s="34">
        <v>34.273235987983817</v>
      </c>
      <c r="AY305" s="34">
        <v>33.365043148286155</v>
      </c>
      <c r="AZ305">
        <v>200.916</v>
      </c>
      <c r="BA305">
        <v>5.8534046110487514</v>
      </c>
      <c r="BB305" s="34">
        <v>206.76940461104874</v>
      </c>
      <c r="BC305" s="34">
        <v>201.29030445248361</v>
      </c>
      <c r="BD305">
        <v>94.381000000000014</v>
      </c>
      <c r="BE305">
        <v>2.7496574717563176</v>
      </c>
      <c r="BF305" s="34">
        <v>97.130657471756336</v>
      </c>
      <c r="BG305" s="34">
        <v>94.556830837413941</v>
      </c>
      <c r="BH305">
        <v>614.61900000000003</v>
      </c>
      <c r="BI305">
        <v>17.906058694370646</v>
      </c>
      <c r="BJ305" s="34">
        <v>632.52505869437061</v>
      </c>
      <c r="BK305" s="34">
        <v>615.76402890900192</v>
      </c>
      <c r="BM305">
        <v>52.467999999999989</v>
      </c>
      <c r="BN305">
        <v>1.5285812634758102</v>
      </c>
      <c r="BO305">
        <v>53.996581263475804</v>
      </c>
      <c r="BP305">
        <v>52.565747347214305</v>
      </c>
      <c r="BQ305">
        <v>4.5989999999999993</v>
      </c>
      <c r="BR305">
        <v>0.13398538596335385</v>
      </c>
      <c r="BS305">
        <v>4.7329853859633531</v>
      </c>
      <c r="BT305">
        <v>4.6075678899488945</v>
      </c>
      <c r="BU305">
        <v>248.87899999999999</v>
      </c>
      <c r="BV305">
        <v>7.2507390461347132</v>
      </c>
      <c r="BW305">
        <v>256.12973904613472</v>
      </c>
      <c r="BX305">
        <v>249.34265903078736</v>
      </c>
      <c r="BY305">
        <v>34.875999999999998</v>
      </c>
      <c r="BZ305">
        <v>1.0160631269532354</v>
      </c>
      <c r="CA305">
        <v>35.892063126953232</v>
      </c>
      <c r="CB305">
        <v>34.940973631193224</v>
      </c>
      <c r="CC305">
        <v>201.01599999999999</v>
      </c>
      <c r="CD305">
        <v>5.8563179701695027</v>
      </c>
      <c r="CE305">
        <v>206.87231797016949</v>
      </c>
      <c r="CF305">
        <v>201.39049075146053</v>
      </c>
      <c r="CG305">
        <v>95.369000000000014</v>
      </c>
      <c r="CH305">
        <v>2.7784414598693408</v>
      </c>
      <c r="CI305">
        <v>98.147441459869356</v>
      </c>
      <c r="CJ305">
        <v>95.546671471305984</v>
      </c>
      <c r="CK305">
        <v>637.20699999999999</v>
      </c>
      <c r="CL305">
        <v>18.564128252565958</v>
      </c>
      <c r="CM305">
        <v>655.77112825256597</v>
      </c>
      <c r="CN305">
        <v>638.39411012191033</v>
      </c>
    </row>
    <row r="306" spans="1:92" x14ac:dyDescent="0.25">
      <c r="A306" s="18">
        <v>45243</v>
      </c>
      <c r="B306" s="2">
        <v>5</v>
      </c>
      <c r="C306" s="2" t="s">
        <v>23</v>
      </c>
      <c r="D306" s="9">
        <v>32.026795999999997</v>
      </c>
      <c r="E306">
        <v>2.63171E-2</v>
      </c>
      <c r="G306">
        <v>6.7650000000000006</v>
      </c>
      <c r="H306">
        <v>0.18662596098041459</v>
      </c>
      <c r="I306" s="34">
        <v>6.9516259609804152</v>
      </c>
      <c r="J306" s="34">
        <v>6.7686793254026973</v>
      </c>
      <c r="K306">
        <v>0.93100000000000005</v>
      </c>
      <c r="L306">
        <v>2.5683484061014929E-2</v>
      </c>
      <c r="M306" s="34">
        <v>0.956683484061015</v>
      </c>
      <c r="N306" s="34">
        <v>0.93150634914263286</v>
      </c>
      <c r="O306">
        <v>13.347</v>
      </c>
      <c r="P306">
        <v>0.36820350350415276</v>
      </c>
      <c r="Q306" s="34">
        <v>13.715203503504153</v>
      </c>
      <c r="R306" s="34">
        <v>13.354259121382084</v>
      </c>
      <c r="S306">
        <v>1.66</v>
      </c>
      <c r="T306">
        <v>4.5794396929414366E-2</v>
      </c>
      <c r="U306" s="34">
        <v>1.7057943969294143</v>
      </c>
      <c r="V306" s="34">
        <v>1.6609028352059831</v>
      </c>
      <c r="W306">
        <v>0.10100000000000001</v>
      </c>
      <c r="X306">
        <v>2.7862855963077422E-3</v>
      </c>
      <c r="Y306" s="34">
        <v>0.10378628559630775</v>
      </c>
      <c r="Z306" s="34">
        <v>0.10105493153964115</v>
      </c>
      <c r="AA306">
        <v>0.88900000000000001</v>
      </c>
      <c r="AB306">
        <v>2.4524830644728539E-2</v>
      </c>
      <c r="AC306" s="34">
        <v>0.91352483064472856</v>
      </c>
      <c r="AD306" s="34">
        <v>0.88948350632416817</v>
      </c>
      <c r="AE306">
        <v>23.692999999999998</v>
      </c>
      <c r="AF306">
        <v>0.65361846171603288</v>
      </c>
      <c r="AG306" s="34">
        <v>24.34661846171603</v>
      </c>
      <c r="AH306" s="34">
        <v>23.705886068997206</v>
      </c>
      <c r="AJ306">
        <v>49.144999999999996</v>
      </c>
      <c r="AK306">
        <v>1.3557624319855837</v>
      </c>
      <c r="AL306" s="34">
        <v>50.500762431985578</v>
      </c>
      <c r="AM306" s="34">
        <v>49.171728816986771</v>
      </c>
      <c r="AN306">
        <v>3.923</v>
      </c>
      <c r="AO306">
        <v>0.10822374647836902</v>
      </c>
      <c r="AP306" s="34">
        <v>4.0312237464783687</v>
      </c>
      <c r="AQ306" s="34">
        <v>3.9251336280199229</v>
      </c>
      <c r="AR306">
        <v>242.113</v>
      </c>
      <c r="AS306">
        <v>6.6791679661272898</v>
      </c>
      <c r="AT306" s="34">
        <v>248.79216796612729</v>
      </c>
      <c r="AU306" s="34">
        <v>242.24467960254594</v>
      </c>
      <c r="AV306">
        <v>36.155000000000001</v>
      </c>
      <c r="AW306">
        <v>0.99740748251986544</v>
      </c>
      <c r="AX306" s="34">
        <v>37.15240748251987</v>
      </c>
      <c r="AY306" s="34">
        <v>36.174663859561647</v>
      </c>
      <c r="AZ306">
        <v>162.024</v>
      </c>
      <c r="BA306">
        <v>4.4697538361996587</v>
      </c>
      <c r="BB306" s="34">
        <v>166.49375383619966</v>
      </c>
      <c r="BC306" s="34">
        <v>162.11212106711702</v>
      </c>
      <c r="BD306">
        <v>95.803999999999988</v>
      </c>
      <c r="BE306">
        <v>2.6429436165214542</v>
      </c>
      <c r="BF306" s="34">
        <v>98.446943616521438</v>
      </c>
      <c r="BG306" s="34">
        <v>95.856105556671082</v>
      </c>
      <c r="BH306">
        <v>589.16399999999999</v>
      </c>
      <c r="BI306">
        <v>16.253259079832219</v>
      </c>
      <c r="BJ306" s="34">
        <v>605.41725907983232</v>
      </c>
      <c r="BK306" s="34">
        <v>589.48443253090238</v>
      </c>
      <c r="BM306">
        <v>55.91</v>
      </c>
      <c r="BN306">
        <v>1.5423883929659983</v>
      </c>
      <c r="BO306">
        <v>57.452388392965993</v>
      </c>
      <c r="BP306">
        <v>55.940408142389472</v>
      </c>
      <c r="BQ306">
        <v>4.8540000000000001</v>
      </c>
      <c r="BR306">
        <v>0.13390723053938394</v>
      </c>
      <c r="BS306">
        <v>4.9879072305393839</v>
      </c>
      <c r="BT306">
        <v>4.8566399771625557</v>
      </c>
      <c r="BU306">
        <v>255.46</v>
      </c>
      <c r="BV306">
        <v>7.0473714696314422</v>
      </c>
      <c r="BW306">
        <v>262.50737146963144</v>
      </c>
      <c r="BX306">
        <v>255.59893872392803</v>
      </c>
      <c r="BY306">
        <v>37.814999999999998</v>
      </c>
      <c r="BZ306">
        <v>1.0432018794492799</v>
      </c>
      <c r="CA306">
        <v>38.858201879449283</v>
      </c>
      <c r="CB306">
        <v>37.835566694767628</v>
      </c>
      <c r="CC306">
        <v>162.125</v>
      </c>
      <c r="CD306">
        <v>4.4725401217959666</v>
      </c>
      <c r="CE306">
        <v>166.59754012179596</v>
      </c>
      <c r="CF306">
        <v>162.21317599865665</v>
      </c>
      <c r="CG306">
        <v>96.692999999999984</v>
      </c>
      <c r="CH306">
        <v>2.6674684471661827</v>
      </c>
      <c r="CI306">
        <v>99.36046844716617</v>
      </c>
      <c r="CJ306">
        <v>96.745589062995251</v>
      </c>
      <c r="CK306">
        <v>612.85699999999997</v>
      </c>
      <c r="CL306">
        <v>16.906877541548251</v>
      </c>
      <c r="CM306">
        <v>629.76387754154837</v>
      </c>
      <c r="CN306">
        <v>613.19031859989957</v>
      </c>
    </row>
    <row r="307" spans="1:92" x14ac:dyDescent="0.25">
      <c r="A307" s="18">
        <v>45243</v>
      </c>
      <c r="B307" s="2">
        <v>6</v>
      </c>
      <c r="C307" s="2" t="s">
        <v>23</v>
      </c>
      <c r="D307" s="9">
        <v>32.897613999999997</v>
      </c>
      <c r="E307">
        <v>2.3534896999999999E-2</v>
      </c>
      <c r="G307">
        <v>7.0600000000000005</v>
      </c>
      <c r="H307">
        <v>0.15849733819273398</v>
      </c>
      <c r="I307" s="34">
        <v>7.2184973381927344</v>
      </c>
      <c r="J307" s="34">
        <v>7.0486107468435941</v>
      </c>
      <c r="K307">
        <v>0.97000000000000008</v>
      </c>
      <c r="L307">
        <v>2.1776546465573931E-2</v>
      </c>
      <c r="M307" s="34">
        <v>0.991776546465574</v>
      </c>
      <c r="N307" s="34">
        <v>0.96843518759749103</v>
      </c>
      <c r="O307">
        <v>14.268000000000001</v>
      </c>
      <c r="P307">
        <v>0.32031728347506067</v>
      </c>
      <c r="Q307" s="34">
        <v>14.588317283475062</v>
      </c>
      <c r="R307" s="34">
        <v>14.244982738805156</v>
      </c>
      <c r="S307">
        <v>1.639</v>
      </c>
      <c r="T307">
        <v>3.6795628512449143E-2</v>
      </c>
      <c r="U307" s="34">
        <v>1.6757956285124491</v>
      </c>
      <c r="V307" s="34">
        <v>1.6363559510023584</v>
      </c>
      <c r="W307">
        <v>0.10199999999999999</v>
      </c>
      <c r="X307">
        <v>2.2899048860706601E-3</v>
      </c>
      <c r="Y307" s="34">
        <v>0.10428990488607065</v>
      </c>
      <c r="Z307" s="34">
        <v>0.10183545271643718</v>
      </c>
      <c r="AA307">
        <v>0.998</v>
      </c>
      <c r="AB307">
        <v>2.2405147806848227E-2</v>
      </c>
      <c r="AC307" s="34">
        <v>1.0204051478068483</v>
      </c>
      <c r="AD307" s="34">
        <v>0.9963900177549444</v>
      </c>
      <c r="AE307">
        <v>25.037000000000003</v>
      </c>
      <c r="AF307">
        <v>0.56208184933873651</v>
      </c>
      <c r="AG307" s="34">
        <v>25.599081849338738</v>
      </c>
      <c r="AH307" s="34">
        <v>24.99661009471998</v>
      </c>
      <c r="AJ307">
        <v>54.302000000000007</v>
      </c>
      <c r="AK307">
        <v>1.2190825012098925</v>
      </c>
      <c r="AL307" s="34">
        <v>55.521082501209897</v>
      </c>
      <c r="AM307" s="34">
        <v>54.214399543215421</v>
      </c>
      <c r="AN307">
        <v>4.2320000000000002</v>
      </c>
      <c r="AO307">
        <v>9.5008602724029778E-2</v>
      </c>
      <c r="AP307" s="34">
        <v>4.32700860272403</v>
      </c>
      <c r="AQ307" s="34">
        <v>4.2251729009408061</v>
      </c>
      <c r="AR307">
        <v>257.36000000000013</v>
      </c>
      <c r="AS307">
        <v>5.777744328226917</v>
      </c>
      <c r="AT307" s="34">
        <v>263.13774432822703</v>
      </c>
      <c r="AU307" s="34">
        <v>256.94482461864987</v>
      </c>
      <c r="AV307">
        <v>41.886999999999993</v>
      </c>
      <c r="AW307">
        <v>0.94036515649844854</v>
      </c>
      <c r="AX307" s="34">
        <v>42.827365156498445</v>
      </c>
      <c r="AY307" s="34">
        <v>41.819427528758865</v>
      </c>
      <c r="AZ307">
        <v>174.09100000000001</v>
      </c>
      <c r="BA307">
        <v>3.9083512894208567</v>
      </c>
      <c r="BB307" s="34">
        <v>177.99935128942087</v>
      </c>
      <c r="BC307" s="34">
        <v>173.81015489075753</v>
      </c>
      <c r="BD307">
        <v>100.345</v>
      </c>
      <c r="BE307">
        <v>2.2527500567917689</v>
      </c>
      <c r="BF307" s="34">
        <v>102.59775005679177</v>
      </c>
      <c r="BG307" s="34">
        <v>100.18312257677343</v>
      </c>
      <c r="BH307">
        <v>632.2170000000001</v>
      </c>
      <c r="BI307">
        <v>14.193301934871913</v>
      </c>
      <c r="BJ307" s="34">
        <v>646.410301934872</v>
      </c>
      <c r="BK307" s="34">
        <v>631.19710205909587</v>
      </c>
      <c r="BM307">
        <v>61.362000000000009</v>
      </c>
      <c r="BN307">
        <v>1.3775798394026264</v>
      </c>
      <c r="BO307">
        <v>62.73957983940263</v>
      </c>
      <c r="BP307">
        <v>61.263010290059015</v>
      </c>
      <c r="BQ307">
        <v>5.202</v>
      </c>
      <c r="BR307">
        <v>0.11678514918960371</v>
      </c>
      <c r="BS307">
        <v>5.3187851491896039</v>
      </c>
      <c r="BT307">
        <v>5.1936080885382969</v>
      </c>
      <c r="BU307">
        <v>271.62800000000016</v>
      </c>
      <c r="BV307">
        <v>6.0980616117019775</v>
      </c>
      <c r="BW307">
        <v>277.72606161170211</v>
      </c>
      <c r="BX307">
        <v>271.18980735745504</v>
      </c>
      <c r="BY307">
        <v>43.525999999999996</v>
      </c>
      <c r="BZ307">
        <v>0.97716078501089765</v>
      </c>
      <c r="CA307">
        <v>44.503160785010891</v>
      </c>
      <c r="CB307">
        <v>43.455783479761223</v>
      </c>
      <c r="CC307">
        <v>174.19300000000001</v>
      </c>
      <c r="CD307">
        <v>3.9106411943069275</v>
      </c>
      <c r="CE307">
        <v>178.10364119430693</v>
      </c>
      <c r="CF307">
        <v>173.91199034347397</v>
      </c>
      <c r="CG307">
        <v>101.343</v>
      </c>
      <c r="CH307">
        <v>2.275155204598617</v>
      </c>
      <c r="CI307">
        <v>103.61815520459862</v>
      </c>
      <c r="CJ307">
        <v>101.17951259452838</v>
      </c>
      <c r="CK307">
        <v>657.25400000000013</v>
      </c>
      <c r="CL307">
        <v>14.75538378421065</v>
      </c>
      <c r="CM307">
        <v>672.00938378421074</v>
      </c>
      <c r="CN307">
        <v>656.1937121538158</v>
      </c>
    </row>
    <row r="308" spans="1:92" x14ac:dyDescent="0.25">
      <c r="A308" s="18">
        <v>45243</v>
      </c>
      <c r="B308" s="2">
        <v>7</v>
      </c>
      <c r="C308" s="2" t="s">
        <v>23</v>
      </c>
      <c r="D308" s="9">
        <v>210.752498</v>
      </c>
      <c r="E308">
        <v>2.2497675000000002E-2</v>
      </c>
      <c r="G308">
        <v>7.5679999999999996</v>
      </c>
      <c r="H308">
        <v>0.15112216450321359</v>
      </c>
      <c r="I308" s="34">
        <v>7.7191221645032133</v>
      </c>
      <c r="J308" s="34">
        <v>7.5454598627609233</v>
      </c>
      <c r="K308">
        <v>1.0580000000000001</v>
      </c>
      <c r="L308">
        <v>2.1126750798678644E-2</v>
      </c>
      <c r="M308" s="34">
        <v>1.0791267507986786</v>
      </c>
      <c r="N308" s="34">
        <v>1.054848907875404</v>
      </c>
      <c r="O308">
        <v>15.763999999999999</v>
      </c>
      <c r="P308">
        <v>0.31478459318560509</v>
      </c>
      <c r="Q308" s="34">
        <v>16.078784593185606</v>
      </c>
      <c r="R308" s="34">
        <v>15.717049323013109</v>
      </c>
      <c r="S308">
        <v>1.7250000000000001</v>
      </c>
      <c r="T308">
        <v>3.4445789345671704E-2</v>
      </c>
      <c r="U308" s="34">
        <v>1.7594457893456719</v>
      </c>
      <c r="V308" s="34">
        <v>1.7198623497968544</v>
      </c>
      <c r="W308">
        <v>9.9000000000000005E-2</v>
      </c>
      <c r="X308">
        <v>1.9768887798385501E-3</v>
      </c>
      <c r="Y308" s="34">
        <v>0.10097688877983856</v>
      </c>
      <c r="Z308" s="34">
        <v>9.8705143553558597E-2</v>
      </c>
      <c r="AA308">
        <v>1.038</v>
      </c>
      <c r="AB308">
        <v>2.072737932800419E-2</v>
      </c>
      <c r="AC308" s="34">
        <v>1.0587273793280043</v>
      </c>
      <c r="AD308" s="34">
        <v>1.0349084748342812</v>
      </c>
      <c r="AE308">
        <v>27.252000000000002</v>
      </c>
      <c r="AF308">
        <v>0.5441835659410118</v>
      </c>
      <c r="AG308" s="34">
        <v>27.796183565941018</v>
      </c>
      <c r="AH308" s="34">
        <v>27.170834061834135</v>
      </c>
      <c r="AJ308">
        <v>61.073999999999977</v>
      </c>
      <c r="AK308">
        <v>1.2195606599985813</v>
      </c>
      <c r="AL308" s="34">
        <v>62.293560659998555</v>
      </c>
      <c r="AM308" s="34">
        <v>60.892100377677124</v>
      </c>
      <c r="AN308">
        <v>5.0760000000000005</v>
      </c>
      <c r="AO308">
        <v>0.10136047925717658</v>
      </c>
      <c r="AP308" s="34">
        <v>5.1773604792571772</v>
      </c>
      <c r="AQ308" s="34">
        <v>5.0608819058370047</v>
      </c>
      <c r="AR308">
        <v>277.99799999999993</v>
      </c>
      <c r="AS308">
        <v>5.5512235052278491</v>
      </c>
      <c r="AT308" s="34">
        <v>283.54922350522776</v>
      </c>
      <c r="AU308" s="34">
        <v>277.17002522830478</v>
      </c>
      <c r="AV308">
        <v>44.732000000000006</v>
      </c>
      <c r="AW308">
        <v>0.89323423131048507</v>
      </c>
      <c r="AX308" s="34">
        <v>45.625234231310493</v>
      </c>
      <c r="AY308" s="34">
        <v>44.598772539775595</v>
      </c>
      <c r="AZ308">
        <v>155.78099999999998</v>
      </c>
      <c r="BA308">
        <v>3.1107243536568596</v>
      </c>
      <c r="BB308" s="34">
        <v>158.89172435365683</v>
      </c>
      <c r="BC308" s="34">
        <v>155.31702997895866</v>
      </c>
      <c r="BD308">
        <v>104.31100000000001</v>
      </c>
      <c r="BE308">
        <v>2.0829418738761514</v>
      </c>
      <c r="BF308" s="34">
        <v>106.39394187387616</v>
      </c>
      <c r="BG308" s="34">
        <v>104.0003255476288</v>
      </c>
      <c r="BH308">
        <v>648.97199999999998</v>
      </c>
      <c r="BI308">
        <v>12.959045103327103</v>
      </c>
      <c r="BJ308" s="34">
        <v>661.93104510332705</v>
      </c>
      <c r="BK308" s="34">
        <v>647.03913557818191</v>
      </c>
      <c r="BM308">
        <v>68.641999999999982</v>
      </c>
      <c r="BN308">
        <v>1.3706828245017948</v>
      </c>
      <c r="BO308">
        <v>70.012682824501766</v>
      </c>
      <c r="BP308">
        <v>68.437560240438046</v>
      </c>
      <c r="BQ308">
        <v>6.1340000000000003</v>
      </c>
      <c r="BR308">
        <v>0.12248723005585521</v>
      </c>
      <c r="BS308">
        <v>6.2564872300558561</v>
      </c>
      <c r="BT308">
        <v>6.1157308137124087</v>
      </c>
      <c r="BU308">
        <v>293.76199999999994</v>
      </c>
      <c r="BV308">
        <v>5.8660080984134542</v>
      </c>
      <c r="BW308">
        <v>299.62800809841337</v>
      </c>
      <c r="BX308">
        <v>292.88707455131788</v>
      </c>
      <c r="BY308">
        <v>46.457000000000008</v>
      </c>
      <c r="BZ308">
        <v>0.92768002065615673</v>
      </c>
      <c r="CA308">
        <v>47.384680020656162</v>
      </c>
      <c r="CB308">
        <v>46.318634889572451</v>
      </c>
      <c r="CC308">
        <v>155.87999999999997</v>
      </c>
      <c r="CD308">
        <v>3.1127012424366982</v>
      </c>
      <c r="CE308">
        <v>158.99270124243665</v>
      </c>
      <c r="CF308">
        <v>155.41573512251222</v>
      </c>
      <c r="CG308">
        <v>105.349</v>
      </c>
      <c r="CH308">
        <v>2.1036692532041554</v>
      </c>
      <c r="CI308">
        <v>107.45266925320416</v>
      </c>
      <c r="CJ308">
        <v>105.03523402246309</v>
      </c>
      <c r="CK308">
        <v>676.22399999999993</v>
      </c>
      <c r="CL308">
        <v>13.503228669268115</v>
      </c>
      <c r="CM308">
        <v>689.72722866926802</v>
      </c>
      <c r="CN308">
        <v>674.20996964001608</v>
      </c>
    </row>
    <row r="309" spans="1:92" x14ac:dyDescent="0.25">
      <c r="A309" s="18">
        <v>45243</v>
      </c>
      <c r="B309" s="2">
        <v>8</v>
      </c>
      <c r="C309" s="2" t="s">
        <v>178</v>
      </c>
      <c r="D309" s="9">
        <v>178.085666</v>
      </c>
      <c r="E309">
        <v>2.1440939999999999E-2</v>
      </c>
      <c r="G309">
        <v>8.0730000000000004</v>
      </c>
      <c r="H309">
        <v>0.14264055249855923</v>
      </c>
      <c r="I309" s="34">
        <v>8.2156405524985594</v>
      </c>
      <c r="J309" s="34">
        <v>8.0394894963508712</v>
      </c>
      <c r="K309">
        <v>1.111</v>
      </c>
      <c r="L309">
        <v>1.9630082227907752E-2</v>
      </c>
      <c r="M309" s="34">
        <v>1.1306300822279078</v>
      </c>
      <c r="N309" s="34">
        <v>1.1063883104726642</v>
      </c>
      <c r="O309">
        <v>16.268000000000001</v>
      </c>
      <c r="P309">
        <v>0.28743670358560158</v>
      </c>
      <c r="Q309" s="34">
        <v>16.555436703585602</v>
      </c>
      <c r="R309" s="34">
        <v>16.200472578550226</v>
      </c>
      <c r="S309">
        <v>1.7809999999999999</v>
      </c>
      <c r="T309">
        <v>3.1468205623675707E-2</v>
      </c>
      <c r="U309" s="34">
        <v>1.8124682056236756</v>
      </c>
      <c r="V309" s="34">
        <v>1.7736071835749907</v>
      </c>
      <c r="W309">
        <v>9.6000000000000002E-2</v>
      </c>
      <c r="X309">
        <v>1.6962087253637665E-3</v>
      </c>
      <c r="Y309" s="34">
        <v>9.7696208725363762E-2</v>
      </c>
      <c r="Z309" s="34">
        <v>9.5601510175855761E-2</v>
      </c>
      <c r="AA309">
        <v>0.998</v>
      </c>
      <c r="AB309">
        <v>1.7633503207427487E-2</v>
      </c>
      <c r="AC309" s="34">
        <v>1.0156335032074275</v>
      </c>
      <c r="AD309" s="34">
        <v>0.99385736620316734</v>
      </c>
      <c r="AE309">
        <v>28.327000000000002</v>
      </c>
      <c r="AF309">
        <v>0.50050525586853545</v>
      </c>
      <c r="AG309" s="34">
        <v>28.827505255868541</v>
      </c>
      <c r="AH309" s="34">
        <v>28.209416445327776</v>
      </c>
      <c r="AJ309">
        <v>66.72999999999999</v>
      </c>
      <c r="AK309">
        <v>1.1790417525367094</v>
      </c>
      <c r="AL309" s="34">
        <v>67.909041752536695</v>
      </c>
      <c r="AM309" s="34">
        <v>66.453008062863063</v>
      </c>
      <c r="AN309">
        <v>5.36</v>
      </c>
      <c r="AO309">
        <v>9.4704987166143617E-2</v>
      </c>
      <c r="AP309" s="34">
        <v>5.4547049871661439</v>
      </c>
      <c r="AQ309" s="34">
        <v>5.337750984818614</v>
      </c>
      <c r="AR309">
        <v>298.43399999999991</v>
      </c>
      <c r="AS309">
        <v>5.2729828619292718</v>
      </c>
      <c r="AT309" s="34">
        <v>303.70698286192919</v>
      </c>
      <c r="AU309" s="34">
        <v>297.19521966480556</v>
      </c>
      <c r="AV309">
        <v>47.186999999999998</v>
      </c>
      <c r="AW309">
        <v>0.83373959503895878</v>
      </c>
      <c r="AX309" s="34">
        <v>48.020739595038954</v>
      </c>
      <c r="AY309" s="34">
        <v>46.991129798626098</v>
      </c>
      <c r="AZ309">
        <v>137.76</v>
      </c>
      <c r="BA309">
        <v>2.4340595208970046</v>
      </c>
      <c r="BB309" s="34">
        <v>140.19405952089699</v>
      </c>
      <c r="BC309" s="34">
        <v>137.18816710235302</v>
      </c>
      <c r="BD309">
        <v>104.133</v>
      </c>
      <c r="BE309">
        <v>1.8399094083156777</v>
      </c>
      <c r="BF309" s="34">
        <v>105.97290940831567</v>
      </c>
      <c r="BG309" s="34">
        <v>103.70075061606654</v>
      </c>
      <c r="BH309">
        <v>659.60399999999993</v>
      </c>
      <c r="BI309">
        <v>11.654438125883765</v>
      </c>
      <c r="BJ309" s="34">
        <v>671.25843812588369</v>
      </c>
      <c r="BK309" s="34">
        <v>656.86602622953285</v>
      </c>
      <c r="BM309">
        <v>74.802999999999997</v>
      </c>
      <c r="BN309">
        <v>1.3216823050352686</v>
      </c>
      <c r="BO309">
        <v>76.12468230503525</v>
      </c>
      <c r="BP309">
        <v>74.49249755921393</v>
      </c>
      <c r="BQ309">
        <v>6.4710000000000001</v>
      </c>
      <c r="BR309">
        <v>0.11433506939405137</v>
      </c>
      <c r="BS309">
        <v>6.585335069394052</v>
      </c>
      <c r="BT309">
        <v>6.4441392952912784</v>
      </c>
      <c r="BU309">
        <v>314.70199999999988</v>
      </c>
      <c r="BV309">
        <v>5.5604195655148736</v>
      </c>
      <c r="BW309">
        <v>320.26241956551479</v>
      </c>
      <c r="BX309">
        <v>313.39569224335577</v>
      </c>
      <c r="BY309">
        <v>48.967999999999996</v>
      </c>
      <c r="BZ309">
        <v>0.86520780066263447</v>
      </c>
      <c r="CA309">
        <v>49.833207800662628</v>
      </c>
      <c r="CB309">
        <v>48.764736982201086</v>
      </c>
      <c r="CC309">
        <v>137.85599999999999</v>
      </c>
      <c r="CD309">
        <v>2.4357557296223682</v>
      </c>
      <c r="CE309">
        <v>140.29175572962234</v>
      </c>
      <c r="CF309">
        <v>137.28376861252889</v>
      </c>
      <c r="CG309">
        <v>105.131</v>
      </c>
      <c r="CH309">
        <v>1.8575429115231052</v>
      </c>
      <c r="CI309">
        <v>106.9885429115231</v>
      </c>
      <c r="CJ309">
        <v>104.69460798226972</v>
      </c>
      <c r="CK309">
        <v>687.93099999999993</v>
      </c>
      <c r="CL309">
        <v>12.1549433817523</v>
      </c>
      <c r="CM309">
        <v>700.08594338175226</v>
      </c>
      <c r="CN309">
        <v>685.0754426748606</v>
      </c>
    </row>
    <row r="310" spans="1:92" x14ac:dyDescent="0.25">
      <c r="A310" s="18">
        <v>45243</v>
      </c>
      <c r="B310" s="2">
        <v>9</v>
      </c>
      <c r="C310" s="2" t="s">
        <v>178</v>
      </c>
      <c r="D310" s="9">
        <v>32.524591000000001</v>
      </c>
      <c r="E310">
        <v>2.0858568000000001E-2</v>
      </c>
      <c r="G310">
        <v>8.2170000000000005</v>
      </c>
      <c r="H310">
        <v>0.12304136552423219</v>
      </c>
      <c r="I310" s="34">
        <v>8.3400413655242325</v>
      </c>
      <c r="J310" s="34">
        <v>8.1660800455786333</v>
      </c>
      <c r="K310">
        <v>0.98</v>
      </c>
      <c r="L310">
        <v>1.4674520897377089E-2</v>
      </c>
      <c r="M310" s="34">
        <v>0.99467452089737707</v>
      </c>
      <c r="N310" s="34">
        <v>0.97392703476537179</v>
      </c>
      <c r="O310">
        <v>16.814999999999998</v>
      </c>
      <c r="P310">
        <v>0.25178782539734257</v>
      </c>
      <c r="Q310" s="34">
        <v>17.066787825397341</v>
      </c>
      <c r="R310" s="34">
        <v>16.71079907099972</v>
      </c>
      <c r="S310">
        <v>1.6919999999999999</v>
      </c>
      <c r="T310">
        <v>2.5336009549349017E-2</v>
      </c>
      <c r="U310" s="34">
        <v>1.7173360095493491</v>
      </c>
      <c r="V310" s="34">
        <v>1.6815148396153154</v>
      </c>
      <c r="W310">
        <v>9.4E-2</v>
      </c>
      <c r="X310">
        <v>1.4075560860749455E-3</v>
      </c>
      <c r="Y310" s="34">
        <v>9.5407556086074943E-2</v>
      </c>
      <c r="Z310" s="34">
        <v>9.3417491089739735E-2</v>
      </c>
      <c r="AA310">
        <v>0.98599999999999999</v>
      </c>
      <c r="AB310">
        <v>1.4764364902871235E-2</v>
      </c>
      <c r="AC310" s="34">
        <v>1.0007643649028712</v>
      </c>
      <c r="AD310" s="34">
        <v>0.97988985334556788</v>
      </c>
      <c r="AE310">
        <v>28.784000000000002</v>
      </c>
      <c r="AF310">
        <v>0.43101164235724704</v>
      </c>
      <c r="AG310" s="34">
        <v>29.215011642357247</v>
      </c>
      <c r="AH310" s="34">
        <v>28.605628335394346</v>
      </c>
      <c r="AJ310">
        <v>70.443000000000026</v>
      </c>
      <c r="AK310">
        <v>1.0548135465040149</v>
      </c>
      <c r="AL310" s="34">
        <v>71.497813546504048</v>
      </c>
      <c r="AM310" s="34">
        <v>70.006471540792973</v>
      </c>
      <c r="AN310">
        <v>5.3440000000000003</v>
      </c>
      <c r="AO310">
        <v>8.002106089345222E-2</v>
      </c>
      <c r="AP310" s="34">
        <v>5.4240210608934527</v>
      </c>
      <c r="AQ310" s="34">
        <v>5.3108837487613743</v>
      </c>
      <c r="AR310">
        <v>308.56599999999997</v>
      </c>
      <c r="AS310">
        <v>4.6204675665510804</v>
      </c>
      <c r="AT310" s="34">
        <v>313.18646756655107</v>
      </c>
      <c r="AU310" s="34">
        <v>306.65384633613439</v>
      </c>
      <c r="AV310">
        <v>44.788999999999994</v>
      </c>
      <c r="AW310">
        <v>0.67067052701287999</v>
      </c>
      <c r="AX310" s="34">
        <v>45.459670527012875</v>
      </c>
      <c r="AY310" s="34">
        <v>44.511446898067582</v>
      </c>
      <c r="AZ310">
        <v>141.14599999999999</v>
      </c>
      <c r="BA310">
        <v>2.1135203332461088</v>
      </c>
      <c r="BB310" s="34">
        <v>143.25952033324609</v>
      </c>
      <c r="BC310" s="34">
        <v>140.27133188672769</v>
      </c>
      <c r="BD310">
        <v>109.374</v>
      </c>
      <c r="BE310">
        <v>1.6377663761527772</v>
      </c>
      <c r="BF310" s="34">
        <v>111.01176637615278</v>
      </c>
      <c r="BG310" s="34">
        <v>108.69621989839568</v>
      </c>
      <c r="BH310">
        <v>679.66200000000003</v>
      </c>
      <c r="BI310">
        <v>10.177259410360314</v>
      </c>
      <c r="BJ310" s="34">
        <v>689.83925941036023</v>
      </c>
      <c r="BK310" s="34">
        <v>675.45020030887974</v>
      </c>
      <c r="BM310">
        <v>78.660000000000025</v>
      </c>
      <c r="BN310">
        <v>1.1778549120282471</v>
      </c>
      <c r="BO310">
        <v>79.837854912028277</v>
      </c>
      <c r="BP310">
        <v>78.172551586371611</v>
      </c>
      <c r="BQ310">
        <v>6.3239999999999998</v>
      </c>
      <c r="BR310">
        <v>9.4695581790829306E-2</v>
      </c>
      <c r="BS310">
        <v>6.4186955817908302</v>
      </c>
      <c r="BT310">
        <v>6.2848107835267459</v>
      </c>
      <c r="BU310">
        <v>325.38099999999997</v>
      </c>
      <c r="BV310">
        <v>4.8722553919484231</v>
      </c>
      <c r="BW310">
        <v>330.25325539194841</v>
      </c>
      <c r="BX310">
        <v>323.36464540713411</v>
      </c>
      <c r="BY310">
        <v>46.480999999999995</v>
      </c>
      <c r="BZ310">
        <v>0.69600653656222899</v>
      </c>
      <c r="CA310">
        <v>47.177006536562224</v>
      </c>
      <c r="CB310">
        <v>46.1929617376829</v>
      </c>
      <c r="CC310">
        <v>141.23999999999998</v>
      </c>
      <c r="CD310">
        <v>2.1149278893321837</v>
      </c>
      <c r="CE310">
        <v>143.35492788933217</v>
      </c>
      <c r="CF310">
        <v>140.36474937781745</v>
      </c>
      <c r="CG310">
        <v>110.36</v>
      </c>
      <c r="CH310">
        <v>1.6525307410556485</v>
      </c>
      <c r="CI310">
        <v>112.01253074105566</v>
      </c>
      <c r="CJ310">
        <v>109.67610975174125</v>
      </c>
      <c r="CK310">
        <v>708.44600000000003</v>
      </c>
      <c r="CL310">
        <v>10.60827105271756</v>
      </c>
      <c r="CM310">
        <v>719.05427105271747</v>
      </c>
      <c r="CN310">
        <v>704.05582864427413</v>
      </c>
    </row>
    <row r="311" spans="1:92" x14ac:dyDescent="0.25">
      <c r="A311" s="18">
        <v>45243</v>
      </c>
      <c r="B311" s="2">
        <v>10</v>
      </c>
      <c r="C311" s="2" t="s">
        <v>178</v>
      </c>
      <c r="D311" s="9">
        <v>24.914591999999999</v>
      </c>
      <c r="E311">
        <v>1.9316769000000001E-2</v>
      </c>
      <c r="G311">
        <v>8.3010000000000002</v>
      </c>
      <c r="H311">
        <v>8.3644987515723385E-2</v>
      </c>
      <c r="I311" s="34">
        <v>8.3846449875157241</v>
      </c>
      <c r="J311" s="34">
        <v>8.2226807371448754</v>
      </c>
      <c r="K311">
        <v>0.92399999999999993</v>
      </c>
      <c r="L311">
        <v>9.3106816605864843E-3</v>
      </c>
      <c r="M311" s="34">
        <v>0.93331068166058639</v>
      </c>
      <c r="N311" s="34">
        <v>0.91528213481771625</v>
      </c>
      <c r="O311">
        <v>17.262</v>
      </c>
      <c r="P311">
        <v>0.17394046193186571</v>
      </c>
      <c r="Q311" s="34">
        <v>17.435940461931867</v>
      </c>
      <c r="R311" s="34">
        <v>17.099134427730977</v>
      </c>
      <c r="S311">
        <v>1.5820000000000001</v>
      </c>
      <c r="T311">
        <v>1.5941015570398072E-2</v>
      </c>
      <c r="U311" s="34">
        <v>1.5979410155703981</v>
      </c>
      <c r="V311" s="34">
        <v>1.5670739580969992</v>
      </c>
      <c r="W311">
        <v>9.6000000000000002E-2</v>
      </c>
      <c r="X311">
        <v>9.6734354915184266E-4</v>
      </c>
      <c r="Y311" s="34">
        <v>9.6967343549151847E-2</v>
      </c>
      <c r="Z311" s="34">
        <v>9.5094247773269233E-2</v>
      </c>
      <c r="AA311">
        <v>0.95799999999999996</v>
      </c>
      <c r="AB311">
        <v>9.6532825009110947E-3</v>
      </c>
      <c r="AC311" s="34">
        <v>0.96765328250091109</v>
      </c>
      <c r="AD311" s="34">
        <v>0.94896134757074924</v>
      </c>
      <c r="AE311">
        <v>29.123000000000001</v>
      </c>
      <c r="AF311">
        <v>0.29345777272863655</v>
      </c>
      <c r="AG311" s="34">
        <v>29.416457772728641</v>
      </c>
      <c r="AH311" s="34">
        <v>28.84822685313458</v>
      </c>
      <c r="AJ311">
        <v>71.323000000000008</v>
      </c>
      <c r="AK311">
        <v>0.7186858745433008</v>
      </c>
      <c r="AL311" s="34">
        <v>72.041685874543305</v>
      </c>
      <c r="AM311" s="34">
        <v>70.650073270134186</v>
      </c>
      <c r="AN311">
        <v>5.0569999999999995</v>
      </c>
      <c r="AO311">
        <v>5.0956836750634033E-2</v>
      </c>
      <c r="AP311" s="34">
        <v>5.1079568367506338</v>
      </c>
      <c r="AQ311" s="34">
        <v>5.0092876144731511</v>
      </c>
      <c r="AR311">
        <v>311.08900000000006</v>
      </c>
      <c r="AS311">
        <v>3.1346868475218499</v>
      </c>
      <c r="AT311" s="34">
        <v>314.22368684752189</v>
      </c>
      <c r="AU311" s="34">
        <v>308.15390047435994</v>
      </c>
      <c r="AV311">
        <v>42.89</v>
      </c>
      <c r="AW311">
        <v>0.43218088357419299</v>
      </c>
      <c r="AX311" s="34">
        <v>43.322180883574191</v>
      </c>
      <c r="AY311" s="34">
        <v>42.485336322869969</v>
      </c>
      <c r="AZ311">
        <v>146.29400000000001</v>
      </c>
      <c r="BA311">
        <v>1.4741308039543715</v>
      </c>
      <c r="BB311" s="34">
        <v>147.76813080395439</v>
      </c>
      <c r="BC311" s="34">
        <v>144.91372795565263</v>
      </c>
      <c r="BD311">
        <v>110.58599999999998</v>
      </c>
      <c r="BE311">
        <v>1.1143193096511006</v>
      </c>
      <c r="BF311" s="34">
        <v>111.70031930965108</v>
      </c>
      <c r="BG311" s="34">
        <v>109.5426300443203</v>
      </c>
      <c r="BH311">
        <v>687.23900000000003</v>
      </c>
      <c r="BI311">
        <v>6.9249605559954492</v>
      </c>
      <c r="BJ311" s="34">
        <v>694.16396055599546</v>
      </c>
      <c r="BK311" s="34">
        <v>680.75495568181009</v>
      </c>
      <c r="BM311">
        <v>79.624000000000009</v>
      </c>
      <c r="BN311">
        <v>0.80233086205902415</v>
      </c>
      <c r="BO311">
        <v>80.426330862059032</v>
      </c>
      <c r="BP311">
        <v>78.872754007279056</v>
      </c>
      <c r="BQ311">
        <v>5.9809999999999999</v>
      </c>
      <c r="BR311">
        <v>6.0267518411220515E-2</v>
      </c>
      <c r="BS311">
        <v>6.0412675184112201</v>
      </c>
      <c r="BT311">
        <v>5.9245697492908675</v>
      </c>
      <c r="BU311">
        <v>328.35100000000006</v>
      </c>
      <c r="BV311">
        <v>3.3086273094537155</v>
      </c>
      <c r="BW311">
        <v>331.65962730945375</v>
      </c>
      <c r="BX311">
        <v>325.25303490209092</v>
      </c>
      <c r="BY311">
        <v>44.472000000000001</v>
      </c>
      <c r="BZ311">
        <v>0.44812189914459105</v>
      </c>
      <c r="CA311">
        <v>44.92012189914459</v>
      </c>
      <c r="CB311">
        <v>44.052410280966967</v>
      </c>
      <c r="CC311">
        <v>146.39000000000001</v>
      </c>
      <c r="CD311">
        <v>1.4750981475035232</v>
      </c>
      <c r="CE311">
        <v>147.86509814750355</v>
      </c>
      <c r="CF311">
        <v>145.00882220342589</v>
      </c>
      <c r="CG311">
        <v>111.54399999999998</v>
      </c>
      <c r="CH311">
        <v>1.1239725921520116</v>
      </c>
      <c r="CI311">
        <v>112.66797259215198</v>
      </c>
      <c r="CJ311">
        <v>110.49159139189105</v>
      </c>
      <c r="CK311">
        <v>716.36200000000008</v>
      </c>
      <c r="CL311">
        <v>7.218418328724086</v>
      </c>
      <c r="CM311">
        <v>723.58041832872414</v>
      </c>
      <c r="CN311">
        <v>709.60318253494472</v>
      </c>
    </row>
    <row r="312" spans="1:92" x14ac:dyDescent="0.25">
      <c r="A312" s="18">
        <v>45243</v>
      </c>
      <c r="B312" s="2">
        <v>11</v>
      </c>
      <c r="C312" s="2" t="s">
        <v>178</v>
      </c>
      <c r="D312" s="9">
        <v>31.120294999999999</v>
      </c>
      <c r="E312">
        <v>1.8425173999999999E-2</v>
      </c>
      <c r="G312">
        <v>8.1080000000000005</v>
      </c>
      <c r="H312">
        <v>5.6550119303416156E-2</v>
      </c>
      <c r="I312" s="34">
        <v>8.1645501193034171</v>
      </c>
      <c r="J312" s="34">
        <v>8.0141168627235313</v>
      </c>
      <c r="K312">
        <v>0.92799999999999994</v>
      </c>
      <c r="L312">
        <v>6.4724359538197076E-3</v>
      </c>
      <c r="M312" s="34">
        <v>0.93447243595381968</v>
      </c>
      <c r="N312" s="34">
        <v>0.91725461872316671</v>
      </c>
      <c r="O312">
        <v>17.341000000000001</v>
      </c>
      <c r="P312">
        <v>0.12094667227929694</v>
      </c>
      <c r="Q312" s="34">
        <v>17.461946672279296</v>
      </c>
      <c r="R312" s="34">
        <v>17.140207266463829</v>
      </c>
      <c r="S312">
        <v>1.3</v>
      </c>
      <c r="T312">
        <v>9.0669900215146759E-3</v>
      </c>
      <c r="U312" s="34">
        <v>1.3090669900215146</v>
      </c>
      <c r="V312" s="34">
        <v>1.284947202952712</v>
      </c>
      <c r="W312">
        <v>0.104</v>
      </c>
      <c r="X312">
        <v>7.2535920172117402E-4</v>
      </c>
      <c r="Y312" s="34">
        <v>0.10472535920172117</v>
      </c>
      <c r="Z312" s="34">
        <v>0.10279577623621695</v>
      </c>
      <c r="AA312">
        <v>0.97299999999999998</v>
      </c>
      <c r="AB312">
        <v>6.7862933007182919E-3</v>
      </c>
      <c r="AC312" s="34">
        <v>0.97978629330071831</v>
      </c>
      <c r="AD312" s="34">
        <v>0.9617335603638375</v>
      </c>
      <c r="AE312">
        <v>28.754000000000001</v>
      </c>
      <c r="AF312">
        <v>0.20054787006048694</v>
      </c>
      <c r="AG312" s="34">
        <v>28.954547870060487</v>
      </c>
      <c r="AH312" s="34">
        <v>28.421055287463293</v>
      </c>
      <c r="AJ312">
        <v>71.825000000000003</v>
      </c>
      <c r="AK312">
        <v>0.50095119868868587</v>
      </c>
      <c r="AL312" s="34">
        <v>72.325951198688685</v>
      </c>
      <c r="AM312" s="34">
        <v>70.993332963137334</v>
      </c>
      <c r="AN312">
        <v>4.645999999999999</v>
      </c>
      <c r="AO312">
        <v>3.2404027415351672E-2</v>
      </c>
      <c r="AP312" s="34">
        <v>4.6784040274153504</v>
      </c>
      <c r="AQ312" s="34">
        <v>4.5922036191679219</v>
      </c>
      <c r="AR312">
        <v>310.47800000000001</v>
      </c>
      <c r="AS312">
        <v>2.165462252230641</v>
      </c>
      <c r="AT312" s="34">
        <v>312.64346225223068</v>
      </c>
      <c r="AU312" s="34">
        <v>306.8829520602709</v>
      </c>
      <c r="AV312">
        <v>40.084000000000003</v>
      </c>
      <c r="AW312">
        <v>0.27957017540184181</v>
      </c>
      <c r="AX312" s="34">
        <v>40.363570175401847</v>
      </c>
      <c r="AY312" s="34">
        <v>39.619864371658856</v>
      </c>
      <c r="AZ312">
        <v>145.42599999999999</v>
      </c>
      <c r="BA312">
        <v>1.0142893006683025</v>
      </c>
      <c r="BB312" s="34">
        <v>146.4402893006683</v>
      </c>
      <c r="BC312" s="34">
        <v>143.74210148969314</v>
      </c>
      <c r="BD312">
        <v>109.52699999999999</v>
      </c>
      <c r="BE312">
        <v>0.763907858528029</v>
      </c>
      <c r="BF312" s="34">
        <v>110.29090785852802</v>
      </c>
      <c r="BG312" s="34">
        <v>108.25877869061667</v>
      </c>
      <c r="BH312">
        <v>681.9860000000001</v>
      </c>
      <c r="BI312">
        <v>4.7565848129328518</v>
      </c>
      <c r="BJ312" s="34">
        <v>686.74258481293293</v>
      </c>
      <c r="BK312" s="34">
        <v>674.08923319454482</v>
      </c>
      <c r="BM312">
        <v>79.933000000000007</v>
      </c>
      <c r="BN312">
        <v>0.55750131799210201</v>
      </c>
      <c r="BO312">
        <v>80.490501317992099</v>
      </c>
      <c r="BP312">
        <v>79.00744982586086</v>
      </c>
      <c r="BQ312">
        <v>5.573999999999999</v>
      </c>
      <c r="BR312">
        <v>3.8876463369171381E-2</v>
      </c>
      <c r="BS312">
        <v>5.6128764633691706</v>
      </c>
      <c r="BT312">
        <v>5.5094582378910886</v>
      </c>
      <c r="BU312">
        <v>327.81900000000002</v>
      </c>
      <c r="BV312">
        <v>2.2864089245099382</v>
      </c>
      <c r="BW312">
        <v>330.10540892450996</v>
      </c>
      <c r="BX312">
        <v>324.02315932673474</v>
      </c>
      <c r="BY312">
        <v>41.384</v>
      </c>
      <c r="BZ312">
        <v>0.28863716542335649</v>
      </c>
      <c r="CA312">
        <v>41.67263716542336</v>
      </c>
      <c r="CB312">
        <v>40.904811574611571</v>
      </c>
      <c r="CC312">
        <v>145.53</v>
      </c>
      <c r="CD312">
        <v>1.0150146598700236</v>
      </c>
      <c r="CE312">
        <v>146.54501465987002</v>
      </c>
      <c r="CF312">
        <v>143.84489726592935</v>
      </c>
      <c r="CG312">
        <v>110.49999999999999</v>
      </c>
      <c r="CH312">
        <v>0.77069415182874734</v>
      </c>
      <c r="CI312">
        <v>111.27069415182874</v>
      </c>
      <c r="CJ312">
        <v>109.22051225098051</v>
      </c>
      <c r="CK312">
        <v>710.74000000000012</v>
      </c>
      <c r="CL312">
        <v>4.9571326829933389</v>
      </c>
      <c r="CM312">
        <v>715.69713268299347</v>
      </c>
      <c r="CN312">
        <v>702.51028848200815</v>
      </c>
    </row>
    <row r="313" spans="1:92" x14ac:dyDescent="0.25">
      <c r="A313" s="18">
        <v>45243</v>
      </c>
      <c r="B313" s="2">
        <v>12</v>
      </c>
      <c r="C313" s="2" t="s">
        <v>178</v>
      </c>
      <c r="D313" s="9">
        <v>27.615461</v>
      </c>
      <c r="E313">
        <v>1.7799367999999999E-2</v>
      </c>
      <c r="G313">
        <v>7.9670000000000005</v>
      </c>
      <c r="H313">
        <v>5.3351783402456186E-2</v>
      </c>
      <c r="I313" s="34">
        <v>8.0203517834024574</v>
      </c>
      <c r="J313" s="34">
        <v>7.8775945905202205</v>
      </c>
      <c r="K313">
        <v>0.89200000000000002</v>
      </c>
      <c r="L313">
        <v>5.9733639757739319E-3</v>
      </c>
      <c r="M313" s="34">
        <v>0.89797336397577399</v>
      </c>
      <c r="N313" s="34">
        <v>0.88199000561617125</v>
      </c>
      <c r="O313">
        <v>16.977</v>
      </c>
      <c r="P313">
        <v>0.11368811683488121</v>
      </c>
      <c r="Q313" s="34">
        <v>17.090688116834883</v>
      </c>
      <c r="R313" s="34">
        <v>16.786484669670113</v>
      </c>
      <c r="S313">
        <v>1.212</v>
      </c>
      <c r="T313">
        <v>8.1162748191009014E-3</v>
      </c>
      <c r="U313" s="34">
        <v>1.2201162748191008</v>
      </c>
      <c r="V313" s="34">
        <v>1.1983989762408065</v>
      </c>
      <c r="W313">
        <v>0.107</v>
      </c>
      <c r="X313">
        <v>7.1653581323745592E-4</v>
      </c>
      <c r="Y313" s="34">
        <v>0.10771653581323745</v>
      </c>
      <c r="Z313" s="34">
        <v>0.10579924955261245</v>
      </c>
      <c r="AA313">
        <v>1.0049999999999999</v>
      </c>
      <c r="AB313">
        <v>6.7300793673237677E-3</v>
      </c>
      <c r="AC313" s="34">
        <v>1.0117300793673236</v>
      </c>
      <c r="AD313" s="34">
        <v>0.99372192336799536</v>
      </c>
      <c r="AE313">
        <v>28.159999999999997</v>
      </c>
      <c r="AF313">
        <v>0.18857615421277346</v>
      </c>
      <c r="AG313" s="34">
        <v>28.348576154212783</v>
      </c>
      <c r="AH313" s="34">
        <v>27.843989414967918</v>
      </c>
      <c r="AJ313">
        <v>71.14700000000002</v>
      </c>
      <c r="AK313">
        <v>0.4764427430318251</v>
      </c>
      <c r="AL313" s="34">
        <v>71.623442743031845</v>
      </c>
      <c r="AM313" s="34">
        <v>70.348590728221694</v>
      </c>
      <c r="AN313">
        <v>4.4109999999999996</v>
      </c>
      <c r="AO313">
        <v>2.9538686655985212E-2</v>
      </c>
      <c r="AP313" s="34">
        <v>4.4405386866559846</v>
      </c>
      <c r="AQ313" s="34">
        <v>4.3614999044539582</v>
      </c>
      <c r="AR313">
        <v>314.12100000000004</v>
      </c>
      <c r="AS313">
        <v>2.1035415531772235</v>
      </c>
      <c r="AT313" s="34">
        <v>316.22454155317729</v>
      </c>
      <c r="AU313" s="34">
        <v>310.59594456744099</v>
      </c>
      <c r="AV313">
        <v>38.434999999999995</v>
      </c>
      <c r="AW313">
        <v>0.25738368207272538</v>
      </c>
      <c r="AX313" s="34">
        <v>38.692383682072723</v>
      </c>
      <c r="AY313" s="34">
        <v>38.003683706118316</v>
      </c>
      <c r="AZ313">
        <v>175.892</v>
      </c>
      <c r="BA313">
        <v>1.1778777314202111</v>
      </c>
      <c r="BB313" s="34">
        <v>177.06987773142021</v>
      </c>
      <c r="BC313" s="34">
        <v>173.91814581596364</v>
      </c>
      <c r="BD313">
        <v>115.11199999999998</v>
      </c>
      <c r="BE313">
        <v>0.77085860311579457</v>
      </c>
      <c r="BF313" s="34">
        <v>115.88285860311578</v>
      </c>
      <c r="BG313" s="34">
        <v>113.82021695794695</v>
      </c>
      <c r="BH313">
        <v>719.11800000000005</v>
      </c>
      <c r="BI313">
        <v>4.8156429994737646</v>
      </c>
      <c r="BJ313" s="34">
        <v>723.93364299947382</v>
      </c>
      <c r="BK313" s="34">
        <v>711.04808168014551</v>
      </c>
      <c r="BM313">
        <v>79.114000000000019</v>
      </c>
      <c r="BN313">
        <v>0.52979452643428127</v>
      </c>
      <c r="BO313">
        <v>79.643794526434306</v>
      </c>
      <c r="BP313">
        <v>78.226185318741912</v>
      </c>
      <c r="BQ313">
        <v>5.3029999999999999</v>
      </c>
      <c r="BR313">
        <v>3.5512050631759141E-2</v>
      </c>
      <c r="BS313">
        <v>5.3385120506317589</v>
      </c>
      <c r="BT313">
        <v>5.2434899100701298</v>
      </c>
      <c r="BU313">
        <v>331.09800000000001</v>
      </c>
      <c r="BV313">
        <v>2.2172296700121046</v>
      </c>
      <c r="BW313">
        <v>333.31522967001217</v>
      </c>
      <c r="BX313">
        <v>327.38242923711113</v>
      </c>
      <c r="BY313">
        <v>39.646999999999998</v>
      </c>
      <c r="BZ313">
        <v>0.26549995689182626</v>
      </c>
      <c r="CA313">
        <v>39.912499956891821</v>
      </c>
      <c r="CB313">
        <v>39.202082682359119</v>
      </c>
      <c r="CC313">
        <v>175.999</v>
      </c>
      <c r="CD313">
        <v>1.1785942672334486</v>
      </c>
      <c r="CE313">
        <v>177.17759426723345</v>
      </c>
      <c r="CF313">
        <v>174.02394506551624</v>
      </c>
      <c r="CG313">
        <v>116.11699999999998</v>
      </c>
      <c r="CH313">
        <v>0.7775886824831183</v>
      </c>
      <c r="CI313">
        <v>116.8945886824831</v>
      </c>
      <c r="CJ313">
        <v>114.81393888131495</v>
      </c>
      <c r="CK313">
        <v>747.27800000000002</v>
      </c>
      <c r="CL313">
        <v>5.0042191536865381</v>
      </c>
      <c r="CM313">
        <v>752.28221915368658</v>
      </c>
      <c r="CN313">
        <v>738.89207109511347</v>
      </c>
    </row>
    <row r="314" spans="1:92" x14ac:dyDescent="0.25">
      <c r="A314" s="18">
        <v>45243</v>
      </c>
      <c r="B314" s="2">
        <v>13</v>
      </c>
      <c r="C314" s="2" t="s">
        <v>178</v>
      </c>
      <c r="D314" s="9">
        <v>20.934885000000001</v>
      </c>
      <c r="E314">
        <v>1.9284563000000001E-2</v>
      </c>
      <c r="G314">
        <v>7.8559999999999999</v>
      </c>
      <c r="H314">
        <v>8.2632106756052273E-2</v>
      </c>
      <c r="I314" s="34">
        <v>7.9386321067560521</v>
      </c>
      <c r="J314" s="34">
        <v>7.7855390557594921</v>
      </c>
      <c r="K314">
        <v>0.85</v>
      </c>
      <c r="L314">
        <v>8.9405919988091182E-3</v>
      </c>
      <c r="M314" s="34">
        <v>0.85894059199880912</v>
      </c>
      <c r="N314" s="34">
        <v>0.84237629803915082</v>
      </c>
      <c r="O314">
        <v>17.030999999999999</v>
      </c>
      <c r="P314">
        <v>0.17913790862555071</v>
      </c>
      <c r="Q314" s="34">
        <v>17.210137908625551</v>
      </c>
      <c r="R314" s="34">
        <v>16.878247919887972</v>
      </c>
      <c r="S314">
        <v>1.1559999999999999</v>
      </c>
      <c r="T314">
        <v>1.21592051183804E-2</v>
      </c>
      <c r="U314" s="34">
        <v>1.1681592051183802</v>
      </c>
      <c r="V314" s="34">
        <v>1.1456317653332448</v>
      </c>
      <c r="W314">
        <v>0.10199999999999999</v>
      </c>
      <c r="X314">
        <v>1.0728710398570942E-3</v>
      </c>
      <c r="Y314" s="34">
        <v>0.10307287103985709</v>
      </c>
      <c r="Z314" s="34">
        <v>0.10108515576469808</v>
      </c>
      <c r="AA314">
        <v>1.01</v>
      </c>
      <c r="AB314">
        <v>1.0623526963290835E-2</v>
      </c>
      <c r="AC314" s="34">
        <v>1.0206235269632908</v>
      </c>
      <c r="AD314" s="34">
        <v>1.0009412482582851</v>
      </c>
      <c r="AE314">
        <v>28.004999999999999</v>
      </c>
      <c r="AF314">
        <v>0.29456621050194043</v>
      </c>
      <c r="AG314" s="34">
        <v>28.299566210501936</v>
      </c>
      <c r="AH314" s="34">
        <v>27.753821443042845</v>
      </c>
      <c r="AJ314">
        <v>69.485999999999976</v>
      </c>
      <c r="AK314">
        <v>0.73087761838735321</v>
      </c>
      <c r="AL314" s="34">
        <v>70.216877618387329</v>
      </c>
      <c r="AM314" s="34">
        <v>68.862775818292249</v>
      </c>
      <c r="AN314">
        <v>4.3089999999999993</v>
      </c>
      <c r="AO314">
        <v>4.5323542262198223E-2</v>
      </c>
      <c r="AP314" s="34">
        <v>4.3543235422621978</v>
      </c>
      <c r="AQ314" s="34">
        <v>4.2703523155890588</v>
      </c>
      <c r="AR314">
        <v>316.28699999999998</v>
      </c>
      <c r="AS314">
        <v>3.3268153194439289</v>
      </c>
      <c r="AT314" s="34">
        <v>319.61381531944392</v>
      </c>
      <c r="AU314" s="34">
        <v>313.45020256224575</v>
      </c>
      <c r="AV314">
        <v>37.441000000000003</v>
      </c>
      <c r="AW314">
        <v>0.39381730003224974</v>
      </c>
      <c r="AX314" s="34">
        <v>37.834817300032249</v>
      </c>
      <c r="AY314" s="34">
        <v>37.105189382216288</v>
      </c>
      <c r="AZ314">
        <v>188.161</v>
      </c>
      <c r="BA314">
        <v>1.9791420365740264</v>
      </c>
      <c r="BB314" s="34">
        <v>190.14014203657402</v>
      </c>
      <c r="BC314" s="34">
        <v>186.47337248864076</v>
      </c>
      <c r="BD314">
        <v>117.36699999999999</v>
      </c>
      <c r="BE314">
        <v>1.234506424852035</v>
      </c>
      <c r="BF314" s="34">
        <v>118.60150642485202</v>
      </c>
      <c r="BG314" s="34">
        <v>116.31432820230705</v>
      </c>
      <c r="BH314">
        <v>733.05099999999993</v>
      </c>
      <c r="BI314">
        <v>7.7104822415517917</v>
      </c>
      <c r="BJ314" s="34">
        <v>740.76148224155168</v>
      </c>
      <c r="BK314" s="34">
        <v>726.4762207692911</v>
      </c>
      <c r="BM314">
        <v>77.34199999999997</v>
      </c>
      <c r="BN314">
        <v>0.81350972514340547</v>
      </c>
      <c r="BO314">
        <v>78.155509725143375</v>
      </c>
      <c r="BP314">
        <v>76.648314874051735</v>
      </c>
      <c r="BQ314">
        <v>5.1589999999999989</v>
      </c>
      <c r="BR314">
        <v>5.4264134261007339E-2</v>
      </c>
      <c r="BS314">
        <v>5.2132641342610064</v>
      </c>
      <c r="BT314">
        <v>5.1127286136282093</v>
      </c>
      <c r="BU314">
        <v>333.31799999999998</v>
      </c>
      <c r="BV314">
        <v>3.5059532280694796</v>
      </c>
      <c r="BW314">
        <v>336.82395322806946</v>
      </c>
      <c r="BX314">
        <v>330.32845048213375</v>
      </c>
      <c r="BY314">
        <v>38.597000000000001</v>
      </c>
      <c r="BZ314">
        <v>0.40597650515063016</v>
      </c>
      <c r="CA314">
        <v>39.002976505150627</v>
      </c>
      <c r="CB314">
        <v>38.25082114754953</v>
      </c>
      <c r="CC314">
        <v>188.26300000000001</v>
      </c>
      <c r="CD314">
        <v>1.9802149076138835</v>
      </c>
      <c r="CE314">
        <v>190.24321490761389</v>
      </c>
      <c r="CF314">
        <v>186.57445764440547</v>
      </c>
      <c r="CG314">
        <v>118.377</v>
      </c>
      <c r="CH314">
        <v>1.2451299518153258</v>
      </c>
      <c r="CI314">
        <v>119.62212995181531</v>
      </c>
      <c r="CJ314">
        <v>117.31526945056534</v>
      </c>
      <c r="CK314">
        <v>761.05599999999993</v>
      </c>
      <c r="CL314">
        <v>8.0050484520537317</v>
      </c>
      <c r="CM314">
        <v>769.06104845205357</v>
      </c>
      <c r="CN314">
        <v>754.23004221233396</v>
      </c>
    </row>
    <row r="315" spans="1:92" x14ac:dyDescent="0.25">
      <c r="A315" s="18">
        <v>45243</v>
      </c>
      <c r="B315" s="2">
        <v>14</v>
      </c>
      <c r="C315" s="2" t="s">
        <v>178</v>
      </c>
      <c r="D315" s="9">
        <v>18.904430000000001</v>
      </c>
      <c r="E315">
        <v>2.0074426999999999E-2</v>
      </c>
      <c r="G315">
        <v>7.8940000000000001</v>
      </c>
      <c r="H315">
        <v>8.935432700503175E-2</v>
      </c>
      <c r="I315" s="34">
        <v>7.9833543270050322</v>
      </c>
      <c r="J315" s="34">
        <v>7.8230930633524363</v>
      </c>
      <c r="K315">
        <v>0.93099999999999994</v>
      </c>
      <c r="L315">
        <v>1.0538241505153858E-2</v>
      </c>
      <c r="M315" s="34">
        <v>0.94153824150515375</v>
      </c>
      <c r="N315" s="34">
        <v>0.92263740080835022</v>
      </c>
      <c r="O315">
        <v>17.353000000000002</v>
      </c>
      <c r="P315">
        <v>0.19642331346824374</v>
      </c>
      <c r="Q315" s="34">
        <v>17.549423313468246</v>
      </c>
      <c r="R315" s="34">
        <v>17.197128696269932</v>
      </c>
      <c r="S315">
        <v>1.145</v>
      </c>
      <c r="T315">
        <v>1.2960565546080738E-2</v>
      </c>
      <c r="U315" s="34">
        <v>1.1579605655460807</v>
      </c>
      <c r="V315" s="34">
        <v>1.1347151707041472</v>
      </c>
      <c r="W315">
        <v>9.6000000000000002E-2</v>
      </c>
      <c r="X315">
        <v>1.0866500370513108E-3</v>
      </c>
      <c r="Y315" s="34">
        <v>9.7086650037051317E-2</v>
      </c>
      <c r="Z315" s="34">
        <v>9.5137691168207986E-2</v>
      </c>
      <c r="AA315">
        <v>1.083</v>
      </c>
      <c r="AB315">
        <v>1.2258770730485102E-2</v>
      </c>
      <c r="AC315" s="34">
        <v>1.0952587707304851</v>
      </c>
      <c r="AD315" s="34">
        <v>1.0732720784913463</v>
      </c>
      <c r="AE315">
        <v>28.501999999999999</v>
      </c>
      <c r="AF315">
        <v>0.32262186829204648</v>
      </c>
      <c r="AG315" s="34">
        <v>28.824621868292052</v>
      </c>
      <c r="AH315" s="34">
        <v>28.24598410079442</v>
      </c>
      <c r="AJ315">
        <v>69.370999999999981</v>
      </c>
      <c r="AK315">
        <v>0.78522916375298402</v>
      </c>
      <c r="AL315" s="34">
        <v>70.156229163752968</v>
      </c>
      <c r="AM315" s="34">
        <v>68.747883062809947</v>
      </c>
      <c r="AN315">
        <v>4.1630000000000003</v>
      </c>
      <c r="AO315">
        <v>4.712212608588133E-2</v>
      </c>
      <c r="AP315" s="34">
        <v>4.2101221260858814</v>
      </c>
      <c r="AQ315" s="34">
        <v>4.1256063368046858</v>
      </c>
      <c r="AR315">
        <v>320.464</v>
      </c>
      <c r="AS315">
        <v>3.6274189320167842</v>
      </c>
      <c r="AT315" s="34">
        <v>324.09141893201678</v>
      </c>
      <c r="AU315" s="34">
        <v>317.58546940133959</v>
      </c>
      <c r="AV315">
        <v>36.256999999999998</v>
      </c>
      <c r="AW315">
        <v>0.41040281659759764</v>
      </c>
      <c r="AX315" s="34">
        <v>36.667402816597594</v>
      </c>
      <c r="AY315" s="34">
        <v>35.931325715476213</v>
      </c>
      <c r="AZ315">
        <v>186.595</v>
      </c>
      <c r="BA315">
        <v>2.112119413162389</v>
      </c>
      <c r="BB315" s="34">
        <v>188.70711941316239</v>
      </c>
      <c r="BC315" s="34">
        <v>184.91893212012258</v>
      </c>
      <c r="BD315">
        <v>116.801</v>
      </c>
      <c r="BE315">
        <v>1.3221021976836473</v>
      </c>
      <c r="BF315" s="34">
        <v>118.12310219768365</v>
      </c>
      <c r="BG315" s="34">
        <v>115.75184860560272</v>
      </c>
      <c r="BH315">
        <v>733.65100000000007</v>
      </c>
      <c r="BI315">
        <v>8.3043946492992831</v>
      </c>
      <c r="BJ315" s="34">
        <v>741.95539464929925</v>
      </c>
      <c r="BK315" s="34">
        <v>727.06106524215568</v>
      </c>
      <c r="BM315">
        <v>77.264999999999986</v>
      </c>
      <c r="BN315">
        <v>0.87458349075801578</v>
      </c>
      <c r="BO315">
        <v>78.139583490758</v>
      </c>
      <c r="BP315">
        <v>76.570976126162378</v>
      </c>
      <c r="BQ315">
        <v>5.0940000000000003</v>
      </c>
      <c r="BR315">
        <v>5.766036759103519E-2</v>
      </c>
      <c r="BS315">
        <v>5.1516603675910355</v>
      </c>
      <c r="BT315">
        <v>5.0482437376130358</v>
      </c>
      <c r="BU315">
        <v>337.81700000000001</v>
      </c>
      <c r="BV315">
        <v>3.8238422454850278</v>
      </c>
      <c r="BW315">
        <v>341.64084224548503</v>
      </c>
      <c r="BX315">
        <v>334.78259809760954</v>
      </c>
      <c r="BY315">
        <v>37.402000000000001</v>
      </c>
      <c r="BZ315">
        <v>0.42336338214367836</v>
      </c>
      <c r="CA315">
        <v>37.825363382143678</v>
      </c>
      <c r="CB315">
        <v>37.06604088618036</v>
      </c>
      <c r="CC315">
        <v>186.691</v>
      </c>
      <c r="CD315">
        <v>2.1132060631994403</v>
      </c>
      <c r="CE315">
        <v>188.80420606319944</v>
      </c>
      <c r="CF315">
        <v>185.0140698112908</v>
      </c>
      <c r="CG315">
        <v>117.884</v>
      </c>
      <c r="CH315">
        <v>1.3343609684141324</v>
      </c>
      <c r="CI315">
        <v>119.21836096841413</v>
      </c>
      <c r="CJ315">
        <v>116.82512068409406</v>
      </c>
      <c r="CK315">
        <v>762.15300000000002</v>
      </c>
      <c r="CL315">
        <v>8.6270165175913291</v>
      </c>
      <c r="CM315">
        <v>770.78001651759132</v>
      </c>
      <c r="CN315">
        <v>755.30704934295011</v>
      </c>
    </row>
    <row r="316" spans="1:92" x14ac:dyDescent="0.25">
      <c r="A316" s="18">
        <v>45243</v>
      </c>
      <c r="B316" s="2">
        <v>15</v>
      </c>
      <c r="C316" s="2" t="s">
        <v>178</v>
      </c>
      <c r="D316" s="9">
        <v>19.881636</v>
      </c>
      <c r="E316">
        <v>2.0016264999999998E-2</v>
      </c>
      <c r="G316">
        <v>7.6029999999999998</v>
      </c>
      <c r="H316">
        <v>0.10228217239151635</v>
      </c>
      <c r="I316" s="34">
        <v>7.7052821723915157</v>
      </c>
      <c r="J316" s="34">
        <v>7.5510512025291519</v>
      </c>
      <c r="K316">
        <v>0.84899999999999998</v>
      </c>
      <c r="L316">
        <v>1.1421486828935602E-2</v>
      </c>
      <c r="M316" s="34">
        <v>0.8604214868289356</v>
      </c>
      <c r="N316" s="34">
        <v>0.84319906233687358</v>
      </c>
      <c r="O316">
        <v>16.911000000000001</v>
      </c>
      <c r="P316">
        <v>0.22750148853254415</v>
      </c>
      <c r="Q316" s="34">
        <v>17.138501488532544</v>
      </c>
      <c r="R316" s="34">
        <v>16.795452701035181</v>
      </c>
      <c r="S316">
        <v>1.194</v>
      </c>
      <c r="T316">
        <v>1.6062727059775156E-2</v>
      </c>
      <c r="U316" s="34">
        <v>1.210062727059775</v>
      </c>
      <c r="V316" s="34">
        <v>1.1858417908483239</v>
      </c>
      <c r="W316">
        <v>9.4E-2</v>
      </c>
      <c r="X316">
        <v>1.2645698020258499E-3</v>
      </c>
      <c r="Y316" s="34">
        <v>9.5264569802025856E-2</v>
      </c>
      <c r="Z316" s="34">
        <v>9.3357728927757511E-2</v>
      </c>
      <c r="AA316">
        <v>1.1000000000000001</v>
      </c>
      <c r="AB316">
        <v>1.4798157257749307E-2</v>
      </c>
      <c r="AC316" s="34">
        <v>1.1147981572577494</v>
      </c>
      <c r="AD316" s="34">
        <v>1.0924840619205667</v>
      </c>
      <c r="AE316">
        <v>27.751000000000001</v>
      </c>
      <c r="AF316">
        <v>0.37333060187254635</v>
      </c>
      <c r="AG316" s="34">
        <v>28.124330601872543</v>
      </c>
      <c r="AH316" s="34">
        <v>27.561386547597852</v>
      </c>
      <c r="AJ316">
        <v>67.888999999999982</v>
      </c>
      <c r="AK316">
        <v>0.91330190733758398</v>
      </c>
      <c r="AL316" s="34">
        <v>68.802301907337565</v>
      </c>
      <c r="AM316" s="34">
        <v>67.425136799750291</v>
      </c>
      <c r="AN316">
        <v>3.9980000000000002</v>
      </c>
      <c r="AO316">
        <v>5.3784575196801569E-2</v>
      </c>
      <c r="AP316" s="34">
        <v>4.0517845751968018</v>
      </c>
      <c r="AQ316" s="34">
        <v>3.9706829814167501</v>
      </c>
      <c r="AR316">
        <v>317.24700000000007</v>
      </c>
      <c r="AS316">
        <v>4.2678827232265419</v>
      </c>
      <c r="AT316" s="34">
        <v>321.51488272322661</v>
      </c>
      <c r="AU316" s="34">
        <v>315.07935562919459</v>
      </c>
      <c r="AV316">
        <v>36.119</v>
      </c>
      <c r="AW316">
        <v>0.48590421999331562</v>
      </c>
      <c r="AX316" s="34">
        <v>36.604904219993315</v>
      </c>
      <c r="AY316" s="34">
        <v>35.872210756826313</v>
      </c>
      <c r="AZ316">
        <v>171.76300000000001</v>
      </c>
      <c r="BA316">
        <v>2.3107053500570855</v>
      </c>
      <c r="BB316" s="34">
        <v>174.07370535005708</v>
      </c>
      <c r="BC316" s="34">
        <v>170.58939993423843</v>
      </c>
      <c r="BD316">
        <v>115.90799999999999</v>
      </c>
      <c r="BE316">
        <v>1.5592952831192786</v>
      </c>
      <c r="BF316" s="34">
        <v>117.46729528311927</v>
      </c>
      <c r="BG316" s="34">
        <v>115.11603877189911</v>
      </c>
      <c r="BH316">
        <v>712.92400000000009</v>
      </c>
      <c r="BI316">
        <v>9.5908740589306074</v>
      </c>
      <c r="BJ316" s="34">
        <v>722.51487405893067</v>
      </c>
      <c r="BK316" s="34">
        <v>708.05282487332545</v>
      </c>
      <c r="BM316">
        <v>75.491999999999976</v>
      </c>
      <c r="BN316">
        <v>1.0155840797291003</v>
      </c>
      <c r="BO316">
        <v>76.507584079729085</v>
      </c>
      <c r="BP316">
        <v>74.976188002279443</v>
      </c>
      <c r="BQ316">
        <v>4.8470000000000004</v>
      </c>
      <c r="BR316">
        <v>6.5206062025737171E-2</v>
      </c>
      <c r="BS316">
        <v>4.9122060620257377</v>
      </c>
      <c r="BT316">
        <v>4.8138820437536234</v>
      </c>
      <c r="BU316">
        <v>334.15800000000007</v>
      </c>
      <c r="BV316">
        <v>4.4953842117590863</v>
      </c>
      <c r="BW316">
        <v>338.65338421175915</v>
      </c>
      <c r="BX316">
        <v>331.87480833022977</v>
      </c>
      <c r="BY316">
        <v>37.313000000000002</v>
      </c>
      <c r="BZ316">
        <v>0.50196694705309075</v>
      </c>
      <c r="CA316">
        <v>37.814966947053094</v>
      </c>
      <c r="CB316">
        <v>37.058052547674635</v>
      </c>
      <c r="CC316">
        <v>171.857</v>
      </c>
      <c r="CD316">
        <v>2.3119699198591115</v>
      </c>
      <c r="CE316">
        <v>174.16896991985911</v>
      </c>
      <c r="CF316">
        <v>170.6827576631662</v>
      </c>
      <c r="CG316">
        <v>117.00799999999998</v>
      </c>
      <c r="CH316">
        <v>1.5740934403770279</v>
      </c>
      <c r="CI316">
        <v>118.58209344037702</v>
      </c>
      <c r="CJ316">
        <v>116.20852283381969</v>
      </c>
      <c r="CK316">
        <v>740.67500000000007</v>
      </c>
      <c r="CL316">
        <v>9.9642046608031531</v>
      </c>
      <c r="CM316">
        <v>750.63920466080322</v>
      </c>
      <c r="CN316">
        <v>735.61421142092331</v>
      </c>
    </row>
    <row r="317" spans="1:92" x14ac:dyDescent="0.25">
      <c r="A317" s="18">
        <v>45243</v>
      </c>
      <c r="B317" s="2">
        <v>16</v>
      </c>
      <c r="C317" s="2" t="s">
        <v>178</v>
      </c>
      <c r="D317" s="9">
        <v>23.899445</v>
      </c>
      <c r="E317">
        <v>1.9205237999999999E-2</v>
      </c>
      <c r="G317">
        <v>7.0569999999999995</v>
      </c>
      <c r="H317">
        <v>9.9659753749014382E-2</v>
      </c>
      <c r="I317" s="34">
        <v>7.1566597537490138</v>
      </c>
      <c r="J317" s="34">
        <v>7.0192143998932428</v>
      </c>
      <c r="K317">
        <v>0.82499999999999996</v>
      </c>
      <c r="L317">
        <v>1.1650743494818884E-2</v>
      </c>
      <c r="M317" s="34">
        <v>0.83665074349481883</v>
      </c>
      <c r="N317" s="34">
        <v>0.82058266684312386</v>
      </c>
      <c r="O317">
        <v>16.064</v>
      </c>
      <c r="P317">
        <v>0.2268576284857825</v>
      </c>
      <c r="Q317" s="34">
        <v>16.290857628485782</v>
      </c>
      <c r="R317" s="34">
        <v>15.977987830506597</v>
      </c>
      <c r="S317">
        <v>1.1759999999999999</v>
      </c>
      <c r="T317">
        <v>1.6607605272614557E-2</v>
      </c>
      <c r="U317" s="34">
        <v>1.1926076052726144</v>
      </c>
      <c r="V317" s="34">
        <v>1.169703292372744</v>
      </c>
      <c r="W317">
        <v>9.1999999999999998E-2</v>
      </c>
      <c r="X317">
        <v>1.2992344260888938E-3</v>
      </c>
      <c r="Y317" s="34">
        <v>9.3299234426088895E-2</v>
      </c>
      <c r="Z317" s="34">
        <v>9.1507400423718063E-2</v>
      </c>
      <c r="AA317">
        <v>1.1100000000000001</v>
      </c>
      <c r="AB317">
        <v>1.5675545793029048E-2</v>
      </c>
      <c r="AC317" s="34">
        <v>1.1256755457930292</v>
      </c>
      <c r="AD317" s="34">
        <v>1.1040566790252941</v>
      </c>
      <c r="AE317">
        <v>26.323999999999995</v>
      </c>
      <c r="AF317">
        <v>0.37175051122134822</v>
      </c>
      <c r="AG317" s="34">
        <v>26.695750511221345</v>
      </c>
      <c r="AH317" s="34">
        <v>26.183052269064724</v>
      </c>
      <c r="AJ317">
        <v>63.202000000000005</v>
      </c>
      <c r="AK317">
        <v>0.89254580649641602</v>
      </c>
      <c r="AL317" s="34">
        <v>64.094545806496427</v>
      </c>
      <c r="AM317" s="34">
        <v>62.863594799780763</v>
      </c>
      <c r="AN317">
        <v>3.9809999999999999</v>
      </c>
      <c r="AO317">
        <v>5.6220133154998762E-2</v>
      </c>
      <c r="AP317" s="34">
        <v>4.0372201331549986</v>
      </c>
      <c r="AQ317" s="34">
        <v>3.9596843596393652</v>
      </c>
      <c r="AR317">
        <v>306.851</v>
      </c>
      <c r="AS317">
        <v>4.3333845965195996</v>
      </c>
      <c r="AT317" s="34">
        <v>311.18438459651958</v>
      </c>
      <c r="AU317" s="34">
        <v>305.20801442845988</v>
      </c>
      <c r="AV317">
        <v>35.550000000000004</v>
      </c>
      <c r="AW317">
        <v>0.50204112877674112</v>
      </c>
      <c r="AX317" s="34">
        <v>36.052041128776743</v>
      </c>
      <c r="AY317" s="34">
        <v>35.359653098512801</v>
      </c>
      <c r="AZ317">
        <v>183.125</v>
      </c>
      <c r="BA317">
        <v>2.5861120030166163</v>
      </c>
      <c r="BB317" s="34">
        <v>185.71111200301661</v>
      </c>
      <c r="BC317" s="34">
        <v>182.14448589775404</v>
      </c>
      <c r="BD317">
        <v>116.97000000000003</v>
      </c>
      <c r="BE317">
        <v>1.6518635958654126</v>
      </c>
      <c r="BF317" s="34">
        <v>118.62186359586543</v>
      </c>
      <c r="BG317" s="34">
        <v>116.34370247350331</v>
      </c>
      <c r="BH317">
        <v>709.67900000000009</v>
      </c>
      <c r="BI317">
        <v>10.022167263829784</v>
      </c>
      <c r="BJ317" s="34">
        <v>719.7011672638298</v>
      </c>
      <c r="BK317" s="34">
        <v>705.87913505765016</v>
      </c>
      <c r="BM317">
        <v>70.259</v>
      </c>
      <c r="BN317">
        <v>0.99220556024543038</v>
      </c>
      <c r="BO317">
        <v>71.251205560245438</v>
      </c>
      <c r="BP317">
        <v>69.882809199674</v>
      </c>
      <c r="BQ317">
        <v>4.806</v>
      </c>
      <c r="BR317">
        <v>6.7870876649817641E-2</v>
      </c>
      <c r="BS317">
        <v>4.8738708766498178</v>
      </c>
      <c r="BT317">
        <v>4.7802670264824894</v>
      </c>
      <c r="BU317">
        <v>322.91500000000002</v>
      </c>
      <c r="BV317">
        <v>4.560242225005382</v>
      </c>
      <c r="BW317">
        <v>327.47524222500533</v>
      </c>
      <c r="BX317">
        <v>321.18600225896648</v>
      </c>
      <c r="BY317">
        <v>36.726000000000006</v>
      </c>
      <c r="BZ317">
        <v>0.51864873404935563</v>
      </c>
      <c r="CA317">
        <v>37.244648734049356</v>
      </c>
      <c r="CB317">
        <v>36.529356390885546</v>
      </c>
      <c r="CC317">
        <v>183.21700000000001</v>
      </c>
      <c r="CD317">
        <v>2.587411237442705</v>
      </c>
      <c r="CE317">
        <v>185.80441123744271</v>
      </c>
      <c r="CF317">
        <v>182.23599329817776</v>
      </c>
      <c r="CG317">
        <v>118.08000000000003</v>
      </c>
      <c r="CH317">
        <v>1.6675391416584417</v>
      </c>
      <c r="CI317">
        <v>119.74753914165846</v>
      </c>
      <c r="CJ317">
        <v>117.4477591525286</v>
      </c>
      <c r="CK317">
        <v>736.00300000000004</v>
      </c>
      <c r="CL317">
        <v>10.393917775051133</v>
      </c>
      <c r="CM317">
        <v>746.39691777505118</v>
      </c>
      <c r="CN317">
        <v>732.06218732671493</v>
      </c>
    </row>
    <row r="318" spans="1:92" x14ac:dyDescent="0.25">
      <c r="A318" s="18">
        <v>45243</v>
      </c>
      <c r="B318" s="2">
        <v>17</v>
      </c>
      <c r="C318" s="2" t="s">
        <v>178</v>
      </c>
      <c r="D318" s="9">
        <v>36.699489999999997</v>
      </c>
      <c r="E318">
        <v>2.0206905000000001E-2</v>
      </c>
      <c r="G318">
        <v>6.9009999999999998</v>
      </c>
      <c r="H318">
        <v>9.9126648945474516E-2</v>
      </c>
      <c r="I318" s="34">
        <v>7.0001266489454741</v>
      </c>
      <c r="J318" s="34">
        <v>6.858675754762265</v>
      </c>
      <c r="K318">
        <v>0.82000000000000006</v>
      </c>
      <c r="L318">
        <v>1.1778561387521968E-2</v>
      </c>
      <c r="M318" s="34">
        <v>0.83177856138752204</v>
      </c>
      <c r="N318" s="34">
        <v>0.81497089101652775</v>
      </c>
      <c r="O318">
        <v>15.616</v>
      </c>
      <c r="P318">
        <v>0.22430977393602811</v>
      </c>
      <c r="Q318" s="34">
        <v>15.840309773936028</v>
      </c>
      <c r="R318" s="34">
        <v>15.520226139163531</v>
      </c>
      <c r="S318">
        <v>1.1990000000000001</v>
      </c>
      <c r="T318">
        <v>1.7222555004437611E-2</v>
      </c>
      <c r="U318" s="34">
        <v>1.2162225550044377</v>
      </c>
      <c r="V318" s="34">
        <v>1.1916464613766058</v>
      </c>
      <c r="W318">
        <v>9.6000000000000002E-2</v>
      </c>
      <c r="X318">
        <v>1.3789535282952546E-3</v>
      </c>
      <c r="Y318" s="34">
        <v>9.7378953528295259E-2</v>
      </c>
      <c r="Z318" s="34">
        <v>9.5411226265349577E-2</v>
      </c>
      <c r="AA318">
        <v>1.07</v>
      </c>
      <c r="AB318">
        <v>1.5369586200790861E-2</v>
      </c>
      <c r="AC318" s="34">
        <v>1.0853695862007908</v>
      </c>
      <c r="AD318" s="34">
        <v>1.0634376260825422</v>
      </c>
      <c r="AE318">
        <v>25.702000000000002</v>
      </c>
      <c r="AF318">
        <v>0.3691860790025483</v>
      </c>
      <c r="AG318" s="34">
        <v>26.071186079002551</v>
      </c>
      <c r="AH318" s="34">
        <v>25.544368098666823</v>
      </c>
      <c r="AJ318">
        <v>59.862000000000016</v>
      </c>
      <c r="AK318">
        <v>0.85986370948761004</v>
      </c>
      <c r="AL318" s="34">
        <v>60.721863709487629</v>
      </c>
      <c r="AM318" s="34">
        <v>59.494862778087068</v>
      </c>
      <c r="AN318">
        <v>3.8490000000000002</v>
      </c>
      <c r="AO318">
        <v>5.5287418025087874E-2</v>
      </c>
      <c r="AP318" s="34">
        <v>3.9042874180250879</v>
      </c>
      <c r="AQ318" s="34">
        <v>3.8253938530763598</v>
      </c>
      <c r="AR318">
        <v>296.86599999999993</v>
      </c>
      <c r="AS318">
        <v>4.2642126888635312</v>
      </c>
      <c r="AT318" s="34">
        <v>301.13021268886348</v>
      </c>
      <c r="AU318" s="34">
        <v>295.04530308842982</v>
      </c>
      <c r="AV318">
        <v>34.444000000000003</v>
      </c>
      <c r="AW318">
        <v>0.49475703467293497</v>
      </c>
      <c r="AX318" s="34">
        <v>34.938757034672939</v>
      </c>
      <c r="AY318" s="34">
        <v>34.232752890455224</v>
      </c>
      <c r="AZ318">
        <v>144.749</v>
      </c>
      <c r="BA318">
        <v>2.0791890027834357</v>
      </c>
      <c r="BB318" s="34">
        <v>146.82818900278343</v>
      </c>
      <c r="BC318" s="34">
        <v>143.86124573628214</v>
      </c>
      <c r="BD318">
        <v>117.289</v>
      </c>
      <c r="BE318">
        <v>1.6847508372939806</v>
      </c>
      <c r="BF318" s="34">
        <v>118.97375083729398</v>
      </c>
      <c r="BG318" s="34">
        <v>116.56965955663111</v>
      </c>
      <c r="BH318">
        <v>657.05899999999997</v>
      </c>
      <c r="BI318">
        <v>9.4380606911265801</v>
      </c>
      <c r="BJ318" s="34">
        <v>666.49706069112653</v>
      </c>
      <c r="BK318" s="34">
        <v>653.0292179029617</v>
      </c>
      <c r="BM318">
        <v>66.763000000000019</v>
      </c>
      <c r="BN318">
        <v>0.95899035843308456</v>
      </c>
      <c r="BO318">
        <v>67.721990358433104</v>
      </c>
      <c r="BP318">
        <v>66.353538532849328</v>
      </c>
      <c r="BQ318">
        <v>4.6690000000000005</v>
      </c>
      <c r="BR318">
        <v>6.7065979412609847E-2</v>
      </c>
      <c r="BS318">
        <v>4.7360659794126097</v>
      </c>
      <c r="BT318">
        <v>4.6403647440928877</v>
      </c>
      <c r="BU318">
        <v>312.48199999999991</v>
      </c>
      <c r="BV318">
        <v>4.4885224627995592</v>
      </c>
      <c r="BW318">
        <v>316.97052246279952</v>
      </c>
      <c r="BX318">
        <v>310.56552922759334</v>
      </c>
      <c r="BY318">
        <v>35.643000000000001</v>
      </c>
      <c r="BZ318">
        <v>0.51197958967737256</v>
      </c>
      <c r="CA318">
        <v>36.154979589677374</v>
      </c>
      <c r="CB318">
        <v>35.424399351831831</v>
      </c>
      <c r="CC318">
        <v>144.845</v>
      </c>
      <c r="CD318">
        <v>2.080567956311731</v>
      </c>
      <c r="CE318">
        <v>146.92556795631174</v>
      </c>
      <c r="CF318">
        <v>143.9566569625475</v>
      </c>
      <c r="CG318">
        <v>118.35899999999999</v>
      </c>
      <c r="CH318">
        <v>1.7001204234947713</v>
      </c>
      <c r="CI318">
        <v>120.05912042349476</v>
      </c>
      <c r="CJ318">
        <v>117.63309718271366</v>
      </c>
      <c r="CK318">
        <v>682.76099999999997</v>
      </c>
      <c r="CL318">
        <v>9.8072467701291277</v>
      </c>
      <c r="CM318">
        <v>692.56824677012912</v>
      </c>
      <c r="CN318">
        <v>678.57358600162854</v>
      </c>
    </row>
    <row r="319" spans="1:92" x14ac:dyDescent="0.25">
      <c r="A319" s="18">
        <v>45243</v>
      </c>
      <c r="B319" s="2">
        <v>18</v>
      </c>
      <c r="C319" s="2" t="s">
        <v>178</v>
      </c>
      <c r="D319" s="9">
        <v>56.434815999999998</v>
      </c>
      <c r="E319">
        <v>1.9344502E-2</v>
      </c>
      <c r="G319">
        <v>7.0330000000000004</v>
      </c>
      <c r="H319">
        <v>0.12686100619513038</v>
      </c>
      <c r="I319" s="34">
        <v>7.1598610061951309</v>
      </c>
      <c r="J319" s="34">
        <v>7.0213570606410665</v>
      </c>
      <c r="K319">
        <v>0.8640000000000001</v>
      </c>
      <c r="L319">
        <v>1.5584801557314469E-2</v>
      </c>
      <c r="M319" s="34">
        <v>0.87958480155731456</v>
      </c>
      <c r="N319" s="34">
        <v>0.86256967160441944</v>
      </c>
      <c r="O319">
        <v>15.314</v>
      </c>
      <c r="P319">
        <v>0.27623339241749273</v>
      </c>
      <c r="Q319" s="34">
        <v>15.590233392417494</v>
      </c>
      <c r="R319" s="34">
        <v>15.288648091377405</v>
      </c>
      <c r="S319">
        <v>1.181</v>
      </c>
      <c r="T319">
        <v>2.1302836387949522E-2</v>
      </c>
      <c r="U319" s="34">
        <v>1.2023028363879495</v>
      </c>
      <c r="V319" s="34">
        <v>1.1790448867648371</v>
      </c>
      <c r="W319">
        <v>9.8000000000000004E-2</v>
      </c>
      <c r="X319">
        <v>1.7677205470102058E-3</v>
      </c>
      <c r="Y319" s="34">
        <v>9.9767720547010205E-2</v>
      </c>
      <c r="Z319" s="34">
        <v>9.7837763677353126E-2</v>
      </c>
      <c r="AA319">
        <v>1.083</v>
      </c>
      <c r="AB319">
        <v>1.9535115840939313E-2</v>
      </c>
      <c r="AC319" s="34">
        <v>1.1025351158409393</v>
      </c>
      <c r="AD319" s="34">
        <v>1.081207123087484</v>
      </c>
      <c r="AE319">
        <v>25.572999999999997</v>
      </c>
      <c r="AF319">
        <v>0.46128487294583659</v>
      </c>
      <c r="AG319" s="34">
        <v>26.03428487294584</v>
      </c>
      <c r="AH319" s="34">
        <v>25.530664597152569</v>
      </c>
      <c r="AJ319">
        <v>57.762999999999998</v>
      </c>
      <c r="AK319">
        <v>1.0419269587443931</v>
      </c>
      <c r="AL319" s="34">
        <v>58.804926958744389</v>
      </c>
      <c r="AM319" s="34">
        <v>57.667374931581101</v>
      </c>
      <c r="AN319">
        <v>3.8880000000000003</v>
      </c>
      <c r="AO319">
        <v>7.0131607007915112E-2</v>
      </c>
      <c r="AP319" s="34">
        <v>3.9581316070079153</v>
      </c>
      <c r="AQ319" s="34">
        <v>3.8815635222198872</v>
      </c>
      <c r="AR319">
        <v>289.4140000000001</v>
      </c>
      <c r="AS319">
        <v>5.2204395346164478</v>
      </c>
      <c r="AT319" s="34">
        <v>294.63443953461655</v>
      </c>
      <c r="AU319" s="34">
        <v>288.93488302977028</v>
      </c>
      <c r="AV319">
        <v>33.424000000000007</v>
      </c>
      <c r="AW319">
        <v>0.60290093431907277</v>
      </c>
      <c r="AX319" s="34">
        <v>34.02690093431908</v>
      </c>
      <c r="AY319" s="34">
        <v>33.368667481141344</v>
      </c>
      <c r="AZ319">
        <v>139.917</v>
      </c>
      <c r="BA319">
        <v>2.5238179160819079</v>
      </c>
      <c r="BB319" s="34">
        <v>142.4408179160819</v>
      </c>
      <c r="BC319" s="34">
        <v>139.68537122902262</v>
      </c>
      <c r="BD319">
        <v>111.22200000000001</v>
      </c>
      <c r="BE319">
        <v>2.0062185171384601</v>
      </c>
      <c r="BF319" s="34">
        <v>113.22821851713847</v>
      </c>
      <c r="BG319" s="34">
        <v>111.03787501757725</v>
      </c>
      <c r="BH319">
        <v>635.62800000000016</v>
      </c>
      <c r="BI319">
        <v>11.465435467908197</v>
      </c>
      <c r="BJ319" s="34">
        <v>647.09343546790831</v>
      </c>
      <c r="BK319" s="34">
        <v>634.57573521131246</v>
      </c>
      <c r="BM319">
        <v>64.795999999999992</v>
      </c>
      <c r="BN319">
        <v>1.1687879649395234</v>
      </c>
      <c r="BO319">
        <v>65.964787964939518</v>
      </c>
      <c r="BP319">
        <v>64.688731992222174</v>
      </c>
      <c r="BQ319">
        <v>4.7520000000000007</v>
      </c>
      <c r="BR319">
        <v>8.5716408565229579E-2</v>
      </c>
      <c r="BS319">
        <v>4.83771640856523</v>
      </c>
      <c r="BT319">
        <v>4.7441331938243065</v>
      </c>
      <c r="BU319">
        <v>304.72800000000012</v>
      </c>
      <c r="BV319">
        <v>5.4966729270339405</v>
      </c>
      <c r="BW319">
        <v>310.22467292703402</v>
      </c>
      <c r="BX319">
        <v>304.22353112114769</v>
      </c>
      <c r="BY319">
        <v>34.605000000000004</v>
      </c>
      <c r="BZ319">
        <v>0.62420377070702227</v>
      </c>
      <c r="CA319">
        <v>35.229203770707031</v>
      </c>
      <c r="CB319">
        <v>34.547712367906179</v>
      </c>
      <c r="CC319">
        <v>140.01500000000001</v>
      </c>
      <c r="CD319">
        <v>2.525585636628918</v>
      </c>
      <c r="CE319">
        <v>142.54058563662892</v>
      </c>
      <c r="CF319">
        <v>139.78320899269997</v>
      </c>
      <c r="CG319">
        <v>112.30500000000001</v>
      </c>
      <c r="CH319">
        <v>2.0257536329793995</v>
      </c>
      <c r="CI319">
        <v>114.33075363297941</v>
      </c>
      <c r="CJ319">
        <v>112.11908214066473</v>
      </c>
      <c r="CK319">
        <v>661.20100000000014</v>
      </c>
      <c r="CL319">
        <v>11.926720340854034</v>
      </c>
      <c r="CM319">
        <v>673.12772034085413</v>
      </c>
      <c r="CN319">
        <v>660.10639980846508</v>
      </c>
    </row>
    <row r="320" spans="1:92" x14ac:dyDescent="0.25">
      <c r="A320" s="18">
        <v>45243</v>
      </c>
      <c r="B320" s="2">
        <v>19</v>
      </c>
      <c r="C320" s="2" t="s">
        <v>178</v>
      </c>
      <c r="D320" s="9">
        <v>45.323872999999999</v>
      </c>
      <c r="E320">
        <v>1.9495604E-2</v>
      </c>
      <c r="G320">
        <v>6.6890000000000001</v>
      </c>
      <c r="H320">
        <v>0.1236837112878721</v>
      </c>
      <c r="I320" s="34">
        <v>6.812683711287872</v>
      </c>
      <c r="J320" s="34">
        <v>6.6798663274753531</v>
      </c>
      <c r="K320">
        <v>0.92399999999999993</v>
      </c>
      <c r="L320">
        <v>1.7085326540588103E-2</v>
      </c>
      <c r="M320" s="34">
        <v>0.94108532654058807</v>
      </c>
      <c r="N320" s="34">
        <v>0.922738299684142</v>
      </c>
      <c r="O320">
        <v>14.794</v>
      </c>
      <c r="P320">
        <v>0.27355013078080137</v>
      </c>
      <c r="Q320" s="34">
        <v>15.067550130780802</v>
      </c>
      <c r="R320" s="34">
        <v>14.77379914018095</v>
      </c>
      <c r="S320">
        <v>0.98299999999999998</v>
      </c>
      <c r="T320">
        <v>1.8176272715798816E-2</v>
      </c>
      <c r="U320" s="34">
        <v>1.0011762727157989</v>
      </c>
      <c r="V320" s="34">
        <v>0.98165773656873567</v>
      </c>
      <c r="W320">
        <v>0.10100000000000001</v>
      </c>
      <c r="X320">
        <v>1.8675519270556263E-3</v>
      </c>
      <c r="Y320" s="34">
        <v>0.10286755192705563</v>
      </c>
      <c r="Z320" s="34">
        <v>0.1008620868702363</v>
      </c>
      <c r="AA320">
        <v>1.0649999999999999</v>
      </c>
      <c r="AB320">
        <v>1.9692502993210317E-2</v>
      </c>
      <c r="AC320" s="34">
        <v>1.0846925029932102</v>
      </c>
      <c r="AD320" s="34">
        <v>1.0635457674930857</v>
      </c>
      <c r="AE320">
        <v>24.556000000000001</v>
      </c>
      <c r="AF320">
        <v>0.45405549624532626</v>
      </c>
      <c r="AG320" s="34">
        <v>25.010055496245329</v>
      </c>
      <c r="AH320" s="34">
        <v>24.522469358272502</v>
      </c>
      <c r="AJ320">
        <v>55.338999999999999</v>
      </c>
      <c r="AK320">
        <v>1.0232520405082306</v>
      </c>
      <c r="AL320" s="34">
        <v>56.362252040508231</v>
      </c>
      <c r="AM320" s="34">
        <v>55.263435894178286</v>
      </c>
      <c r="AN320">
        <v>3.835</v>
      </c>
      <c r="AO320">
        <v>7.0911501388696299E-2</v>
      </c>
      <c r="AP320" s="34">
        <v>3.9059115013886965</v>
      </c>
      <c r="AQ320" s="34">
        <v>3.829763397498577</v>
      </c>
      <c r="AR320">
        <v>278.59399999999999</v>
      </c>
      <c r="AS320">
        <v>5.1513738768924267</v>
      </c>
      <c r="AT320" s="34">
        <v>283.74537387689242</v>
      </c>
      <c r="AU320" s="34">
        <v>278.21358643095658</v>
      </c>
      <c r="AV320">
        <v>29.692</v>
      </c>
      <c r="AW320">
        <v>0.54902328532807576</v>
      </c>
      <c r="AX320" s="34">
        <v>30.241023285328076</v>
      </c>
      <c r="AY320" s="34">
        <v>29.651456270802541</v>
      </c>
      <c r="AZ320">
        <v>137.756</v>
      </c>
      <c r="BA320">
        <v>2.547192903598761</v>
      </c>
      <c r="BB320" s="34">
        <v>140.30319290359876</v>
      </c>
      <c r="BC320" s="34">
        <v>137.56789741481458</v>
      </c>
      <c r="BD320">
        <v>111.09699999999999</v>
      </c>
      <c r="BE320">
        <v>2.0542516479217712</v>
      </c>
      <c r="BF320" s="34">
        <v>113.15125164792177</v>
      </c>
      <c r="BG320" s="34">
        <v>110.94529965368953</v>
      </c>
      <c r="BH320">
        <v>616.31299999999999</v>
      </c>
      <c r="BI320">
        <v>11.396005255637963</v>
      </c>
      <c r="BJ320" s="34">
        <v>627.70900525563798</v>
      </c>
      <c r="BK320" s="34">
        <v>615.47143906194015</v>
      </c>
      <c r="BM320">
        <v>62.027999999999999</v>
      </c>
      <c r="BN320">
        <v>1.1469357517961027</v>
      </c>
      <c r="BO320">
        <v>63.174935751796106</v>
      </c>
      <c r="BP320">
        <v>61.943302221653639</v>
      </c>
      <c r="BQ320">
        <v>4.7590000000000003</v>
      </c>
      <c r="BR320">
        <v>8.7996827929284399E-2</v>
      </c>
      <c r="BS320">
        <v>4.846996827929285</v>
      </c>
      <c r="BT320">
        <v>4.7525016971827192</v>
      </c>
      <c r="BU320">
        <v>293.38799999999998</v>
      </c>
      <c r="BV320">
        <v>5.4249240076732281</v>
      </c>
      <c r="BW320">
        <v>298.81292400767325</v>
      </c>
      <c r="BX320">
        <v>292.98738557113751</v>
      </c>
      <c r="BY320">
        <v>30.675000000000001</v>
      </c>
      <c r="BZ320">
        <v>0.56719955804387456</v>
      </c>
      <c r="CA320">
        <v>31.242199558043875</v>
      </c>
      <c r="CB320">
        <v>30.633114007371276</v>
      </c>
      <c r="CC320">
        <v>137.857</v>
      </c>
      <c r="CD320">
        <v>2.5490604555258165</v>
      </c>
      <c r="CE320">
        <v>140.40606045552582</v>
      </c>
      <c r="CF320">
        <v>137.6687595016848</v>
      </c>
      <c r="CG320">
        <v>112.16199999999999</v>
      </c>
      <c r="CH320">
        <v>2.0739441509149814</v>
      </c>
      <c r="CI320">
        <v>114.23594415091497</v>
      </c>
      <c r="CJ320">
        <v>112.00884542118261</v>
      </c>
      <c r="CK320">
        <v>640.86900000000003</v>
      </c>
      <c r="CL320">
        <v>11.850060751883289</v>
      </c>
      <c r="CM320">
        <v>652.71906075188326</v>
      </c>
      <c r="CN320">
        <v>639.99390842021262</v>
      </c>
    </row>
    <row r="321" spans="1:92" x14ac:dyDescent="0.25">
      <c r="A321" s="18">
        <v>45243</v>
      </c>
      <c r="B321" s="2">
        <v>20</v>
      </c>
      <c r="C321" s="2" t="s">
        <v>178</v>
      </c>
      <c r="D321" s="9">
        <v>44.805436</v>
      </c>
      <c r="E321">
        <v>2.0129879999999999E-2</v>
      </c>
      <c r="G321">
        <v>6.258</v>
      </c>
      <c r="H321">
        <v>9.7998995283376134E-2</v>
      </c>
      <c r="I321" s="34">
        <v>6.3559989952833762</v>
      </c>
      <c r="J321" s="34">
        <v>6.228053498228201</v>
      </c>
      <c r="K321">
        <v>0.90499999999999992</v>
      </c>
      <c r="L321">
        <v>1.4172114210842983E-2</v>
      </c>
      <c r="M321" s="34">
        <v>0.91917211421084288</v>
      </c>
      <c r="N321" s="34">
        <v>0.90066928985243233</v>
      </c>
      <c r="O321">
        <v>14.446999999999999</v>
      </c>
      <c r="P321">
        <v>0.22623705414811998</v>
      </c>
      <c r="Q321" s="34">
        <v>14.673237054148119</v>
      </c>
      <c r="R321" s="34">
        <v>14.377866553036563</v>
      </c>
      <c r="S321">
        <v>1.0029999999999999</v>
      </c>
      <c r="T321">
        <v>1.5706774092238137E-2</v>
      </c>
      <c r="U321" s="34">
        <v>1.018706774092238</v>
      </c>
      <c r="V321" s="34">
        <v>0.99820032897457411</v>
      </c>
      <c r="W321">
        <v>9.7000000000000003E-2</v>
      </c>
      <c r="X321">
        <v>1.5190000866870381E-3</v>
      </c>
      <c r="Y321" s="34">
        <v>9.8519000086687042E-2</v>
      </c>
      <c r="Z321" s="34">
        <v>9.6535824437222043E-2</v>
      </c>
      <c r="AA321">
        <v>1.06</v>
      </c>
      <c r="AB321">
        <v>1.6599382390600624E-2</v>
      </c>
      <c r="AC321" s="34">
        <v>1.0765993823906006</v>
      </c>
      <c r="AD321" s="34">
        <v>1.0549275660150037</v>
      </c>
      <c r="AE321">
        <v>23.77</v>
      </c>
      <c r="AF321">
        <v>0.37223332021186489</v>
      </c>
      <c r="AG321" s="34">
        <v>24.142233320211862</v>
      </c>
      <c r="AH321" s="34">
        <v>23.656253060543996</v>
      </c>
      <c r="AJ321">
        <v>53.088000000000008</v>
      </c>
      <c r="AK321">
        <v>0.83134718146434528</v>
      </c>
      <c r="AL321" s="34">
        <v>53.919347181464353</v>
      </c>
      <c r="AM321" s="34">
        <v>52.833957193023132</v>
      </c>
      <c r="AN321">
        <v>3.7520000000000002</v>
      </c>
      <c r="AO321">
        <v>5.8755549744842969E-2</v>
      </c>
      <c r="AP321" s="34">
        <v>3.8107555497448433</v>
      </c>
      <c r="AQ321" s="34">
        <v>3.7340454978191455</v>
      </c>
      <c r="AR321">
        <v>269.33199999999999</v>
      </c>
      <c r="AS321">
        <v>4.217683828325705</v>
      </c>
      <c r="AT321" s="34">
        <v>273.54968382832573</v>
      </c>
      <c r="AU321" s="34">
        <v>268.04316151882358</v>
      </c>
      <c r="AV321">
        <v>27.645</v>
      </c>
      <c r="AW321">
        <v>0.43291502470580584</v>
      </c>
      <c r="AX321" s="34">
        <v>28.077915024705806</v>
      </c>
      <c r="AY321" s="34">
        <v>27.51270996460828</v>
      </c>
      <c r="AZ321">
        <v>131.01999999999998</v>
      </c>
      <c r="BA321">
        <v>2.0517463026570693</v>
      </c>
      <c r="BB321" s="34">
        <v>133.07174630265706</v>
      </c>
      <c r="BC321" s="34">
        <v>130.39302801819412</v>
      </c>
      <c r="BD321">
        <v>107.517</v>
      </c>
      <c r="BE321">
        <v>1.6836941476322709</v>
      </c>
      <c r="BF321" s="34">
        <v>109.20069414763226</v>
      </c>
      <c r="BG321" s="34">
        <v>107.00249727852372</v>
      </c>
      <c r="BH321">
        <v>592.35400000000004</v>
      </c>
      <c r="BI321">
        <v>9.2761420345300394</v>
      </c>
      <c r="BJ321" s="34">
        <v>601.63014203453008</v>
      </c>
      <c r="BK321" s="34">
        <v>589.51939947099197</v>
      </c>
      <c r="BM321">
        <v>59.346000000000011</v>
      </c>
      <c r="BN321">
        <v>0.92934617674772135</v>
      </c>
      <c r="BO321">
        <v>60.275346176747732</v>
      </c>
      <c r="BP321">
        <v>59.062010691251331</v>
      </c>
      <c r="BQ321">
        <v>4.657</v>
      </c>
      <c r="BR321">
        <v>7.2927663955685951E-2</v>
      </c>
      <c r="BS321">
        <v>4.729927663955686</v>
      </c>
      <c r="BT321">
        <v>4.6347147876715775</v>
      </c>
      <c r="BU321">
        <v>283.779</v>
      </c>
      <c r="BV321">
        <v>4.443920882473825</v>
      </c>
      <c r="BW321">
        <v>288.22292088247383</v>
      </c>
      <c r="BX321">
        <v>282.42102807186012</v>
      </c>
      <c r="BY321">
        <v>28.648</v>
      </c>
      <c r="BZ321">
        <v>0.44862179879804398</v>
      </c>
      <c r="CA321">
        <v>29.096621798798044</v>
      </c>
      <c r="CB321">
        <v>28.510910293582853</v>
      </c>
      <c r="CC321">
        <v>131.11699999999999</v>
      </c>
      <c r="CD321">
        <v>2.0532653027437564</v>
      </c>
      <c r="CE321">
        <v>133.17026530274376</v>
      </c>
      <c r="CF321">
        <v>130.48956384263133</v>
      </c>
      <c r="CG321">
        <v>108.577</v>
      </c>
      <c r="CH321">
        <v>1.7002935300228714</v>
      </c>
      <c r="CI321">
        <v>110.27729353002286</v>
      </c>
      <c r="CJ321">
        <v>108.05742484453873</v>
      </c>
      <c r="CK321">
        <v>616.12400000000002</v>
      </c>
      <c r="CL321">
        <v>9.6483753547419049</v>
      </c>
      <c r="CM321">
        <v>625.77237535474194</v>
      </c>
      <c r="CN321">
        <v>613.175652531536</v>
      </c>
    </row>
    <row r="322" spans="1:92" x14ac:dyDescent="0.25">
      <c r="A322" s="18">
        <v>45243</v>
      </c>
      <c r="B322" s="2">
        <v>21</v>
      </c>
      <c r="C322" s="2" t="s">
        <v>178</v>
      </c>
      <c r="D322" s="9">
        <v>43.389153</v>
      </c>
      <c r="E322">
        <v>2.0065662000000001E-2</v>
      </c>
      <c r="G322">
        <v>5.9539999999999997</v>
      </c>
      <c r="H322">
        <v>9.4369678540085031E-2</v>
      </c>
      <c r="I322" s="34">
        <v>6.0483696785400847</v>
      </c>
      <c r="J322" s="34">
        <v>5.9270051369194503</v>
      </c>
      <c r="K322">
        <v>0.73399999999999999</v>
      </c>
      <c r="L322">
        <v>1.1633749420292645E-2</v>
      </c>
      <c r="M322" s="34">
        <v>0.74563374942029259</v>
      </c>
      <c r="N322" s="34">
        <v>0.73067211462863224</v>
      </c>
      <c r="O322">
        <v>14.353000000000002</v>
      </c>
      <c r="P322">
        <v>0.22749210548972804</v>
      </c>
      <c r="Q322" s="34">
        <v>14.58049210548973</v>
      </c>
      <c r="R322" s="34">
        <v>14.287924879107305</v>
      </c>
      <c r="S322">
        <v>1.0529999999999999</v>
      </c>
      <c r="T322">
        <v>1.6689833977613294E-2</v>
      </c>
      <c r="U322" s="34">
        <v>1.0696898339776133</v>
      </c>
      <c r="V322" s="34">
        <v>1.0482257993241824</v>
      </c>
      <c r="W322">
        <v>9.7000000000000003E-2</v>
      </c>
      <c r="X322">
        <v>1.5374301005018894E-3</v>
      </c>
      <c r="Y322" s="34">
        <v>9.8537430100501894E-2</v>
      </c>
      <c r="Z322" s="34">
        <v>9.6560211333756599E-2</v>
      </c>
      <c r="AA322">
        <v>1.048</v>
      </c>
      <c r="AB322">
        <v>1.6610585003360618E-2</v>
      </c>
      <c r="AC322" s="34">
        <v>1.0646105850033607</v>
      </c>
      <c r="AD322" s="34">
        <v>1.043248468843061</v>
      </c>
      <c r="AE322">
        <v>23.239000000000004</v>
      </c>
      <c r="AF322">
        <v>0.36833338253158154</v>
      </c>
      <c r="AG322" s="34">
        <v>23.607333382531586</v>
      </c>
      <c r="AH322" s="34">
        <v>23.133636610156387</v>
      </c>
      <c r="AJ322">
        <v>52.262000000000008</v>
      </c>
      <c r="AK322">
        <v>0.8283419784786572</v>
      </c>
      <c r="AL322" s="34">
        <v>53.090341978478662</v>
      </c>
      <c r="AM322" s="34">
        <v>52.025049120874094</v>
      </c>
      <c r="AN322">
        <v>3.7780000000000009</v>
      </c>
      <c r="AO322">
        <v>5.988052494532102E-2</v>
      </c>
      <c r="AP322" s="34">
        <v>3.8378805249453221</v>
      </c>
      <c r="AQ322" s="34">
        <v>3.7608709115353864</v>
      </c>
      <c r="AR322">
        <v>263.08200000000005</v>
      </c>
      <c r="AS322">
        <v>4.1697957288684346</v>
      </c>
      <c r="AT322" s="34">
        <v>267.2517957288685</v>
      </c>
      <c r="AU322" s="34">
        <v>261.88921152687999</v>
      </c>
      <c r="AV322">
        <v>26.990999999999996</v>
      </c>
      <c r="AW322">
        <v>0.42780181281078855</v>
      </c>
      <c r="AX322" s="34">
        <v>27.418801812810784</v>
      </c>
      <c r="AY322" s="34">
        <v>26.868625403189935</v>
      </c>
      <c r="AZ322">
        <v>134.22800000000001</v>
      </c>
      <c r="BA322">
        <v>2.1274862631976044</v>
      </c>
      <c r="BB322" s="34">
        <v>136.35548626319761</v>
      </c>
      <c r="BC322" s="34">
        <v>133.61942316399464</v>
      </c>
      <c r="BD322">
        <v>106.154</v>
      </c>
      <c r="BE322">
        <v>1.682519122563686</v>
      </c>
      <c r="BF322" s="34">
        <v>107.83651912256369</v>
      </c>
      <c r="BG322" s="34">
        <v>105.67270797859378</v>
      </c>
      <c r="BH322">
        <v>586.49500000000012</v>
      </c>
      <c r="BI322">
        <v>9.2958254308644914</v>
      </c>
      <c r="BJ322" s="34">
        <v>595.79082543086452</v>
      </c>
      <c r="BK322" s="34">
        <v>583.83588810506774</v>
      </c>
      <c r="BM322">
        <v>58.216000000000008</v>
      </c>
      <c r="BN322">
        <v>0.92271165701874225</v>
      </c>
      <c r="BO322">
        <v>59.138711657018746</v>
      </c>
      <c r="BP322">
        <v>57.952054257793542</v>
      </c>
      <c r="BQ322">
        <v>4.5120000000000005</v>
      </c>
      <c r="BR322">
        <v>7.1514274365613667E-2</v>
      </c>
      <c r="BS322">
        <v>4.5835142743656148</v>
      </c>
      <c r="BT322">
        <v>4.4915430261640186</v>
      </c>
      <c r="BU322">
        <v>277.43500000000006</v>
      </c>
      <c r="BV322">
        <v>4.3972878343581625</v>
      </c>
      <c r="BW322">
        <v>281.83228783435823</v>
      </c>
      <c r="BX322">
        <v>276.17713640598731</v>
      </c>
      <c r="BY322">
        <v>28.043999999999997</v>
      </c>
      <c r="BZ322">
        <v>0.44449164678840186</v>
      </c>
      <c r="CA322">
        <v>28.488491646788397</v>
      </c>
      <c r="CB322">
        <v>27.916851202514117</v>
      </c>
      <c r="CC322">
        <v>134.32500000000002</v>
      </c>
      <c r="CD322">
        <v>2.1290236932981061</v>
      </c>
      <c r="CE322">
        <v>136.4540236932981</v>
      </c>
      <c r="CF322">
        <v>133.71598337532839</v>
      </c>
      <c r="CG322">
        <v>107.202</v>
      </c>
      <c r="CH322">
        <v>1.6991297075670466</v>
      </c>
      <c r="CI322">
        <v>108.90112970756705</v>
      </c>
      <c r="CJ322">
        <v>106.71595644743684</v>
      </c>
      <c r="CK322">
        <v>609.73400000000015</v>
      </c>
      <c r="CL322">
        <v>9.6641588133960727</v>
      </c>
      <c r="CM322">
        <v>619.39815881339609</v>
      </c>
      <c r="CN322">
        <v>606.96952471522411</v>
      </c>
    </row>
    <row r="323" spans="1:92" x14ac:dyDescent="0.25">
      <c r="A323" s="18">
        <v>45243</v>
      </c>
      <c r="B323" s="2">
        <v>22</v>
      </c>
      <c r="C323" s="2" t="s">
        <v>178</v>
      </c>
      <c r="D323" s="9">
        <v>38.717061999999999</v>
      </c>
      <c r="E323">
        <v>2.1038182999999998E-2</v>
      </c>
      <c r="G323">
        <v>5.9359999999999999</v>
      </c>
      <c r="H323">
        <v>0.11115629603626861</v>
      </c>
      <c r="I323" s="34">
        <v>6.0471562960362686</v>
      </c>
      <c r="J323" s="34">
        <v>5.919935115250655</v>
      </c>
      <c r="K323">
        <v>0.73799999999999999</v>
      </c>
      <c r="L323">
        <v>1.3819633840088651E-2</v>
      </c>
      <c r="M323" s="34">
        <v>0.75181963384008865</v>
      </c>
      <c r="N323" s="34">
        <v>0.73600271480036783</v>
      </c>
      <c r="O323">
        <v>13.617000000000001</v>
      </c>
      <c r="P323">
        <v>0.25498909756163574</v>
      </c>
      <c r="Q323" s="34">
        <v>13.871989097561636</v>
      </c>
      <c r="R323" s="34">
        <v>13.58014765235313</v>
      </c>
      <c r="S323">
        <v>1.036</v>
      </c>
      <c r="T323">
        <v>1.9399919591235559E-2</v>
      </c>
      <c r="U323" s="34">
        <v>1.0553999195912356</v>
      </c>
      <c r="V323" s="34">
        <v>1.0331962229446898</v>
      </c>
      <c r="W323">
        <v>9.8000000000000004E-2</v>
      </c>
      <c r="X323">
        <v>1.8351275289006609E-3</v>
      </c>
      <c r="Y323" s="34">
        <v>9.9835127528900669E-2</v>
      </c>
      <c r="Z323" s="34">
        <v>9.7734777846119308E-2</v>
      </c>
      <c r="AA323">
        <v>1.0349999999999999</v>
      </c>
      <c r="AB323">
        <v>1.9381193800124326E-2</v>
      </c>
      <c r="AC323" s="34">
        <v>1.0543811938001242</v>
      </c>
      <c r="AD323" s="34">
        <v>1.0321989292931986</v>
      </c>
      <c r="AE323">
        <v>22.46</v>
      </c>
      <c r="AF323">
        <v>0.42058126835825349</v>
      </c>
      <c r="AG323" s="34">
        <v>22.880581268358256</v>
      </c>
      <c r="AH323" s="34">
        <v>22.399215412488161</v>
      </c>
      <c r="AJ323">
        <v>50.971000000000004</v>
      </c>
      <c r="AK323">
        <v>0.95447229873056738</v>
      </c>
      <c r="AL323" s="34">
        <v>51.925472298730568</v>
      </c>
      <c r="AM323" s="34">
        <v>50.833054710148438</v>
      </c>
      <c r="AN323">
        <v>3.5830000000000006</v>
      </c>
      <c r="AO323">
        <v>6.7094509551541517E-2</v>
      </c>
      <c r="AP323" s="34">
        <v>3.650094509551542</v>
      </c>
      <c r="AQ323" s="34">
        <v>3.5733031532923012</v>
      </c>
      <c r="AR323">
        <v>257.64499999999998</v>
      </c>
      <c r="AS323">
        <v>4.824606450853171</v>
      </c>
      <c r="AT323" s="34">
        <v>262.46960645085318</v>
      </c>
      <c r="AU323" s="34">
        <v>256.94772283840211</v>
      </c>
      <c r="AV323">
        <v>26.214999999999996</v>
      </c>
      <c r="AW323">
        <v>0.49089661398092677</v>
      </c>
      <c r="AX323" s="34">
        <v>26.705896613980922</v>
      </c>
      <c r="AY323" s="34">
        <v>26.144053073836911</v>
      </c>
      <c r="AZ323">
        <v>138.083</v>
      </c>
      <c r="BA323">
        <v>2.5857134140121429</v>
      </c>
      <c r="BB323" s="34">
        <v>140.66871341401213</v>
      </c>
      <c r="BC323" s="34">
        <v>137.70929927883358</v>
      </c>
      <c r="BD323">
        <v>98.277999999999992</v>
      </c>
      <c r="BE323">
        <v>1.8403332988295831</v>
      </c>
      <c r="BF323" s="34">
        <v>100.11833329882957</v>
      </c>
      <c r="BG323" s="34">
        <v>98.012025481233792</v>
      </c>
      <c r="BH323">
        <v>574.77499999999998</v>
      </c>
      <c r="BI323">
        <v>10.763116585957933</v>
      </c>
      <c r="BJ323" s="34">
        <v>585.53811658595794</v>
      </c>
      <c r="BK323" s="34">
        <v>573.21945853574709</v>
      </c>
      <c r="BM323">
        <v>56.907000000000004</v>
      </c>
      <c r="BN323">
        <v>1.065628594766836</v>
      </c>
      <c r="BO323">
        <v>57.972628594766839</v>
      </c>
      <c r="BP323">
        <v>56.752989825399091</v>
      </c>
      <c r="BQ323">
        <v>4.3210000000000006</v>
      </c>
      <c r="BR323">
        <v>8.0914143391630167E-2</v>
      </c>
      <c r="BS323">
        <v>4.4019141433916307</v>
      </c>
      <c r="BT323">
        <v>4.309305868092669</v>
      </c>
      <c r="BU323">
        <v>271.262</v>
      </c>
      <c r="BV323">
        <v>5.0795955484148063</v>
      </c>
      <c r="BW323">
        <v>276.34159554841483</v>
      </c>
      <c r="BX323">
        <v>270.52787049075522</v>
      </c>
      <c r="BY323">
        <v>27.250999999999998</v>
      </c>
      <c r="BZ323">
        <v>0.51029653357216231</v>
      </c>
      <c r="CA323">
        <v>27.761296533572157</v>
      </c>
      <c r="CB323">
        <v>27.1772492967816</v>
      </c>
      <c r="CC323">
        <v>138.18100000000001</v>
      </c>
      <c r="CD323">
        <v>2.5875485415410435</v>
      </c>
      <c r="CE323">
        <v>140.76854854154104</v>
      </c>
      <c r="CF323">
        <v>137.8070340566797</v>
      </c>
      <c r="CG323">
        <v>99.312999999999988</v>
      </c>
      <c r="CH323">
        <v>1.8597144926297073</v>
      </c>
      <c r="CI323">
        <v>101.17271449262969</v>
      </c>
      <c r="CJ323">
        <v>99.044224410526994</v>
      </c>
      <c r="CK323">
        <v>597.23500000000001</v>
      </c>
      <c r="CL323">
        <v>11.183697854316186</v>
      </c>
      <c r="CM323">
        <v>608.41869785431618</v>
      </c>
      <c r="CN323">
        <v>595.61867394823526</v>
      </c>
    </row>
    <row r="324" spans="1:92" x14ac:dyDescent="0.25">
      <c r="A324" s="18">
        <v>45243</v>
      </c>
      <c r="B324" s="2">
        <v>23</v>
      </c>
      <c r="C324" s="2" t="s">
        <v>178</v>
      </c>
      <c r="D324" s="9">
        <v>29.433692000000001</v>
      </c>
      <c r="E324">
        <v>2.0994614000000002E-2</v>
      </c>
      <c r="G324">
        <v>6.0139999999999993</v>
      </c>
      <c r="H324">
        <v>0.11279904534753675</v>
      </c>
      <c r="I324" s="34">
        <v>6.1267990453475365</v>
      </c>
      <c r="J324" s="34">
        <v>5.9981692643348961</v>
      </c>
      <c r="K324">
        <v>0.68399999999999994</v>
      </c>
      <c r="L324">
        <v>1.2829156471186421E-2</v>
      </c>
      <c r="M324" s="34">
        <v>0.69682915647118637</v>
      </c>
      <c r="N324" s="34">
        <v>0.68219949730712814</v>
      </c>
      <c r="O324">
        <v>13.335000000000001</v>
      </c>
      <c r="P324">
        <v>0.25011228295799848</v>
      </c>
      <c r="Q324" s="34">
        <v>13.585112282957999</v>
      </c>
      <c r="R324" s="34">
        <v>13.299898094430636</v>
      </c>
      <c r="S324">
        <v>0.997</v>
      </c>
      <c r="T324">
        <v>1.8699808482124068E-2</v>
      </c>
      <c r="U324" s="34">
        <v>1.015699808482124</v>
      </c>
      <c r="V324" s="34">
        <v>0.99437558306316787</v>
      </c>
      <c r="W324">
        <v>9.9000000000000005E-2</v>
      </c>
      <c r="X324">
        <v>1.8568515945138245E-3</v>
      </c>
      <c r="Y324" s="34">
        <v>0.10085685159451382</v>
      </c>
      <c r="Z324" s="34">
        <v>9.8739400926031715E-2</v>
      </c>
      <c r="AA324">
        <v>0.99099999999999999</v>
      </c>
      <c r="AB324">
        <v>1.8587272021850506E-2</v>
      </c>
      <c r="AC324" s="34">
        <v>1.0095872720218504</v>
      </c>
      <c r="AD324" s="34">
        <v>0.98839137694643864</v>
      </c>
      <c r="AE324">
        <v>22.12</v>
      </c>
      <c r="AF324">
        <v>0.41488441687520999</v>
      </c>
      <c r="AG324" s="34">
        <v>22.534884416875212</v>
      </c>
      <c r="AH324" s="34">
        <v>22.061773217008298</v>
      </c>
      <c r="AJ324">
        <v>48.974000000000004</v>
      </c>
      <c r="AK324">
        <v>0.91856010090626306</v>
      </c>
      <c r="AL324" s="34">
        <v>49.892560100906266</v>
      </c>
      <c r="AM324" s="34">
        <v>48.845085060115935</v>
      </c>
      <c r="AN324">
        <v>3.4540000000000002</v>
      </c>
      <c r="AO324">
        <v>6.4783488964148983E-2</v>
      </c>
      <c r="AP324" s="34">
        <v>3.5187834889641492</v>
      </c>
      <c r="AQ324" s="34">
        <v>3.4449079878637736</v>
      </c>
      <c r="AR324">
        <v>251.71299999999999</v>
      </c>
      <c r="AS324">
        <v>4.7211483374733163</v>
      </c>
      <c r="AT324" s="34">
        <v>256.43414833747329</v>
      </c>
      <c r="AU324" s="34">
        <v>251.05041237670929</v>
      </c>
      <c r="AV324">
        <v>25.728000000000002</v>
      </c>
      <c r="AW324">
        <v>0.48255634165304723</v>
      </c>
      <c r="AX324" s="34">
        <v>26.210556341653049</v>
      </c>
      <c r="AY324" s="34">
        <v>25.66027582853479</v>
      </c>
      <c r="AZ324">
        <v>163.23699999999999</v>
      </c>
      <c r="BA324">
        <v>3.0616856942793245</v>
      </c>
      <c r="BB324" s="34">
        <v>166.29868569427933</v>
      </c>
      <c r="BC324" s="34">
        <v>162.80730897942061</v>
      </c>
      <c r="BD324">
        <v>96.656999999999996</v>
      </c>
      <c r="BE324">
        <v>1.8129061067769969</v>
      </c>
      <c r="BF324" s="34">
        <v>98.469906106776989</v>
      </c>
      <c r="BG324" s="34">
        <v>96.402568437448963</v>
      </c>
      <c r="BH324">
        <v>589.76300000000003</v>
      </c>
      <c r="BI324">
        <v>11.061640070053095</v>
      </c>
      <c r="BJ324" s="34">
        <v>600.82464007005308</v>
      </c>
      <c r="BK324" s="34">
        <v>588.21055867009341</v>
      </c>
      <c r="BM324">
        <v>54.988</v>
      </c>
      <c r="BN324">
        <v>1.0313591462537999</v>
      </c>
      <c r="BO324">
        <v>56.019359146253805</v>
      </c>
      <c r="BP324">
        <v>54.843254324450832</v>
      </c>
      <c r="BQ324">
        <v>4.1379999999999999</v>
      </c>
      <c r="BR324">
        <v>7.7612645435335401E-2</v>
      </c>
      <c r="BS324">
        <v>4.2156126454353355</v>
      </c>
      <c r="BT324">
        <v>4.1271074851709013</v>
      </c>
      <c r="BU324">
        <v>265.048</v>
      </c>
      <c r="BV324">
        <v>4.9712606204313143</v>
      </c>
      <c r="BW324">
        <v>270.01926062043128</v>
      </c>
      <c r="BX324">
        <v>264.35031047113995</v>
      </c>
      <c r="BY324">
        <v>26.725000000000001</v>
      </c>
      <c r="BZ324">
        <v>0.50125615013517133</v>
      </c>
      <c r="CA324">
        <v>27.226256150135175</v>
      </c>
      <c r="CB324">
        <v>26.654651411597957</v>
      </c>
      <c r="CC324">
        <v>163.33599999999998</v>
      </c>
      <c r="CD324">
        <v>3.0635425458738381</v>
      </c>
      <c r="CE324">
        <v>166.39954254587383</v>
      </c>
      <c r="CF324">
        <v>162.90604838034665</v>
      </c>
      <c r="CG324">
        <v>97.647999999999996</v>
      </c>
      <c r="CH324">
        <v>1.8314933787988474</v>
      </c>
      <c r="CI324">
        <v>99.479493378798836</v>
      </c>
      <c r="CJ324">
        <v>97.390959814395401</v>
      </c>
      <c r="CK324">
        <v>611.88300000000004</v>
      </c>
      <c r="CL324">
        <v>11.476524486928305</v>
      </c>
      <c r="CM324">
        <v>623.35952448692831</v>
      </c>
      <c r="CN324">
        <v>610.2723318871017</v>
      </c>
    </row>
    <row r="325" spans="1:92" x14ac:dyDescent="0.25">
      <c r="A325" s="18">
        <v>45243</v>
      </c>
      <c r="B325" s="2">
        <v>24</v>
      </c>
      <c r="C325" s="2" t="s">
        <v>23</v>
      </c>
      <c r="D325" s="9">
        <v>52.711627999999997</v>
      </c>
      <c r="E325">
        <v>2.0209825000000001E-2</v>
      </c>
      <c r="G325">
        <v>6.0620000000000003</v>
      </c>
      <c r="H325">
        <v>0.12768249035397697</v>
      </c>
      <c r="I325" s="34">
        <v>6.1896824903539773</v>
      </c>
      <c r="J325" s="34">
        <v>6.0645900904183589</v>
      </c>
      <c r="K325">
        <v>0.67899999999999994</v>
      </c>
      <c r="L325">
        <v>1.4301618434567858E-2</v>
      </c>
      <c r="M325" s="34">
        <v>0.69330161843456783</v>
      </c>
      <c r="N325" s="34">
        <v>0.67929011405378847</v>
      </c>
      <c r="O325">
        <v>13.123000000000001</v>
      </c>
      <c r="P325">
        <v>0.27640668441359945</v>
      </c>
      <c r="Q325" s="34">
        <v>13.3994066844136</v>
      </c>
      <c r="R325" s="34">
        <v>13.128607020217771</v>
      </c>
      <c r="S325">
        <v>1.0249999999999999</v>
      </c>
      <c r="T325">
        <v>2.1589335633920549E-2</v>
      </c>
      <c r="U325" s="34">
        <v>1.0465893356339204</v>
      </c>
      <c r="V325" s="34">
        <v>1.0254379483138927</v>
      </c>
      <c r="W325">
        <v>0.1</v>
      </c>
      <c r="X325">
        <v>2.1062766472117614E-3</v>
      </c>
      <c r="Y325" s="34">
        <v>0.10210627664721177</v>
      </c>
      <c r="Z325" s="34">
        <v>0.10004272666477003</v>
      </c>
      <c r="AA325">
        <v>0.97099999999999997</v>
      </c>
      <c r="AB325">
        <v>2.04519462444262E-2</v>
      </c>
      <c r="AC325" s="34">
        <v>0.99145194624442623</v>
      </c>
      <c r="AD325" s="34">
        <v>0.97141487591491693</v>
      </c>
      <c r="AE325">
        <v>21.96</v>
      </c>
      <c r="AF325">
        <v>0.4625383517277028</v>
      </c>
      <c r="AG325" s="34">
        <v>22.422538351727706</v>
      </c>
      <c r="AH325" s="34">
        <v>21.969382775583501</v>
      </c>
      <c r="AJ325">
        <v>47.163999999999987</v>
      </c>
      <c r="AK325">
        <v>0.99340431789095474</v>
      </c>
      <c r="AL325" s="34">
        <v>48.157404317890943</v>
      </c>
      <c r="AM325" s="34">
        <v>47.184151604172122</v>
      </c>
      <c r="AN325">
        <v>3.52</v>
      </c>
      <c r="AO325">
        <v>7.4140937981853991E-2</v>
      </c>
      <c r="AP325" s="34">
        <v>3.5941409379818539</v>
      </c>
      <c r="AQ325" s="34">
        <v>3.5215039785999047</v>
      </c>
      <c r="AR325">
        <v>248.155</v>
      </c>
      <c r="AS325">
        <v>5.2268308138883457</v>
      </c>
      <c r="AT325" s="34">
        <v>253.38183081388834</v>
      </c>
      <c r="AU325" s="34">
        <v>248.26102835496005</v>
      </c>
      <c r="AV325">
        <v>26.279</v>
      </c>
      <c r="AW325">
        <v>0.55350844012077871</v>
      </c>
      <c r="AX325" s="34">
        <v>26.83250844012078</v>
      </c>
      <c r="AY325" s="34">
        <v>26.290228140234916</v>
      </c>
      <c r="AZ325">
        <v>176.77199999999999</v>
      </c>
      <c r="BA325">
        <v>3.7233073548091737</v>
      </c>
      <c r="BB325" s="34">
        <v>180.49530735480917</v>
      </c>
      <c r="BC325" s="34">
        <v>176.84752877984727</v>
      </c>
      <c r="BD325">
        <v>104.794</v>
      </c>
      <c r="BE325">
        <v>2.2072515496790928</v>
      </c>
      <c r="BF325" s="34">
        <v>107.0012515496791</v>
      </c>
      <c r="BG325" s="34">
        <v>104.8387749810791</v>
      </c>
      <c r="BH325">
        <v>606.68399999999997</v>
      </c>
      <c r="BI325">
        <v>12.7784434143702</v>
      </c>
      <c r="BJ325" s="34">
        <v>619.46244341437011</v>
      </c>
      <c r="BK325" s="34">
        <v>606.94321583889337</v>
      </c>
      <c r="BM325">
        <v>53.225999999999985</v>
      </c>
      <c r="BN325">
        <v>1.1210868082449317</v>
      </c>
      <c r="BO325">
        <v>54.347086808244924</v>
      </c>
      <c r="BP325">
        <v>53.248741694590478</v>
      </c>
      <c r="BQ325">
        <v>4.1989999999999998</v>
      </c>
      <c r="BR325">
        <v>8.8442556416421847E-2</v>
      </c>
      <c r="BS325">
        <v>4.2874425564164218</v>
      </c>
      <c r="BT325">
        <v>4.2007940926536929</v>
      </c>
      <c r="BU325">
        <v>261.27800000000002</v>
      </c>
      <c r="BV325">
        <v>5.503237498301945</v>
      </c>
      <c r="BW325">
        <v>266.78123749830195</v>
      </c>
      <c r="BX325">
        <v>261.38963537517782</v>
      </c>
      <c r="BY325">
        <v>27.303999999999998</v>
      </c>
      <c r="BZ325">
        <v>0.57509777575469923</v>
      </c>
      <c r="CA325">
        <v>27.879097775754701</v>
      </c>
      <c r="CB325">
        <v>27.315666088548809</v>
      </c>
      <c r="CC325">
        <v>176.87199999999999</v>
      </c>
      <c r="CD325">
        <v>3.7254136314563855</v>
      </c>
      <c r="CE325">
        <v>180.59741363145639</v>
      </c>
      <c r="CF325">
        <v>176.94757150651205</v>
      </c>
      <c r="CG325">
        <v>105.765</v>
      </c>
      <c r="CH325">
        <v>2.2277034959235191</v>
      </c>
      <c r="CI325">
        <v>107.99270349592352</v>
      </c>
      <c r="CJ325">
        <v>105.81018985699401</v>
      </c>
      <c r="CK325">
        <v>628.64400000000001</v>
      </c>
      <c r="CL325">
        <v>13.240981766097903</v>
      </c>
      <c r="CM325">
        <v>641.88498176609778</v>
      </c>
      <c r="CN325">
        <v>628.91259861447691</v>
      </c>
    </row>
    <row r="326" spans="1:92" x14ac:dyDescent="0.25">
      <c r="A326" s="18">
        <v>45244</v>
      </c>
      <c r="B326" s="2">
        <v>1</v>
      </c>
      <c r="C326" s="2" t="s">
        <v>23</v>
      </c>
      <c r="D326" s="9">
        <v>27.295418999999999</v>
      </c>
      <c r="E326">
        <v>2.0623374E-2</v>
      </c>
      <c r="G326">
        <v>5.8970000000000002</v>
      </c>
      <c r="H326">
        <v>0.12741100799230182</v>
      </c>
      <c r="I326" s="34">
        <v>6.0244110079923017</v>
      </c>
      <c r="J326" s="34">
        <v>5.900167326644759</v>
      </c>
      <c r="K326">
        <v>0.69899999999999995</v>
      </c>
      <c r="L326">
        <v>1.5102644494932841E-2</v>
      </c>
      <c r="M326" s="34">
        <v>0.71410264449493277</v>
      </c>
      <c r="N326" s="34">
        <v>0.69937543858312468</v>
      </c>
      <c r="O326">
        <v>12.951999999999998</v>
      </c>
      <c r="P326">
        <v>0.27984184763715331</v>
      </c>
      <c r="Q326" s="34">
        <v>13.231841847637151</v>
      </c>
      <c r="R326" s="34">
        <v>12.958956624504479</v>
      </c>
      <c r="S326">
        <v>1.127</v>
      </c>
      <c r="T326">
        <v>2.435004341314637E-2</v>
      </c>
      <c r="U326" s="34">
        <v>1.1513500434131463</v>
      </c>
      <c r="V326" s="34">
        <v>1.1276053208629206</v>
      </c>
      <c r="W326">
        <v>9.9000000000000005E-2</v>
      </c>
      <c r="X326">
        <v>2.1390011516428486E-3</v>
      </c>
      <c r="Y326" s="34">
        <v>0.10113900115164286</v>
      </c>
      <c r="Z326" s="34">
        <v>9.9053173704906086E-2</v>
      </c>
      <c r="AA326">
        <v>0.93600000000000005</v>
      </c>
      <c r="AB326">
        <v>2.0223283615532391E-2</v>
      </c>
      <c r="AC326" s="34">
        <v>0.95622328361553244</v>
      </c>
      <c r="AD326" s="34">
        <v>0.9365027332100212</v>
      </c>
      <c r="AE326">
        <v>21.709999999999997</v>
      </c>
      <c r="AF326">
        <v>0.46906782830470956</v>
      </c>
      <c r="AG326" s="34">
        <v>22.179067828304706</v>
      </c>
      <c r="AH326" s="34">
        <v>21.721660617510206</v>
      </c>
      <c r="AJ326">
        <v>45.677999999999983</v>
      </c>
      <c r="AK326">
        <v>0.98692216772466679</v>
      </c>
      <c r="AL326" s="34">
        <v>46.664922167724647</v>
      </c>
      <c r="AM326" s="34">
        <v>45.702534025178771</v>
      </c>
      <c r="AN326">
        <v>3.2509999999999999</v>
      </c>
      <c r="AO326">
        <v>7.0241340848392939E-2</v>
      </c>
      <c r="AP326" s="34">
        <v>3.3212413408483927</v>
      </c>
      <c r="AQ326" s="34">
        <v>3.2527461385318146</v>
      </c>
      <c r="AR326">
        <v>242.69600000000003</v>
      </c>
      <c r="AS326">
        <v>5.2437073080718477</v>
      </c>
      <c r="AT326" s="34">
        <v>247.93970730807189</v>
      </c>
      <c r="AU326" s="34">
        <v>242.82635399480699</v>
      </c>
      <c r="AV326">
        <v>26.479999999999993</v>
      </c>
      <c r="AW326">
        <v>0.57212879288386487</v>
      </c>
      <c r="AX326" s="34">
        <v>27.05212879288386</v>
      </c>
      <c r="AY326" s="34">
        <v>26.494222623292046</v>
      </c>
      <c r="AZ326">
        <v>178.816</v>
      </c>
      <c r="BA326">
        <v>3.8635114134562389</v>
      </c>
      <c r="BB326" s="34">
        <v>182.67951141345625</v>
      </c>
      <c r="BC326" s="34">
        <v>178.91204352743927</v>
      </c>
      <c r="BD326">
        <v>102.40700000000001</v>
      </c>
      <c r="BE326">
        <v>2.2126130397604973</v>
      </c>
      <c r="BF326" s="34">
        <v>104.61961303976051</v>
      </c>
      <c r="BG326" s="34">
        <v>102.46200363230625</v>
      </c>
      <c r="BH326">
        <v>599.32800000000009</v>
      </c>
      <c r="BI326">
        <v>12.949124062745508</v>
      </c>
      <c r="BJ326" s="34">
        <v>612.27712406274554</v>
      </c>
      <c r="BK326" s="34">
        <v>599.64990394155518</v>
      </c>
      <c r="BM326">
        <v>51.574999999999982</v>
      </c>
      <c r="BN326">
        <v>1.1143331757169685</v>
      </c>
      <c r="BO326">
        <v>52.689333175716946</v>
      </c>
      <c r="BP326">
        <v>51.602701351823526</v>
      </c>
      <c r="BQ326">
        <v>3.9499999999999997</v>
      </c>
      <c r="BR326">
        <v>8.5343985343325782E-2</v>
      </c>
      <c r="BS326">
        <v>4.0353439853433253</v>
      </c>
      <c r="BT326">
        <v>3.9521215771149394</v>
      </c>
      <c r="BU326">
        <v>255.64800000000002</v>
      </c>
      <c r="BV326">
        <v>5.5235491557090013</v>
      </c>
      <c r="BW326">
        <v>261.17154915570904</v>
      </c>
      <c r="BX326">
        <v>255.78531061931147</v>
      </c>
      <c r="BY326">
        <v>27.606999999999992</v>
      </c>
      <c r="BZ326">
        <v>0.59647883629701126</v>
      </c>
      <c r="CA326">
        <v>28.203478836297005</v>
      </c>
      <c r="CB326">
        <v>27.621827944154965</v>
      </c>
      <c r="CC326">
        <v>178.91499999999999</v>
      </c>
      <c r="CD326">
        <v>3.8656504146078818</v>
      </c>
      <c r="CE326">
        <v>182.78065041460789</v>
      </c>
      <c r="CF326">
        <v>179.01109670114417</v>
      </c>
      <c r="CG326">
        <v>103.34300000000002</v>
      </c>
      <c r="CH326">
        <v>2.2328363233760298</v>
      </c>
      <c r="CI326">
        <v>105.57583632337604</v>
      </c>
      <c r="CJ326">
        <v>103.39850636551627</v>
      </c>
      <c r="CK326">
        <v>621.03800000000012</v>
      </c>
      <c r="CL326">
        <v>13.418191891050217</v>
      </c>
      <c r="CM326">
        <v>634.45619189105025</v>
      </c>
      <c r="CN326">
        <v>621.3715645590654</v>
      </c>
    </row>
    <row r="327" spans="1:92" x14ac:dyDescent="0.25">
      <c r="A327" s="18">
        <v>45244</v>
      </c>
      <c r="B327" s="2">
        <v>2</v>
      </c>
      <c r="C327" s="2" t="s">
        <v>23</v>
      </c>
      <c r="D327" s="9">
        <v>28.815837999999999</v>
      </c>
      <c r="E327">
        <v>1.9617731999999999E-2</v>
      </c>
      <c r="G327">
        <v>5.8680000000000003</v>
      </c>
      <c r="H327">
        <v>0.12899927507573086</v>
      </c>
      <c r="I327" s="34">
        <v>5.9969992750757308</v>
      </c>
      <c r="J327" s="34">
        <v>5.8793517504931012</v>
      </c>
      <c r="K327">
        <v>0.70599999999999996</v>
      </c>
      <c r="L327">
        <v>1.5520362679527265E-2</v>
      </c>
      <c r="M327" s="34">
        <v>0.72152036267952724</v>
      </c>
      <c r="N327" s="34">
        <v>0.70736576957193753</v>
      </c>
      <c r="O327">
        <v>12.769</v>
      </c>
      <c r="P327">
        <v>0.28070752274062843</v>
      </c>
      <c r="Q327" s="34">
        <v>13.049707522740629</v>
      </c>
      <c r="R327" s="34">
        <v>12.793701857881119</v>
      </c>
      <c r="S327">
        <v>1.159</v>
      </c>
      <c r="T327">
        <v>2.5478895673614874E-2</v>
      </c>
      <c r="U327" s="34">
        <v>1.184478895673615</v>
      </c>
      <c r="V327" s="34">
        <v>1.1612421061386342</v>
      </c>
      <c r="W327">
        <v>0.10199999999999999</v>
      </c>
      <c r="X327">
        <v>2.2423186874104546E-3</v>
      </c>
      <c r="Y327" s="34">
        <v>0.10424231868741045</v>
      </c>
      <c r="Z327" s="34">
        <v>0.10219732081634224</v>
      </c>
      <c r="AA327">
        <v>0.91300000000000003</v>
      </c>
      <c r="AB327">
        <v>2.0070950603977896E-2</v>
      </c>
      <c r="AC327" s="34">
        <v>0.93307095060397793</v>
      </c>
      <c r="AD327" s="34">
        <v>0.91476621475804387</v>
      </c>
      <c r="AE327">
        <v>21.516999999999999</v>
      </c>
      <c r="AF327">
        <v>0.47301932546088982</v>
      </c>
      <c r="AG327" s="34">
        <v>21.990019325460889</v>
      </c>
      <c r="AH327" s="34">
        <v>21.558625019659175</v>
      </c>
      <c r="AJ327">
        <v>45.009</v>
      </c>
      <c r="AK327">
        <v>0.98945609609467811</v>
      </c>
      <c r="AL327" s="34">
        <v>45.998456096094678</v>
      </c>
      <c r="AM327" s="34">
        <v>45.096070711987728</v>
      </c>
      <c r="AN327">
        <v>3.226</v>
      </c>
      <c r="AO327">
        <v>7.0918824368491451E-2</v>
      </c>
      <c r="AP327" s="34">
        <v>3.2969188243684915</v>
      </c>
      <c r="AQ327" s="34">
        <v>3.2322407544462757</v>
      </c>
      <c r="AR327">
        <v>240.78300000000002</v>
      </c>
      <c r="AS327">
        <v>5.2932570638308976</v>
      </c>
      <c r="AT327" s="34">
        <v>246.07625706383092</v>
      </c>
      <c r="AU327" s="34">
        <v>241.24879900118958</v>
      </c>
      <c r="AV327">
        <v>26.772999999999993</v>
      </c>
      <c r="AW327">
        <v>0.5885646884121577</v>
      </c>
      <c r="AX327" s="34">
        <v>27.361564688412152</v>
      </c>
      <c r="AY327" s="34">
        <v>26.824792845254219</v>
      </c>
      <c r="AZ327">
        <v>184.78500000000003</v>
      </c>
      <c r="BA327">
        <v>4.0622241044425582</v>
      </c>
      <c r="BB327" s="34">
        <v>188.84722410444257</v>
      </c>
      <c r="BC327" s="34">
        <v>185.14246987301769</v>
      </c>
      <c r="BD327">
        <v>102.85600000000001</v>
      </c>
      <c r="BE327">
        <v>2.2611365775714685</v>
      </c>
      <c r="BF327" s="34">
        <v>105.11713657757147</v>
      </c>
      <c r="BG327" s="34">
        <v>103.05497676358529</v>
      </c>
      <c r="BH327">
        <v>603.43200000000002</v>
      </c>
      <c r="BI327">
        <v>13.265557354720251</v>
      </c>
      <c r="BJ327" s="34">
        <v>616.69755735472029</v>
      </c>
      <c r="BK327" s="34">
        <v>604.59934994948071</v>
      </c>
      <c r="BM327">
        <v>50.877000000000002</v>
      </c>
      <c r="BN327">
        <v>1.1184553711704091</v>
      </c>
      <c r="BO327">
        <v>51.995455371170408</v>
      </c>
      <c r="BP327">
        <v>50.975422462480829</v>
      </c>
      <c r="BQ327">
        <v>3.9319999999999999</v>
      </c>
      <c r="BR327">
        <v>8.6439187048018715E-2</v>
      </c>
      <c r="BS327">
        <v>4.0184391870480187</v>
      </c>
      <c r="BT327">
        <v>3.9396065240182132</v>
      </c>
      <c r="BU327">
        <v>253.55200000000002</v>
      </c>
      <c r="BV327">
        <v>5.5739645865715257</v>
      </c>
      <c r="BW327">
        <v>259.12596458657157</v>
      </c>
      <c r="BX327">
        <v>254.04250085907071</v>
      </c>
      <c r="BY327">
        <v>27.931999999999992</v>
      </c>
      <c r="BZ327">
        <v>0.61404358408577253</v>
      </c>
      <c r="CA327">
        <v>28.546043584085766</v>
      </c>
      <c r="CB327">
        <v>27.986034951392853</v>
      </c>
      <c r="CC327">
        <v>184.88700000000003</v>
      </c>
      <c r="CD327">
        <v>4.0644664231299688</v>
      </c>
      <c r="CE327">
        <v>188.95146642312997</v>
      </c>
      <c r="CF327">
        <v>185.24466719383403</v>
      </c>
      <c r="CG327">
        <v>103.76900000000001</v>
      </c>
      <c r="CH327">
        <v>2.2812075281754463</v>
      </c>
      <c r="CI327">
        <v>106.05020752817545</v>
      </c>
      <c r="CJ327">
        <v>103.96974297834333</v>
      </c>
      <c r="CK327">
        <v>624.94900000000007</v>
      </c>
      <c r="CL327">
        <v>13.73857668018114</v>
      </c>
      <c r="CM327">
        <v>638.68757668018122</v>
      </c>
      <c r="CN327">
        <v>626.1579749691399</v>
      </c>
    </row>
    <row r="328" spans="1:92" x14ac:dyDescent="0.25">
      <c r="A328" s="18">
        <v>45244</v>
      </c>
      <c r="B328" s="2">
        <v>3</v>
      </c>
      <c r="C328" s="2" t="s">
        <v>23</v>
      </c>
      <c r="D328" s="9">
        <v>78.498863999999998</v>
      </c>
      <c r="E328">
        <v>2.0254429000000001E-2</v>
      </c>
      <c r="G328">
        <v>6.11</v>
      </c>
      <c r="H328">
        <v>0.14608937335794842</v>
      </c>
      <c r="I328" s="34">
        <v>6.2560893733579483</v>
      </c>
      <c r="J328" s="34">
        <v>6.1293758553276154</v>
      </c>
      <c r="K328">
        <v>0.70899999999999996</v>
      </c>
      <c r="L328">
        <v>1.6952105680979612E-2</v>
      </c>
      <c r="M328" s="34">
        <v>0.72595210568097956</v>
      </c>
      <c r="N328" s="34">
        <v>0.71124836029906369</v>
      </c>
      <c r="O328">
        <v>12.795</v>
      </c>
      <c r="P328">
        <v>0.30592692833305241</v>
      </c>
      <c r="Q328" s="34">
        <v>13.100926928333053</v>
      </c>
      <c r="R328" s="34">
        <v>12.835575134028943</v>
      </c>
      <c r="S328">
        <v>1.175</v>
      </c>
      <c r="T328">
        <v>2.8094110261143928E-2</v>
      </c>
      <c r="U328" s="34">
        <v>1.2030941102611439</v>
      </c>
      <c r="V328" s="34">
        <v>1.1787261260245414</v>
      </c>
      <c r="W328">
        <v>0.10100000000000001</v>
      </c>
      <c r="X328">
        <v>2.4148979884047123E-3</v>
      </c>
      <c r="Y328" s="34">
        <v>0.10341489798840472</v>
      </c>
      <c r="Z328" s="34">
        <v>0.10132028827955634</v>
      </c>
      <c r="AA328">
        <v>0.92100000000000004</v>
      </c>
      <c r="AB328">
        <v>2.2021000468522175E-2</v>
      </c>
      <c r="AC328" s="34">
        <v>0.94302100046852222</v>
      </c>
      <c r="AD328" s="34">
        <v>0.92392064856902356</v>
      </c>
      <c r="AE328">
        <v>21.811</v>
      </c>
      <c r="AF328">
        <v>0.52149841609005121</v>
      </c>
      <c r="AG328" s="34">
        <v>22.332498416090051</v>
      </c>
      <c r="AH328" s="34">
        <v>21.880166412528745</v>
      </c>
      <c r="AJ328">
        <v>44.930000000000007</v>
      </c>
      <c r="AK328">
        <v>1.0742709566239972</v>
      </c>
      <c r="AL328" s="34">
        <v>46.004270956624005</v>
      </c>
      <c r="AM328" s="34">
        <v>45.072480716836303</v>
      </c>
      <c r="AN328">
        <v>3.2120000000000006</v>
      </c>
      <c r="AO328">
        <v>7.6798538007484513E-2</v>
      </c>
      <c r="AP328" s="34">
        <v>3.2887985380074851</v>
      </c>
      <c r="AQ328" s="34">
        <v>3.2221858015241089</v>
      </c>
      <c r="AR328">
        <v>240.39400000000001</v>
      </c>
      <c r="AS328">
        <v>5.7477919507382405</v>
      </c>
      <c r="AT328" s="34">
        <v>246.14179195073825</v>
      </c>
      <c r="AU328" s="34">
        <v>241.15633050173926</v>
      </c>
      <c r="AV328">
        <v>27.636999999999997</v>
      </c>
      <c r="AW328">
        <v>0.66079738322317838</v>
      </c>
      <c r="AX328" s="34">
        <v>28.297797383223177</v>
      </c>
      <c r="AY328" s="34">
        <v>27.724641655268297</v>
      </c>
      <c r="AZ328">
        <v>182.27599999999998</v>
      </c>
      <c r="BA328">
        <v>4.3581974825193788</v>
      </c>
      <c r="BB328" s="34">
        <v>186.63419748251937</v>
      </c>
      <c r="BC328" s="34">
        <v>182.85402838063771</v>
      </c>
      <c r="BD328">
        <v>98.550000000000011</v>
      </c>
      <c r="BE328">
        <v>2.3563187797750929</v>
      </c>
      <c r="BF328" s="34">
        <v>100.90631877977511</v>
      </c>
      <c r="BG328" s="34">
        <v>98.862518910398791</v>
      </c>
      <c r="BH328">
        <v>596.99900000000002</v>
      </c>
      <c r="BI328">
        <v>14.27417509088737</v>
      </c>
      <c r="BJ328" s="34">
        <v>611.27317509088732</v>
      </c>
      <c r="BK328" s="34">
        <v>598.89218596640444</v>
      </c>
      <c r="BM328">
        <v>51.040000000000006</v>
      </c>
      <c r="BN328">
        <v>1.2203603299819457</v>
      </c>
      <c r="BO328">
        <v>52.26036032998195</v>
      </c>
      <c r="BP328">
        <v>51.201856572163919</v>
      </c>
      <c r="BQ328">
        <v>3.9210000000000007</v>
      </c>
      <c r="BR328">
        <v>9.3750643688464128E-2</v>
      </c>
      <c r="BS328">
        <v>4.0147506436884646</v>
      </c>
      <c r="BT328">
        <v>3.9334341618231727</v>
      </c>
      <c r="BU328">
        <v>253.18899999999999</v>
      </c>
      <c r="BV328">
        <v>6.053718879071293</v>
      </c>
      <c r="BW328">
        <v>259.24271887907128</v>
      </c>
      <c r="BX328">
        <v>253.99190563576821</v>
      </c>
      <c r="BY328">
        <v>28.811999999999998</v>
      </c>
      <c r="BZ328">
        <v>0.68889149348432233</v>
      </c>
      <c r="CA328">
        <v>29.500891493484321</v>
      </c>
      <c r="CB328">
        <v>28.90336778129284</v>
      </c>
      <c r="CC328">
        <v>182.37699999999998</v>
      </c>
      <c r="CD328">
        <v>4.3606123805077832</v>
      </c>
      <c r="CE328">
        <v>186.73761238050778</v>
      </c>
      <c r="CF328">
        <v>182.95534866891728</v>
      </c>
      <c r="CG328">
        <v>99.471000000000018</v>
      </c>
      <c r="CH328">
        <v>2.378339780243615</v>
      </c>
      <c r="CI328">
        <v>101.84933978024362</v>
      </c>
      <c r="CJ328">
        <v>99.786439558967814</v>
      </c>
      <c r="CK328">
        <v>618.81000000000006</v>
      </c>
      <c r="CL328">
        <v>14.795673506977421</v>
      </c>
      <c r="CM328">
        <v>633.60567350697738</v>
      </c>
      <c r="CN328">
        <v>620.77235237893319</v>
      </c>
    </row>
    <row r="329" spans="1:92" x14ac:dyDescent="0.25">
      <c r="A329" s="18">
        <v>45244</v>
      </c>
      <c r="B329" s="2">
        <v>4</v>
      </c>
      <c r="C329" s="2" t="s">
        <v>23</v>
      </c>
      <c r="D329" s="9">
        <v>42.623173999999999</v>
      </c>
      <c r="E329">
        <v>1.9987135999999999E-2</v>
      </c>
      <c r="G329">
        <v>6.2449999999999992</v>
      </c>
      <c r="H329">
        <v>0.12892209221720385</v>
      </c>
      <c r="I329" s="34">
        <v>6.3739220922172031</v>
      </c>
      <c r="J329" s="34">
        <v>6.2465256445066535</v>
      </c>
      <c r="K329">
        <v>0.77199999999999991</v>
      </c>
      <c r="L329">
        <v>1.5937206595945774E-2</v>
      </c>
      <c r="M329" s="34">
        <v>0.78793720659594568</v>
      </c>
      <c r="N329" s="34">
        <v>0.77218859848825239</v>
      </c>
      <c r="O329">
        <v>12.655999999999999</v>
      </c>
      <c r="P329">
        <v>0.26127109673353599</v>
      </c>
      <c r="Q329" s="34">
        <v>12.917271096733534</v>
      </c>
      <c r="R329" s="34">
        <v>12.659091842574252</v>
      </c>
      <c r="S329">
        <v>1.2270000000000001</v>
      </c>
      <c r="T329">
        <v>2.5330249343556311E-2</v>
      </c>
      <c r="U329" s="34">
        <v>1.2523302493435564</v>
      </c>
      <c r="V329" s="34">
        <v>1.2272997543330129</v>
      </c>
      <c r="W329">
        <v>0.1</v>
      </c>
      <c r="X329">
        <v>2.0644049994748416E-3</v>
      </c>
      <c r="Y329" s="34">
        <v>0.10206440499947485</v>
      </c>
      <c r="Z329" s="34">
        <v>0.10002442985599126</v>
      </c>
      <c r="AA329">
        <v>0.92800000000000005</v>
      </c>
      <c r="AB329">
        <v>1.915767839512653E-2</v>
      </c>
      <c r="AC329" s="34">
        <v>0.94715767839512655</v>
      </c>
      <c r="AD329" s="34">
        <v>0.92822670906359883</v>
      </c>
      <c r="AE329">
        <v>21.928000000000001</v>
      </c>
      <c r="AF329">
        <v>0.45268272828484335</v>
      </c>
      <c r="AG329" s="34">
        <v>22.380682728284842</v>
      </c>
      <c r="AH329" s="34">
        <v>21.933356978821763</v>
      </c>
      <c r="AJ329">
        <v>45.896000000000001</v>
      </c>
      <c r="AK329">
        <v>0.94747931855897338</v>
      </c>
      <c r="AL329" s="34">
        <v>46.843479318558977</v>
      </c>
      <c r="AM329" s="34">
        <v>45.907212326705753</v>
      </c>
      <c r="AN329">
        <v>3.3030000000000004</v>
      </c>
      <c r="AO329">
        <v>6.8187297132654021E-2</v>
      </c>
      <c r="AP329" s="34">
        <v>3.3711872971326544</v>
      </c>
      <c r="AQ329" s="34">
        <v>3.3038069181433918</v>
      </c>
      <c r="AR329">
        <v>241.79399999999993</v>
      </c>
      <c r="AS329">
        <v>4.9916074244301969</v>
      </c>
      <c r="AT329" s="34">
        <v>246.78560742443011</v>
      </c>
      <c r="AU329" s="34">
        <v>241.85306992599541</v>
      </c>
      <c r="AV329">
        <v>28.888000000000002</v>
      </c>
      <c r="AW329">
        <v>0.59636531624829225</v>
      </c>
      <c r="AX329" s="34">
        <v>29.484365316248294</v>
      </c>
      <c r="AY329" s="34">
        <v>28.895057296798754</v>
      </c>
      <c r="AZ329">
        <v>186.74800000000002</v>
      </c>
      <c r="BA329">
        <v>3.8552350484192779</v>
      </c>
      <c r="BB329" s="34">
        <v>190.60323504841929</v>
      </c>
      <c r="BC329" s="34">
        <v>186.79362226746656</v>
      </c>
      <c r="BD329">
        <v>98.347999999999985</v>
      </c>
      <c r="BE329">
        <v>2.030301028883517</v>
      </c>
      <c r="BF329" s="34">
        <v>100.3783010288835</v>
      </c>
      <c r="BG329" s="34">
        <v>98.372026274770263</v>
      </c>
      <c r="BH329">
        <v>604.97699999999986</v>
      </c>
      <c r="BI329">
        <v>12.489175433672912</v>
      </c>
      <c r="BJ329" s="34">
        <v>617.46617543367279</v>
      </c>
      <c r="BK329" s="34">
        <v>605.12479500988013</v>
      </c>
      <c r="BM329">
        <v>52.140999999999998</v>
      </c>
      <c r="BN329">
        <v>1.0764014107761772</v>
      </c>
      <c r="BO329">
        <v>53.217401410776176</v>
      </c>
      <c r="BP329">
        <v>52.153737971212408</v>
      </c>
      <c r="BQ329">
        <v>4.0750000000000002</v>
      </c>
      <c r="BR329">
        <v>8.4124503728599795E-2</v>
      </c>
      <c r="BS329">
        <v>4.1591245037286004</v>
      </c>
      <c r="BT329">
        <v>4.0759955166316439</v>
      </c>
      <c r="BU329">
        <v>254.44999999999993</v>
      </c>
      <c r="BV329">
        <v>5.2528785211637326</v>
      </c>
      <c r="BW329">
        <v>259.70287852116365</v>
      </c>
      <c r="BX329">
        <v>254.51216176856965</v>
      </c>
      <c r="BY329">
        <v>30.115000000000002</v>
      </c>
      <c r="BZ329">
        <v>0.62169556559184858</v>
      </c>
      <c r="CA329">
        <v>30.736695565591852</v>
      </c>
      <c r="CB329">
        <v>30.122357051131768</v>
      </c>
      <c r="CC329">
        <v>186.84800000000001</v>
      </c>
      <c r="CD329">
        <v>3.8572994534187526</v>
      </c>
      <c r="CE329">
        <v>190.70529945341877</v>
      </c>
      <c r="CF329">
        <v>186.89364669732254</v>
      </c>
      <c r="CG329">
        <v>99.275999999999982</v>
      </c>
      <c r="CH329">
        <v>2.0494587072786437</v>
      </c>
      <c r="CI329">
        <v>101.32545870727863</v>
      </c>
      <c r="CJ329">
        <v>99.300252983833857</v>
      </c>
      <c r="CK329">
        <v>626.90499999999986</v>
      </c>
      <c r="CL329">
        <v>12.941858161957756</v>
      </c>
      <c r="CM329">
        <v>639.84685816195758</v>
      </c>
      <c r="CN329">
        <v>627.05815198870187</v>
      </c>
    </row>
    <row r="330" spans="1:92" x14ac:dyDescent="0.25">
      <c r="A330" s="18">
        <v>45244</v>
      </c>
      <c r="B330" s="2">
        <v>5</v>
      </c>
      <c r="C330" s="2" t="s">
        <v>23</v>
      </c>
      <c r="D330" s="9">
        <v>35.234121000000002</v>
      </c>
      <c r="E330">
        <v>1.8421199999999999E-2</v>
      </c>
      <c r="G330">
        <v>6.5540000000000003</v>
      </c>
      <c r="H330">
        <v>0.14573142806324427</v>
      </c>
      <c r="I330" s="34">
        <v>6.6997314280632443</v>
      </c>
      <c r="J330" s="34">
        <v>6.5763143354806051</v>
      </c>
      <c r="K330">
        <v>0.86199999999999999</v>
      </c>
      <c r="L330">
        <v>1.9166995878931423E-2</v>
      </c>
      <c r="M330" s="34">
        <v>0.88116699587893144</v>
      </c>
      <c r="N330" s="34">
        <v>0.8649348424144464</v>
      </c>
      <c r="O330">
        <v>13.256</v>
      </c>
      <c r="P330">
        <v>0.29475370924723315</v>
      </c>
      <c r="Q330" s="34">
        <v>13.550753709247234</v>
      </c>
      <c r="R330" s="34">
        <v>13.301132565018449</v>
      </c>
      <c r="S330">
        <v>1.3580000000000001</v>
      </c>
      <c r="T330">
        <v>3.0195800932237678E-2</v>
      </c>
      <c r="U330" s="34">
        <v>1.3881958009322377</v>
      </c>
      <c r="V330" s="34">
        <v>1.3626235684441048</v>
      </c>
      <c r="W330">
        <v>9.9000000000000005E-2</v>
      </c>
      <c r="X330">
        <v>2.2013139118494331E-3</v>
      </c>
      <c r="Y330" s="34">
        <v>0.10120131391184944</v>
      </c>
      <c r="Z330" s="34">
        <v>9.9337064268016487E-2</v>
      </c>
      <c r="AA330">
        <v>0.90100000000000002</v>
      </c>
      <c r="AB330">
        <v>2.0034180147235747E-2</v>
      </c>
      <c r="AC330" s="34">
        <v>0.92103418014723581</v>
      </c>
      <c r="AD330" s="34">
        <v>0.90406762530790752</v>
      </c>
      <c r="AE330">
        <v>23.03</v>
      </c>
      <c r="AF330">
        <v>0.51208342818073171</v>
      </c>
      <c r="AG330" s="34">
        <v>23.542083428180732</v>
      </c>
      <c r="AH330" s="34">
        <v>23.108410000933528</v>
      </c>
      <c r="AJ330">
        <v>48.424000000000014</v>
      </c>
      <c r="AK330">
        <v>1.0767315643171411</v>
      </c>
      <c r="AL330" s="34">
        <v>49.500731564317157</v>
      </c>
      <c r="AM330" s="34">
        <v>48.588868688024554</v>
      </c>
      <c r="AN330">
        <v>3.4819999999999993</v>
      </c>
      <c r="AO330">
        <v>7.7423990313734578E-2</v>
      </c>
      <c r="AP330" s="34">
        <v>3.5594239903137339</v>
      </c>
      <c r="AQ330" s="34">
        <v>3.4938551291033666</v>
      </c>
      <c r="AR330">
        <v>245.92499999999998</v>
      </c>
      <c r="AS330">
        <v>5.4682638764805223</v>
      </c>
      <c r="AT330" s="34">
        <v>251.39326387648052</v>
      </c>
      <c r="AU330" s="34">
        <v>246.7622982839591</v>
      </c>
      <c r="AV330">
        <v>31.375999999999998</v>
      </c>
      <c r="AW330">
        <v>0.69766086159785656</v>
      </c>
      <c r="AX330" s="34">
        <v>32.073660861597851</v>
      </c>
      <c r="AY330" s="34">
        <v>31.482825540134183</v>
      </c>
      <c r="AZ330">
        <v>189.637</v>
      </c>
      <c r="BA330">
        <v>4.2166723868827365</v>
      </c>
      <c r="BB330" s="34">
        <v>193.85367238688275</v>
      </c>
      <c r="BC330" s="34">
        <v>190.2826551171095</v>
      </c>
      <c r="BD330">
        <v>103.90500000000002</v>
      </c>
      <c r="BE330">
        <v>2.3103790102092461</v>
      </c>
      <c r="BF330" s="34">
        <v>106.21537901020926</v>
      </c>
      <c r="BG330" s="34">
        <v>104.25876427038639</v>
      </c>
      <c r="BH330">
        <v>622.74900000000002</v>
      </c>
      <c r="BI330">
        <v>13.847131689801238</v>
      </c>
      <c r="BJ330" s="34">
        <v>636.59613168980127</v>
      </c>
      <c r="BK330" s="34">
        <v>624.8692670287171</v>
      </c>
      <c r="BM330">
        <v>54.978000000000016</v>
      </c>
      <c r="BN330">
        <v>1.2224629923803854</v>
      </c>
      <c r="BO330">
        <v>56.200462992380402</v>
      </c>
      <c r="BP330">
        <v>55.165183023505158</v>
      </c>
      <c r="BQ330">
        <v>4.3439999999999994</v>
      </c>
      <c r="BR330">
        <v>9.6590986192665998E-2</v>
      </c>
      <c r="BS330">
        <v>4.4405909861926656</v>
      </c>
      <c r="BT330">
        <v>4.3587899715178127</v>
      </c>
      <c r="BU330">
        <v>259.18099999999998</v>
      </c>
      <c r="BV330">
        <v>5.7630175857277557</v>
      </c>
      <c r="BW330">
        <v>264.94401758572775</v>
      </c>
      <c r="BX330">
        <v>260.06343084897753</v>
      </c>
      <c r="BY330">
        <v>32.733999999999995</v>
      </c>
      <c r="BZ330">
        <v>0.72785666253009429</v>
      </c>
      <c r="CA330">
        <v>33.461856662530089</v>
      </c>
      <c r="CB330">
        <v>32.845449108578286</v>
      </c>
      <c r="CC330">
        <v>189.73599999999999</v>
      </c>
      <c r="CD330">
        <v>4.2188737007945862</v>
      </c>
      <c r="CE330">
        <v>193.95487370079459</v>
      </c>
      <c r="CF330">
        <v>190.38199218137751</v>
      </c>
      <c r="CG330">
        <v>104.80600000000001</v>
      </c>
      <c r="CH330">
        <v>2.3304131903564818</v>
      </c>
      <c r="CI330">
        <v>107.13641319035649</v>
      </c>
      <c r="CJ330">
        <v>105.1628318956943</v>
      </c>
      <c r="CK330">
        <v>645.779</v>
      </c>
      <c r="CL330">
        <v>14.35921511798197</v>
      </c>
      <c r="CM330">
        <v>660.13821511798199</v>
      </c>
      <c r="CN330">
        <v>647.97767702965064</v>
      </c>
    </row>
    <row r="331" spans="1:92" x14ac:dyDescent="0.25">
      <c r="A331" s="18">
        <v>45244</v>
      </c>
      <c r="B331" s="2">
        <v>6</v>
      </c>
      <c r="C331" s="2" t="s">
        <v>23</v>
      </c>
      <c r="D331" s="9">
        <v>35.294854999999998</v>
      </c>
      <c r="E331">
        <v>1.9113307E-2</v>
      </c>
      <c r="G331">
        <v>7.0410000000000004</v>
      </c>
      <c r="H331">
        <v>0.14585496984584162</v>
      </c>
      <c r="I331" s="34">
        <v>7.1868549698458422</v>
      </c>
      <c r="J331" s="34">
        <v>7.0494904044427029</v>
      </c>
      <c r="K331">
        <v>0.93499999999999994</v>
      </c>
      <c r="L331">
        <v>1.9368611959361154E-2</v>
      </c>
      <c r="M331" s="34">
        <v>0.95436861195936107</v>
      </c>
      <c r="N331" s="34">
        <v>0.93612747168781796</v>
      </c>
      <c r="O331">
        <v>14.318</v>
      </c>
      <c r="P331">
        <v>0.296598701640784</v>
      </c>
      <c r="Q331" s="34">
        <v>14.614598701640784</v>
      </c>
      <c r="R331" s="34">
        <v>14.335265389974522</v>
      </c>
      <c r="S331">
        <v>1.4279999999999999</v>
      </c>
      <c r="T331">
        <v>2.9581152810660673E-2</v>
      </c>
      <c r="U331" s="34">
        <v>1.4575811528106606</v>
      </c>
      <c r="V331" s="34">
        <v>1.4297219567595765</v>
      </c>
      <c r="W331">
        <v>9.6000000000000002E-2</v>
      </c>
      <c r="X331">
        <v>1.9886489284477765E-3</v>
      </c>
      <c r="Y331" s="34">
        <v>9.7988648928447775E-2</v>
      </c>
      <c r="Z331" s="34">
        <v>9.6115761798963126E-2</v>
      </c>
      <c r="AA331">
        <v>0.93799999999999994</v>
      </c>
      <c r="AB331">
        <v>1.9430757238375149E-2</v>
      </c>
      <c r="AC331" s="34">
        <v>0.95743075723837512</v>
      </c>
      <c r="AD331" s="34">
        <v>0.93913108924403554</v>
      </c>
      <c r="AE331">
        <v>24.756</v>
      </c>
      <c r="AF331">
        <v>0.51282284242347032</v>
      </c>
      <c r="AG331" s="34">
        <v>25.268822842423468</v>
      </c>
      <c r="AH331" s="34">
        <v>24.785852073907616</v>
      </c>
      <c r="AJ331">
        <v>53.417999999999999</v>
      </c>
      <c r="AK331">
        <v>1.1065588381231597</v>
      </c>
      <c r="AL331" s="34">
        <v>54.524558838123156</v>
      </c>
      <c r="AM331" s="34">
        <v>53.482414206010546</v>
      </c>
      <c r="AN331">
        <v>3.8129999999999993</v>
      </c>
      <c r="AO331">
        <v>7.8986649626785102E-2</v>
      </c>
      <c r="AP331" s="34">
        <v>3.8919866496267845</v>
      </c>
      <c r="AQ331" s="34">
        <v>3.8175979139525662</v>
      </c>
      <c r="AR331">
        <v>261.83999999999997</v>
      </c>
      <c r="AS331">
        <v>5.4240399523413103</v>
      </c>
      <c r="AT331" s="34">
        <v>267.26403995234131</v>
      </c>
      <c r="AU331" s="34">
        <v>262.15574030667193</v>
      </c>
      <c r="AV331">
        <v>36.524000000000001</v>
      </c>
      <c r="AW331">
        <v>0.75659805690236037</v>
      </c>
      <c r="AX331" s="34">
        <v>37.280598056902363</v>
      </c>
      <c r="AY331" s="34">
        <v>36.568042541097185</v>
      </c>
      <c r="AZ331">
        <v>202.226</v>
      </c>
      <c r="BA331">
        <v>4.1891303979612502</v>
      </c>
      <c r="BB331" s="34">
        <v>206.41513039796126</v>
      </c>
      <c r="BC331" s="34">
        <v>202.46985464122</v>
      </c>
      <c r="BD331">
        <v>101.367</v>
      </c>
      <c r="BE331">
        <v>2.0998268326038101</v>
      </c>
      <c r="BF331" s="34">
        <v>103.46682683260381</v>
      </c>
      <c r="BG331" s="34">
        <v>101.48923360703641</v>
      </c>
      <c r="BH331">
        <v>659.18799999999987</v>
      </c>
      <c r="BI331">
        <v>13.655140727558676</v>
      </c>
      <c r="BJ331" s="34">
        <v>672.84314072755865</v>
      </c>
      <c r="BK331" s="34">
        <v>659.98288321598864</v>
      </c>
      <c r="BM331">
        <v>60.459000000000003</v>
      </c>
      <c r="BN331">
        <v>1.2524138079690013</v>
      </c>
      <c r="BO331">
        <v>61.711413807968995</v>
      </c>
      <c r="BP331">
        <v>60.531904610453246</v>
      </c>
      <c r="BQ331">
        <v>4.7479999999999993</v>
      </c>
      <c r="BR331">
        <v>9.8355261586146256E-2</v>
      </c>
      <c r="BS331">
        <v>4.8463552615861456</v>
      </c>
      <c r="BT331">
        <v>4.7537253856403838</v>
      </c>
      <c r="BU331">
        <v>276.15799999999996</v>
      </c>
      <c r="BV331">
        <v>5.7206386539820944</v>
      </c>
      <c r="BW331">
        <v>281.87863865398208</v>
      </c>
      <c r="BX331">
        <v>276.49100569664643</v>
      </c>
      <c r="BY331">
        <v>37.951999999999998</v>
      </c>
      <c r="BZ331">
        <v>0.78617920971302102</v>
      </c>
      <c r="CA331">
        <v>38.738179209713024</v>
      </c>
      <c r="CB331">
        <v>37.997764497856764</v>
      </c>
      <c r="CC331">
        <v>202.322</v>
      </c>
      <c r="CD331">
        <v>4.1911190468896979</v>
      </c>
      <c r="CE331">
        <v>206.5131190468897</v>
      </c>
      <c r="CF331">
        <v>202.56597040301895</v>
      </c>
      <c r="CG331">
        <v>102.30500000000001</v>
      </c>
      <c r="CH331">
        <v>2.119257589842185</v>
      </c>
      <c r="CI331">
        <v>104.42425758984218</v>
      </c>
      <c r="CJ331">
        <v>102.42836469628044</v>
      </c>
      <c r="CK331">
        <v>683.94399999999985</v>
      </c>
      <c r="CL331">
        <v>14.167963569982145</v>
      </c>
      <c r="CM331">
        <v>698.11196356998209</v>
      </c>
      <c r="CN331">
        <v>684.7687352898962</v>
      </c>
    </row>
    <row r="332" spans="1:92" x14ac:dyDescent="0.25">
      <c r="A332" s="18">
        <v>45244</v>
      </c>
      <c r="B332" s="2">
        <v>7</v>
      </c>
      <c r="C332" s="2" t="s">
        <v>23</v>
      </c>
      <c r="D332" s="9">
        <v>111.193631</v>
      </c>
      <c r="E332">
        <v>1.8881938000000001E-2</v>
      </c>
      <c r="G332">
        <v>7.633</v>
      </c>
      <c r="H332">
        <v>0.14375262979156106</v>
      </c>
      <c r="I332" s="34">
        <v>7.7767526297915612</v>
      </c>
      <c r="J332" s="34">
        <v>7.6299124687944992</v>
      </c>
      <c r="K332">
        <v>1.0629999999999999</v>
      </c>
      <c r="L332">
        <v>2.0019526459901665E-2</v>
      </c>
      <c r="M332" s="34">
        <v>1.0830195264599016</v>
      </c>
      <c r="N332" s="34">
        <v>1.0625700189084963</v>
      </c>
      <c r="O332">
        <v>15.307</v>
      </c>
      <c r="P332">
        <v>0.28827741441365456</v>
      </c>
      <c r="Q332" s="34">
        <v>15.595277414413655</v>
      </c>
      <c r="R332" s="34">
        <v>15.300808353181894</v>
      </c>
      <c r="S332">
        <v>1.5329999999999999</v>
      </c>
      <c r="T332">
        <v>2.8871057444053855E-2</v>
      </c>
      <c r="U332" s="34">
        <v>1.5618710574440537</v>
      </c>
      <c r="V332" s="34">
        <v>1.5323799049734006</v>
      </c>
      <c r="W332">
        <v>9.7000000000000003E-2</v>
      </c>
      <c r="X332">
        <v>1.8268053307718358E-3</v>
      </c>
      <c r="Y332" s="34">
        <v>9.8826805330771844E-2</v>
      </c>
      <c r="Z332" s="34">
        <v>9.6960763719778131E-2</v>
      </c>
      <c r="AA332">
        <v>0.94799999999999995</v>
      </c>
      <c r="AB332">
        <v>1.7853726325481444E-2</v>
      </c>
      <c r="AC332" s="34">
        <v>0.96585372632548139</v>
      </c>
      <c r="AD332" s="34">
        <v>0.94761653614793462</v>
      </c>
      <c r="AE332">
        <v>26.581000000000003</v>
      </c>
      <c r="AF332">
        <v>0.50060115976542441</v>
      </c>
      <c r="AG332" s="34">
        <v>27.081601159765427</v>
      </c>
      <c r="AH332" s="34">
        <v>26.570248045726</v>
      </c>
      <c r="AJ332">
        <v>60.305</v>
      </c>
      <c r="AK332">
        <v>1.1357267574453149</v>
      </c>
      <c r="AL332" s="34">
        <v>61.440726757445312</v>
      </c>
      <c r="AM332" s="34">
        <v>60.280606764136287</v>
      </c>
      <c r="AN332">
        <v>4.5560000000000009</v>
      </c>
      <c r="AO332">
        <v>8.5803351412334902E-2</v>
      </c>
      <c r="AP332" s="34">
        <v>4.641803351412336</v>
      </c>
      <c r="AQ332" s="34">
        <v>4.5541571083227756</v>
      </c>
      <c r="AR332">
        <v>281.28100000000001</v>
      </c>
      <c r="AS332">
        <v>5.2973776313900283</v>
      </c>
      <c r="AT332" s="34">
        <v>286.57837763139003</v>
      </c>
      <c r="AU332" s="34">
        <v>281.16722247281353</v>
      </c>
      <c r="AV332">
        <v>39.720000000000006</v>
      </c>
      <c r="AW332">
        <v>0.74804853338409616</v>
      </c>
      <c r="AX332" s="34">
        <v>40.468048533384099</v>
      </c>
      <c r="AY332" s="34">
        <v>39.703933349995751</v>
      </c>
      <c r="AZ332">
        <v>202.732</v>
      </c>
      <c r="BA332">
        <v>3.8180608074024307</v>
      </c>
      <c r="BB332" s="34">
        <v>206.55006080740242</v>
      </c>
      <c r="BC332" s="34">
        <v>202.6499953653408</v>
      </c>
      <c r="BD332">
        <v>102.70099999999999</v>
      </c>
      <c r="BE332">
        <v>1.9341725183051373</v>
      </c>
      <c r="BF332" s="34">
        <v>104.63517251830513</v>
      </c>
      <c r="BG332" s="34">
        <v>102.65945767819518</v>
      </c>
      <c r="BH332">
        <v>691.29500000000007</v>
      </c>
      <c r="BI332">
        <v>13.019189599339342</v>
      </c>
      <c r="BJ332" s="34">
        <v>704.31418959933933</v>
      </c>
      <c r="BK332" s="34">
        <v>691.01537273880433</v>
      </c>
      <c r="BM332">
        <v>67.938000000000002</v>
      </c>
      <c r="BN332">
        <v>1.2794793872368759</v>
      </c>
      <c r="BO332">
        <v>69.217479387236878</v>
      </c>
      <c r="BP332">
        <v>67.910519232930781</v>
      </c>
      <c r="BQ332">
        <v>5.6190000000000007</v>
      </c>
      <c r="BR332">
        <v>0.10582287787223657</v>
      </c>
      <c r="BS332">
        <v>5.7248228778722376</v>
      </c>
      <c r="BT332">
        <v>5.6167271272312718</v>
      </c>
      <c r="BU332">
        <v>296.58800000000002</v>
      </c>
      <c r="BV332">
        <v>5.5856550458036827</v>
      </c>
      <c r="BW332">
        <v>302.17365504580368</v>
      </c>
      <c r="BX332">
        <v>296.46803082599541</v>
      </c>
      <c r="BY332">
        <v>41.253000000000007</v>
      </c>
      <c r="BZ332">
        <v>0.77691959082814999</v>
      </c>
      <c r="CA332">
        <v>42.02991959082815</v>
      </c>
      <c r="CB332">
        <v>41.236313254969154</v>
      </c>
      <c r="CC332">
        <v>202.82900000000001</v>
      </c>
      <c r="CD332">
        <v>3.8198876127332024</v>
      </c>
      <c r="CE332">
        <v>206.64888761273318</v>
      </c>
      <c r="CF332">
        <v>202.74695612906058</v>
      </c>
      <c r="CG332">
        <v>103.64899999999999</v>
      </c>
      <c r="CH332">
        <v>1.9520262446306187</v>
      </c>
      <c r="CI332">
        <v>105.6010262446306</v>
      </c>
      <c r="CJ332">
        <v>103.60707421434311</v>
      </c>
      <c r="CK332">
        <v>717.87600000000009</v>
      </c>
      <c r="CL332">
        <v>13.519790759104765</v>
      </c>
      <c r="CM332">
        <v>731.39579075910478</v>
      </c>
      <c r="CN332">
        <v>717.58562078453031</v>
      </c>
    </row>
    <row r="333" spans="1:92" x14ac:dyDescent="0.25">
      <c r="A333" s="18">
        <v>45244</v>
      </c>
      <c r="B333" s="2">
        <v>8</v>
      </c>
      <c r="C333" s="2" t="s">
        <v>178</v>
      </c>
      <c r="D333" s="9">
        <v>128.72037399999999</v>
      </c>
      <c r="E333">
        <v>1.6357793999999998E-2</v>
      </c>
      <c r="G333">
        <v>7.9829999999999997</v>
      </c>
      <c r="H333">
        <v>0.11622641258727696</v>
      </c>
      <c r="I333" s="34">
        <v>8.0992264125872762</v>
      </c>
      <c r="J333" s="34">
        <v>7.9667409353708143</v>
      </c>
      <c r="K333">
        <v>1.0569999999999999</v>
      </c>
      <c r="L333">
        <v>1.5389116635945353E-2</v>
      </c>
      <c r="M333" s="34">
        <v>1.0723891166359454</v>
      </c>
      <c r="N333" s="34">
        <v>1.0548471963781725</v>
      </c>
      <c r="O333">
        <v>16</v>
      </c>
      <c r="P333">
        <v>0.23294783933313687</v>
      </c>
      <c r="Q333" s="34">
        <v>16.232947839333136</v>
      </c>
      <c r="R333" s="34">
        <v>15.967412622564579</v>
      </c>
      <c r="S333">
        <v>1.645</v>
      </c>
      <c r="T333">
        <v>2.3949949731438134E-2</v>
      </c>
      <c r="U333" s="34">
        <v>1.6689499497314382</v>
      </c>
      <c r="V333" s="34">
        <v>1.641649610257421</v>
      </c>
      <c r="W333">
        <v>0.10100000000000001</v>
      </c>
      <c r="X333">
        <v>1.4704832357904265E-3</v>
      </c>
      <c r="Y333" s="34">
        <v>0.10247048323579043</v>
      </c>
      <c r="Z333" s="34">
        <v>0.10079429217993892</v>
      </c>
      <c r="AA333">
        <v>0.97599999999999998</v>
      </c>
      <c r="AB333">
        <v>1.4209818199321347E-2</v>
      </c>
      <c r="AC333" s="34">
        <v>0.9902098181993213</v>
      </c>
      <c r="AD333" s="34">
        <v>0.97401216997643936</v>
      </c>
      <c r="AE333">
        <v>27.761999999999997</v>
      </c>
      <c r="AF333">
        <v>0.40419361972290907</v>
      </c>
      <c r="AG333" s="34">
        <v>28.166193619722907</v>
      </c>
      <c r="AH333" s="34">
        <v>27.705456826727364</v>
      </c>
      <c r="AJ333">
        <v>66.028999999999996</v>
      </c>
      <c r="AK333">
        <v>0.96133205520798071</v>
      </c>
      <c r="AL333" s="34">
        <v>66.990332055207972</v>
      </c>
      <c r="AM333" s="34">
        <v>65.894518003457279</v>
      </c>
      <c r="AN333">
        <v>4.9559999999999995</v>
      </c>
      <c r="AO333">
        <v>7.2155593233439133E-2</v>
      </c>
      <c r="AP333" s="34">
        <v>5.0281555932334383</v>
      </c>
      <c r="AQ333" s="34">
        <v>4.9459060598393778</v>
      </c>
      <c r="AR333">
        <v>300.98200000000003</v>
      </c>
      <c r="AS333">
        <v>4.3820691611353872</v>
      </c>
      <c r="AT333" s="34">
        <v>305.36406916113543</v>
      </c>
      <c r="AU333" s="34">
        <v>300.36898662279583</v>
      </c>
      <c r="AV333">
        <v>43.606000000000002</v>
      </c>
      <c r="AW333">
        <v>0.63487021762254781</v>
      </c>
      <c r="AX333" s="34">
        <v>44.24087021762255</v>
      </c>
      <c r="AY333" s="34">
        <v>43.517187176221945</v>
      </c>
      <c r="AZ333">
        <v>205.56200000000001</v>
      </c>
      <c r="BA333">
        <v>2.9928264843123924</v>
      </c>
      <c r="BB333" s="34">
        <v>208.5548264843124</v>
      </c>
      <c r="BC333" s="34">
        <v>205.14332959497628</v>
      </c>
      <c r="BD333">
        <v>103.76599999999999</v>
      </c>
      <c r="BE333">
        <v>1.510754093515142</v>
      </c>
      <c r="BF333" s="34">
        <v>105.27675409351514</v>
      </c>
      <c r="BG333" s="34">
        <v>103.55465863706476</v>
      </c>
      <c r="BH333">
        <v>724.90099999999995</v>
      </c>
      <c r="BI333">
        <v>10.554007605026889</v>
      </c>
      <c r="BJ333" s="34">
        <v>735.45500760502694</v>
      </c>
      <c r="BK333" s="34">
        <v>723.4245860943555</v>
      </c>
      <c r="BM333">
        <v>74.012</v>
      </c>
      <c r="BN333">
        <v>1.0775584677952577</v>
      </c>
      <c r="BO333">
        <v>75.089558467795243</v>
      </c>
      <c r="BP333">
        <v>73.861258938828087</v>
      </c>
      <c r="BQ333">
        <v>6.0129999999999999</v>
      </c>
      <c r="BR333">
        <v>8.7544709869384479E-2</v>
      </c>
      <c r="BS333">
        <v>6.1005447098693839</v>
      </c>
      <c r="BT333">
        <v>6.0007532562175498</v>
      </c>
      <c r="BU333">
        <v>316.98200000000003</v>
      </c>
      <c r="BV333">
        <v>4.6150170004685238</v>
      </c>
      <c r="BW333">
        <v>321.59701700046855</v>
      </c>
      <c r="BX333">
        <v>316.33639924536038</v>
      </c>
      <c r="BY333">
        <v>45.251000000000005</v>
      </c>
      <c r="BZ333">
        <v>0.65882016735398596</v>
      </c>
      <c r="CA333">
        <v>45.909820167353992</v>
      </c>
      <c r="CB333">
        <v>45.15883678647937</v>
      </c>
      <c r="CC333">
        <v>205.66300000000001</v>
      </c>
      <c r="CD333">
        <v>2.9942969675481828</v>
      </c>
      <c r="CE333">
        <v>208.65729696754818</v>
      </c>
      <c r="CF333">
        <v>205.24412388715621</v>
      </c>
      <c r="CG333">
        <v>104.74199999999999</v>
      </c>
      <c r="CH333">
        <v>1.5249639117144633</v>
      </c>
      <c r="CI333">
        <v>106.26696391171446</v>
      </c>
      <c r="CJ333">
        <v>104.52867080704119</v>
      </c>
      <c r="CK333">
        <v>752.6629999999999</v>
      </c>
      <c r="CL333">
        <v>10.958201224749798</v>
      </c>
      <c r="CM333">
        <v>763.62120122474983</v>
      </c>
      <c r="CN333">
        <v>751.13004292108292</v>
      </c>
    </row>
    <row r="334" spans="1:92" x14ac:dyDescent="0.25">
      <c r="A334" s="18">
        <v>45244</v>
      </c>
      <c r="B334" s="2">
        <v>9</v>
      </c>
      <c r="C334" s="2" t="s">
        <v>178</v>
      </c>
      <c r="D334" s="9">
        <v>21.330931</v>
      </c>
      <c r="E334">
        <v>1.6709021000000001E-2</v>
      </c>
      <c r="G334">
        <v>8.1929999999999996</v>
      </c>
      <c r="H334">
        <v>7.9974096078741216E-2</v>
      </c>
      <c r="I334" s="34">
        <v>8.272974096078741</v>
      </c>
      <c r="J334" s="34">
        <v>8.1347407981749047</v>
      </c>
      <c r="K334">
        <v>0.92399999999999993</v>
      </c>
      <c r="L334">
        <v>9.0194147170458774E-3</v>
      </c>
      <c r="M334" s="34">
        <v>0.93301941471704586</v>
      </c>
      <c r="N334" s="34">
        <v>0.91742957372313094</v>
      </c>
      <c r="O334">
        <v>16.428000000000001</v>
      </c>
      <c r="P334">
        <v>0.16035816555371182</v>
      </c>
      <c r="Q334" s="34">
        <v>16.588358165553714</v>
      </c>
      <c r="R334" s="34">
        <v>16.311182940609957</v>
      </c>
      <c r="S334">
        <v>1.4850000000000001</v>
      </c>
      <c r="T334">
        <v>1.4495487938109447E-2</v>
      </c>
      <c r="U334" s="34">
        <v>1.4994954879381095</v>
      </c>
      <c r="V334" s="34">
        <v>1.4744403863407463</v>
      </c>
      <c r="W334">
        <v>0.1</v>
      </c>
      <c r="X334">
        <v>9.7612713387942418E-4</v>
      </c>
      <c r="Y334" s="34">
        <v>0.10097612713387943</v>
      </c>
      <c r="Z334" s="34">
        <v>9.9288914905100764E-2</v>
      </c>
      <c r="AA334">
        <v>1.02</v>
      </c>
      <c r="AB334">
        <v>9.9564967655701268E-3</v>
      </c>
      <c r="AC334" s="34">
        <v>1.0299564967655701</v>
      </c>
      <c r="AD334" s="34">
        <v>1.0127469320320277</v>
      </c>
      <c r="AE334">
        <v>28.150000000000002</v>
      </c>
      <c r="AF334">
        <v>0.27477978818705789</v>
      </c>
      <c r="AG334" s="34">
        <v>28.42477978818706</v>
      </c>
      <c r="AH334" s="34">
        <v>27.949829545785867</v>
      </c>
      <c r="AJ334">
        <v>69.511999999999986</v>
      </c>
      <c r="AK334">
        <v>0.67852549330226519</v>
      </c>
      <c r="AL334" s="34">
        <v>70.190525493302246</v>
      </c>
      <c r="AM334" s="34">
        <v>69.017710528833618</v>
      </c>
      <c r="AN334">
        <v>4.8789999999999996</v>
      </c>
      <c r="AO334">
        <v>4.7625242861977099E-2</v>
      </c>
      <c r="AP334" s="34">
        <v>4.9266252428619763</v>
      </c>
      <c r="AQ334" s="34">
        <v>4.8443061582198652</v>
      </c>
      <c r="AR334">
        <v>309.18900000000002</v>
      </c>
      <c r="AS334">
        <v>3.0180777239704528</v>
      </c>
      <c r="AT334" s="34">
        <v>312.20707772397049</v>
      </c>
      <c r="AU334" s="34">
        <v>306.99040310593199</v>
      </c>
      <c r="AV334">
        <v>42.783999999999999</v>
      </c>
      <c r="AW334">
        <v>0.41762623295897278</v>
      </c>
      <c r="AX334" s="34">
        <v>43.201626232958972</v>
      </c>
      <c r="AY334" s="34">
        <v>42.479769352998311</v>
      </c>
      <c r="AZ334">
        <v>193.21099999999998</v>
      </c>
      <c r="BA334">
        <v>1.8859849966397739</v>
      </c>
      <c r="BB334" s="34">
        <v>195.09698499663975</v>
      </c>
      <c r="BC334" s="34">
        <v>191.83710537729419</v>
      </c>
      <c r="BD334">
        <v>107.21400000000001</v>
      </c>
      <c r="BE334">
        <v>1.046544945317486</v>
      </c>
      <c r="BF334" s="34">
        <v>108.26054494531751</v>
      </c>
      <c r="BG334" s="34">
        <v>106.45161722635474</v>
      </c>
      <c r="BH334">
        <v>726.7890000000001</v>
      </c>
      <c r="BI334">
        <v>7.0943846350509272</v>
      </c>
      <c r="BJ334" s="34">
        <v>733.8833846350509</v>
      </c>
      <c r="BK334" s="34">
        <v>721.62091174963268</v>
      </c>
      <c r="BM334">
        <v>77.704999999999984</v>
      </c>
      <c r="BN334">
        <v>0.75849958938100637</v>
      </c>
      <c r="BO334">
        <v>78.463499589380987</v>
      </c>
      <c r="BP334">
        <v>77.152451327008521</v>
      </c>
      <c r="BQ334">
        <v>5.802999999999999</v>
      </c>
      <c r="BR334">
        <v>5.6644657579022976E-2</v>
      </c>
      <c r="BS334">
        <v>5.8596446575790218</v>
      </c>
      <c r="BT334">
        <v>5.7617357319429958</v>
      </c>
      <c r="BU334">
        <v>325.61700000000002</v>
      </c>
      <c r="BV334">
        <v>3.1784358895241644</v>
      </c>
      <c r="BW334">
        <v>328.79543588952419</v>
      </c>
      <c r="BX334">
        <v>323.30158604654196</v>
      </c>
      <c r="BY334">
        <v>44.268999999999998</v>
      </c>
      <c r="BZ334">
        <v>0.43212172089708223</v>
      </c>
      <c r="CA334">
        <v>44.701121720897085</v>
      </c>
      <c r="CB334">
        <v>43.954209739339056</v>
      </c>
      <c r="CC334">
        <v>193.31099999999998</v>
      </c>
      <c r="CD334">
        <v>1.8869611237736534</v>
      </c>
      <c r="CE334">
        <v>195.19796112377364</v>
      </c>
      <c r="CF334">
        <v>191.93639429219928</v>
      </c>
      <c r="CG334">
        <v>108.23400000000001</v>
      </c>
      <c r="CH334">
        <v>1.0565014420830561</v>
      </c>
      <c r="CI334">
        <v>109.29050144208307</v>
      </c>
      <c r="CJ334">
        <v>107.46436415838677</v>
      </c>
      <c r="CK334">
        <v>754.93900000000008</v>
      </c>
      <c r="CL334">
        <v>7.3691644232379847</v>
      </c>
      <c r="CM334">
        <v>762.30816442323794</v>
      </c>
      <c r="CN334">
        <v>749.57074129541854</v>
      </c>
    </row>
    <row r="335" spans="1:92" x14ac:dyDescent="0.25">
      <c r="A335" s="18">
        <v>45244</v>
      </c>
      <c r="B335" s="2">
        <v>10</v>
      </c>
      <c r="C335" s="2" t="s">
        <v>178</v>
      </c>
      <c r="D335" s="9">
        <v>6.1904589999999997</v>
      </c>
      <c r="E335">
        <v>1.4677592E-2</v>
      </c>
      <c r="G335">
        <v>8.1829999999999998</v>
      </c>
      <c r="H335">
        <v>1.3692574854459187E-3</v>
      </c>
      <c r="I335" s="34">
        <v>8.1843692574854465</v>
      </c>
      <c r="J335" s="34">
        <v>8.0642424247467321</v>
      </c>
      <c r="K335">
        <v>0.91900000000000004</v>
      </c>
      <c r="L335">
        <v>1.5377583149514841E-4</v>
      </c>
      <c r="M335" s="34">
        <v>0.91915377583149516</v>
      </c>
      <c r="N335" s="34">
        <v>0.90566281172458107</v>
      </c>
      <c r="O335">
        <v>16.672000000000001</v>
      </c>
      <c r="P335">
        <v>2.7897178048826056E-3</v>
      </c>
      <c r="Q335" s="34">
        <v>16.674789717804885</v>
      </c>
      <c r="R335" s="34">
        <v>16.43004395764115</v>
      </c>
      <c r="S335">
        <v>1.405</v>
      </c>
      <c r="T335">
        <v>2.3509797959813224E-4</v>
      </c>
      <c r="U335" s="34">
        <v>1.4052350979795982</v>
      </c>
      <c r="V335" s="34">
        <v>1.3846096305473736</v>
      </c>
      <c r="W335">
        <v>0.1</v>
      </c>
      <c r="X335">
        <v>1.6732952284564574E-5</v>
      </c>
      <c r="Y335" s="34">
        <v>0.10001673295228457</v>
      </c>
      <c r="Z335" s="34">
        <v>9.854872815283798E-2</v>
      </c>
      <c r="AA335">
        <v>1.0129999999999999</v>
      </c>
      <c r="AB335">
        <v>1.6950480664263909E-4</v>
      </c>
      <c r="AC335" s="34">
        <v>1.0131695048066425</v>
      </c>
      <c r="AD335" s="34">
        <v>0.99829861618824856</v>
      </c>
      <c r="AE335">
        <v>28.292000000000002</v>
      </c>
      <c r="AF335">
        <v>4.7340868603490084E-3</v>
      </c>
      <c r="AG335" s="34">
        <v>28.296734086860351</v>
      </c>
      <c r="AH335" s="34">
        <v>27.881406169000922</v>
      </c>
      <c r="AJ335">
        <v>70.478999999999985</v>
      </c>
      <c r="AK335">
        <v>1.1793217440638262E-2</v>
      </c>
      <c r="AL335" s="34">
        <v>70.490793217440626</v>
      </c>
      <c r="AM335" s="34">
        <v>69.456158114838672</v>
      </c>
      <c r="AN335">
        <v>4.6180000000000003</v>
      </c>
      <c r="AO335">
        <v>7.7272773650119192E-4</v>
      </c>
      <c r="AP335" s="34">
        <v>4.6187727277365012</v>
      </c>
      <c r="AQ335" s="34">
        <v>4.5509802660980583</v>
      </c>
      <c r="AR335">
        <v>315.6219999999999</v>
      </c>
      <c r="AS335">
        <v>5.2812878659588378E-2</v>
      </c>
      <c r="AT335" s="34">
        <v>315.67481287865951</v>
      </c>
      <c r="AU335" s="34">
        <v>311.04146677055019</v>
      </c>
      <c r="AV335">
        <v>40.493000000000002</v>
      </c>
      <c r="AW335">
        <v>6.7756743685887322E-3</v>
      </c>
      <c r="AX335" s="34">
        <v>40.499775674368593</v>
      </c>
      <c r="AY335" s="34">
        <v>39.90533649092869</v>
      </c>
      <c r="AZ335">
        <v>192.76300000000001</v>
      </c>
      <c r="BA335">
        <v>3.2254940812295206E-2</v>
      </c>
      <c r="BB335" s="34">
        <v>192.7952549408123</v>
      </c>
      <c r="BC335" s="34">
        <v>189.96548484925509</v>
      </c>
      <c r="BD335">
        <v>112.66500000000001</v>
      </c>
      <c r="BE335">
        <v>1.8852180691404676E-2</v>
      </c>
      <c r="BF335" s="34">
        <v>112.68385218069142</v>
      </c>
      <c r="BG335" s="34">
        <v>111.02992457339492</v>
      </c>
      <c r="BH335">
        <v>736.63999999999987</v>
      </c>
      <c r="BI335">
        <v>0.12326161970901645</v>
      </c>
      <c r="BJ335" s="34">
        <v>736.76326161970906</v>
      </c>
      <c r="BK335" s="34">
        <v>725.94935106506568</v>
      </c>
      <c r="BM335">
        <v>78.661999999999978</v>
      </c>
      <c r="BN335">
        <v>1.316247492608418E-2</v>
      </c>
      <c r="BO335">
        <v>78.675162474926069</v>
      </c>
      <c r="BP335">
        <v>77.52040053958541</v>
      </c>
      <c r="BQ335">
        <v>5.5370000000000008</v>
      </c>
      <c r="BR335">
        <v>9.2650356799634035E-4</v>
      </c>
      <c r="BS335">
        <v>5.5379265035679968</v>
      </c>
      <c r="BT335">
        <v>5.4566430778226396</v>
      </c>
      <c r="BU335">
        <v>332.29399999999993</v>
      </c>
      <c r="BV335">
        <v>5.560259646447098E-2</v>
      </c>
      <c r="BW335">
        <v>332.34960259646436</v>
      </c>
      <c r="BX335">
        <v>327.47151072819133</v>
      </c>
      <c r="BY335">
        <v>41.898000000000003</v>
      </c>
      <c r="BZ335">
        <v>7.0107723481868641E-3</v>
      </c>
      <c r="CA335">
        <v>41.905010772348191</v>
      </c>
      <c r="CB335">
        <v>41.289946121476063</v>
      </c>
      <c r="CC335">
        <v>192.863</v>
      </c>
      <c r="CD335">
        <v>3.2271673764579768E-2</v>
      </c>
      <c r="CE335">
        <v>192.8952716737646</v>
      </c>
      <c r="CF335">
        <v>190.06403357740794</v>
      </c>
      <c r="CG335">
        <v>113.67800000000001</v>
      </c>
      <c r="CH335">
        <v>1.9021685498047315E-2</v>
      </c>
      <c r="CI335">
        <v>113.69702168549806</v>
      </c>
      <c r="CJ335">
        <v>112.02822318958317</v>
      </c>
      <c r="CK335">
        <v>764.9319999999999</v>
      </c>
      <c r="CL335">
        <v>0.12799570656936546</v>
      </c>
      <c r="CM335">
        <v>765.05999570656945</v>
      </c>
      <c r="CN335">
        <v>753.8307572340666</v>
      </c>
    </row>
    <row r="336" spans="1:92" x14ac:dyDescent="0.25">
      <c r="A336" s="18">
        <v>45244</v>
      </c>
      <c r="B336" s="2">
        <v>11</v>
      </c>
      <c r="C336" s="2" t="s">
        <v>178</v>
      </c>
      <c r="D336" s="9">
        <v>25.353441</v>
      </c>
      <c r="E336">
        <v>1.2813243E-2</v>
      </c>
      <c r="G336">
        <v>8.0389999999999997</v>
      </c>
      <c r="H336">
        <v>1.5036272535367153E-2</v>
      </c>
      <c r="I336" s="34">
        <v>8.0540362725353667</v>
      </c>
      <c r="J336" s="34">
        <v>7.9508379486445566</v>
      </c>
      <c r="K336">
        <v>0.91799999999999993</v>
      </c>
      <c r="L336">
        <v>1.7170416951694297E-3</v>
      </c>
      <c r="M336" s="34">
        <v>0.91971704169516932</v>
      </c>
      <c r="N336" s="34">
        <v>0.90793248374868796</v>
      </c>
      <c r="O336">
        <v>16.809999999999999</v>
      </c>
      <c r="P336">
        <v>3.1441689428973983E-2</v>
      </c>
      <c r="Q336" s="34">
        <v>16.841441689428972</v>
      </c>
      <c r="R336" s="34">
        <v>16.62564820459199</v>
      </c>
      <c r="S336">
        <v>1.3089999999999999</v>
      </c>
      <c r="T336">
        <v>2.4483742690378906E-3</v>
      </c>
      <c r="U336" s="34">
        <v>1.3114483742690379</v>
      </c>
      <c r="V336" s="34">
        <v>1.2946444675675739</v>
      </c>
      <c r="W336">
        <v>9.8000000000000004E-2</v>
      </c>
      <c r="X336">
        <v>1.8330074741460147E-4</v>
      </c>
      <c r="Y336" s="34">
        <v>9.8183300747414604E-2</v>
      </c>
      <c r="Z336" s="34">
        <v>9.6925254256395907E-2</v>
      </c>
      <c r="AA336">
        <v>1.008</v>
      </c>
      <c r="AB336">
        <v>1.885379116264472E-3</v>
      </c>
      <c r="AC336" s="34">
        <v>1.0098853791162645</v>
      </c>
      <c r="AD336" s="34">
        <v>0.99694547235150077</v>
      </c>
      <c r="AE336">
        <v>28.181999999999995</v>
      </c>
      <c r="AF336">
        <v>5.2712057792227526E-2</v>
      </c>
      <c r="AG336" s="34">
        <v>28.234712057792226</v>
      </c>
      <c r="AH336" s="34">
        <v>27.872933831160701</v>
      </c>
      <c r="AJ336">
        <v>70.916999999999973</v>
      </c>
      <c r="AK336">
        <v>0.13264427657552333</v>
      </c>
      <c r="AL336" s="34">
        <v>71.049644276575492</v>
      </c>
      <c r="AM336" s="34">
        <v>70.139267919396175</v>
      </c>
      <c r="AN336">
        <v>4.4310000000000009</v>
      </c>
      <c r="AO336">
        <v>8.2878123652459102E-3</v>
      </c>
      <c r="AP336" s="34">
        <v>4.4392878123652473</v>
      </c>
      <c r="AQ336" s="34">
        <v>4.3824061388784727</v>
      </c>
      <c r="AR336">
        <v>317.51600000000008</v>
      </c>
      <c r="AS336">
        <v>0.59388693996014907</v>
      </c>
      <c r="AT336" s="34">
        <v>318.10988693996023</v>
      </c>
      <c r="AU336" s="34">
        <v>314.033867657896</v>
      </c>
      <c r="AV336">
        <v>39.518999999999998</v>
      </c>
      <c r="AW336">
        <v>7.3916961602833009E-2</v>
      </c>
      <c r="AX336" s="34">
        <v>39.592916961602832</v>
      </c>
      <c r="AY336" s="34">
        <v>39.085603295494991</v>
      </c>
      <c r="AZ336">
        <v>196.73500000000001</v>
      </c>
      <c r="BA336">
        <v>0.36797625043481241</v>
      </c>
      <c r="BB336" s="34">
        <v>197.10297625043484</v>
      </c>
      <c r="BC336" s="34">
        <v>194.57744791971479</v>
      </c>
      <c r="BD336">
        <v>112.303</v>
      </c>
      <c r="BE336">
        <v>0.21005330445818352</v>
      </c>
      <c r="BF336" s="34">
        <v>112.51305330445818</v>
      </c>
      <c r="BG336" s="34">
        <v>111.07139621179621</v>
      </c>
      <c r="BH336">
        <v>741.42100000000005</v>
      </c>
      <c r="BI336">
        <v>1.3867655453967473</v>
      </c>
      <c r="BJ336" s="34">
        <v>742.80776554539682</v>
      </c>
      <c r="BK336" s="34">
        <v>733.28998914317663</v>
      </c>
      <c r="BM336">
        <v>78.955999999999975</v>
      </c>
      <c r="BN336">
        <v>0.14768054911089049</v>
      </c>
      <c r="BO336">
        <v>79.103680549110862</v>
      </c>
      <c r="BP336">
        <v>78.090105868040737</v>
      </c>
      <c r="BQ336">
        <v>5.3490000000000011</v>
      </c>
      <c r="BR336">
        <v>1.000485406041534E-2</v>
      </c>
      <c r="BS336">
        <v>5.3590048540604167</v>
      </c>
      <c r="BT336">
        <v>5.2903386226271607</v>
      </c>
      <c r="BU336">
        <v>334.32600000000008</v>
      </c>
      <c r="BV336">
        <v>0.62532862938912304</v>
      </c>
      <c r="BW336">
        <v>334.9513286293892</v>
      </c>
      <c r="BX336">
        <v>330.65951586248798</v>
      </c>
      <c r="BY336">
        <v>40.827999999999996</v>
      </c>
      <c r="BZ336">
        <v>7.6365335871870901E-2</v>
      </c>
      <c r="CA336">
        <v>40.904365335871873</v>
      </c>
      <c r="CB336">
        <v>40.380247763062563</v>
      </c>
      <c r="CC336">
        <v>196.83300000000003</v>
      </c>
      <c r="CD336">
        <v>0.36815955118222704</v>
      </c>
      <c r="CE336">
        <v>197.20115955118226</v>
      </c>
      <c r="CF336">
        <v>194.67437317397119</v>
      </c>
      <c r="CG336">
        <v>113.31099999999999</v>
      </c>
      <c r="CH336">
        <v>0.21193868357444798</v>
      </c>
      <c r="CI336">
        <v>113.52293868357445</v>
      </c>
      <c r="CJ336">
        <v>112.06834168414771</v>
      </c>
      <c r="CK336">
        <v>769.60300000000007</v>
      </c>
      <c r="CL336">
        <v>1.4394776031889749</v>
      </c>
      <c r="CM336">
        <v>771.04247760318901</v>
      </c>
      <c r="CN336">
        <v>761.16292297433733</v>
      </c>
    </row>
    <row r="337" spans="1:92" x14ac:dyDescent="0.25">
      <c r="A337" s="18">
        <v>45244</v>
      </c>
      <c r="B337" s="2">
        <v>12</v>
      </c>
      <c r="C337" s="2" t="s">
        <v>178</v>
      </c>
      <c r="D337" s="9">
        <v>21.736711</v>
      </c>
      <c r="E337">
        <v>1.5331496999999999E-2</v>
      </c>
      <c r="G337">
        <v>8.2259999999999991</v>
      </c>
      <c r="H337">
        <v>-4.4822471944248189E-2</v>
      </c>
      <c r="I337" s="34">
        <v>8.1811775280557502</v>
      </c>
      <c r="J337" s="34">
        <v>8.0557478293278955</v>
      </c>
      <c r="K337">
        <v>0.86099999999999999</v>
      </c>
      <c r="L337">
        <v>-4.6914841167028567E-3</v>
      </c>
      <c r="M337" s="34">
        <v>0.85630851588329715</v>
      </c>
      <c r="N337" s="34">
        <v>0.84318002444095785</v>
      </c>
      <c r="O337">
        <v>16.330000000000002</v>
      </c>
      <c r="P337">
        <v>-8.898018075000888E-2</v>
      </c>
      <c r="Q337" s="34">
        <v>16.241019819249992</v>
      </c>
      <c r="R337" s="34">
        <v>15.99202067261422</v>
      </c>
      <c r="S337">
        <v>1.3</v>
      </c>
      <c r="T337">
        <v>-7.0835416396210372E-3</v>
      </c>
      <c r="U337" s="34">
        <v>1.2929164583603789</v>
      </c>
      <c r="V337" s="34">
        <v>1.273094113557776</v>
      </c>
      <c r="W337">
        <v>0.10199999999999999</v>
      </c>
      <c r="X337">
        <v>-5.5578557480103516E-4</v>
      </c>
      <c r="Y337" s="34">
        <v>0.10144421442519896</v>
      </c>
      <c r="Z337" s="34">
        <v>9.9888922756071669E-2</v>
      </c>
      <c r="AA337">
        <v>1.0249999999999999</v>
      </c>
      <c r="AB337">
        <v>-5.5851001389319709E-3</v>
      </c>
      <c r="AC337" s="34">
        <v>1.0194148998610679</v>
      </c>
      <c r="AD337" s="34">
        <v>1.0037857433820927</v>
      </c>
      <c r="AE337">
        <v>27.844000000000001</v>
      </c>
      <c r="AF337">
        <v>-0.15171856416431398</v>
      </c>
      <c r="AG337" s="34">
        <v>27.692281435835689</v>
      </c>
      <c r="AH337" s="34">
        <v>27.267717306079014</v>
      </c>
      <c r="AJ337">
        <v>69.850999999999999</v>
      </c>
      <c r="AK337">
        <v>-0.38060959005320699</v>
      </c>
      <c r="AL337" s="34">
        <v>69.470390409946788</v>
      </c>
      <c r="AM337" s="34">
        <v>68.405305327787858</v>
      </c>
      <c r="AN337">
        <v>4.1820000000000004</v>
      </c>
      <c r="AO337">
        <v>-2.2787208566842448E-2</v>
      </c>
      <c r="AP337" s="34">
        <v>4.1592127914331583</v>
      </c>
      <c r="AQ337" s="34">
        <v>4.0954458329989389</v>
      </c>
      <c r="AR337">
        <v>315.6749999999999</v>
      </c>
      <c r="AS337">
        <v>-1.7200746208364386</v>
      </c>
      <c r="AT337" s="34">
        <v>313.95492537916346</v>
      </c>
      <c r="AU337" s="34">
        <v>309.14152638257758</v>
      </c>
      <c r="AV337">
        <v>38.343999999999994</v>
      </c>
      <c r="AW337">
        <v>-0.20893178509971461</v>
      </c>
      <c r="AX337" s="34">
        <v>38.135068214900279</v>
      </c>
      <c r="AY337" s="34">
        <v>37.550400530968737</v>
      </c>
      <c r="AZ337">
        <v>196.78299999999999</v>
      </c>
      <c r="BA337">
        <v>-1.0722465957458049</v>
      </c>
      <c r="BB337" s="34">
        <v>195.71075340425418</v>
      </c>
      <c r="BC337" s="34">
        <v>192.7102145755691</v>
      </c>
      <c r="BD337">
        <v>117.36399999999999</v>
      </c>
      <c r="BE337">
        <v>-0.63950213922498722</v>
      </c>
      <c r="BF337" s="34">
        <v>116.724497860775</v>
      </c>
      <c r="BG337" s="34">
        <v>114.93493657199602</v>
      </c>
      <c r="BH337">
        <v>742.19899999999996</v>
      </c>
      <c r="BI337">
        <v>-4.0441519395269951</v>
      </c>
      <c r="BJ337" s="34">
        <v>738.15484806047289</v>
      </c>
      <c r="BK337" s="34">
        <v>726.83782922189812</v>
      </c>
      <c r="BM337">
        <v>78.076999999999998</v>
      </c>
      <c r="BN337">
        <v>-0.4254320619974552</v>
      </c>
      <c r="BO337">
        <v>77.651567938002543</v>
      </c>
      <c r="BP337">
        <v>76.461053157115757</v>
      </c>
      <c r="BQ337">
        <v>5.0430000000000001</v>
      </c>
      <c r="BR337">
        <v>-2.7478692683545303E-2</v>
      </c>
      <c r="BS337">
        <v>5.0155213073164555</v>
      </c>
      <c r="BT337">
        <v>4.9386258574398969</v>
      </c>
      <c r="BU337">
        <v>332.00499999999988</v>
      </c>
      <c r="BV337">
        <v>-1.8090548015864474</v>
      </c>
      <c r="BW337">
        <v>330.19594519841343</v>
      </c>
      <c r="BX337">
        <v>325.1335470551918</v>
      </c>
      <c r="BY337">
        <v>39.643999999999991</v>
      </c>
      <c r="BZ337">
        <v>-0.21601532673933566</v>
      </c>
      <c r="CA337">
        <v>39.42798467326066</v>
      </c>
      <c r="CB337">
        <v>38.823494644526512</v>
      </c>
      <c r="CC337">
        <v>196.88499999999999</v>
      </c>
      <c r="CD337">
        <v>-1.072802381320606</v>
      </c>
      <c r="CE337">
        <v>195.81219761867936</v>
      </c>
      <c r="CF337">
        <v>192.81010349832516</v>
      </c>
      <c r="CG337">
        <v>118.389</v>
      </c>
      <c r="CH337">
        <v>-0.64508723936391921</v>
      </c>
      <c r="CI337">
        <v>117.74391276063606</v>
      </c>
      <c r="CJ337">
        <v>115.93872231537812</v>
      </c>
      <c r="CK337">
        <v>770.04300000000001</v>
      </c>
      <c r="CL337">
        <v>-4.1958705036913093</v>
      </c>
      <c r="CM337">
        <v>765.84712949630853</v>
      </c>
      <c r="CN337">
        <v>754.10554652797714</v>
      </c>
    </row>
    <row r="338" spans="1:92" x14ac:dyDescent="0.25">
      <c r="A338" s="18">
        <v>45244</v>
      </c>
      <c r="B338" s="2">
        <v>13</v>
      </c>
      <c r="C338" s="2" t="s">
        <v>178</v>
      </c>
      <c r="D338" s="9">
        <v>23.319025</v>
      </c>
      <c r="E338">
        <v>1.5602993000000001E-2</v>
      </c>
      <c r="G338">
        <v>7.9779999999999998</v>
      </c>
      <c r="H338">
        <v>-3.2692594103595381E-2</v>
      </c>
      <c r="I338" s="34">
        <v>7.9453074058964042</v>
      </c>
      <c r="J338" s="34">
        <v>7.8213368300593542</v>
      </c>
      <c r="K338">
        <v>0.82900000000000007</v>
      </c>
      <c r="L338">
        <v>-3.3971121223214558E-3</v>
      </c>
      <c r="M338" s="34">
        <v>0.82560288787767866</v>
      </c>
      <c r="N338" s="34">
        <v>0.81272101179734346</v>
      </c>
      <c r="O338">
        <v>16.353999999999999</v>
      </c>
      <c r="P338">
        <v>-6.7016129853371631E-2</v>
      </c>
      <c r="Q338" s="34">
        <v>16.286983870146628</v>
      </c>
      <c r="R338" s="34">
        <v>16.032858174829617</v>
      </c>
      <c r="S338">
        <v>1.264</v>
      </c>
      <c r="T338">
        <v>-5.1796739717904937E-3</v>
      </c>
      <c r="U338" s="34">
        <v>1.2588203260282096</v>
      </c>
      <c r="V338" s="34">
        <v>1.2391789612929338</v>
      </c>
      <c r="W338">
        <v>0.105</v>
      </c>
      <c r="X338">
        <v>-4.3027354987183687E-4</v>
      </c>
      <c r="Y338" s="34">
        <v>0.10456972645012816</v>
      </c>
      <c r="Z338" s="34">
        <v>0.1029381257403149</v>
      </c>
      <c r="AA338">
        <v>0.92800000000000005</v>
      </c>
      <c r="AB338">
        <v>-3.8027986122006162E-3</v>
      </c>
      <c r="AC338" s="34">
        <v>0.92419720138779948</v>
      </c>
      <c r="AD338" s="34">
        <v>0.90977695892392607</v>
      </c>
      <c r="AE338">
        <v>27.458000000000002</v>
      </c>
      <c r="AF338">
        <v>-0.11251858221315142</v>
      </c>
      <c r="AG338" s="34">
        <v>27.345481417786846</v>
      </c>
      <c r="AH338" s="34">
        <v>26.918810062643491</v>
      </c>
      <c r="AJ338">
        <v>68.333000000000013</v>
      </c>
      <c r="AK338">
        <v>-0.2800179284132594</v>
      </c>
      <c r="AL338" s="34">
        <v>68.052982071586754</v>
      </c>
      <c r="AM338" s="34">
        <v>66.991151868694658</v>
      </c>
      <c r="AN338">
        <v>4.0830000000000002</v>
      </c>
      <c r="AO338">
        <v>-1.6731494325016288E-2</v>
      </c>
      <c r="AP338" s="34">
        <v>4.0662685056749837</v>
      </c>
      <c r="AQ338" s="34">
        <v>4.0028225466448166</v>
      </c>
      <c r="AR338">
        <v>316.73800000000011</v>
      </c>
      <c r="AS338">
        <v>-1.2979427013267231</v>
      </c>
      <c r="AT338" s="34">
        <v>315.44005729867337</v>
      </c>
      <c r="AU338" s="34">
        <v>310.51824829272255</v>
      </c>
      <c r="AV338">
        <v>37.888000000000005</v>
      </c>
      <c r="AW338">
        <v>-0.15525908816708722</v>
      </c>
      <c r="AX338" s="34">
        <v>37.73274091183292</v>
      </c>
      <c r="AY338" s="34">
        <v>37.14399721951478</v>
      </c>
      <c r="AZ338">
        <v>195.10399999999998</v>
      </c>
      <c r="BA338">
        <v>-0.79950562546852244</v>
      </c>
      <c r="BB338" s="34">
        <v>194.30449437453146</v>
      </c>
      <c r="BC338" s="34">
        <v>191.27276270893711</v>
      </c>
      <c r="BD338">
        <v>118.315</v>
      </c>
      <c r="BE338">
        <v>-0.48483633383891794</v>
      </c>
      <c r="BF338" s="34">
        <v>117.83016366616108</v>
      </c>
      <c r="BG338" s="34">
        <v>115.99166044728912</v>
      </c>
      <c r="BH338">
        <v>740.46100000000024</v>
      </c>
      <c r="BI338">
        <v>-3.0342931715395265</v>
      </c>
      <c r="BJ338" s="34">
        <v>737.42670682846062</v>
      </c>
      <c r="BK338" s="34">
        <v>725.92064308380304</v>
      </c>
      <c r="BM338">
        <v>76.311000000000007</v>
      </c>
      <c r="BN338">
        <v>-0.31271052251685477</v>
      </c>
      <c r="BO338">
        <v>75.998289477483155</v>
      </c>
      <c r="BP338">
        <v>74.812488698754009</v>
      </c>
      <c r="BQ338">
        <v>4.9119999999999999</v>
      </c>
      <c r="BR338">
        <v>-2.0128606447337744E-2</v>
      </c>
      <c r="BS338">
        <v>4.8918713935526625</v>
      </c>
      <c r="BT338">
        <v>4.81554355844216</v>
      </c>
      <c r="BU338">
        <v>333.0920000000001</v>
      </c>
      <c r="BV338">
        <v>-1.3649588311800946</v>
      </c>
      <c r="BW338">
        <v>331.72704116881999</v>
      </c>
      <c r="BX338">
        <v>326.55110646755219</v>
      </c>
      <c r="BY338">
        <v>39.152000000000008</v>
      </c>
      <c r="BZ338">
        <v>-0.16043876213887773</v>
      </c>
      <c r="CA338">
        <v>38.991561237861127</v>
      </c>
      <c r="CB338">
        <v>38.383176180807716</v>
      </c>
      <c r="CC338">
        <v>195.20899999999997</v>
      </c>
      <c r="CD338">
        <v>-0.79993589901839424</v>
      </c>
      <c r="CE338">
        <v>194.4090641009816</v>
      </c>
      <c r="CF338">
        <v>191.37570083467742</v>
      </c>
      <c r="CG338">
        <v>119.24299999999999</v>
      </c>
      <c r="CH338">
        <v>-0.48863913245111856</v>
      </c>
      <c r="CI338">
        <v>118.75436086754888</v>
      </c>
      <c r="CJ338">
        <v>116.90143740621305</v>
      </c>
      <c r="CK338">
        <v>767.91900000000021</v>
      </c>
      <c r="CL338">
        <v>-3.1468117537526781</v>
      </c>
      <c r="CM338">
        <v>764.77218824624742</v>
      </c>
      <c r="CN338">
        <v>752.83945314644654</v>
      </c>
    </row>
    <row r="339" spans="1:92" x14ac:dyDescent="0.25">
      <c r="A339" s="18">
        <v>45244</v>
      </c>
      <c r="B339" s="2">
        <v>14</v>
      </c>
      <c r="C339" s="2" t="s">
        <v>178</v>
      </c>
      <c r="D339" s="9">
        <v>13.636264000000001</v>
      </c>
      <c r="E339">
        <v>1.4314212999999999E-2</v>
      </c>
      <c r="G339">
        <v>8.0820000000000007</v>
      </c>
      <c r="H339">
        <v>-5.1515487747212506E-2</v>
      </c>
      <c r="I339" s="34">
        <v>8.030484512252789</v>
      </c>
      <c r="J339" s="34">
        <v>7.9155344464512014</v>
      </c>
      <c r="K339">
        <v>0.80700000000000005</v>
      </c>
      <c r="L339">
        <v>-5.143899853006742E-3</v>
      </c>
      <c r="M339" s="34">
        <v>0.80185610014699327</v>
      </c>
      <c r="N339" s="34">
        <v>0.79037816113413983</v>
      </c>
      <c r="O339">
        <v>16.815999999999999</v>
      </c>
      <c r="P339">
        <v>-0.10718688962597442</v>
      </c>
      <c r="Q339" s="34">
        <v>16.708813110374024</v>
      </c>
      <c r="R339" s="34">
        <v>16.469639600534936</v>
      </c>
      <c r="S339">
        <v>1.2010000000000001</v>
      </c>
      <c r="T339">
        <v>-7.6552958159369234E-3</v>
      </c>
      <c r="U339" s="34">
        <v>1.1933447041840632</v>
      </c>
      <c r="V339" s="34">
        <v>1.1762629139059506</v>
      </c>
      <c r="W339">
        <v>0.107</v>
      </c>
      <c r="X339">
        <v>-6.8202885287697813E-4</v>
      </c>
      <c r="Y339" s="34">
        <v>0.10631797114712302</v>
      </c>
      <c r="Z339" s="34">
        <v>0.10479611306239524</v>
      </c>
      <c r="AA339">
        <v>0.92800000000000005</v>
      </c>
      <c r="AB339">
        <v>-5.9151661258863147E-3</v>
      </c>
      <c r="AC339" s="34">
        <v>0.92208483387411377</v>
      </c>
      <c r="AD339" s="34">
        <v>0.90888591515797013</v>
      </c>
      <c r="AE339">
        <v>27.940999999999999</v>
      </c>
      <c r="AF339">
        <v>-0.17809876802089386</v>
      </c>
      <c r="AG339" s="34">
        <v>27.762901231979107</v>
      </c>
      <c r="AH339" s="34">
        <v>27.365497150246597</v>
      </c>
      <c r="AJ339">
        <v>68.828999999999994</v>
      </c>
      <c r="AK339">
        <v>-0.43872302723990203</v>
      </c>
      <c r="AL339" s="34">
        <v>68.390276972760091</v>
      </c>
      <c r="AM339" s="34">
        <v>67.411323981043012</v>
      </c>
      <c r="AN339">
        <v>3.9860000000000002</v>
      </c>
      <c r="AO339">
        <v>-2.5407168295024624E-2</v>
      </c>
      <c r="AP339" s="34">
        <v>3.9605928317049757</v>
      </c>
      <c r="AQ339" s="34">
        <v>3.9039000623056772</v>
      </c>
      <c r="AR339">
        <v>317.18800000000005</v>
      </c>
      <c r="AS339">
        <v>-2.0217884839845137</v>
      </c>
      <c r="AT339" s="34">
        <v>315.16621151601555</v>
      </c>
      <c r="AU339" s="34">
        <v>310.65485523397223</v>
      </c>
      <c r="AV339">
        <v>36.747</v>
      </c>
      <c r="AW339">
        <v>-0.23422910520252632</v>
      </c>
      <c r="AX339" s="34">
        <v>36.512770894797477</v>
      </c>
      <c r="AY339" s="34">
        <v>35.990119314989144</v>
      </c>
      <c r="AZ339">
        <v>211.97399999999999</v>
      </c>
      <c r="BA339">
        <v>-1.3511437762592948</v>
      </c>
      <c r="BB339" s="34">
        <v>210.62285622374068</v>
      </c>
      <c r="BC339" s="34">
        <v>207.60795579708568</v>
      </c>
      <c r="BD339">
        <v>116.13900000000001</v>
      </c>
      <c r="BE339">
        <v>-0.74028176583438654</v>
      </c>
      <c r="BF339" s="34">
        <v>115.39871823416563</v>
      </c>
      <c r="BG339" s="34">
        <v>113.74687640143479</v>
      </c>
      <c r="BH339">
        <v>754.86300000000006</v>
      </c>
      <c r="BI339">
        <v>-4.8115733268156484</v>
      </c>
      <c r="BJ339" s="34">
        <v>750.05142667318432</v>
      </c>
      <c r="BK339" s="34">
        <v>739.31503079083052</v>
      </c>
      <c r="BM339">
        <v>76.911000000000001</v>
      </c>
      <c r="BN339">
        <v>-0.49023851498711452</v>
      </c>
      <c r="BO339">
        <v>76.420761485012875</v>
      </c>
      <c r="BP339">
        <v>75.326858427494216</v>
      </c>
      <c r="BQ339">
        <v>4.7930000000000001</v>
      </c>
      <c r="BR339">
        <v>-3.0551068148031366E-2</v>
      </c>
      <c r="BS339">
        <v>4.7624489318519689</v>
      </c>
      <c r="BT339">
        <v>4.6942782234398166</v>
      </c>
      <c r="BU339">
        <v>334.00400000000002</v>
      </c>
      <c r="BV339">
        <v>-2.1289753736104879</v>
      </c>
      <c r="BW339">
        <v>331.87502462638957</v>
      </c>
      <c r="BX339">
        <v>327.12449483450717</v>
      </c>
      <c r="BY339">
        <v>37.948</v>
      </c>
      <c r="BZ339">
        <v>-0.24188440101846326</v>
      </c>
      <c r="CA339">
        <v>37.70611559898154</v>
      </c>
      <c r="CB339">
        <v>37.166382228895095</v>
      </c>
      <c r="CC339">
        <v>212.08099999999999</v>
      </c>
      <c r="CD339">
        <v>-1.3518258051121719</v>
      </c>
      <c r="CE339">
        <v>210.7291741948878</v>
      </c>
      <c r="CF339">
        <v>207.71275191014809</v>
      </c>
      <c r="CG339">
        <v>117.06700000000001</v>
      </c>
      <c r="CH339">
        <v>-0.74619693196027281</v>
      </c>
      <c r="CI339">
        <v>116.32080306803974</v>
      </c>
      <c r="CJ339">
        <v>114.65576231659276</v>
      </c>
      <c r="CK339">
        <v>782.80400000000009</v>
      </c>
      <c r="CL339">
        <v>-4.9896720948365427</v>
      </c>
      <c r="CM339">
        <v>777.8143279051634</v>
      </c>
      <c r="CN339">
        <v>766.68052794107712</v>
      </c>
    </row>
    <row r="340" spans="1:92" x14ac:dyDescent="0.25">
      <c r="A340" s="18">
        <v>45244</v>
      </c>
      <c r="B340" s="2">
        <v>15</v>
      </c>
      <c r="C340" s="2" t="s">
        <v>178</v>
      </c>
      <c r="D340" s="9">
        <v>26.997472999999999</v>
      </c>
      <c r="E340">
        <v>1.6193004E-2</v>
      </c>
      <c r="G340">
        <v>7.7990000000000004</v>
      </c>
      <c r="H340">
        <v>5.741721395177446E-2</v>
      </c>
      <c r="I340" s="34">
        <v>7.8564172139517749</v>
      </c>
      <c r="J340" s="34">
        <v>7.729198218580585</v>
      </c>
      <c r="K340">
        <v>0.76300000000000001</v>
      </c>
      <c r="L340">
        <v>5.617301480344135E-3</v>
      </c>
      <c r="M340" s="34">
        <v>0.76861730148034413</v>
      </c>
      <c r="N340" s="34">
        <v>0.75617107844300369</v>
      </c>
      <c r="O340">
        <v>16.722999999999999</v>
      </c>
      <c r="P340">
        <v>0.12311681868387281</v>
      </c>
      <c r="Q340" s="34">
        <v>16.846116818683871</v>
      </c>
      <c r="R340" s="34">
        <v>16.573327581654457</v>
      </c>
      <c r="S340">
        <v>1.1339999999999999</v>
      </c>
      <c r="T340">
        <v>8.3486499065665108E-3</v>
      </c>
      <c r="U340" s="34">
        <v>1.1423486499065665</v>
      </c>
      <c r="V340" s="34">
        <v>1.1238505936492349</v>
      </c>
      <c r="W340">
        <v>0.11</v>
      </c>
      <c r="X340">
        <v>8.0983376518722785E-4</v>
      </c>
      <c r="Y340" s="34">
        <v>0.11080983376518723</v>
      </c>
      <c r="Z340" s="34">
        <v>0.10901548968378821</v>
      </c>
      <c r="AA340">
        <v>1.0149999999999999</v>
      </c>
      <c r="AB340">
        <v>7.4725570151366917E-3</v>
      </c>
      <c r="AC340" s="34">
        <v>1.0224725570151365</v>
      </c>
      <c r="AD340" s="34">
        <v>1.0059156548095001</v>
      </c>
      <c r="AE340">
        <v>27.544</v>
      </c>
      <c r="AF340">
        <v>0.2027823748028818</v>
      </c>
      <c r="AG340" s="34">
        <v>27.74678237480288</v>
      </c>
      <c r="AH340" s="34">
        <v>27.297478616820566</v>
      </c>
      <c r="AJ340">
        <v>67.250000000000014</v>
      </c>
      <c r="AK340">
        <v>0.49510291553491892</v>
      </c>
      <c r="AL340" s="34">
        <v>67.745102915534929</v>
      </c>
      <c r="AM340" s="34">
        <v>66.648106193043262</v>
      </c>
      <c r="AN340">
        <v>3.8019999999999992</v>
      </c>
      <c r="AO340">
        <v>2.7990799774925815E-2</v>
      </c>
      <c r="AP340" s="34">
        <v>3.829990799774925</v>
      </c>
      <c r="AQ340" s="34">
        <v>3.7679717434342064</v>
      </c>
      <c r="AR340">
        <v>311.86700000000002</v>
      </c>
      <c r="AS340">
        <v>2.2960038804331382</v>
      </c>
      <c r="AT340" s="34">
        <v>314.16300388043317</v>
      </c>
      <c r="AU340" s="34">
        <v>309.07576110194532</v>
      </c>
      <c r="AV340">
        <v>36.195</v>
      </c>
      <c r="AW340">
        <v>0.26647211937228826</v>
      </c>
      <c r="AX340" s="34">
        <v>36.461472119372289</v>
      </c>
      <c r="AY340" s="34">
        <v>35.871051355497407</v>
      </c>
      <c r="AZ340">
        <v>225.94</v>
      </c>
      <c r="BA340">
        <v>1.6633985536945659</v>
      </c>
      <c r="BB340" s="34">
        <v>227.60339855369457</v>
      </c>
      <c r="BC340" s="34">
        <v>223.917815810501</v>
      </c>
      <c r="BD340">
        <v>112.70099999999999</v>
      </c>
      <c r="BE340">
        <v>0.82971886518514326</v>
      </c>
      <c r="BF340" s="34">
        <v>113.53071886518514</v>
      </c>
      <c r="BG340" s="34">
        <v>111.69231548047831</v>
      </c>
      <c r="BH340">
        <v>757.75500000000011</v>
      </c>
      <c r="BI340">
        <v>5.5786871339949808</v>
      </c>
      <c r="BJ340" s="34">
        <v>763.333687133995</v>
      </c>
      <c r="BK340" s="34">
        <v>750.97302168489955</v>
      </c>
      <c r="BM340">
        <v>75.049000000000021</v>
      </c>
      <c r="BN340">
        <v>0.55252012948669338</v>
      </c>
      <c r="BO340">
        <v>75.601520129486701</v>
      </c>
      <c r="BP340">
        <v>74.37730441162384</v>
      </c>
      <c r="BQ340">
        <v>4.5649999999999995</v>
      </c>
      <c r="BR340">
        <v>3.3608101255269952E-2</v>
      </c>
      <c r="BS340">
        <v>4.5986081012552695</v>
      </c>
      <c r="BT340">
        <v>4.5241428218772102</v>
      </c>
      <c r="BU340">
        <v>328.59000000000003</v>
      </c>
      <c r="BV340">
        <v>2.4191206991170109</v>
      </c>
      <c r="BW340">
        <v>331.00912069911703</v>
      </c>
      <c r="BX340">
        <v>325.64908868359976</v>
      </c>
      <c r="BY340">
        <v>37.329000000000001</v>
      </c>
      <c r="BZ340">
        <v>0.27482076927885479</v>
      </c>
      <c r="CA340">
        <v>37.603820769278855</v>
      </c>
      <c r="CB340">
        <v>36.994901949146644</v>
      </c>
      <c r="CC340">
        <v>226.05</v>
      </c>
      <c r="CD340">
        <v>1.6642083874597531</v>
      </c>
      <c r="CE340">
        <v>227.71420838745976</v>
      </c>
      <c r="CF340">
        <v>224.0268313001848</v>
      </c>
      <c r="CG340">
        <v>113.71599999999999</v>
      </c>
      <c r="CH340">
        <v>0.83719142220027998</v>
      </c>
      <c r="CI340">
        <v>114.55319142220027</v>
      </c>
      <c r="CJ340">
        <v>112.69823113528781</v>
      </c>
      <c r="CK340">
        <v>785.29900000000009</v>
      </c>
      <c r="CL340">
        <v>5.7814695087978629</v>
      </c>
      <c r="CM340">
        <v>791.08046950879793</v>
      </c>
      <c r="CN340">
        <v>778.27050030172006</v>
      </c>
    </row>
    <row r="341" spans="1:92" x14ac:dyDescent="0.25">
      <c r="A341" s="18">
        <v>45244</v>
      </c>
      <c r="B341" s="2">
        <v>16</v>
      </c>
      <c r="C341" s="2" t="s">
        <v>178</v>
      </c>
      <c r="D341" s="9">
        <v>26.800605000000001</v>
      </c>
      <c r="E341">
        <v>1.8621306000000001E-2</v>
      </c>
      <c r="G341">
        <v>7.18</v>
      </c>
      <c r="H341">
        <v>8.070805441031538E-2</v>
      </c>
      <c r="I341" s="34">
        <v>7.2607080544103155</v>
      </c>
      <c r="J341" s="34">
        <v>7.1255041879524761</v>
      </c>
      <c r="K341">
        <v>0.77600000000000002</v>
      </c>
      <c r="L341">
        <v>8.7227646549310218E-3</v>
      </c>
      <c r="M341" s="34">
        <v>0.78472276465493107</v>
      </c>
      <c r="N341" s="34">
        <v>0.7701102019291256</v>
      </c>
      <c r="O341">
        <v>15.963999999999999</v>
      </c>
      <c r="P341">
        <v>0.17944615328778196</v>
      </c>
      <c r="Q341" s="34">
        <v>16.14344615328778</v>
      </c>
      <c r="R341" s="34">
        <v>15.842834102572885</v>
      </c>
      <c r="S341">
        <v>1.1160000000000001</v>
      </c>
      <c r="T341">
        <v>1.2544594529514203E-2</v>
      </c>
      <c r="U341" s="34">
        <v>1.1285445945295143</v>
      </c>
      <c r="V341" s="34">
        <v>1.1075296203001344</v>
      </c>
      <c r="W341">
        <v>0.106</v>
      </c>
      <c r="X341">
        <v>1.1915116667818148E-3</v>
      </c>
      <c r="Y341" s="34">
        <v>0.10719151166678181</v>
      </c>
      <c r="Z341" s="34">
        <v>0.1051954657274321</v>
      </c>
      <c r="AA341">
        <v>1.0349999999999999</v>
      </c>
      <c r="AB341">
        <v>1.1634099765275265E-2</v>
      </c>
      <c r="AC341" s="34">
        <v>1.0466340997652752</v>
      </c>
      <c r="AD341" s="34">
        <v>1.0271444059235115</v>
      </c>
      <c r="AE341">
        <v>26.177</v>
      </c>
      <c r="AF341">
        <v>0.29424717831459968</v>
      </c>
      <c r="AG341" s="34">
        <v>26.471247178314599</v>
      </c>
      <c r="AH341" s="34">
        <v>25.978317984405567</v>
      </c>
      <c r="AJ341">
        <v>62.953000000000003</v>
      </c>
      <c r="AK341">
        <v>0.70763428263127914</v>
      </c>
      <c r="AL341" s="34">
        <v>63.660634282631285</v>
      </c>
      <c r="AM341" s="34">
        <v>62.47519013150032</v>
      </c>
      <c r="AN341">
        <v>3.7430000000000003</v>
      </c>
      <c r="AO341">
        <v>4.2073850648720122E-2</v>
      </c>
      <c r="AP341" s="34">
        <v>3.7850738506487205</v>
      </c>
      <c r="AQ341" s="34">
        <v>3.7145908322431924</v>
      </c>
      <c r="AR341">
        <v>303.55699999999996</v>
      </c>
      <c r="AS341">
        <v>3.4121859154083705</v>
      </c>
      <c r="AT341" s="34">
        <v>306.96918591540833</v>
      </c>
      <c r="AU341" s="34">
        <v>301.25301877190662</v>
      </c>
      <c r="AV341">
        <v>35.588000000000008</v>
      </c>
      <c r="AW341">
        <v>0.40003318110784181</v>
      </c>
      <c r="AX341" s="34">
        <v>35.988033181107852</v>
      </c>
      <c r="AY341" s="34">
        <v>35.317889002904288</v>
      </c>
      <c r="AZ341">
        <v>224.84</v>
      </c>
      <c r="BA341">
        <v>2.5273536147096531</v>
      </c>
      <c r="BB341" s="34">
        <v>227.36735361470966</v>
      </c>
      <c r="BC341" s="34">
        <v>223.13347654863995</v>
      </c>
      <c r="BD341">
        <v>113.277</v>
      </c>
      <c r="BE341">
        <v>1.2733100667739965</v>
      </c>
      <c r="BF341" s="34">
        <v>114.550310066774</v>
      </c>
      <c r="BG341" s="34">
        <v>112.41723369062572</v>
      </c>
      <c r="BH341">
        <v>743.95799999999997</v>
      </c>
      <c r="BI341">
        <v>8.3625909112798613</v>
      </c>
      <c r="BJ341" s="34">
        <v>752.32059091127985</v>
      </c>
      <c r="BK341" s="34">
        <v>738.31139897782009</v>
      </c>
      <c r="BM341">
        <v>70.13300000000001</v>
      </c>
      <c r="BN341">
        <v>0.78834233704159451</v>
      </c>
      <c r="BO341">
        <v>70.921342337041608</v>
      </c>
      <c r="BP341">
        <v>69.600694319452799</v>
      </c>
      <c r="BQ341">
        <v>4.5190000000000001</v>
      </c>
      <c r="BR341">
        <v>5.0796615303651142E-2</v>
      </c>
      <c r="BS341">
        <v>4.5697966153036518</v>
      </c>
      <c r="BT341">
        <v>4.4847010341723177</v>
      </c>
      <c r="BU341">
        <v>319.52099999999996</v>
      </c>
      <c r="BV341">
        <v>3.5916320686961525</v>
      </c>
      <c r="BW341">
        <v>323.11263206869609</v>
      </c>
      <c r="BX341">
        <v>317.09585287447953</v>
      </c>
      <c r="BY341">
        <v>36.704000000000008</v>
      </c>
      <c r="BZ341">
        <v>0.41257777563735598</v>
      </c>
      <c r="CA341">
        <v>37.116577775637367</v>
      </c>
      <c r="CB341">
        <v>36.425418623204422</v>
      </c>
      <c r="CC341">
        <v>224.946</v>
      </c>
      <c r="CD341">
        <v>2.5285451263764349</v>
      </c>
      <c r="CE341">
        <v>227.47454512637643</v>
      </c>
      <c r="CF341">
        <v>223.23867201436738</v>
      </c>
      <c r="CG341">
        <v>114.312</v>
      </c>
      <c r="CH341">
        <v>1.2849441665392718</v>
      </c>
      <c r="CI341">
        <v>115.59694416653927</v>
      </c>
      <c r="CJ341">
        <v>113.44437809654923</v>
      </c>
      <c r="CK341">
        <v>770.13499999999999</v>
      </c>
      <c r="CL341">
        <v>8.6568380895944603</v>
      </c>
      <c r="CM341">
        <v>778.79183808959442</v>
      </c>
      <c r="CN341">
        <v>764.28971696222561</v>
      </c>
    </row>
    <row r="342" spans="1:92" x14ac:dyDescent="0.25">
      <c r="A342" s="18">
        <v>45244</v>
      </c>
      <c r="B342" s="2">
        <v>17</v>
      </c>
      <c r="C342" s="2" t="s">
        <v>178</v>
      </c>
      <c r="D342" s="9">
        <v>24.822858</v>
      </c>
      <c r="E342">
        <v>2.0189987999999999E-2</v>
      </c>
      <c r="G342">
        <v>7.032</v>
      </c>
      <c r="H342">
        <v>0.14469000086899705</v>
      </c>
      <c r="I342" s="34">
        <v>7.1766900008689971</v>
      </c>
      <c r="J342" s="34">
        <v>7.0317927158717319</v>
      </c>
      <c r="K342">
        <v>0.78300000000000003</v>
      </c>
      <c r="L342">
        <v>1.6110959994372114E-2</v>
      </c>
      <c r="M342" s="34">
        <v>0.79911095999437209</v>
      </c>
      <c r="N342" s="34">
        <v>0.78297691930141722</v>
      </c>
      <c r="O342">
        <v>15.465</v>
      </c>
      <c r="P342">
        <v>0.31820689184286682</v>
      </c>
      <c r="Q342" s="34">
        <v>15.783206891842866</v>
      </c>
      <c r="R342" s="34">
        <v>15.464544134095041</v>
      </c>
      <c r="S342">
        <v>1.204</v>
      </c>
      <c r="T342">
        <v>2.4773430182917017E-2</v>
      </c>
      <c r="U342" s="34">
        <v>1.228773430182917</v>
      </c>
      <c r="V342" s="34">
        <v>1.2039645093728049</v>
      </c>
      <c r="W342">
        <v>0.106</v>
      </c>
      <c r="X342">
        <v>2.1810495011538237E-3</v>
      </c>
      <c r="Y342" s="34">
        <v>0.10818104950115381</v>
      </c>
      <c r="Z342" s="34">
        <v>0.10599687540989811</v>
      </c>
      <c r="AA342">
        <v>1.0880000000000001</v>
      </c>
      <c r="AB342">
        <v>2.2386621294861891E-2</v>
      </c>
      <c r="AC342" s="34">
        <v>1.1103866212948619</v>
      </c>
      <c r="AD342" s="34">
        <v>1.0879679287355579</v>
      </c>
      <c r="AE342">
        <v>25.678000000000004</v>
      </c>
      <c r="AF342">
        <v>0.52834895368516877</v>
      </c>
      <c r="AG342" s="34">
        <v>26.206348953685165</v>
      </c>
      <c r="AH342" s="34">
        <v>25.67724308278645</v>
      </c>
      <c r="AJ342">
        <v>59.297999999999995</v>
      </c>
      <c r="AK342">
        <v>1.220112012447353</v>
      </c>
      <c r="AL342" s="34">
        <v>60.518112012447347</v>
      </c>
      <c r="AM342" s="34">
        <v>59.296252057133373</v>
      </c>
      <c r="AN342">
        <v>3.7969999999999993</v>
      </c>
      <c r="AO342">
        <v>7.8126839206425158E-2</v>
      </c>
      <c r="AP342" s="34">
        <v>3.8751268392064242</v>
      </c>
      <c r="AQ342" s="34">
        <v>3.7968880748243685</v>
      </c>
      <c r="AR342">
        <v>293.98800000000006</v>
      </c>
      <c r="AS342">
        <v>6.0490790636340606</v>
      </c>
      <c r="AT342" s="34">
        <v>300.03707906363411</v>
      </c>
      <c r="AU342" s="34">
        <v>293.97933403778427</v>
      </c>
      <c r="AV342">
        <v>33.977000000000004</v>
      </c>
      <c r="AW342">
        <v>0.69910866887456102</v>
      </c>
      <c r="AX342" s="34">
        <v>34.676108668874562</v>
      </c>
      <c r="AY342" s="34">
        <v>33.975998450963289</v>
      </c>
      <c r="AZ342">
        <v>223.29299999999998</v>
      </c>
      <c r="BA342">
        <v>4.5944630779352895</v>
      </c>
      <c r="BB342" s="34">
        <v>227.88746307793528</v>
      </c>
      <c r="BC342" s="34">
        <v>223.28641793304132</v>
      </c>
      <c r="BD342">
        <v>116.05399999999999</v>
      </c>
      <c r="BE342">
        <v>2.3879199887443945</v>
      </c>
      <c r="BF342" s="34">
        <v>118.44191998874439</v>
      </c>
      <c r="BG342" s="34">
        <v>116.05057904547468</v>
      </c>
      <c r="BH342">
        <v>730.40700000000004</v>
      </c>
      <c r="BI342">
        <v>15.028809650842085</v>
      </c>
      <c r="BJ342" s="34">
        <v>745.4358096508422</v>
      </c>
      <c r="BK342" s="34">
        <v>730.38546959922132</v>
      </c>
      <c r="BM342">
        <v>66.33</v>
      </c>
      <c r="BN342">
        <v>1.3648020133163501</v>
      </c>
      <c r="BO342">
        <v>67.694802013316348</v>
      </c>
      <c r="BP342">
        <v>66.328044773005104</v>
      </c>
      <c r="BQ342">
        <v>4.5799999999999992</v>
      </c>
      <c r="BR342">
        <v>9.4237799200797279E-2</v>
      </c>
      <c r="BS342">
        <v>4.674237799200796</v>
      </c>
      <c r="BT342">
        <v>4.5798649941257858</v>
      </c>
      <c r="BU342">
        <v>309.45300000000003</v>
      </c>
      <c r="BV342">
        <v>6.3672859554769277</v>
      </c>
      <c r="BW342">
        <v>315.82028595547695</v>
      </c>
      <c r="BX342">
        <v>309.44387817187931</v>
      </c>
      <c r="BY342">
        <v>35.181000000000004</v>
      </c>
      <c r="BZ342">
        <v>0.72388209905747802</v>
      </c>
      <c r="CA342">
        <v>35.904882099057481</v>
      </c>
      <c r="CB342">
        <v>35.179962960336091</v>
      </c>
      <c r="CC342">
        <v>223.39899999999997</v>
      </c>
      <c r="CD342">
        <v>4.5966441274364431</v>
      </c>
      <c r="CE342">
        <v>227.99564412743644</v>
      </c>
      <c r="CF342">
        <v>223.39241480845121</v>
      </c>
      <c r="CG342">
        <v>117.14199999999998</v>
      </c>
      <c r="CH342">
        <v>2.4103066100392563</v>
      </c>
      <c r="CI342">
        <v>119.55230661003925</v>
      </c>
      <c r="CJ342">
        <v>117.13854697421023</v>
      </c>
      <c r="CK342">
        <v>756.08500000000004</v>
      </c>
      <c r="CL342">
        <v>15.557158604527254</v>
      </c>
      <c r="CM342">
        <v>771.64215860452737</v>
      </c>
      <c r="CN342">
        <v>756.06271268200783</v>
      </c>
    </row>
    <row r="343" spans="1:92" x14ac:dyDescent="0.25">
      <c r="A343" s="18">
        <v>45244</v>
      </c>
      <c r="B343" s="2">
        <v>18</v>
      </c>
      <c r="C343" s="2" t="s">
        <v>178</v>
      </c>
      <c r="D343" s="9">
        <v>37.459980000000002</v>
      </c>
      <c r="E343">
        <v>2.0007265E-2</v>
      </c>
      <c r="G343">
        <v>7.0819999999999999</v>
      </c>
      <c r="H343">
        <v>0.14846821666653384</v>
      </c>
      <c r="I343" s="34">
        <v>7.2304682166665337</v>
      </c>
      <c r="J343" s="34">
        <v>7.0858063229816084</v>
      </c>
      <c r="K343">
        <v>0.79</v>
      </c>
      <c r="L343">
        <v>1.6561690365230409E-2</v>
      </c>
      <c r="M343" s="34">
        <v>0.8065616903652304</v>
      </c>
      <c r="N343" s="34">
        <v>0.7904245968872452</v>
      </c>
      <c r="O343">
        <v>14.960999999999999</v>
      </c>
      <c r="P343">
        <v>0.31364487285343307</v>
      </c>
      <c r="Q343" s="34">
        <v>15.274644872853431</v>
      </c>
      <c r="R343" s="34">
        <v>14.96904100510136</v>
      </c>
      <c r="S343">
        <v>1.1579999999999999</v>
      </c>
      <c r="T343">
        <v>2.4276503092325076E-2</v>
      </c>
      <c r="U343" s="34">
        <v>1.182276503092325</v>
      </c>
      <c r="V343" s="34">
        <v>1.1586223837916836</v>
      </c>
      <c r="W343">
        <v>0.10199999999999999</v>
      </c>
      <c r="X343">
        <v>2.1383448319664575E-3</v>
      </c>
      <c r="Y343" s="34">
        <v>0.10413834483196645</v>
      </c>
      <c r="Z343" s="34">
        <v>0.1020548213702519</v>
      </c>
      <c r="AA343">
        <v>1.0649999999999999</v>
      </c>
      <c r="AB343">
        <v>2.2326835745532129E-2</v>
      </c>
      <c r="AC343" s="34">
        <v>1.0873268357455321</v>
      </c>
      <c r="AD343" s="34">
        <v>1.0655723996011597</v>
      </c>
      <c r="AE343">
        <v>25.158000000000001</v>
      </c>
      <c r="AF343">
        <v>0.52741646355502114</v>
      </c>
      <c r="AG343" s="34">
        <v>25.685416463555018</v>
      </c>
      <c r="AH343" s="34">
        <v>25.171521529733308</v>
      </c>
      <c r="AJ343">
        <v>57.661999999999999</v>
      </c>
      <c r="AK343">
        <v>1.2088356833416654</v>
      </c>
      <c r="AL343" s="34">
        <v>58.870835683341667</v>
      </c>
      <c r="AM343" s="34">
        <v>57.692991273053593</v>
      </c>
      <c r="AN343">
        <v>3.8789999999999996</v>
      </c>
      <c r="AO343">
        <v>8.131999610978323E-2</v>
      </c>
      <c r="AP343" s="34">
        <v>3.9603199961097828</v>
      </c>
      <c r="AQ343" s="34">
        <v>3.8810848244628153</v>
      </c>
      <c r="AR343">
        <v>286.67899999999997</v>
      </c>
      <c r="AS343">
        <v>6.0099858635618828</v>
      </c>
      <c r="AT343" s="34">
        <v>292.68898586356187</v>
      </c>
      <c r="AU343" s="34">
        <v>286.83307976080829</v>
      </c>
      <c r="AV343">
        <v>33.393999999999998</v>
      </c>
      <c r="AW343">
        <v>0.70007732665380273</v>
      </c>
      <c r="AX343" s="34">
        <v>34.094077326653803</v>
      </c>
      <c r="AY343" s="34">
        <v>33.411948086648948</v>
      </c>
      <c r="AZ343">
        <v>225.70300000000003</v>
      </c>
      <c r="BA343">
        <v>4.7316749373463276</v>
      </c>
      <c r="BB343" s="34">
        <v>230.43467493734636</v>
      </c>
      <c r="BC343" s="34">
        <v>225.824307330686</v>
      </c>
      <c r="BD343">
        <v>111.64699999999999</v>
      </c>
      <c r="BE343">
        <v>2.3405861319074419</v>
      </c>
      <c r="BF343" s="34">
        <v>113.98758613190743</v>
      </c>
      <c r="BG343" s="34">
        <v>111.70700628945603</v>
      </c>
      <c r="BH343">
        <v>718.96399999999994</v>
      </c>
      <c r="BI343">
        <v>15.072479938920901</v>
      </c>
      <c r="BJ343" s="34">
        <v>734.03647993892082</v>
      </c>
      <c r="BK343" s="34">
        <v>719.35041756511566</v>
      </c>
      <c r="BM343">
        <v>64.744</v>
      </c>
      <c r="BN343">
        <v>1.3573039000081992</v>
      </c>
      <c r="BO343">
        <v>66.101303900008205</v>
      </c>
      <c r="BP343">
        <v>64.778797596035204</v>
      </c>
      <c r="BQ343">
        <v>4.6689999999999996</v>
      </c>
      <c r="BR343">
        <v>9.7881686475013635E-2</v>
      </c>
      <c r="BS343">
        <v>4.7668816864750134</v>
      </c>
      <c r="BT343">
        <v>4.671509421350061</v>
      </c>
      <c r="BU343">
        <v>301.64</v>
      </c>
      <c r="BV343">
        <v>6.3236307364153159</v>
      </c>
      <c r="BW343">
        <v>307.96363073641533</v>
      </c>
      <c r="BX343">
        <v>301.80212076590965</v>
      </c>
      <c r="BY343">
        <v>34.552</v>
      </c>
      <c r="BZ343">
        <v>0.72435382974612783</v>
      </c>
      <c r="CA343">
        <v>35.276353829746128</v>
      </c>
      <c r="CB343">
        <v>34.570570470440629</v>
      </c>
      <c r="CC343">
        <v>225.80500000000004</v>
      </c>
      <c r="CD343">
        <v>4.7338132821782937</v>
      </c>
      <c r="CE343">
        <v>230.53881328217832</v>
      </c>
      <c r="CF343">
        <v>225.92636215205624</v>
      </c>
      <c r="CG343">
        <v>112.71199999999999</v>
      </c>
      <c r="CH343">
        <v>2.3629129676529739</v>
      </c>
      <c r="CI343">
        <v>115.07491296765296</v>
      </c>
      <c r="CJ343">
        <v>112.7725786890572</v>
      </c>
      <c r="CK343">
        <v>744.12199999999996</v>
      </c>
      <c r="CL343">
        <v>15.599896402475922</v>
      </c>
      <c r="CM343">
        <v>759.72189640247586</v>
      </c>
      <c r="CN343">
        <v>744.52193909484902</v>
      </c>
    </row>
    <row r="344" spans="1:92" x14ac:dyDescent="0.25">
      <c r="A344" s="18">
        <v>45244</v>
      </c>
      <c r="B344" s="2">
        <v>19</v>
      </c>
      <c r="C344" s="2" t="s">
        <v>178</v>
      </c>
      <c r="D344" s="9">
        <v>50.187587000000001</v>
      </c>
      <c r="E344">
        <v>1.8740921000000001E-2</v>
      </c>
      <c r="G344">
        <v>6.6590000000000007</v>
      </c>
      <c r="H344">
        <v>0.14302928274187612</v>
      </c>
      <c r="I344" s="34">
        <v>6.8020292827418771</v>
      </c>
      <c r="J344" s="34">
        <v>6.6745529893143249</v>
      </c>
      <c r="K344">
        <v>0.79900000000000004</v>
      </c>
      <c r="L344">
        <v>1.7161795601555643E-2</v>
      </c>
      <c r="M344" s="34">
        <v>0.81616179560155566</v>
      </c>
      <c r="N344" s="34">
        <v>0.80086617186696873</v>
      </c>
      <c r="O344">
        <v>14.096</v>
      </c>
      <c r="P344">
        <v>0.30276930012456615</v>
      </c>
      <c r="Q344" s="34">
        <v>14.398769300124567</v>
      </c>
      <c r="R344" s="34">
        <v>14.128923102173706</v>
      </c>
      <c r="S344">
        <v>1.034</v>
      </c>
      <c r="T344">
        <v>2.2209382543189656E-2</v>
      </c>
      <c r="U344" s="34">
        <v>1.0562093825431897</v>
      </c>
      <c r="V344" s="34">
        <v>1.0364150459454891</v>
      </c>
      <c r="W344">
        <v>9.9000000000000005E-2</v>
      </c>
      <c r="X344">
        <v>2.1264302434968818E-3</v>
      </c>
      <c r="Y344" s="34">
        <v>0.10112643024349689</v>
      </c>
      <c r="Z344" s="34">
        <v>9.9231227803291508E-2</v>
      </c>
      <c r="AA344">
        <v>1.0329999999999999</v>
      </c>
      <c r="AB344">
        <v>2.2187903449820998E-2</v>
      </c>
      <c r="AC344" s="34">
        <v>1.0551879034498208</v>
      </c>
      <c r="AD344" s="34">
        <v>1.0354127103111121</v>
      </c>
      <c r="AE344">
        <v>23.720000000000002</v>
      </c>
      <c r="AF344">
        <v>0.50948409470450551</v>
      </c>
      <c r="AG344" s="34">
        <v>24.229484094704507</v>
      </c>
      <c r="AH344" s="34">
        <v>23.775401247414891</v>
      </c>
      <c r="AJ344">
        <v>55.777999999999992</v>
      </c>
      <c r="AK344">
        <v>1.1980608699168591</v>
      </c>
      <c r="AL344" s="34">
        <v>56.97606086991685</v>
      </c>
      <c r="AM344" s="34">
        <v>55.908277014262545</v>
      </c>
      <c r="AN344">
        <v>3.7670000000000003</v>
      </c>
      <c r="AO344">
        <v>8.0911744719724787E-2</v>
      </c>
      <c r="AP344" s="34">
        <v>3.8479117447197253</v>
      </c>
      <c r="AQ344" s="34">
        <v>3.7757983346969608</v>
      </c>
      <c r="AR344">
        <v>275.89800000000002</v>
      </c>
      <c r="AS344">
        <v>5.9260389022252795</v>
      </c>
      <c r="AT344" s="34">
        <v>281.82403890222531</v>
      </c>
      <c r="AU344" s="34">
        <v>276.5423968532578</v>
      </c>
      <c r="AV344">
        <v>29.401</v>
      </c>
      <c r="AW344">
        <v>0.63150682413183656</v>
      </c>
      <c r="AX344" s="34">
        <v>30.032506824131836</v>
      </c>
      <c r="AY344" s="34">
        <v>29.469669986308819</v>
      </c>
      <c r="AZ344">
        <v>220.89499999999998</v>
      </c>
      <c r="BA344">
        <v>4.7446243296691275</v>
      </c>
      <c r="BB344" s="34">
        <v>225.63962432966912</v>
      </c>
      <c r="BC344" s="34">
        <v>221.4109299556371</v>
      </c>
      <c r="BD344">
        <v>108.86599999999999</v>
      </c>
      <c r="BE344">
        <v>2.3383429786720353</v>
      </c>
      <c r="BF344" s="34">
        <v>111.20434297867202</v>
      </c>
      <c r="BG344" s="34">
        <v>109.12027117205182</v>
      </c>
      <c r="BH344">
        <v>694.60500000000002</v>
      </c>
      <c r="BI344">
        <v>14.919485649334863</v>
      </c>
      <c r="BJ344" s="34">
        <v>709.52448564933479</v>
      </c>
      <c r="BK344" s="34">
        <v>696.22734331621507</v>
      </c>
      <c r="BM344">
        <v>62.436999999999991</v>
      </c>
      <c r="BN344">
        <v>1.3410901526587353</v>
      </c>
      <c r="BO344">
        <v>63.778090152658727</v>
      </c>
      <c r="BP344">
        <v>62.582830003576873</v>
      </c>
      <c r="BQ344">
        <v>4.5660000000000007</v>
      </c>
      <c r="BR344">
        <v>9.8073540321280434E-2</v>
      </c>
      <c r="BS344">
        <v>4.6640735403212812</v>
      </c>
      <c r="BT344">
        <v>4.5766645065639295</v>
      </c>
      <c r="BU344">
        <v>289.99400000000003</v>
      </c>
      <c r="BV344">
        <v>6.2288082023498461</v>
      </c>
      <c r="BW344">
        <v>296.22280820234988</v>
      </c>
      <c r="BX344">
        <v>290.6713199554315</v>
      </c>
      <c r="BY344">
        <v>30.434999999999999</v>
      </c>
      <c r="BZ344">
        <v>0.65371620667502617</v>
      </c>
      <c r="CA344">
        <v>31.088716206675027</v>
      </c>
      <c r="CB344">
        <v>30.506085032254308</v>
      </c>
      <c r="CC344">
        <v>220.99399999999997</v>
      </c>
      <c r="CD344">
        <v>4.746750759912624</v>
      </c>
      <c r="CE344">
        <v>225.74075075991263</v>
      </c>
      <c r="CF344">
        <v>221.5101611834404</v>
      </c>
      <c r="CG344">
        <v>109.89899999999999</v>
      </c>
      <c r="CH344">
        <v>2.3605308821218562</v>
      </c>
      <c r="CI344">
        <v>112.25953088212184</v>
      </c>
      <c r="CJ344">
        <v>110.15568388236292</v>
      </c>
      <c r="CK344">
        <v>718.32500000000005</v>
      </c>
      <c r="CL344">
        <v>15.428969744039369</v>
      </c>
      <c r="CM344">
        <v>733.7539697440393</v>
      </c>
      <c r="CN344">
        <v>720.0027445636299</v>
      </c>
    </row>
    <row r="345" spans="1:92" x14ac:dyDescent="0.25">
      <c r="A345" s="18">
        <v>45244</v>
      </c>
      <c r="B345" s="2">
        <v>20</v>
      </c>
      <c r="C345" s="2" t="s">
        <v>178</v>
      </c>
      <c r="D345" s="9">
        <v>35.440305000000002</v>
      </c>
      <c r="E345">
        <v>1.9871462999999999E-2</v>
      </c>
      <c r="G345">
        <v>6.3940000000000001</v>
      </c>
      <c r="H345">
        <v>0.1203766299468304</v>
      </c>
      <c r="I345" s="34">
        <v>6.5143766299468302</v>
      </c>
      <c r="J345" s="34">
        <v>6.3849264357767774</v>
      </c>
      <c r="K345">
        <v>0.77500000000000002</v>
      </c>
      <c r="L345">
        <v>1.459053616027425E-2</v>
      </c>
      <c r="M345" s="34">
        <v>0.7895905361602743</v>
      </c>
      <c r="N345" s="34">
        <v>0.77390021703581524</v>
      </c>
      <c r="O345">
        <v>13.776</v>
      </c>
      <c r="P345">
        <v>0.25935384018572649</v>
      </c>
      <c r="Q345" s="34">
        <v>14.035353840185726</v>
      </c>
      <c r="R345" s="34">
        <v>13.756450825658568</v>
      </c>
      <c r="S345">
        <v>1.0649999999999999</v>
      </c>
      <c r="T345">
        <v>2.0050220658957518E-2</v>
      </c>
      <c r="U345" s="34">
        <v>1.0850502206589574</v>
      </c>
      <c r="V345" s="34">
        <v>1.0634886853459911</v>
      </c>
      <c r="W345">
        <v>0.1</v>
      </c>
      <c r="X345">
        <v>1.8826498271321613E-3</v>
      </c>
      <c r="Y345" s="34">
        <v>0.10188264982713216</v>
      </c>
      <c r="Z345" s="34">
        <v>9.9858092520750355E-2</v>
      </c>
      <c r="AA345">
        <v>1.0580000000000001</v>
      </c>
      <c r="AB345">
        <v>1.9918435171058266E-2</v>
      </c>
      <c r="AC345" s="34">
        <v>1.0779184351710582</v>
      </c>
      <c r="AD345" s="34">
        <v>1.0564986188695387</v>
      </c>
      <c r="AE345">
        <v>23.168000000000003</v>
      </c>
      <c r="AF345">
        <v>0.43617231194997913</v>
      </c>
      <c r="AG345" s="34">
        <v>23.604172311949977</v>
      </c>
      <c r="AH345" s="34">
        <v>23.135122875207443</v>
      </c>
      <c r="AJ345">
        <v>53.74</v>
      </c>
      <c r="AK345">
        <v>1.0117360171008236</v>
      </c>
      <c r="AL345" s="34">
        <v>54.751736017100825</v>
      </c>
      <c r="AM345" s="34">
        <v>53.663738920651241</v>
      </c>
      <c r="AN345">
        <v>3.7490000000000006</v>
      </c>
      <c r="AO345">
        <v>7.0580542019184747E-2</v>
      </c>
      <c r="AP345" s="34">
        <v>3.8195805420191853</v>
      </c>
      <c r="AQ345" s="34">
        <v>3.743679888602931</v>
      </c>
      <c r="AR345">
        <v>268.017</v>
      </c>
      <c r="AS345">
        <v>5.0458215871848049</v>
      </c>
      <c r="AT345" s="34">
        <v>273.06282158718483</v>
      </c>
      <c r="AU345" s="34">
        <v>267.63666383133949</v>
      </c>
      <c r="AV345">
        <v>28.047000000000004</v>
      </c>
      <c r="AW345">
        <v>0.52802679701575739</v>
      </c>
      <c r="AX345" s="34">
        <v>28.575026797015763</v>
      </c>
      <c r="AY345" s="34">
        <v>28.007199209294857</v>
      </c>
      <c r="AZ345">
        <v>224.99100000000001</v>
      </c>
      <c r="BA345">
        <v>4.2357926725629218</v>
      </c>
      <c r="BB345" s="34">
        <v>229.22679267256294</v>
      </c>
      <c r="BC345" s="34">
        <v>224.67172094336144</v>
      </c>
      <c r="BD345">
        <v>107.074</v>
      </c>
      <c r="BE345">
        <v>2.0158284759034903</v>
      </c>
      <c r="BF345" s="34">
        <v>109.08982847590349</v>
      </c>
      <c r="BG345" s="34">
        <v>106.92205398566823</v>
      </c>
      <c r="BH345">
        <v>685.61799999999994</v>
      </c>
      <c r="BI345">
        <v>12.907786091786981</v>
      </c>
      <c r="BJ345" s="34">
        <v>698.52578609178704</v>
      </c>
      <c r="BK345" s="34">
        <v>684.64505677891816</v>
      </c>
      <c r="BM345">
        <v>60.134</v>
      </c>
      <c r="BN345">
        <v>1.1321126470476539</v>
      </c>
      <c r="BO345">
        <v>61.266112647047656</v>
      </c>
      <c r="BP345">
        <v>60.048665356428018</v>
      </c>
      <c r="BQ345">
        <v>4.5240000000000009</v>
      </c>
      <c r="BR345">
        <v>8.5171078179459001E-2</v>
      </c>
      <c r="BS345">
        <v>4.6091710781794593</v>
      </c>
      <c r="BT345">
        <v>4.5175801056387463</v>
      </c>
      <c r="BU345">
        <v>281.79300000000001</v>
      </c>
      <c r="BV345">
        <v>5.3051754273705312</v>
      </c>
      <c r="BW345">
        <v>287.09817542737056</v>
      </c>
      <c r="BX345">
        <v>281.39311465699808</v>
      </c>
      <c r="BY345">
        <v>29.112000000000005</v>
      </c>
      <c r="BZ345">
        <v>0.54807701767471495</v>
      </c>
      <c r="CA345">
        <v>29.66007701767472</v>
      </c>
      <c r="CB345">
        <v>29.070687894640848</v>
      </c>
      <c r="CC345">
        <v>225.09100000000001</v>
      </c>
      <c r="CD345">
        <v>4.2376753223900536</v>
      </c>
      <c r="CE345">
        <v>229.32867532239007</v>
      </c>
      <c r="CF345">
        <v>224.77157903588218</v>
      </c>
      <c r="CG345">
        <v>108.13200000000001</v>
      </c>
      <c r="CH345">
        <v>2.0357469110745487</v>
      </c>
      <c r="CI345">
        <v>110.16774691107454</v>
      </c>
      <c r="CJ345">
        <v>107.97855260453777</v>
      </c>
      <c r="CK345">
        <v>708.78599999999994</v>
      </c>
      <c r="CL345">
        <v>13.343958403736961</v>
      </c>
      <c r="CM345">
        <v>722.12995840373696</v>
      </c>
      <c r="CN345">
        <v>707.78017965412562</v>
      </c>
    </row>
    <row r="346" spans="1:92" x14ac:dyDescent="0.25">
      <c r="A346" s="18">
        <v>45244</v>
      </c>
      <c r="B346" s="2">
        <v>21</v>
      </c>
      <c r="C346" s="2" t="s">
        <v>178</v>
      </c>
      <c r="D346" s="9">
        <v>36.263257000000003</v>
      </c>
      <c r="E346">
        <v>2.0967815000000001E-2</v>
      </c>
      <c r="G346">
        <v>6.3279999999999994</v>
      </c>
      <c r="H346">
        <v>0.12926337798820353</v>
      </c>
      <c r="I346" s="34">
        <v>6.4572633779882027</v>
      </c>
      <c r="J346" s="34">
        <v>6.3218686740722712</v>
      </c>
      <c r="K346">
        <v>0.69300000000000006</v>
      </c>
      <c r="L346">
        <v>1.4156055775256804E-2</v>
      </c>
      <c r="M346" s="34">
        <v>0.70715605577525686</v>
      </c>
      <c r="N346" s="34">
        <v>0.69232853842163156</v>
      </c>
      <c r="O346">
        <v>13.509</v>
      </c>
      <c r="P346">
        <v>0.27595116517740859</v>
      </c>
      <c r="Q346" s="34">
        <v>13.784951165177409</v>
      </c>
      <c r="R346" s="34">
        <v>13.495910859361935</v>
      </c>
      <c r="S346">
        <v>1.155</v>
      </c>
      <c r="T346">
        <v>2.3593426292094672E-2</v>
      </c>
      <c r="U346" s="34">
        <v>1.1785934262920947</v>
      </c>
      <c r="V346" s="34">
        <v>1.1538808973693859</v>
      </c>
      <c r="W346">
        <v>9.9000000000000005E-2</v>
      </c>
      <c r="X346">
        <v>2.022293682179543E-3</v>
      </c>
      <c r="Y346" s="34">
        <v>0.10102229368217955</v>
      </c>
      <c r="Z346" s="34">
        <v>9.8904076917375933E-2</v>
      </c>
      <c r="AA346">
        <v>1.028</v>
      </c>
      <c r="AB346">
        <v>2.0999170760409802E-2</v>
      </c>
      <c r="AC346" s="34">
        <v>1.0489991707604098</v>
      </c>
      <c r="AD346" s="34">
        <v>1.0270039502127521</v>
      </c>
      <c r="AE346">
        <v>22.812000000000001</v>
      </c>
      <c r="AF346">
        <v>0.46598548967555292</v>
      </c>
      <c r="AG346" s="34">
        <v>23.277985489675554</v>
      </c>
      <c r="AH346" s="34">
        <v>22.789896996355353</v>
      </c>
      <c r="AJ346">
        <v>52.238000000000007</v>
      </c>
      <c r="AK346">
        <v>1.0670765390878283</v>
      </c>
      <c r="AL346" s="34">
        <v>53.305076539087835</v>
      </c>
      <c r="AM346" s="34">
        <v>52.187385555655403</v>
      </c>
      <c r="AN346">
        <v>3.766</v>
      </c>
      <c r="AO346">
        <v>7.6928868758466259E-2</v>
      </c>
      <c r="AP346" s="34">
        <v>3.8429288687584662</v>
      </c>
      <c r="AQ346" s="34">
        <v>3.7623510471801795</v>
      </c>
      <c r="AR346">
        <v>261.86800000000005</v>
      </c>
      <c r="AS346">
        <v>5.3492323430807343</v>
      </c>
      <c r="AT346" s="34">
        <v>267.21723234308081</v>
      </c>
      <c r="AU346" s="34">
        <v>261.61427085049905</v>
      </c>
      <c r="AV346">
        <v>27.486999999999998</v>
      </c>
      <c r="AW346">
        <v>0.56148269133403128</v>
      </c>
      <c r="AX346" s="34">
        <v>28.04848269133403</v>
      </c>
      <c r="AY346" s="34">
        <v>27.460367295231435</v>
      </c>
      <c r="AZ346">
        <v>215.53299999999999</v>
      </c>
      <c r="BA346">
        <v>4.4027376181939744</v>
      </c>
      <c r="BB346" s="34">
        <v>219.93573761819397</v>
      </c>
      <c r="BC346" s="34">
        <v>215.32416575992713</v>
      </c>
      <c r="BD346">
        <v>102.52999999999999</v>
      </c>
      <c r="BE346">
        <v>2.0944017296350355</v>
      </c>
      <c r="BF346" s="34">
        <v>104.62440172963503</v>
      </c>
      <c r="BG346" s="34">
        <v>102.43065662968236</v>
      </c>
      <c r="BH346">
        <v>663.42200000000003</v>
      </c>
      <c r="BI346">
        <v>13.55185979009007</v>
      </c>
      <c r="BJ346" s="34">
        <v>676.97385979009016</v>
      </c>
      <c r="BK346" s="34">
        <v>662.77919713817562</v>
      </c>
      <c r="BM346">
        <v>58.566000000000003</v>
      </c>
      <c r="BN346">
        <v>1.1963399170760318</v>
      </c>
      <c r="BO346">
        <v>59.762339917076041</v>
      </c>
      <c r="BP346">
        <v>58.509254229727674</v>
      </c>
      <c r="BQ346">
        <v>4.4589999999999996</v>
      </c>
      <c r="BR346">
        <v>9.1084924533723063E-2</v>
      </c>
      <c r="BS346">
        <v>4.5500849245337234</v>
      </c>
      <c r="BT346">
        <v>4.4546795856018111</v>
      </c>
      <c r="BU346">
        <v>275.37700000000007</v>
      </c>
      <c r="BV346">
        <v>5.625183508258143</v>
      </c>
      <c r="BW346">
        <v>281.00218350825821</v>
      </c>
      <c r="BX346">
        <v>275.11018170986097</v>
      </c>
      <c r="BY346">
        <v>28.641999999999999</v>
      </c>
      <c r="BZ346">
        <v>0.58507611762612599</v>
      </c>
      <c r="CA346">
        <v>29.227076117626126</v>
      </c>
      <c r="CB346">
        <v>28.614248192600822</v>
      </c>
      <c r="CC346">
        <v>215.63199999999998</v>
      </c>
      <c r="CD346">
        <v>4.4047599118761536</v>
      </c>
      <c r="CE346">
        <v>220.03675991187615</v>
      </c>
      <c r="CF346">
        <v>215.42306983684449</v>
      </c>
      <c r="CG346">
        <v>103.55799999999999</v>
      </c>
      <c r="CH346">
        <v>2.1154009003954455</v>
      </c>
      <c r="CI346">
        <v>105.67340090039544</v>
      </c>
      <c r="CJ346">
        <v>103.45766057989512</v>
      </c>
      <c r="CK346">
        <v>686.23400000000004</v>
      </c>
      <c r="CL346">
        <v>14.017845279765623</v>
      </c>
      <c r="CM346">
        <v>700.25184527976569</v>
      </c>
      <c r="CN346">
        <v>685.56909413453093</v>
      </c>
    </row>
    <row r="347" spans="1:92" x14ac:dyDescent="0.25">
      <c r="A347" s="18">
        <v>45244</v>
      </c>
      <c r="B347" s="2">
        <v>22</v>
      </c>
      <c r="C347" s="2" t="s">
        <v>178</v>
      </c>
      <c r="D347" s="9">
        <v>24.837147000000002</v>
      </c>
      <c r="E347">
        <v>2.1551073E-2</v>
      </c>
      <c r="G347">
        <v>6.1480000000000006</v>
      </c>
      <c r="H347">
        <v>0.13304408120469316</v>
      </c>
      <c r="I347" s="34">
        <v>6.2810440812046942</v>
      </c>
      <c r="J347" s="34">
        <v>6.1456808416944337</v>
      </c>
      <c r="K347">
        <v>0.68200000000000005</v>
      </c>
      <c r="L347">
        <v>1.4758630998959129E-2</v>
      </c>
      <c r="M347" s="34">
        <v>0.69675863099895918</v>
      </c>
      <c r="N347" s="34">
        <v>0.68174273487892056</v>
      </c>
      <c r="O347">
        <v>13.314</v>
      </c>
      <c r="P347">
        <v>0.28811790780079449</v>
      </c>
      <c r="Q347" s="34">
        <v>13.602117907800794</v>
      </c>
      <c r="R347" s="34">
        <v>13.308977671815171</v>
      </c>
      <c r="S347">
        <v>1.177</v>
      </c>
      <c r="T347">
        <v>2.5470540594977852E-2</v>
      </c>
      <c r="U347" s="34">
        <v>1.2024705405949778</v>
      </c>
      <c r="V347" s="34">
        <v>1.176556010194266</v>
      </c>
      <c r="W347">
        <v>9.9000000000000005E-2</v>
      </c>
      <c r="X347">
        <v>2.1423819192037444E-3</v>
      </c>
      <c r="Y347" s="34">
        <v>0.10114238191920374</v>
      </c>
      <c r="Z347" s="34">
        <v>9.8962655063069102E-2</v>
      </c>
      <c r="AA347">
        <v>1.0349999999999999</v>
      </c>
      <c r="AB347">
        <v>2.2397629155311873E-2</v>
      </c>
      <c r="AC347" s="34">
        <v>1.0573976291553118</v>
      </c>
      <c r="AD347" s="34">
        <v>1.0346095756593587</v>
      </c>
      <c r="AE347">
        <v>22.455000000000002</v>
      </c>
      <c r="AF347">
        <v>0.48593117167394018</v>
      </c>
      <c r="AG347" s="34">
        <v>22.940931171673938</v>
      </c>
      <c r="AH347" s="34">
        <v>22.446529489305217</v>
      </c>
      <c r="AJ347">
        <v>51.576999999999998</v>
      </c>
      <c r="AK347">
        <v>1.1161376994623387</v>
      </c>
      <c r="AL347" s="34">
        <v>52.693137699462334</v>
      </c>
      <c r="AM347" s="34">
        <v>51.557544042302169</v>
      </c>
      <c r="AN347">
        <v>3.7570000000000001</v>
      </c>
      <c r="AO347">
        <v>8.130231182271179E-2</v>
      </c>
      <c r="AP347" s="34">
        <v>3.8383023118227118</v>
      </c>
      <c r="AQ347" s="34">
        <v>3.7555827785045515</v>
      </c>
      <c r="AR347">
        <v>256.70799999999997</v>
      </c>
      <c r="AS347">
        <v>5.5552179567167146</v>
      </c>
      <c r="AT347" s="34">
        <v>262.26321795671669</v>
      </c>
      <c r="AU347" s="34">
        <v>256.61116420131657</v>
      </c>
      <c r="AV347">
        <v>27.442000000000004</v>
      </c>
      <c r="AW347">
        <v>0.5938509558261531</v>
      </c>
      <c r="AX347" s="34">
        <v>28.035850955826156</v>
      </c>
      <c r="AY347" s="34">
        <v>27.431648285260025</v>
      </c>
      <c r="AZ347">
        <v>217.709</v>
      </c>
      <c r="BA347">
        <v>4.7112709621002828</v>
      </c>
      <c r="BB347" s="34">
        <v>222.42027096210029</v>
      </c>
      <c r="BC347" s="34">
        <v>217.62687546591627</v>
      </c>
      <c r="BD347">
        <v>104.07199999999999</v>
      </c>
      <c r="BE347">
        <v>2.2521411221754755</v>
      </c>
      <c r="BF347" s="34">
        <v>106.32414112217546</v>
      </c>
      <c r="BG347" s="34">
        <v>104.03274179518915</v>
      </c>
      <c r="BH347">
        <v>661.26499999999999</v>
      </c>
      <c r="BI347">
        <v>14.309921008103677</v>
      </c>
      <c r="BJ347" s="34">
        <v>675.57492100810362</v>
      </c>
      <c r="BK347" s="34">
        <v>661.01555656848882</v>
      </c>
      <c r="BM347">
        <v>57.725000000000001</v>
      </c>
      <c r="BN347">
        <v>1.2491817806670318</v>
      </c>
      <c r="BO347">
        <v>58.974181780667024</v>
      </c>
      <c r="BP347">
        <v>57.703224883996604</v>
      </c>
      <c r="BQ347">
        <v>4.4390000000000001</v>
      </c>
      <c r="BR347">
        <v>9.6060942821670922E-2</v>
      </c>
      <c r="BS347">
        <v>4.535060942821671</v>
      </c>
      <c r="BT347">
        <v>4.4373255133834721</v>
      </c>
      <c r="BU347">
        <v>270.02199999999999</v>
      </c>
      <c r="BV347">
        <v>5.8433358645175089</v>
      </c>
      <c r="BW347">
        <v>275.86533586451748</v>
      </c>
      <c r="BX347">
        <v>269.92014187313174</v>
      </c>
      <c r="BY347">
        <v>28.619000000000003</v>
      </c>
      <c r="BZ347">
        <v>0.61932149642113099</v>
      </c>
      <c r="CA347">
        <v>29.238321496421133</v>
      </c>
      <c r="CB347">
        <v>28.608204295454289</v>
      </c>
      <c r="CC347">
        <v>217.80799999999999</v>
      </c>
      <c r="CD347">
        <v>4.7134133440194868</v>
      </c>
      <c r="CE347">
        <v>222.52141334401949</v>
      </c>
      <c r="CF347">
        <v>217.72583812097935</v>
      </c>
      <c r="CG347">
        <v>105.10699999999999</v>
      </c>
      <c r="CH347">
        <v>2.2745387513307875</v>
      </c>
      <c r="CI347">
        <v>107.38153875133078</v>
      </c>
      <c r="CJ347">
        <v>105.06735137084851</v>
      </c>
      <c r="CK347">
        <v>683.72</v>
      </c>
      <c r="CL347">
        <v>14.795852179777617</v>
      </c>
      <c r="CM347">
        <v>698.51585217977754</v>
      </c>
      <c r="CN347">
        <v>683.46208605779407</v>
      </c>
    </row>
    <row r="348" spans="1:92" x14ac:dyDescent="0.25">
      <c r="A348" s="18">
        <v>45244</v>
      </c>
      <c r="B348" s="2">
        <v>23</v>
      </c>
      <c r="C348" s="2" t="s">
        <v>178</v>
      </c>
      <c r="D348" s="9">
        <v>23.965910999999998</v>
      </c>
      <c r="E348">
        <v>2.3722635999999998E-2</v>
      </c>
      <c r="G348">
        <v>6.1820000000000004</v>
      </c>
      <c r="H348">
        <v>0.14518608664776869</v>
      </c>
      <c r="I348" s="34">
        <v>6.3271860866477692</v>
      </c>
      <c r="J348" s="34">
        <v>6.1770885542099592</v>
      </c>
      <c r="K348">
        <v>0.68</v>
      </c>
      <c r="L348">
        <v>1.5969999825377341E-2</v>
      </c>
      <c r="M348" s="34">
        <v>0.69596999982537744</v>
      </c>
      <c r="N348" s="34">
        <v>0.67945975685259996</v>
      </c>
      <c r="O348">
        <v>13.335000000000001</v>
      </c>
      <c r="P348">
        <v>0.31317639363442179</v>
      </c>
      <c r="Q348" s="34">
        <v>13.648176393634422</v>
      </c>
      <c r="R348" s="34">
        <v>13.32440567298444</v>
      </c>
      <c r="S348">
        <v>1.2749999999999999</v>
      </c>
      <c r="T348">
        <v>2.9943749672582509E-2</v>
      </c>
      <c r="U348" s="34">
        <v>1.3049437496725824</v>
      </c>
      <c r="V348" s="34">
        <v>1.2739870440986245</v>
      </c>
      <c r="W348">
        <v>9.9000000000000005E-2</v>
      </c>
      <c r="X348">
        <v>2.325044092224054E-3</v>
      </c>
      <c r="Y348" s="34">
        <v>0.10132504409222406</v>
      </c>
      <c r="Z348" s="34">
        <v>9.8921346953540282E-2</v>
      </c>
      <c r="AA348">
        <v>0.98599999999999999</v>
      </c>
      <c r="AB348">
        <v>2.3156499746797142E-2</v>
      </c>
      <c r="AC348" s="34">
        <v>1.0091564997467972</v>
      </c>
      <c r="AD348" s="34">
        <v>0.9852166474362698</v>
      </c>
      <c r="AE348">
        <v>22.557000000000002</v>
      </c>
      <c r="AF348">
        <v>0.52975777361917142</v>
      </c>
      <c r="AG348" s="34">
        <v>23.086757773619173</v>
      </c>
      <c r="AH348" s="34">
        <v>22.539079022535436</v>
      </c>
      <c r="AJ348">
        <v>49.512000000000008</v>
      </c>
      <c r="AK348">
        <v>1.1628038696383574</v>
      </c>
      <c r="AL348" s="34">
        <v>50.674803869638367</v>
      </c>
      <c r="AM348" s="34">
        <v>49.472663943067545</v>
      </c>
      <c r="AN348">
        <v>3.6720000000000006</v>
      </c>
      <c r="AO348">
        <v>8.6237999057037648E-2</v>
      </c>
      <c r="AP348" s="34">
        <v>3.7582379990570383</v>
      </c>
      <c r="AQ348" s="34">
        <v>3.6690826870040398</v>
      </c>
      <c r="AR348">
        <v>249.98500000000004</v>
      </c>
      <c r="AS348">
        <v>5.8709711858043452</v>
      </c>
      <c r="AT348" s="34">
        <v>255.85597118580438</v>
      </c>
      <c r="AU348" s="34">
        <v>249.78639311293705</v>
      </c>
      <c r="AV348">
        <v>27.639000000000003</v>
      </c>
      <c r="AW348">
        <v>0.64911003702000647</v>
      </c>
      <c r="AX348" s="34">
        <v>28.288110037020008</v>
      </c>
      <c r="AY348" s="34">
        <v>27.617041499483836</v>
      </c>
      <c r="AZ348">
        <v>228.56399999999999</v>
      </c>
      <c r="BA348">
        <v>5.3678927060110979</v>
      </c>
      <c r="BB348" s="34">
        <v>233.9318927060111</v>
      </c>
      <c r="BC348" s="34">
        <v>228.38241156655533</v>
      </c>
      <c r="BD348">
        <v>99.936999999999998</v>
      </c>
      <c r="BE348">
        <v>2.3470498125716697</v>
      </c>
      <c r="BF348" s="34">
        <v>102.28404981257167</v>
      </c>
      <c r="BG348" s="34">
        <v>99.857602530262156</v>
      </c>
      <c r="BH348">
        <v>659.30900000000008</v>
      </c>
      <c r="BI348">
        <v>15.484065610102515</v>
      </c>
      <c r="BJ348" s="34">
        <v>674.79306561010253</v>
      </c>
      <c r="BK348" s="34">
        <v>658.78519533931001</v>
      </c>
      <c r="BM348">
        <v>55.69400000000001</v>
      </c>
      <c r="BN348">
        <v>1.3079899562861261</v>
      </c>
      <c r="BO348">
        <v>57.001989956286138</v>
      </c>
      <c r="BP348">
        <v>55.649752497277504</v>
      </c>
      <c r="BQ348">
        <v>4.3520000000000003</v>
      </c>
      <c r="BR348">
        <v>0.102207998882415</v>
      </c>
      <c r="BS348">
        <v>4.4542079988824153</v>
      </c>
      <c r="BT348">
        <v>4.3485424438566396</v>
      </c>
      <c r="BU348">
        <v>263.32000000000005</v>
      </c>
      <c r="BV348">
        <v>6.1841475794387666</v>
      </c>
      <c r="BW348">
        <v>269.50414757943878</v>
      </c>
      <c r="BX348">
        <v>263.11079878592147</v>
      </c>
      <c r="BY348">
        <v>28.914000000000001</v>
      </c>
      <c r="BZ348">
        <v>0.67905378669258898</v>
      </c>
      <c r="CA348">
        <v>29.59305378669259</v>
      </c>
      <c r="CB348">
        <v>28.891028543582461</v>
      </c>
      <c r="CC348">
        <v>228.66299999999998</v>
      </c>
      <c r="CD348">
        <v>5.3702177501033219</v>
      </c>
      <c r="CE348">
        <v>234.03321775010332</v>
      </c>
      <c r="CF348">
        <v>228.48133291350888</v>
      </c>
      <c r="CG348">
        <v>100.923</v>
      </c>
      <c r="CH348">
        <v>2.3702063123184667</v>
      </c>
      <c r="CI348">
        <v>103.29320631231846</v>
      </c>
      <c r="CJ348">
        <v>100.84281917769843</v>
      </c>
      <c r="CK348">
        <v>681.8660000000001</v>
      </c>
      <c r="CL348">
        <v>16.013823383721686</v>
      </c>
      <c r="CM348">
        <v>697.87982338372171</v>
      </c>
      <c r="CN348">
        <v>681.32427436184548</v>
      </c>
    </row>
    <row r="349" spans="1:92" x14ac:dyDescent="0.25">
      <c r="A349" s="18">
        <v>45244</v>
      </c>
      <c r="B349" s="2">
        <v>24</v>
      </c>
      <c r="C349" s="2" t="s">
        <v>23</v>
      </c>
      <c r="D349" s="9">
        <v>19.497219000000001</v>
      </c>
      <c r="E349">
        <v>2.4191047E-2</v>
      </c>
      <c r="G349">
        <v>6.4369999999999994</v>
      </c>
      <c r="H349">
        <v>0.16273989293247759</v>
      </c>
      <c r="I349" s="34">
        <v>6.5997398929324769</v>
      </c>
      <c r="J349" s="34">
        <v>6.4400852749947726</v>
      </c>
      <c r="K349">
        <v>0.72500000000000009</v>
      </c>
      <c r="L349">
        <v>1.8329411585528397E-2</v>
      </c>
      <c r="M349" s="34">
        <v>0.74332941158552845</v>
      </c>
      <c r="N349" s="34">
        <v>0.72534749485338057</v>
      </c>
      <c r="O349">
        <v>13.065000000000001</v>
      </c>
      <c r="P349">
        <v>0.33030863774472896</v>
      </c>
      <c r="Q349" s="34">
        <v>13.39530863774473</v>
      </c>
      <c r="R349" s="34">
        <v>13.071262096909541</v>
      </c>
      <c r="S349">
        <v>1.397</v>
      </c>
      <c r="T349">
        <v>3.5318879979287121E-2</v>
      </c>
      <c r="U349" s="34">
        <v>1.4323188799792872</v>
      </c>
      <c r="V349" s="34">
        <v>1.3976695866347209</v>
      </c>
      <c r="W349">
        <v>9.9000000000000005E-2</v>
      </c>
      <c r="X349">
        <v>2.5029127544376703E-3</v>
      </c>
      <c r="Y349" s="34">
        <v>0.10150291275443768</v>
      </c>
      <c r="Z349" s="34">
        <v>9.9047451021358188E-2</v>
      </c>
      <c r="AA349">
        <v>0.91100000000000003</v>
      </c>
      <c r="AB349">
        <v>2.3031853730229472E-2</v>
      </c>
      <c r="AC349" s="34">
        <v>0.93403185373022946</v>
      </c>
      <c r="AD349" s="34">
        <v>0.91143664525714441</v>
      </c>
      <c r="AE349">
        <v>22.634</v>
      </c>
      <c r="AF349">
        <v>0.57223158872668922</v>
      </c>
      <c r="AG349" s="34">
        <v>23.206231588726691</v>
      </c>
      <c r="AH349" s="34">
        <v>22.644848549670918</v>
      </c>
      <c r="AJ349">
        <v>47.758000000000003</v>
      </c>
      <c r="AK349">
        <v>1.2074152255195381</v>
      </c>
      <c r="AL349" s="34">
        <v>48.965415225519543</v>
      </c>
      <c r="AM349" s="34">
        <v>47.780890564424489</v>
      </c>
      <c r="AN349">
        <v>3.7490000000000006</v>
      </c>
      <c r="AO349">
        <v>9.4782019357442696E-2</v>
      </c>
      <c r="AP349" s="34">
        <v>3.8437820193574432</v>
      </c>
      <c r="AQ349" s="34">
        <v>3.7507969078694123</v>
      </c>
      <c r="AR349">
        <v>246.11999999999998</v>
      </c>
      <c r="AS349">
        <v>6.222392799214135</v>
      </c>
      <c r="AT349" s="34">
        <v>252.34239279921411</v>
      </c>
      <c r="AU349" s="34">
        <v>246.23796611491588</v>
      </c>
      <c r="AV349">
        <v>27.814</v>
      </c>
      <c r="AW349">
        <v>0.70319207426191277</v>
      </c>
      <c r="AX349" s="34">
        <v>28.517192074261914</v>
      </c>
      <c r="AY349" s="34">
        <v>27.827331340485419</v>
      </c>
      <c r="AZ349">
        <v>218.20400000000001</v>
      </c>
      <c r="BA349">
        <v>5.5166219663567411</v>
      </c>
      <c r="BB349" s="34">
        <v>223.72062196635676</v>
      </c>
      <c r="BC349" s="34">
        <v>218.30858588549941</v>
      </c>
      <c r="BD349">
        <v>101.66699999999999</v>
      </c>
      <c r="BE349">
        <v>2.5703397071253997</v>
      </c>
      <c r="BF349" s="34">
        <v>104.23733970712539</v>
      </c>
      <c r="BG349" s="34">
        <v>101.71572932311535</v>
      </c>
      <c r="BH349">
        <v>645.31200000000001</v>
      </c>
      <c r="BI349">
        <v>16.31474379183517</v>
      </c>
      <c r="BJ349" s="34">
        <v>661.62674379183522</v>
      </c>
      <c r="BK349" s="34">
        <v>645.62130013631008</v>
      </c>
      <c r="BM349">
        <v>54.195</v>
      </c>
      <c r="BN349">
        <v>1.3701551184520158</v>
      </c>
      <c r="BO349">
        <v>55.565155118452019</v>
      </c>
      <c r="BP349">
        <v>54.22097583941926</v>
      </c>
      <c r="BQ349">
        <v>4.4740000000000002</v>
      </c>
      <c r="BR349">
        <v>0.11311143094297109</v>
      </c>
      <c r="BS349">
        <v>4.5871114309429721</v>
      </c>
      <c r="BT349">
        <v>4.4761444027227926</v>
      </c>
      <c r="BU349">
        <v>259.185</v>
      </c>
      <c r="BV349">
        <v>6.5527014369588636</v>
      </c>
      <c r="BW349">
        <v>265.73770143695884</v>
      </c>
      <c r="BX349">
        <v>259.30922821182543</v>
      </c>
      <c r="BY349">
        <v>29.210999999999999</v>
      </c>
      <c r="BZ349">
        <v>0.73851095424119984</v>
      </c>
      <c r="CA349">
        <v>29.949510954241202</v>
      </c>
      <c r="CB349">
        <v>29.225000927120139</v>
      </c>
      <c r="CC349">
        <v>218.303</v>
      </c>
      <c r="CD349">
        <v>5.5191248791111791</v>
      </c>
      <c r="CE349">
        <v>223.82212487911119</v>
      </c>
      <c r="CF349">
        <v>218.40763333652077</v>
      </c>
      <c r="CG349">
        <v>102.57799999999999</v>
      </c>
      <c r="CH349">
        <v>2.5933715608556294</v>
      </c>
      <c r="CI349">
        <v>105.17137156085562</v>
      </c>
      <c r="CJ349">
        <v>102.62716596837249</v>
      </c>
      <c r="CK349">
        <v>667.94600000000003</v>
      </c>
      <c r="CL349">
        <v>16.886975380561861</v>
      </c>
      <c r="CM349">
        <v>684.83297538056195</v>
      </c>
      <c r="CN349">
        <v>668.26614868598097</v>
      </c>
    </row>
    <row r="350" spans="1:92" x14ac:dyDescent="0.25">
      <c r="A350" s="18">
        <v>45245</v>
      </c>
      <c r="B350" s="2">
        <v>1</v>
      </c>
      <c r="C350" s="2" t="s">
        <v>23</v>
      </c>
      <c r="D350" s="9">
        <v>31.818639999999998</v>
      </c>
      <c r="E350">
        <v>2.0789117999999999E-2</v>
      </c>
      <c r="G350">
        <v>6.2869999999999999</v>
      </c>
      <c r="H350">
        <v>0.15019244002881132</v>
      </c>
      <c r="I350" s="34">
        <v>6.4371924400288112</v>
      </c>
      <c r="J350" s="34">
        <v>6.3033688868043436</v>
      </c>
      <c r="K350">
        <v>0.7320000000000001</v>
      </c>
      <c r="L350">
        <v>1.7487015444741516E-2</v>
      </c>
      <c r="M350" s="34">
        <v>0.74948701544474161</v>
      </c>
      <c r="N350" s="34">
        <v>0.73390584144119297</v>
      </c>
      <c r="O350">
        <v>12.864000000000001</v>
      </c>
      <c r="P350">
        <v>0.30731279601250661</v>
      </c>
      <c r="Q350" s="34">
        <v>13.171312796012508</v>
      </c>
      <c r="R350" s="34">
        <v>12.897492820081293</v>
      </c>
      <c r="S350">
        <v>1.5369999999999999</v>
      </c>
      <c r="T350">
        <v>3.671795456088485E-2</v>
      </c>
      <c r="U350" s="34">
        <v>1.5737179545608848</v>
      </c>
      <c r="V350" s="34">
        <v>1.5410017463047998</v>
      </c>
      <c r="W350">
        <v>9.9000000000000005E-2</v>
      </c>
      <c r="X350">
        <v>2.3650471708052049E-3</v>
      </c>
      <c r="Y350" s="34">
        <v>0.1013650471708052</v>
      </c>
      <c r="Z350" s="34">
        <v>9.925775724409576E-2</v>
      </c>
      <c r="AA350">
        <v>0.90600000000000003</v>
      </c>
      <c r="AB350">
        <v>2.1643765017671873E-2</v>
      </c>
      <c r="AC350" s="34">
        <v>0.92764376501767187</v>
      </c>
      <c r="AD350" s="34">
        <v>0.90835886932475518</v>
      </c>
      <c r="AE350">
        <v>22.425000000000001</v>
      </c>
      <c r="AF350">
        <v>0.53571901823542134</v>
      </c>
      <c r="AG350" s="34">
        <v>22.960719018235419</v>
      </c>
      <c r="AH350" s="34">
        <v>22.483385921200483</v>
      </c>
      <c r="AJ350">
        <v>46.493000000000002</v>
      </c>
      <c r="AK350">
        <v>1.1106882637600646</v>
      </c>
      <c r="AL350" s="34">
        <v>47.60368826376007</v>
      </c>
      <c r="AM350" s="34">
        <v>46.614049571209542</v>
      </c>
      <c r="AN350">
        <v>3.6190000000000007</v>
      </c>
      <c r="AO350">
        <v>8.6455613243879167E-2</v>
      </c>
      <c r="AP350" s="34">
        <v>3.7054556132438798</v>
      </c>
      <c r="AQ350" s="34">
        <v>3.6284224592563903</v>
      </c>
      <c r="AR350">
        <v>243.03400000000002</v>
      </c>
      <c r="AS350">
        <v>5.8059280213077997</v>
      </c>
      <c r="AT350" s="34">
        <v>248.83992802130783</v>
      </c>
      <c r="AU350" s="34">
        <v>243.66676539456134</v>
      </c>
      <c r="AV350">
        <v>29.472999999999999</v>
      </c>
      <c r="AW350">
        <v>0.70409126530446264</v>
      </c>
      <c r="AX350" s="34">
        <v>30.177091265304462</v>
      </c>
      <c r="AY350" s="34">
        <v>29.549736154093278</v>
      </c>
      <c r="AZ350">
        <v>223.06599999999997</v>
      </c>
      <c r="BA350">
        <v>5.3289051737659978</v>
      </c>
      <c r="BB350" s="34">
        <v>228.39490517376598</v>
      </c>
      <c r="BC350" s="34">
        <v>223.64677653950974</v>
      </c>
      <c r="BD350">
        <v>99.628999999999991</v>
      </c>
      <c r="BE350">
        <v>2.3800735816176939</v>
      </c>
      <c r="BF350" s="34">
        <v>102.00907358161768</v>
      </c>
      <c r="BG350" s="34">
        <v>99.888394913858747</v>
      </c>
      <c r="BH350">
        <v>645.31399999999996</v>
      </c>
      <c r="BI350">
        <v>15.416141918999898</v>
      </c>
      <c r="BJ350" s="34">
        <v>660.73014191899995</v>
      </c>
      <c r="BK350" s="34">
        <v>646.99414503248909</v>
      </c>
      <c r="BM350">
        <v>52.78</v>
      </c>
      <c r="BN350">
        <v>1.2608807037888758</v>
      </c>
      <c r="BO350">
        <v>54.040880703788879</v>
      </c>
      <c r="BP350">
        <v>52.917418458013884</v>
      </c>
      <c r="BQ350">
        <v>4.3510000000000009</v>
      </c>
      <c r="BR350">
        <v>0.10394262868862068</v>
      </c>
      <c r="BS350">
        <v>4.4549426286886211</v>
      </c>
      <c r="BT350">
        <v>4.362328300697583</v>
      </c>
      <c r="BU350">
        <v>255.89800000000002</v>
      </c>
      <c r="BV350">
        <v>6.1132408173203068</v>
      </c>
      <c r="BW350">
        <v>262.01124081732036</v>
      </c>
      <c r="BX350">
        <v>256.56425821464262</v>
      </c>
      <c r="BY350">
        <v>31.009999999999998</v>
      </c>
      <c r="BZ350">
        <v>0.74080921986534753</v>
      </c>
      <c r="CA350">
        <v>31.750809219865346</v>
      </c>
      <c r="CB350">
        <v>31.090737900398079</v>
      </c>
      <c r="CC350">
        <v>223.16499999999996</v>
      </c>
      <c r="CD350">
        <v>5.331270220936803</v>
      </c>
      <c r="CE350">
        <v>228.49627022093679</v>
      </c>
      <c r="CF350">
        <v>223.74603429675383</v>
      </c>
      <c r="CG350">
        <v>100.535</v>
      </c>
      <c r="CH350">
        <v>2.4017173466353658</v>
      </c>
      <c r="CI350">
        <v>102.93671734663536</v>
      </c>
      <c r="CJ350">
        <v>100.7967537831835</v>
      </c>
      <c r="CK350">
        <v>667.73899999999992</v>
      </c>
      <c r="CL350">
        <v>15.951860937235319</v>
      </c>
      <c r="CM350">
        <v>683.69086093723536</v>
      </c>
      <c r="CN350">
        <v>669.47753095368955</v>
      </c>
    </row>
    <row r="351" spans="1:92" x14ac:dyDescent="0.25">
      <c r="A351" s="18">
        <v>45245</v>
      </c>
      <c r="B351" s="2">
        <v>2</v>
      </c>
      <c r="C351" s="2" t="s">
        <v>23</v>
      </c>
      <c r="D351" s="9">
        <v>21.954138</v>
      </c>
      <c r="E351">
        <v>2.1350899E-2</v>
      </c>
      <c r="G351">
        <v>6.2189999999999994</v>
      </c>
      <c r="H351">
        <v>0.14469621958259707</v>
      </c>
      <c r="I351" s="34">
        <v>6.3636962195825966</v>
      </c>
      <c r="J351" s="34">
        <v>6.2278255843316073</v>
      </c>
      <c r="K351">
        <v>0.75</v>
      </c>
      <c r="L351">
        <v>1.7450098840158839E-2</v>
      </c>
      <c r="M351" s="34">
        <v>0.7674500988401588</v>
      </c>
      <c r="N351" s="34">
        <v>0.75106434929228261</v>
      </c>
      <c r="O351">
        <v>12.694000000000001</v>
      </c>
      <c r="P351">
        <v>0.29534873956930174</v>
      </c>
      <c r="Q351" s="34">
        <v>12.989348739569303</v>
      </c>
      <c r="R351" s="34">
        <v>12.712014466554981</v>
      </c>
      <c r="S351">
        <v>1.4690000000000001</v>
      </c>
      <c r="T351">
        <v>3.4178926928257782E-2</v>
      </c>
      <c r="U351" s="34">
        <v>1.5031789269282578</v>
      </c>
      <c r="V351" s="34">
        <v>1.4710847054804843</v>
      </c>
      <c r="W351">
        <v>9.7000000000000003E-2</v>
      </c>
      <c r="X351">
        <v>2.2568794499938766E-3</v>
      </c>
      <c r="Y351" s="34">
        <v>9.9256879449993882E-2</v>
      </c>
      <c r="Z351" s="34">
        <v>9.7137655841801895E-2</v>
      </c>
      <c r="AA351">
        <v>0.90100000000000002</v>
      </c>
      <c r="AB351">
        <v>2.096338540664415E-2</v>
      </c>
      <c r="AC351" s="34">
        <v>0.92196338540664413</v>
      </c>
      <c r="AD351" s="34">
        <v>0.90227863828312882</v>
      </c>
      <c r="AE351">
        <v>22.130000000000003</v>
      </c>
      <c r="AF351">
        <v>0.51489424977695342</v>
      </c>
      <c r="AG351" s="34">
        <v>22.644894249776954</v>
      </c>
      <c r="AH351" s="34">
        <v>22.161405399784289</v>
      </c>
      <c r="AJ351">
        <v>46.414000000000001</v>
      </c>
      <c r="AK351">
        <v>1.0799051834228433</v>
      </c>
      <c r="AL351" s="34">
        <v>47.493905183422847</v>
      </c>
      <c r="AM351" s="34">
        <v>46.479867610736008</v>
      </c>
      <c r="AN351">
        <v>3.5249999999999999</v>
      </c>
      <c r="AO351">
        <v>8.2015464548746531E-2</v>
      </c>
      <c r="AP351" s="34">
        <v>3.6070154645487467</v>
      </c>
      <c r="AQ351" s="34">
        <v>3.5300024416737283</v>
      </c>
      <c r="AR351">
        <v>239.55700000000002</v>
      </c>
      <c r="AS351">
        <v>5.5737244371359083</v>
      </c>
      <c r="AT351" s="34">
        <v>245.13072443713594</v>
      </c>
      <c r="AU351" s="34">
        <v>239.89696309788181</v>
      </c>
      <c r="AV351">
        <v>30.134000000000004</v>
      </c>
      <c r="AW351">
        <v>0.7011217045991287</v>
      </c>
      <c r="AX351" s="34">
        <v>30.835121704599132</v>
      </c>
      <c r="AY351" s="34">
        <v>30.176764135431529</v>
      </c>
      <c r="AZ351">
        <v>221.27100000000002</v>
      </c>
      <c r="BA351">
        <v>5.1482677606143827</v>
      </c>
      <c r="BB351" s="34">
        <v>226.41926776061439</v>
      </c>
      <c r="BC351" s="34">
        <v>221.58501284300357</v>
      </c>
      <c r="BD351">
        <v>98.703999999999994</v>
      </c>
      <c r="BE351">
        <v>2.296526074558717</v>
      </c>
      <c r="BF351" s="34">
        <v>101.00052607455871</v>
      </c>
      <c r="BG351" s="34">
        <v>98.844074043393945</v>
      </c>
      <c r="BH351">
        <v>639.60500000000002</v>
      </c>
      <c r="BI351">
        <v>14.881560624879725</v>
      </c>
      <c r="BJ351" s="34">
        <v>654.48656062487976</v>
      </c>
      <c r="BK351" s="34">
        <v>640.51268417212054</v>
      </c>
      <c r="BM351">
        <v>52.633000000000003</v>
      </c>
      <c r="BN351">
        <v>1.2246014030054404</v>
      </c>
      <c r="BO351">
        <v>53.857601403005447</v>
      </c>
      <c r="BP351">
        <v>52.707693195067613</v>
      </c>
      <c r="BQ351">
        <v>4.2750000000000004</v>
      </c>
      <c r="BR351">
        <v>9.9465563388905373E-2</v>
      </c>
      <c r="BS351">
        <v>4.3744655633889051</v>
      </c>
      <c r="BT351">
        <v>4.2810667909660109</v>
      </c>
      <c r="BU351">
        <v>252.251</v>
      </c>
      <c r="BV351">
        <v>5.8690731767052098</v>
      </c>
      <c r="BW351">
        <v>258.12007317670526</v>
      </c>
      <c r="BX351">
        <v>252.6089775644368</v>
      </c>
      <c r="BY351">
        <v>31.603000000000005</v>
      </c>
      <c r="BZ351">
        <v>0.73530063152738645</v>
      </c>
      <c r="CA351">
        <v>32.338300631527389</v>
      </c>
      <c r="CB351">
        <v>31.647848840912015</v>
      </c>
      <c r="CC351">
        <v>221.36800000000002</v>
      </c>
      <c r="CD351">
        <v>5.1505246400643765</v>
      </c>
      <c r="CE351">
        <v>226.51852464006438</v>
      </c>
      <c r="CF351">
        <v>221.68215049884537</v>
      </c>
      <c r="CG351">
        <v>99.60499999999999</v>
      </c>
      <c r="CH351">
        <v>2.317489459965361</v>
      </c>
      <c r="CI351">
        <v>101.92248945996535</v>
      </c>
      <c r="CJ351">
        <v>99.746352681677081</v>
      </c>
      <c r="CK351">
        <v>661.73500000000001</v>
      </c>
      <c r="CL351">
        <v>15.396454874656678</v>
      </c>
      <c r="CM351">
        <v>677.1314548746567</v>
      </c>
      <c r="CN351">
        <v>662.6740895719048</v>
      </c>
    </row>
    <row r="352" spans="1:92" x14ac:dyDescent="0.25">
      <c r="A352" s="18">
        <v>45245</v>
      </c>
      <c r="B352" s="2">
        <v>3</v>
      </c>
      <c r="C352" s="2" t="s">
        <v>23</v>
      </c>
      <c r="D352" s="9">
        <v>20.711628000000001</v>
      </c>
      <c r="E352">
        <v>2.1994778999999999E-2</v>
      </c>
      <c r="G352">
        <v>6.3100000000000005</v>
      </c>
      <c r="H352">
        <v>0.15641023903626611</v>
      </c>
      <c r="I352" s="34">
        <v>6.466410239036267</v>
      </c>
      <c r="J352" s="34">
        <v>6.3241829749053267</v>
      </c>
      <c r="K352">
        <v>0.76500000000000001</v>
      </c>
      <c r="L352">
        <v>1.8962572561449061E-2</v>
      </c>
      <c r="M352" s="34">
        <v>0.78396257256144908</v>
      </c>
      <c r="N352" s="34">
        <v>0.76671948903368847</v>
      </c>
      <c r="O352">
        <v>12.443</v>
      </c>
      <c r="P352">
        <v>0.3084330593230204</v>
      </c>
      <c r="Q352" s="34">
        <v>12.75143305932302</v>
      </c>
      <c r="R352" s="34">
        <v>12.470968107249917</v>
      </c>
      <c r="S352">
        <v>1.498</v>
      </c>
      <c r="T352">
        <v>3.7131939473268878E-2</v>
      </c>
      <c r="U352" s="34">
        <v>1.535131939473269</v>
      </c>
      <c r="V352" s="34">
        <v>1.501367051728713</v>
      </c>
      <c r="W352">
        <v>9.9000000000000005E-2</v>
      </c>
      <c r="X352">
        <v>2.4539799785404663E-3</v>
      </c>
      <c r="Y352" s="34">
        <v>0.10145397997854047</v>
      </c>
      <c r="Z352" s="34">
        <v>9.9222522110242045E-2</v>
      </c>
      <c r="AA352">
        <v>0.89100000000000001</v>
      </c>
      <c r="AB352">
        <v>2.2085819806864197E-2</v>
      </c>
      <c r="AC352" s="34">
        <v>0.91308581980686421</v>
      </c>
      <c r="AD352" s="34">
        <v>0.89300269899217843</v>
      </c>
      <c r="AE352">
        <v>22.006</v>
      </c>
      <c r="AF352">
        <v>0.5454776101794091</v>
      </c>
      <c r="AG352" s="34">
        <v>22.551477610179408</v>
      </c>
      <c r="AH352" s="34">
        <v>22.055462844020067</v>
      </c>
      <c r="AJ352">
        <v>46.540000000000006</v>
      </c>
      <c r="AK352">
        <v>1.1536184666795284</v>
      </c>
      <c r="AL352" s="34">
        <v>47.693618466679531</v>
      </c>
      <c r="AM352" s="34">
        <v>46.644607868794594</v>
      </c>
      <c r="AN352">
        <v>3.5890000000000004</v>
      </c>
      <c r="AO352">
        <v>8.8962971141229655E-2</v>
      </c>
      <c r="AP352" s="34">
        <v>3.6779629711412301</v>
      </c>
      <c r="AQ352" s="34">
        <v>3.5970669884207953</v>
      </c>
      <c r="AR352">
        <v>240.27899999999997</v>
      </c>
      <c r="AS352">
        <v>5.955958133977016</v>
      </c>
      <c r="AT352" s="34">
        <v>246.23495813397699</v>
      </c>
      <c r="AU352" s="34">
        <v>240.81907464774591</v>
      </c>
      <c r="AV352">
        <v>30.265999999999998</v>
      </c>
      <c r="AW352">
        <v>0.75022381848995701</v>
      </c>
      <c r="AX352" s="34">
        <v>31.016223818489955</v>
      </c>
      <c r="AY352" s="34">
        <v>30.33402883018773</v>
      </c>
      <c r="AZ352">
        <v>223.04999999999998</v>
      </c>
      <c r="BA352">
        <v>5.5288912546813229</v>
      </c>
      <c r="BB352" s="34">
        <v>228.57889125468131</v>
      </c>
      <c r="BC352" s="34">
        <v>223.55134905746957</v>
      </c>
      <c r="BD352">
        <v>98.807999999999993</v>
      </c>
      <c r="BE352">
        <v>2.4492207446426906</v>
      </c>
      <c r="BF352" s="34">
        <v>101.25722074464268</v>
      </c>
      <c r="BG352" s="34">
        <v>99.030090552210041</v>
      </c>
      <c r="BH352">
        <v>642.53199999999993</v>
      </c>
      <c r="BI352">
        <v>15.926875389611745</v>
      </c>
      <c r="BJ352" s="34">
        <v>658.45887538961176</v>
      </c>
      <c r="BK352" s="34">
        <v>643.97621794482859</v>
      </c>
      <c r="BM352">
        <v>52.850000000000009</v>
      </c>
      <c r="BN352">
        <v>1.3100287057157944</v>
      </c>
      <c r="BO352">
        <v>54.160028705715796</v>
      </c>
      <c r="BP352">
        <v>52.968790843699921</v>
      </c>
      <c r="BQ352">
        <v>4.3540000000000001</v>
      </c>
      <c r="BR352">
        <v>0.10792554370267872</v>
      </c>
      <c r="BS352">
        <v>4.4619255437026792</v>
      </c>
      <c r="BT352">
        <v>4.3637864774544841</v>
      </c>
      <c r="BU352">
        <v>252.72199999999998</v>
      </c>
      <c r="BV352">
        <v>6.2643911933000362</v>
      </c>
      <c r="BW352">
        <v>258.98639119329999</v>
      </c>
      <c r="BX352">
        <v>253.29004275499582</v>
      </c>
      <c r="BY352">
        <v>31.763999999999999</v>
      </c>
      <c r="BZ352">
        <v>0.78735575796322588</v>
      </c>
      <c r="CA352">
        <v>32.551355757963222</v>
      </c>
      <c r="CB352">
        <v>31.835395881916444</v>
      </c>
      <c r="CC352">
        <v>223.14899999999997</v>
      </c>
      <c r="CD352">
        <v>5.5313452346598631</v>
      </c>
      <c r="CE352">
        <v>228.68034523465985</v>
      </c>
      <c r="CF352">
        <v>223.6505715795798</v>
      </c>
      <c r="CG352">
        <v>99.698999999999998</v>
      </c>
      <c r="CH352">
        <v>2.4713065644495549</v>
      </c>
      <c r="CI352">
        <v>102.17030656444955</v>
      </c>
      <c r="CJ352">
        <v>99.923093251202218</v>
      </c>
      <c r="CK352">
        <v>664.5379999999999</v>
      </c>
      <c r="CL352">
        <v>16.472352999791152</v>
      </c>
      <c r="CM352">
        <v>681.01035299979117</v>
      </c>
      <c r="CN352">
        <v>666.03168078884869</v>
      </c>
    </row>
    <row r="353" spans="1:92" x14ac:dyDescent="0.25">
      <c r="A353" s="18">
        <v>45245</v>
      </c>
      <c r="B353" s="2">
        <v>4</v>
      </c>
      <c r="C353" s="2" t="s">
        <v>23</v>
      </c>
      <c r="D353" s="9">
        <v>22.949331000000001</v>
      </c>
      <c r="E353">
        <v>2.2830663000000001E-2</v>
      </c>
      <c r="G353">
        <v>6.5710000000000006</v>
      </c>
      <c r="H353">
        <v>0.17689711273188324</v>
      </c>
      <c r="I353" s="34">
        <v>6.7478971127318843</v>
      </c>
      <c r="J353" s="34">
        <v>6.5938381477924297</v>
      </c>
      <c r="K353">
        <v>0.85000000000000009</v>
      </c>
      <c r="L353">
        <v>2.2882749326145299E-2</v>
      </c>
      <c r="M353" s="34">
        <v>0.8728827493261454</v>
      </c>
      <c r="N353" s="34">
        <v>0.85295425743776665</v>
      </c>
      <c r="O353">
        <v>12.693</v>
      </c>
      <c r="P353">
        <v>0.34170674964324971</v>
      </c>
      <c r="Q353" s="34">
        <v>13.034706749643249</v>
      </c>
      <c r="R353" s="34">
        <v>12.737115752538317</v>
      </c>
      <c r="S353">
        <v>1.548</v>
      </c>
      <c r="T353">
        <v>4.1673524655144616E-2</v>
      </c>
      <c r="U353" s="34">
        <v>1.5896735246551446</v>
      </c>
      <c r="V353" s="34">
        <v>1.5533802241337207</v>
      </c>
      <c r="W353">
        <v>9.9000000000000005E-2</v>
      </c>
      <c r="X353">
        <v>2.6651672744569229E-3</v>
      </c>
      <c r="Y353" s="34">
        <v>0.10166516727445693</v>
      </c>
      <c r="Z353" s="34">
        <v>9.9344084101575178E-2</v>
      </c>
      <c r="AA353">
        <v>0.90800000000000003</v>
      </c>
      <c r="AB353">
        <v>2.4444160456635212E-2</v>
      </c>
      <c r="AC353" s="34">
        <v>0.93244416045663525</v>
      </c>
      <c r="AD353" s="34">
        <v>0.91115584206293188</v>
      </c>
      <c r="AE353">
        <v>22.669</v>
      </c>
      <c r="AF353">
        <v>0.61026946408751492</v>
      </c>
      <c r="AG353" s="34">
        <v>23.279269464087516</v>
      </c>
      <c r="AH353" s="34">
        <v>22.747788308066742</v>
      </c>
      <c r="AJ353">
        <v>47.138999999999996</v>
      </c>
      <c r="AK353">
        <v>1.2690234358648975</v>
      </c>
      <c r="AL353" s="34">
        <v>48.408023435864891</v>
      </c>
      <c r="AM353" s="34">
        <v>47.302836166304559</v>
      </c>
      <c r="AN353">
        <v>3.6490000000000005</v>
      </c>
      <c r="AO353">
        <v>9.8234296813063768E-2</v>
      </c>
      <c r="AP353" s="34">
        <v>3.7472342968130641</v>
      </c>
      <c r="AQ353" s="34">
        <v>3.6616824534004828</v>
      </c>
      <c r="AR353">
        <v>240.33300000000003</v>
      </c>
      <c r="AS353">
        <v>6.4699762280005624</v>
      </c>
      <c r="AT353" s="34">
        <v>246.8029762280006</v>
      </c>
      <c r="AU353" s="34">
        <v>241.1683006503421</v>
      </c>
      <c r="AV353">
        <v>32.560000000000009</v>
      </c>
      <c r="AW353">
        <v>0.87654390359916601</v>
      </c>
      <c r="AX353" s="34">
        <v>33.436543903599173</v>
      </c>
      <c r="AY353" s="34">
        <v>32.673165437851395</v>
      </c>
      <c r="AZ353">
        <v>225.49800000000002</v>
      </c>
      <c r="BA353">
        <v>6.0706049500554258</v>
      </c>
      <c r="BB353" s="34">
        <v>231.56860495005543</v>
      </c>
      <c r="BC353" s="34">
        <v>226.28174016906058</v>
      </c>
      <c r="BD353">
        <v>95.85799999999999</v>
      </c>
      <c r="BE353">
        <v>2.5805818645948655</v>
      </c>
      <c r="BF353" s="34">
        <v>98.438581864594852</v>
      </c>
      <c r="BG353" s="34">
        <v>96.191163775846377</v>
      </c>
      <c r="BH353">
        <v>645.03700000000003</v>
      </c>
      <c r="BI353">
        <v>17.364964678927983</v>
      </c>
      <c r="BJ353" s="34">
        <v>662.40196467892804</v>
      </c>
      <c r="BK353" s="34">
        <v>647.27888865280545</v>
      </c>
      <c r="BM353">
        <v>53.709999999999994</v>
      </c>
      <c r="BN353">
        <v>1.4459205485967808</v>
      </c>
      <c r="BO353">
        <v>55.155920548596775</v>
      </c>
      <c r="BP353">
        <v>53.896674314096991</v>
      </c>
      <c r="BQ353">
        <v>4.4990000000000006</v>
      </c>
      <c r="BR353">
        <v>0.12111704613920907</v>
      </c>
      <c r="BS353">
        <v>4.6201170461392094</v>
      </c>
      <c r="BT353">
        <v>4.5146367108382499</v>
      </c>
      <c r="BU353">
        <v>253.02600000000004</v>
      </c>
      <c r="BV353">
        <v>6.8116829776438124</v>
      </c>
      <c r="BW353">
        <v>259.83768297764385</v>
      </c>
      <c r="BX353">
        <v>253.90541640288043</v>
      </c>
      <c r="BY353">
        <v>34.108000000000011</v>
      </c>
      <c r="BZ353">
        <v>0.91821742825431063</v>
      </c>
      <c r="CA353">
        <v>35.02621742825432</v>
      </c>
      <c r="CB353">
        <v>34.226545661985114</v>
      </c>
      <c r="CC353">
        <v>225.59700000000001</v>
      </c>
      <c r="CD353">
        <v>6.0732701173298826</v>
      </c>
      <c r="CE353">
        <v>231.67027011732989</v>
      </c>
      <c r="CF353">
        <v>226.38108425316216</v>
      </c>
      <c r="CG353">
        <v>96.765999999999991</v>
      </c>
      <c r="CH353">
        <v>2.6050260250515005</v>
      </c>
      <c r="CI353">
        <v>99.371026025051492</v>
      </c>
      <c r="CJ353">
        <v>97.102319617909302</v>
      </c>
      <c r="CK353">
        <v>667.70600000000002</v>
      </c>
      <c r="CL353">
        <v>17.975234143015498</v>
      </c>
      <c r="CM353">
        <v>685.68123414301556</v>
      </c>
      <c r="CN353">
        <v>670.02667696087224</v>
      </c>
    </row>
    <row r="354" spans="1:92" x14ac:dyDescent="0.25">
      <c r="A354" s="18">
        <v>45245</v>
      </c>
      <c r="B354" s="2">
        <v>5</v>
      </c>
      <c r="C354" s="2" t="s">
        <v>23</v>
      </c>
      <c r="D354" s="9">
        <v>22.563409</v>
      </c>
      <c r="E354">
        <v>2.2975406E-2</v>
      </c>
      <c r="G354">
        <v>6.5949999999999998</v>
      </c>
      <c r="H354">
        <v>0.15611286540832039</v>
      </c>
      <c r="I354" s="34">
        <v>6.7511128654083201</v>
      </c>
      <c r="J354" s="34">
        <v>6.5960033063737402</v>
      </c>
      <c r="K354">
        <v>0.91600000000000004</v>
      </c>
      <c r="L354">
        <v>2.1682999956637073E-2</v>
      </c>
      <c r="M354" s="34">
        <v>0.93768299995663706</v>
      </c>
      <c r="N354" s="34">
        <v>0.91613935233333532</v>
      </c>
      <c r="O354">
        <v>13.587</v>
      </c>
      <c r="P354">
        <v>0.32162327555767239</v>
      </c>
      <c r="Q354" s="34">
        <v>13.908623275557671</v>
      </c>
      <c r="R354" s="34">
        <v>13.589067008900683</v>
      </c>
      <c r="S354">
        <v>1.651</v>
      </c>
      <c r="T354">
        <v>3.908147699607839E-2</v>
      </c>
      <c r="U354" s="34">
        <v>1.6900814769960784</v>
      </c>
      <c r="V354" s="34">
        <v>1.6512511688890137</v>
      </c>
      <c r="W354">
        <v>0.1</v>
      </c>
      <c r="X354">
        <v>2.3671397332573224E-3</v>
      </c>
      <c r="Y354" s="34">
        <v>0.10236713973325733</v>
      </c>
      <c r="Z354" s="34">
        <v>0.100015213136827</v>
      </c>
      <c r="AA354">
        <v>0.93300000000000005</v>
      </c>
      <c r="AB354">
        <v>2.2085413711290816E-2</v>
      </c>
      <c r="AC354" s="34">
        <v>0.95508541371129085</v>
      </c>
      <c r="AD354" s="34">
        <v>0.933141938566596</v>
      </c>
      <c r="AE354">
        <v>23.782</v>
      </c>
      <c r="AF354">
        <v>0.56295317136325629</v>
      </c>
      <c r="AG354" s="34">
        <v>24.344953171363255</v>
      </c>
      <c r="AH354" s="34">
        <v>23.785617988200197</v>
      </c>
      <c r="AJ354">
        <v>49.597999999999992</v>
      </c>
      <c r="AK354">
        <v>1.1740539649009665</v>
      </c>
      <c r="AL354" s="34">
        <v>50.772053964900955</v>
      </c>
      <c r="AM354" s="34">
        <v>49.605545411603444</v>
      </c>
      <c r="AN354">
        <v>3.7979999999999992</v>
      </c>
      <c r="AO354">
        <v>8.9903967069113092E-2</v>
      </c>
      <c r="AP354" s="34">
        <v>3.8879039670691125</v>
      </c>
      <c r="AQ354" s="34">
        <v>3.7985777949366888</v>
      </c>
      <c r="AR354">
        <v>246.88500000000013</v>
      </c>
      <c r="AS354">
        <v>5.8441129304523436</v>
      </c>
      <c r="AT354" s="34">
        <v>252.72911293045249</v>
      </c>
      <c r="AU354" s="34">
        <v>246.9225589528555</v>
      </c>
      <c r="AV354">
        <v>34.18</v>
      </c>
      <c r="AW354">
        <v>0.8090883608273528</v>
      </c>
      <c r="AX354" s="34">
        <v>34.989088360827353</v>
      </c>
      <c r="AY354" s="34">
        <v>34.185199850167471</v>
      </c>
      <c r="AZ354">
        <v>226.30999999999997</v>
      </c>
      <c r="BA354">
        <v>5.3570739303346455</v>
      </c>
      <c r="BB354" s="34">
        <v>231.66707393033462</v>
      </c>
      <c r="BC354" s="34">
        <v>226.34442884995318</v>
      </c>
      <c r="BD354">
        <v>96.724000000000004</v>
      </c>
      <c r="BE354">
        <v>2.2895922355958125</v>
      </c>
      <c r="BF354" s="34">
        <v>99.013592235595823</v>
      </c>
      <c r="BG354" s="34">
        <v>96.738714754464553</v>
      </c>
      <c r="BH354">
        <v>657.49500000000012</v>
      </c>
      <c r="BI354">
        <v>15.563825389180234</v>
      </c>
      <c r="BJ354" s="34">
        <v>673.05882538918036</v>
      </c>
      <c r="BK354" s="34">
        <v>657.59502561398085</v>
      </c>
      <c r="BM354">
        <v>56.192999999999991</v>
      </c>
      <c r="BN354">
        <v>1.3301668303092868</v>
      </c>
      <c r="BO354">
        <v>57.523166830309279</v>
      </c>
      <c r="BP354">
        <v>56.201548717977182</v>
      </c>
      <c r="BQ354">
        <v>4.7139999999999995</v>
      </c>
      <c r="BR354">
        <v>0.11158696702575016</v>
      </c>
      <c r="BS354">
        <v>4.8255869670257496</v>
      </c>
      <c r="BT354">
        <v>4.714717147270024</v>
      </c>
      <c r="BU354">
        <v>260.47200000000015</v>
      </c>
      <c r="BV354">
        <v>6.165736206010016</v>
      </c>
      <c r="BW354">
        <v>266.63773620601017</v>
      </c>
      <c r="BX354">
        <v>260.51162596175618</v>
      </c>
      <c r="BY354">
        <v>35.831000000000003</v>
      </c>
      <c r="BZ354">
        <v>0.84816983782343125</v>
      </c>
      <c r="CA354">
        <v>36.67916983782343</v>
      </c>
      <c r="CB354">
        <v>35.836451019056483</v>
      </c>
      <c r="CC354">
        <v>226.40999999999997</v>
      </c>
      <c r="CD354">
        <v>5.3594410700679029</v>
      </c>
      <c r="CE354">
        <v>231.76944107006787</v>
      </c>
      <c r="CF354">
        <v>226.44444406309</v>
      </c>
      <c r="CG354">
        <v>97.657000000000011</v>
      </c>
      <c r="CH354">
        <v>2.3116776493071032</v>
      </c>
      <c r="CI354">
        <v>99.968677649307111</v>
      </c>
      <c r="CJ354">
        <v>97.671856693031145</v>
      </c>
      <c r="CK354">
        <v>681.27700000000016</v>
      </c>
      <c r="CL354">
        <v>16.126778560543492</v>
      </c>
      <c r="CM354">
        <v>697.40377856054363</v>
      </c>
      <c r="CN354">
        <v>681.38064360218107</v>
      </c>
    </row>
    <row r="355" spans="1:92" x14ac:dyDescent="0.25">
      <c r="A355" s="18">
        <v>45245</v>
      </c>
      <c r="B355" s="2">
        <v>6</v>
      </c>
      <c r="C355" s="2" t="s">
        <v>23</v>
      </c>
      <c r="D355" s="9">
        <v>21.642783000000001</v>
      </c>
      <c r="E355">
        <v>2.1939164000000001E-2</v>
      </c>
      <c r="G355">
        <v>7.2189999999999994</v>
      </c>
      <c r="H355">
        <v>0.17687649109496675</v>
      </c>
      <c r="I355" s="34">
        <v>7.3958764910949659</v>
      </c>
      <c r="J355" s="34">
        <v>7.2336171438330892</v>
      </c>
      <c r="K355">
        <v>0.95700000000000007</v>
      </c>
      <c r="L355">
        <v>2.3447957054700541E-2</v>
      </c>
      <c r="M355" s="34">
        <v>0.98044795705470067</v>
      </c>
      <c r="N355" s="34">
        <v>0.95893774853141267</v>
      </c>
      <c r="O355">
        <v>14.267000000000001</v>
      </c>
      <c r="P355">
        <v>0.34956322183846666</v>
      </c>
      <c r="Q355" s="34">
        <v>14.616563221838469</v>
      </c>
      <c r="R355" s="34">
        <v>14.295888044198186</v>
      </c>
      <c r="S355">
        <v>1.649</v>
      </c>
      <c r="T355">
        <v>4.0403010640753592E-2</v>
      </c>
      <c r="U355" s="34">
        <v>1.6894030106407536</v>
      </c>
      <c r="V355" s="34">
        <v>1.6523389209282124</v>
      </c>
      <c r="W355">
        <v>9.9000000000000005E-2</v>
      </c>
      <c r="X355">
        <v>2.4256507297966074E-3</v>
      </c>
      <c r="Y355" s="34">
        <v>0.10142565072979662</v>
      </c>
      <c r="Z355" s="34">
        <v>9.9200456744628893E-2</v>
      </c>
      <c r="AA355">
        <v>0.97299999999999998</v>
      </c>
      <c r="AB355">
        <v>2.3839981415071709E-2</v>
      </c>
      <c r="AC355" s="34">
        <v>0.99683998141507169</v>
      </c>
      <c r="AD355" s="34">
        <v>0.97497014558104955</v>
      </c>
      <c r="AE355">
        <v>25.164000000000001</v>
      </c>
      <c r="AF355">
        <v>0.61655631277375589</v>
      </c>
      <c r="AG355" s="34">
        <v>25.780556312773758</v>
      </c>
      <c r="AH355" s="34">
        <v>25.21495245981658</v>
      </c>
      <c r="AJ355">
        <v>54.480999999999987</v>
      </c>
      <c r="AK355">
        <v>1.334867448586353</v>
      </c>
      <c r="AL355" s="34">
        <v>55.815867448586339</v>
      </c>
      <c r="AM355" s="34">
        <v>54.591313978829547</v>
      </c>
      <c r="AN355">
        <v>4.2389999999999999</v>
      </c>
      <c r="AO355">
        <v>0.10386195397583656</v>
      </c>
      <c r="AP355" s="34">
        <v>4.3428619539758362</v>
      </c>
      <c r="AQ355" s="34">
        <v>4.2475831933382002</v>
      </c>
      <c r="AR355">
        <v>259.82800000000003</v>
      </c>
      <c r="AS355">
        <v>6.3661815941575055</v>
      </c>
      <c r="AT355" s="34">
        <v>266.19418159415756</v>
      </c>
      <c r="AU355" s="34">
        <v>260.35410378831756</v>
      </c>
      <c r="AV355">
        <v>39.452999999999996</v>
      </c>
      <c r="AW355">
        <v>0.96665856810773287</v>
      </c>
      <c r="AX355" s="34">
        <v>40.419658568107728</v>
      </c>
      <c r="AY355" s="34">
        <v>39.532885049958011</v>
      </c>
      <c r="AZ355">
        <v>220.10499999999999</v>
      </c>
      <c r="BA355">
        <v>5.3929076149685082</v>
      </c>
      <c r="BB355" s="34">
        <v>225.49790761496851</v>
      </c>
      <c r="BC355" s="34">
        <v>220.55067203814687</v>
      </c>
      <c r="BD355">
        <v>103.09400000000001</v>
      </c>
      <c r="BE355">
        <v>2.5259599630065805</v>
      </c>
      <c r="BF355" s="34">
        <v>105.61995996300659</v>
      </c>
      <c r="BG355" s="34">
        <v>103.30274633970477</v>
      </c>
      <c r="BH355">
        <v>681.2</v>
      </c>
      <c r="BI355">
        <v>16.690437142802516</v>
      </c>
      <c r="BJ355" s="34">
        <v>697.89043714280263</v>
      </c>
      <c r="BK355" s="34">
        <v>682.57930438829487</v>
      </c>
      <c r="BM355">
        <v>61.699999999999989</v>
      </c>
      <c r="BN355">
        <v>1.5117439396813197</v>
      </c>
      <c r="BO355">
        <v>63.211743939681305</v>
      </c>
      <c r="BP355">
        <v>61.824931122662633</v>
      </c>
      <c r="BQ355">
        <v>5.1959999999999997</v>
      </c>
      <c r="BR355">
        <v>0.1273099110305371</v>
      </c>
      <c r="BS355">
        <v>5.3233099110305364</v>
      </c>
      <c r="BT355">
        <v>5.2065209418696128</v>
      </c>
      <c r="BU355">
        <v>274.09500000000003</v>
      </c>
      <c r="BV355">
        <v>6.7157448159959721</v>
      </c>
      <c r="BW355">
        <v>280.81074481599603</v>
      </c>
      <c r="BX355">
        <v>274.64999183251575</v>
      </c>
      <c r="BY355">
        <v>41.101999999999997</v>
      </c>
      <c r="BZ355">
        <v>1.0070615787484865</v>
      </c>
      <c r="CA355">
        <v>42.109061578748481</v>
      </c>
      <c r="CB355">
        <v>41.185223970886227</v>
      </c>
      <c r="CC355">
        <v>220.20399999999998</v>
      </c>
      <c r="CD355">
        <v>5.3953332656983051</v>
      </c>
      <c r="CE355">
        <v>225.59933326569831</v>
      </c>
      <c r="CF355">
        <v>220.6498724948915</v>
      </c>
      <c r="CG355">
        <v>104.06700000000001</v>
      </c>
      <c r="CH355">
        <v>2.5497999444216521</v>
      </c>
      <c r="CI355">
        <v>106.61679994442167</v>
      </c>
      <c r="CJ355">
        <v>104.27771648528582</v>
      </c>
      <c r="CK355">
        <v>706.36400000000003</v>
      </c>
      <c r="CL355">
        <v>17.306993455576272</v>
      </c>
      <c r="CM355">
        <v>723.67099345557642</v>
      </c>
      <c r="CN355">
        <v>707.79425684811144</v>
      </c>
    </row>
    <row r="356" spans="1:92" x14ac:dyDescent="0.25">
      <c r="A356" s="18">
        <v>45245</v>
      </c>
      <c r="B356" s="2">
        <v>7</v>
      </c>
      <c r="C356" s="2" t="s">
        <v>23</v>
      </c>
      <c r="D356" s="9">
        <v>42.884695000000001</v>
      </c>
      <c r="E356">
        <v>2.1051410999999999E-2</v>
      </c>
      <c r="G356">
        <v>7.7610000000000001</v>
      </c>
      <c r="H356">
        <v>0.15753364004764642</v>
      </c>
      <c r="I356" s="34">
        <v>7.9185336400476469</v>
      </c>
      <c r="J356" s="34">
        <v>7.7518373338736781</v>
      </c>
      <c r="K356">
        <v>1.054</v>
      </c>
      <c r="L356">
        <v>2.1394209072312761E-2</v>
      </c>
      <c r="M356" s="34">
        <v>1.0753942090723128</v>
      </c>
      <c r="N356" s="34">
        <v>1.0527556435901115</v>
      </c>
      <c r="O356">
        <v>15.620000000000001</v>
      </c>
      <c r="P356">
        <v>0.31705649498057431</v>
      </c>
      <c r="Q356" s="34">
        <v>15.937056494980576</v>
      </c>
      <c r="R356" s="34">
        <v>15.601558968574521</v>
      </c>
      <c r="S356">
        <v>1.71</v>
      </c>
      <c r="T356">
        <v>3.4709769937053908E-2</v>
      </c>
      <c r="U356" s="34">
        <v>1.744709769937054</v>
      </c>
      <c r="V356" s="34">
        <v>1.7079811674943937</v>
      </c>
      <c r="W356">
        <v>9.7000000000000003E-2</v>
      </c>
      <c r="X356">
        <v>1.9689167742071518E-3</v>
      </c>
      <c r="Y356" s="34">
        <v>9.8968916774207161E-2</v>
      </c>
      <c r="Z356" s="34">
        <v>9.6885481430968534E-2</v>
      </c>
      <c r="AA356">
        <v>1.093</v>
      </c>
      <c r="AB356">
        <v>2.2185835404210479E-2</v>
      </c>
      <c r="AC356" s="34">
        <v>1.1151858354042103</v>
      </c>
      <c r="AD356" s="34">
        <v>1.0917096000417379</v>
      </c>
      <c r="AE356">
        <v>27.335000000000004</v>
      </c>
      <c r="AF356">
        <v>0.55484886621600504</v>
      </c>
      <c r="AG356" s="34">
        <v>27.88984886621601</v>
      </c>
      <c r="AH356" s="34">
        <v>27.302728195005411</v>
      </c>
      <c r="AJ356">
        <v>61.484000000000009</v>
      </c>
      <c r="AK356">
        <v>1.2480090612922941</v>
      </c>
      <c r="AL356" s="34">
        <v>62.732009061292302</v>
      </c>
      <c r="AM356" s="34">
        <v>61.411411755687318</v>
      </c>
      <c r="AN356">
        <v>4.9469999999999983</v>
      </c>
      <c r="AO356">
        <v>0.1004147554845647</v>
      </c>
      <c r="AP356" s="34">
        <v>5.0474147554845628</v>
      </c>
      <c r="AQ356" s="34">
        <v>4.9411595529793928</v>
      </c>
      <c r="AR356">
        <v>280.83999999999997</v>
      </c>
      <c r="AS356">
        <v>5.7005215141065602</v>
      </c>
      <c r="AT356" s="34">
        <v>286.54052151410656</v>
      </c>
      <c r="AU356" s="34">
        <v>280.50843922755877</v>
      </c>
      <c r="AV356">
        <v>42.807000000000002</v>
      </c>
      <c r="AW356">
        <v>0.8689012407575829</v>
      </c>
      <c r="AX356" s="34">
        <v>43.675901240757582</v>
      </c>
      <c r="AY356" s="34">
        <v>42.756461892942987</v>
      </c>
      <c r="AZ356">
        <v>228.7</v>
      </c>
      <c r="BA356">
        <v>4.6421780026925319</v>
      </c>
      <c r="BB356" s="34">
        <v>233.34217800269252</v>
      </c>
      <c r="BC356" s="34">
        <v>228.4299959099227</v>
      </c>
      <c r="BD356">
        <v>102.67900000000002</v>
      </c>
      <c r="BE356">
        <v>2.0841897469981046</v>
      </c>
      <c r="BF356" s="34">
        <v>104.76318974699812</v>
      </c>
      <c r="BG356" s="34">
        <v>102.55777678196308</v>
      </c>
      <c r="BH356">
        <v>721.45699999999999</v>
      </c>
      <c r="BI356">
        <v>14.644214321331638</v>
      </c>
      <c r="BJ356" s="34">
        <v>736.10121432133167</v>
      </c>
      <c r="BK356" s="34">
        <v>720.60524512105428</v>
      </c>
      <c r="BM356">
        <v>69.245000000000005</v>
      </c>
      <c r="BN356">
        <v>1.4055427013399404</v>
      </c>
      <c r="BO356">
        <v>70.650542701339944</v>
      </c>
      <c r="BP356">
        <v>69.163249089560992</v>
      </c>
      <c r="BQ356">
        <v>6.0009999999999986</v>
      </c>
      <c r="BR356">
        <v>0.12180896455687747</v>
      </c>
      <c r="BS356">
        <v>6.1228089645568753</v>
      </c>
      <c r="BT356">
        <v>5.9939151965695041</v>
      </c>
      <c r="BU356">
        <v>296.45999999999998</v>
      </c>
      <c r="BV356">
        <v>6.0175780090871349</v>
      </c>
      <c r="BW356">
        <v>302.47757800908715</v>
      </c>
      <c r="BX356">
        <v>296.10999819613329</v>
      </c>
      <c r="BY356">
        <v>44.517000000000003</v>
      </c>
      <c r="BZ356">
        <v>0.90361101069463678</v>
      </c>
      <c r="CA356">
        <v>45.420611010694635</v>
      </c>
      <c r="CB356">
        <v>44.464443060437382</v>
      </c>
      <c r="CC356">
        <v>228.797</v>
      </c>
      <c r="CD356">
        <v>4.6441469194667393</v>
      </c>
      <c r="CE356">
        <v>233.44114691946672</v>
      </c>
      <c r="CF356">
        <v>228.52688139135367</v>
      </c>
      <c r="CG356">
        <v>103.77200000000002</v>
      </c>
      <c r="CH356">
        <v>2.1063755824023151</v>
      </c>
      <c r="CI356">
        <v>105.87837558240233</v>
      </c>
      <c r="CJ356">
        <v>103.64948638200482</v>
      </c>
      <c r="CK356">
        <v>748.79200000000003</v>
      </c>
      <c r="CL356">
        <v>15.199063187547644</v>
      </c>
      <c r="CM356">
        <v>763.99106318754764</v>
      </c>
      <c r="CN356">
        <v>747.90797331605972</v>
      </c>
    </row>
    <row r="357" spans="1:92" x14ac:dyDescent="0.25">
      <c r="A357" s="18">
        <v>45245</v>
      </c>
      <c r="B357" s="2">
        <v>8</v>
      </c>
      <c r="C357" s="2" t="s">
        <v>178</v>
      </c>
      <c r="D357" s="9">
        <v>66.964641999999998</v>
      </c>
      <c r="E357">
        <v>1.9987943000000001E-2</v>
      </c>
      <c r="G357">
        <v>8.3119999999999994</v>
      </c>
      <c r="H357">
        <v>0.12904450667616446</v>
      </c>
      <c r="I357" s="34">
        <v>8.4410445066761639</v>
      </c>
      <c r="J357" s="34">
        <v>8.2723253902162579</v>
      </c>
      <c r="K357">
        <v>1.075</v>
      </c>
      <c r="L357">
        <v>1.6689466395196924E-2</v>
      </c>
      <c r="M357" s="34">
        <v>1.0916894663951968</v>
      </c>
      <c r="N357" s="34">
        <v>1.0698688395671894</v>
      </c>
      <c r="O357">
        <v>16.945999999999998</v>
      </c>
      <c r="P357">
        <v>0.26308809072837863</v>
      </c>
      <c r="Q357" s="34">
        <v>17.209088090728375</v>
      </c>
      <c r="R357" s="34">
        <v>16.865113818888918</v>
      </c>
      <c r="S357">
        <v>1.7769999999999999</v>
      </c>
      <c r="T357">
        <v>2.7588076078385978E-2</v>
      </c>
      <c r="U357" s="34">
        <v>1.8045880760783859</v>
      </c>
      <c r="V357" s="34">
        <v>1.7685180724752516</v>
      </c>
      <c r="W357">
        <v>9.6000000000000002E-2</v>
      </c>
      <c r="X357">
        <v>1.490408161803632E-3</v>
      </c>
      <c r="Y357" s="34">
        <v>9.7490408161803641E-2</v>
      </c>
      <c r="Z357" s="34">
        <v>9.554177544041878E-2</v>
      </c>
      <c r="AA357">
        <v>1.103</v>
      </c>
      <c r="AB357">
        <v>1.7124168775722981E-2</v>
      </c>
      <c r="AC357" s="34">
        <v>1.1201241687757229</v>
      </c>
      <c r="AD357" s="34">
        <v>1.0977351907373114</v>
      </c>
      <c r="AE357">
        <v>29.309000000000001</v>
      </c>
      <c r="AF357">
        <v>0.4550247168156526</v>
      </c>
      <c r="AG357" s="34">
        <v>29.764024716815648</v>
      </c>
      <c r="AH357" s="34">
        <v>29.16910308732535</v>
      </c>
      <c r="AJ357">
        <v>67.460000000000022</v>
      </c>
      <c r="AK357">
        <v>1.0473222353674276</v>
      </c>
      <c r="AL357" s="34">
        <v>68.507322235367454</v>
      </c>
      <c r="AM357" s="34">
        <v>67.138001783444295</v>
      </c>
      <c r="AN357">
        <v>5.36</v>
      </c>
      <c r="AO357">
        <v>8.3214455700702794E-2</v>
      </c>
      <c r="AP357" s="34">
        <v>5.4432144557007032</v>
      </c>
      <c r="AQ357" s="34">
        <v>5.3344157954233822</v>
      </c>
      <c r="AR357">
        <v>303.36599999999999</v>
      </c>
      <c r="AS357">
        <v>4.70978294180959</v>
      </c>
      <c r="AT357" s="34">
        <v>308.07578294180956</v>
      </c>
      <c r="AU357" s="34">
        <v>301.91798175268832</v>
      </c>
      <c r="AV357">
        <v>46.344000000000001</v>
      </c>
      <c r="AW357">
        <v>0.71949454011070335</v>
      </c>
      <c r="AX357" s="34">
        <v>47.063494540110703</v>
      </c>
      <c r="AY357" s="34">
        <v>46.122792093862159</v>
      </c>
      <c r="AZ357">
        <v>225.60399999999998</v>
      </c>
      <c r="BA357">
        <v>3.5025212805786103</v>
      </c>
      <c r="BB357" s="34">
        <v>229.10652128057859</v>
      </c>
      <c r="BC357" s="34">
        <v>224.52715319229412</v>
      </c>
      <c r="BD357">
        <v>105.91600000000003</v>
      </c>
      <c r="BE357">
        <v>1.6443549048499326</v>
      </c>
      <c r="BF357" s="34">
        <v>107.56035490484996</v>
      </c>
      <c r="BG357" s="34">
        <v>105.41044466195206</v>
      </c>
      <c r="BH357">
        <v>754.05000000000007</v>
      </c>
      <c r="BI357">
        <v>11.706690358416967</v>
      </c>
      <c r="BJ357" s="34">
        <v>765.75669035841702</v>
      </c>
      <c r="BK357" s="34">
        <v>750.45078927966438</v>
      </c>
      <c r="BM357">
        <v>75.77200000000002</v>
      </c>
      <c r="BN357">
        <v>1.1763667420435922</v>
      </c>
      <c r="BO357">
        <v>76.948366742043618</v>
      </c>
      <c r="BP357">
        <v>75.410327173660548</v>
      </c>
      <c r="BQ357">
        <v>6.4350000000000005</v>
      </c>
      <c r="BR357">
        <v>9.9903922095899711E-2</v>
      </c>
      <c r="BS357">
        <v>6.5349039220959</v>
      </c>
      <c r="BT357">
        <v>6.4042846349905718</v>
      </c>
      <c r="BU357">
        <v>320.31200000000001</v>
      </c>
      <c r="BV357">
        <v>4.9728710325379684</v>
      </c>
      <c r="BW357">
        <v>325.28487103253792</v>
      </c>
      <c r="BX357">
        <v>318.78309557157723</v>
      </c>
      <c r="BY357">
        <v>48.121000000000002</v>
      </c>
      <c r="BZ357">
        <v>0.74708261618908933</v>
      </c>
      <c r="CA357">
        <v>48.868082616189092</v>
      </c>
      <c r="CB357">
        <v>47.891310166337412</v>
      </c>
      <c r="CC357">
        <v>225.7</v>
      </c>
      <c r="CD357">
        <v>3.5040116887404138</v>
      </c>
      <c r="CE357">
        <v>229.20401168874039</v>
      </c>
      <c r="CF357">
        <v>224.62269496773453</v>
      </c>
      <c r="CG357">
        <v>107.01900000000002</v>
      </c>
      <c r="CH357">
        <v>1.6614790736256557</v>
      </c>
      <c r="CI357">
        <v>108.68047907362568</v>
      </c>
      <c r="CJ357">
        <v>106.50817985268937</v>
      </c>
      <c r="CK357">
        <v>783.35900000000004</v>
      </c>
      <c r="CL357">
        <v>12.161715075232619</v>
      </c>
      <c r="CM357">
        <v>795.52071507523272</v>
      </c>
      <c r="CN357">
        <v>779.61989236698969</v>
      </c>
    </row>
    <row r="358" spans="1:92" x14ac:dyDescent="0.25">
      <c r="A358" s="18">
        <v>45245</v>
      </c>
      <c r="B358" s="2">
        <v>9</v>
      </c>
      <c r="C358" s="2" t="s">
        <v>178</v>
      </c>
      <c r="D358" s="9">
        <v>40.379885000000002</v>
      </c>
      <c r="E358">
        <v>1.9849773000000001E-2</v>
      </c>
      <c r="G358">
        <v>8.3019999999999996</v>
      </c>
      <c r="H358">
        <v>8.795369753541056E-2</v>
      </c>
      <c r="I358" s="34">
        <v>8.389953697535411</v>
      </c>
      <c r="J358" s="34">
        <v>8.2234150211588215</v>
      </c>
      <c r="K358">
        <v>0.98199999999999998</v>
      </c>
      <c r="L358">
        <v>1.0403581182820185E-2</v>
      </c>
      <c r="M358" s="34">
        <v>0.99240358118282013</v>
      </c>
      <c r="N358" s="34">
        <v>0.97270459537195408</v>
      </c>
      <c r="O358">
        <v>17.007999999999999</v>
      </c>
      <c r="P358">
        <v>0.18018748345967991</v>
      </c>
      <c r="Q358" s="34">
        <v>17.188187483459679</v>
      </c>
      <c r="R358" s="34">
        <v>16.847005863631562</v>
      </c>
      <c r="S358">
        <v>1.7130000000000001</v>
      </c>
      <c r="T358">
        <v>1.8147998539888979E-2</v>
      </c>
      <c r="U358" s="34">
        <v>1.731147998539889</v>
      </c>
      <c r="V358" s="34">
        <v>1.6967851037394679</v>
      </c>
      <c r="W358">
        <v>9.9000000000000005E-2</v>
      </c>
      <c r="X358">
        <v>1.0488335408342141E-3</v>
      </c>
      <c r="Y358" s="34">
        <v>0.10004883354083421</v>
      </c>
      <c r="Z358" s="34">
        <v>9.8062886906133864E-2</v>
      </c>
      <c r="AA358">
        <v>1.048</v>
      </c>
      <c r="AB358">
        <v>1.1102803543376328E-2</v>
      </c>
      <c r="AC358" s="34">
        <v>1.0591028035433763</v>
      </c>
      <c r="AD358" s="34">
        <v>1.0380798533093767</v>
      </c>
      <c r="AE358">
        <v>29.152000000000001</v>
      </c>
      <c r="AF358">
        <v>0.30884439780201023</v>
      </c>
      <c r="AG358" s="34">
        <v>29.46084439780201</v>
      </c>
      <c r="AH358" s="34">
        <v>28.876053324117319</v>
      </c>
      <c r="AJ358">
        <v>71.209000000000003</v>
      </c>
      <c r="AK358">
        <v>0.75440795564912677</v>
      </c>
      <c r="AL358" s="34">
        <v>71.963407955649132</v>
      </c>
      <c r="AM358" s="34">
        <v>70.534950643423102</v>
      </c>
      <c r="AN358">
        <v>5.282</v>
      </c>
      <c r="AO358">
        <v>5.5958977400871905E-2</v>
      </c>
      <c r="AP358" s="34">
        <v>5.3379589774008718</v>
      </c>
      <c r="AQ358" s="34">
        <v>5.2320017034161523</v>
      </c>
      <c r="AR358">
        <v>314.38400000000007</v>
      </c>
      <c r="AS358">
        <v>3.3306715545618553</v>
      </c>
      <c r="AT358" s="34">
        <v>317.7146715545619</v>
      </c>
      <c r="AU358" s="34">
        <v>311.40810744543427</v>
      </c>
      <c r="AV358">
        <v>44.873999999999995</v>
      </c>
      <c r="AW358">
        <v>0.47540763950903553</v>
      </c>
      <c r="AX358" s="34">
        <v>45.349407639509032</v>
      </c>
      <c r="AY358" s="34">
        <v>44.449232192180311</v>
      </c>
      <c r="AZ358">
        <v>211.90100000000001</v>
      </c>
      <c r="BA358">
        <v>2.244938142791018</v>
      </c>
      <c r="BB358" s="34">
        <v>214.14593814279104</v>
      </c>
      <c r="BC358" s="34">
        <v>209.8951898817846</v>
      </c>
      <c r="BD358">
        <v>111.434</v>
      </c>
      <c r="BE358">
        <v>1.1805627958517153</v>
      </c>
      <c r="BF358" s="34">
        <v>112.61456279585171</v>
      </c>
      <c r="BG358" s="34">
        <v>110.3791892878598</v>
      </c>
      <c r="BH358">
        <v>759.08400000000006</v>
      </c>
      <c r="BI358">
        <v>8.0419470657636225</v>
      </c>
      <c r="BJ358" s="34">
        <v>767.12594706576374</v>
      </c>
      <c r="BK358" s="34">
        <v>751.89867115409822</v>
      </c>
      <c r="BM358">
        <v>79.510999999999996</v>
      </c>
      <c r="BN358">
        <v>0.84236165318453737</v>
      </c>
      <c r="BO358">
        <v>80.35336165318455</v>
      </c>
      <c r="BP358">
        <v>78.75836566458193</v>
      </c>
      <c r="BQ358">
        <v>6.2640000000000002</v>
      </c>
      <c r="BR358">
        <v>6.6362558583692083E-2</v>
      </c>
      <c r="BS358">
        <v>6.3303625585836922</v>
      </c>
      <c r="BT358">
        <v>6.2047062987881061</v>
      </c>
      <c r="BU358">
        <v>331.39200000000005</v>
      </c>
      <c r="BV358">
        <v>3.5108590380215352</v>
      </c>
      <c r="BW358">
        <v>334.90285903802157</v>
      </c>
      <c r="BX358">
        <v>328.25511330906585</v>
      </c>
      <c r="BY358">
        <v>46.586999999999996</v>
      </c>
      <c r="BZ358">
        <v>0.49355563804892449</v>
      </c>
      <c r="CA358">
        <v>47.080555638048921</v>
      </c>
      <c r="CB358">
        <v>46.146017295919776</v>
      </c>
      <c r="CC358">
        <v>212</v>
      </c>
      <c r="CD358">
        <v>2.2459869763318521</v>
      </c>
      <c r="CE358">
        <v>214.24598697633186</v>
      </c>
      <c r="CF358">
        <v>209.99325276869072</v>
      </c>
      <c r="CG358">
        <v>112.482</v>
      </c>
      <c r="CH358">
        <v>1.1916655993950915</v>
      </c>
      <c r="CI358">
        <v>113.67366559939509</v>
      </c>
      <c r="CJ358">
        <v>111.41726914116919</v>
      </c>
      <c r="CK358">
        <v>788.2360000000001</v>
      </c>
      <c r="CL358">
        <v>8.3507914635656331</v>
      </c>
      <c r="CM358">
        <v>796.58679146356576</v>
      </c>
      <c r="CN358">
        <v>780.77472447821549</v>
      </c>
    </row>
    <row r="359" spans="1:92" x14ac:dyDescent="0.25">
      <c r="A359" s="18">
        <v>45245</v>
      </c>
      <c r="B359" s="2">
        <v>10</v>
      </c>
      <c r="C359" s="2" t="s">
        <v>178</v>
      </c>
      <c r="D359" s="9">
        <v>16.104810000000001</v>
      </c>
      <c r="E359">
        <v>1.6372807999999999E-2</v>
      </c>
      <c r="G359">
        <v>8.3230000000000004</v>
      </c>
      <c r="H359">
        <v>-8.7029944260067302E-3</v>
      </c>
      <c r="I359" s="34">
        <v>8.3142970055739944</v>
      </c>
      <c r="J359" s="34">
        <v>8.1781686170467562</v>
      </c>
      <c r="K359">
        <v>0.92499999999999993</v>
      </c>
      <c r="L359">
        <v>-9.6723174865507926E-4</v>
      </c>
      <c r="M359" s="34">
        <v>0.92403276825134484</v>
      </c>
      <c r="N359" s="34">
        <v>0.90890375715105709</v>
      </c>
      <c r="O359">
        <v>17.191000000000003</v>
      </c>
      <c r="P359">
        <v>-1.7975871341761589E-2</v>
      </c>
      <c r="Q359" s="34">
        <v>17.173024128658241</v>
      </c>
      <c r="R359" s="34">
        <v>16.891853501820354</v>
      </c>
      <c r="S359">
        <v>1.573</v>
      </c>
      <c r="T359">
        <v>-1.644816800685881E-3</v>
      </c>
      <c r="U359" s="34">
        <v>1.571355183199314</v>
      </c>
      <c r="V359" s="34">
        <v>1.5456276864849869</v>
      </c>
      <c r="W359">
        <v>0.107</v>
      </c>
      <c r="X359">
        <v>-1.1188518606064162E-4</v>
      </c>
      <c r="Y359" s="34">
        <v>0.10688811481393935</v>
      </c>
      <c r="Z359" s="34">
        <v>0.10513805623260877</v>
      </c>
      <c r="AA359">
        <v>0.97099999999999997</v>
      </c>
      <c r="AB359">
        <v>-1.0153319221017103E-3</v>
      </c>
      <c r="AC359" s="34">
        <v>0.96998466807789829</v>
      </c>
      <c r="AD359" s="34">
        <v>0.95410329534451521</v>
      </c>
      <c r="AE359">
        <v>29.090000000000003</v>
      </c>
      <c r="AF359">
        <v>-3.0418131425271631E-2</v>
      </c>
      <c r="AG359" s="34">
        <v>29.059581868574739</v>
      </c>
      <c r="AH359" s="34">
        <v>28.583794914080279</v>
      </c>
      <c r="AJ359">
        <v>71.853000000000009</v>
      </c>
      <c r="AK359">
        <v>-7.5133516579582074E-2</v>
      </c>
      <c r="AL359" s="34">
        <v>71.777866483420425</v>
      </c>
      <c r="AM359" s="34">
        <v>70.602661256837749</v>
      </c>
      <c r="AN359">
        <v>4.9769999999999994</v>
      </c>
      <c r="AO359">
        <v>-5.2042296357365722E-3</v>
      </c>
      <c r="AP359" s="34">
        <v>4.9717957703642632</v>
      </c>
      <c r="AQ359" s="34">
        <v>4.8903935128008769</v>
      </c>
      <c r="AR359">
        <v>318.0320000000001</v>
      </c>
      <c r="AS359">
        <v>-0.33255205133867277</v>
      </c>
      <c r="AT359" s="34">
        <v>317.69944794866143</v>
      </c>
      <c r="AU359" s="34">
        <v>312.49781588569203</v>
      </c>
      <c r="AV359">
        <v>41.629000000000005</v>
      </c>
      <c r="AW359">
        <v>-4.3529611313256542E-2</v>
      </c>
      <c r="AX359" s="34">
        <v>41.585470388686751</v>
      </c>
      <c r="AY359" s="34">
        <v>40.9045994664231</v>
      </c>
      <c r="AZ359">
        <v>223.38</v>
      </c>
      <c r="BA359">
        <v>-0.23357862488061795</v>
      </c>
      <c r="BB359" s="34">
        <v>223.14642137511939</v>
      </c>
      <c r="BC359" s="34">
        <v>219.49288786205747</v>
      </c>
      <c r="BD359">
        <v>112.129</v>
      </c>
      <c r="BE359">
        <v>-0.11724835539994095</v>
      </c>
      <c r="BF359" s="34">
        <v>112.01175164460007</v>
      </c>
      <c r="BG359" s="34">
        <v>110.17780474117936</v>
      </c>
      <c r="BH359">
        <v>772.00000000000011</v>
      </c>
      <c r="BI359">
        <v>-0.80724638914780689</v>
      </c>
      <c r="BJ359" s="34">
        <v>771.19275361085238</v>
      </c>
      <c r="BK359" s="34">
        <v>758.56616272499059</v>
      </c>
      <c r="BM359">
        <v>80.176000000000016</v>
      </c>
      <c r="BN359">
        <v>-8.383651100558881E-2</v>
      </c>
      <c r="BO359">
        <v>80.092163488994416</v>
      </c>
      <c r="BP359">
        <v>78.7808298738845</v>
      </c>
      <c r="BQ359">
        <v>5.9019999999999992</v>
      </c>
      <c r="BR359">
        <v>-6.1714613843916518E-3</v>
      </c>
      <c r="BS359">
        <v>5.895828538615608</v>
      </c>
      <c r="BT359">
        <v>5.7992972699519338</v>
      </c>
      <c r="BU359">
        <v>335.22300000000007</v>
      </c>
      <c r="BV359">
        <v>-0.35052792268043437</v>
      </c>
      <c r="BW359">
        <v>334.87247207731969</v>
      </c>
      <c r="BX359">
        <v>329.38966938751241</v>
      </c>
      <c r="BY359">
        <v>43.202000000000005</v>
      </c>
      <c r="BZ359">
        <v>-4.5174428113942421E-2</v>
      </c>
      <c r="CA359">
        <v>43.156825571886067</v>
      </c>
      <c r="CB359">
        <v>42.450227152908084</v>
      </c>
      <c r="CC359">
        <v>223.48699999999999</v>
      </c>
      <c r="CD359">
        <v>-0.2336905100666786</v>
      </c>
      <c r="CE359">
        <v>223.25330948993332</v>
      </c>
      <c r="CF359">
        <v>219.59802591829009</v>
      </c>
      <c r="CG359">
        <v>113.10000000000001</v>
      </c>
      <c r="CH359">
        <v>-0.11826368732204266</v>
      </c>
      <c r="CI359">
        <v>112.98173631267797</v>
      </c>
      <c r="CJ359">
        <v>111.13190803652387</v>
      </c>
      <c r="CK359">
        <v>801.09000000000015</v>
      </c>
      <c r="CL359">
        <v>-0.8376645205730785</v>
      </c>
      <c r="CM359">
        <v>800.25233547942707</v>
      </c>
      <c r="CN359">
        <v>787.14995763907086</v>
      </c>
    </row>
    <row r="360" spans="1:92" x14ac:dyDescent="0.25">
      <c r="A360" s="18">
        <v>45245</v>
      </c>
      <c r="B360" s="2">
        <v>11</v>
      </c>
      <c r="C360" s="2" t="s">
        <v>178</v>
      </c>
      <c r="D360" s="9">
        <v>34.165345000000002</v>
      </c>
      <c r="E360">
        <v>1.4214216E-2</v>
      </c>
      <c r="G360">
        <v>8.447000000000001</v>
      </c>
      <c r="H360">
        <v>-5.3590635213362783E-2</v>
      </c>
      <c r="I360" s="34">
        <v>8.3934093647866383</v>
      </c>
      <c r="J360" s="34">
        <v>8.2741036310991394</v>
      </c>
      <c r="K360">
        <v>0.91699999999999993</v>
      </c>
      <c r="L360">
        <v>-5.8177592625374289E-3</v>
      </c>
      <c r="M360" s="34">
        <v>0.91118224073746246</v>
      </c>
      <c r="N360" s="34">
        <v>0.8982304995522562</v>
      </c>
      <c r="O360">
        <v>17.452999999999999</v>
      </c>
      <c r="P360">
        <v>-0.11072775617128218</v>
      </c>
      <c r="Q360" s="34">
        <v>17.342272243828717</v>
      </c>
      <c r="R360" s="34">
        <v>17.095765440224131</v>
      </c>
      <c r="S360">
        <v>1.383</v>
      </c>
      <c r="T360">
        <v>-8.7742214395738986E-3</v>
      </c>
      <c r="U360" s="34">
        <v>1.3742257785604262</v>
      </c>
      <c r="V360" s="34">
        <v>1.3546922365112002</v>
      </c>
      <c r="W360">
        <v>0.107</v>
      </c>
      <c r="X360">
        <v>-6.7884431961996174E-4</v>
      </c>
      <c r="Y360" s="34">
        <v>0.10632115568038003</v>
      </c>
      <c r="Z360" s="34">
        <v>0.10480988380816948</v>
      </c>
      <c r="AA360">
        <v>0.96299999999999997</v>
      </c>
      <c r="AB360">
        <v>-6.109598876579656E-3</v>
      </c>
      <c r="AC360" s="34">
        <v>0.95689040112342028</v>
      </c>
      <c r="AD360" s="34">
        <v>0.94328895427352544</v>
      </c>
      <c r="AE360">
        <v>29.27</v>
      </c>
      <c r="AF360">
        <v>-0.18569881528295593</v>
      </c>
      <c r="AG360" s="34">
        <v>29.084301184717045</v>
      </c>
      <c r="AH360" s="34">
        <v>28.670890645468425</v>
      </c>
      <c r="AJ360">
        <v>72.179000000000002</v>
      </c>
      <c r="AK360">
        <v>-0.45792807612943198</v>
      </c>
      <c r="AL360" s="34">
        <v>71.721071923870568</v>
      </c>
      <c r="AM360" s="34">
        <v>70.701613115793137</v>
      </c>
      <c r="AN360">
        <v>4.5249999999999995</v>
      </c>
      <c r="AO360">
        <v>-2.8708135946545105E-2</v>
      </c>
      <c r="AP360" s="34">
        <v>4.4962918640534539</v>
      </c>
      <c r="AQ360" s="34">
        <v>4.4323806002987558</v>
      </c>
      <c r="AR360">
        <v>322.13100000000003</v>
      </c>
      <c r="AS360">
        <v>-2.0437084067616627</v>
      </c>
      <c r="AT360" s="34">
        <v>320.08729159323838</v>
      </c>
      <c r="AU360" s="34">
        <v>315.53750169167711</v>
      </c>
      <c r="AV360">
        <v>39.684000000000005</v>
      </c>
      <c r="AW360">
        <v>-0.2517687661663417</v>
      </c>
      <c r="AX360" s="34">
        <v>39.432231233833662</v>
      </c>
      <c r="AY360" s="34">
        <v>38.871732981714004</v>
      </c>
      <c r="AZ360">
        <v>226.89400000000001</v>
      </c>
      <c r="BA360">
        <v>-1.4394925519238466</v>
      </c>
      <c r="BB360" s="34">
        <v>225.45450744807616</v>
      </c>
      <c r="BC360" s="34">
        <v>222.2498483810356</v>
      </c>
      <c r="BD360">
        <v>115.18400000000003</v>
      </c>
      <c r="BE360">
        <v>-0.73076639356173545</v>
      </c>
      <c r="BF360" s="34">
        <v>114.45323360643829</v>
      </c>
      <c r="BG360" s="34">
        <v>112.82637062205792</v>
      </c>
      <c r="BH360">
        <v>780.59699999999998</v>
      </c>
      <c r="BI360">
        <v>-4.9523723304895633</v>
      </c>
      <c r="BJ360" s="34">
        <v>775.64462766951056</v>
      </c>
      <c r="BK360" s="34">
        <v>764.61944739257649</v>
      </c>
      <c r="BM360">
        <v>80.626000000000005</v>
      </c>
      <c r="BN360">
        <v>-0.51151871134279481</v>
      </c>
      <c r="BO360">
        <v>80.114481288657203</v>
      </c>
      <c r="BP360">
        <v>78.975716746892275</v>
      </c>
      <c r="BQ360">
        <v>5.4419999999999993</v>
      </c>
      <c r="BR360">
        <v>-3.4525895209082537E-2</v>
      </c>
      <c r="BS360">
        <v>5.4074741047909161</v>
      </c>
      <c r="BT360">
        <v>5.3306110998510121</v>
      </c>
      <c r="BU360">
        <v>339.584</v>
      </c>
      <c r="BV360">
        <v>-2.1544361629329449</v>
      </c>
      <c r="BW360">
        <v>337.42956383706712</v>
      </c>
      <c r="BX360">
        <v>332.63326713190122</v>
      </c>
      <c r="BY360">
        <v>41.067000000000007</v>
      </c>
      <c r="BZ360">
        <v>-0.2605429876059156</v>
      </c>
      <c r="CA360">
        <v>40.806457012394091</v>
      </c>
      <c r="CB360">
        <v>40.226425218225202</v>
      </c>
      <c r="CC360">
        <v>227.001</v>
      </c>
      <c r="CD360">
        <v>-1.4401713962434666</v>
      </c>
      <c r="CE360">
        <v>225.56082860375653</v>
      </c>
      <c r="CF360">
        <v>222.35465826484378</v>
      </c>
      <c r="CG360">
        <v>116.14700000000002</v>
      </c>
      <c r="CH360">
        <v>-0.73687599243831514</v>
      </c>
      <c r="CI360">
        <v>115.41012400756171</v>
      </c>
      <c r="CJ360">
        <v>113.76965957633145</v>
      </c>
      <c r="CK360">
        <v>809.86699999999996</v>
      </c>
      <c r="CL360">
        <v>-5.1380711457725194</v>
      </c>
      <c r="CM360">
        <v>804.72892885422755</v>
      </c>
      <c r="CN360">
        <v>793.29033803804487</v>
      </c>
    </row>
    <row r="361" spans="1:92" x14ac:dyDescent="0.25">
      <c r="A361" s="18">
        <v>45245</v>
      </c>
      <c r="B361" s="2">
        <v>12</v>
      </c>
      <c r="C361" s="2" t="s">
        <v>178</v>
      </c>
      <c r="D361" s="9">
        <v>36.501463000000001</v>
      </c>
      <c r="E361">
        <v>1.4416599E-2</v>
      </c>
      <c r="G361">
        <v>8.4960000000000004</v>
      </c>
      <c r="H361">
        <v>-7.5488283982864626E-2</v>
      </c>
      <c r="I361" s="34">
        <v>8.4205117160171365</v>
      </c>
      <c r="J361" s="34">
        <v>8.2991165752325156</v>
      </c>
      <c r="K361">
        <v>0.90099999999999991</v>
      </c>
      <c r="L361">
        <v>-8.0055254082581229E-3</v>
      </c>
      <c r="M361" s="34">
        <v>0.89299447459174175</v>
      </c>
      <c r="N361" s="34">
        <v>0.88012053134233692</v>
      </c>
      <c r="O361">
        <v>17.704000000000001</v>
      </c>
      <c r="P361">
        <v>-0.15730279892097873</v>
      </c>
      <c r="Q361" s="34">
        <v>17.546697201079024</v>
      </c>
      <c r="R361" s="34">
        <v>17.293733503756645</v>
      </c>
      <c r="S361">
        <v>1.2130000000000001</v>
      </c>
      <c r="T361">
        <v>-1.0777694029097786E-2</v>
      </c>
      <c r="U361" s="34">
        <v>1.2022223059709023</v>
      </c>
      <c r="V361" s="34">
        <v>1.1848903490768645</v>
      </c>
      <c r="W361">
        <v>0.106</v>
      </c>
      <c r="X361">
        <v>-9.4182651861860281E-4</v>
      </c>
      <c r="Y361" s="34">
        <v>0.1050581734813814</v>
      </c>
      <c r="Z361" s="34">
        <v>0.10354359192262788</v>
      </c>
      <c r="AA361">
        <v>1.1299999999999999</v>
      </c>
      <c r="AB361">
        <v>-1.0040226094707748E-2</v>
      </c>
      <c r="AC361" s="34">
        <v>1.1199597739052922</v>
      </c>
      <c r="AD361" s="34">
        <v>1.103813762948769</v>
      </c>
      <c r="AE361">
        <v>29.55</v>
      </c>
      <c r="AF361">
        <v>-0.26255635495452562</v>
      </c>
      <c r="AG361" s="34">
        <v>29.287443645045482</v>
      </c>
      <c r="AH361" s="34">
        <v>28.865218314279755</v>
      </c>
      <c r="AJ361">
        <v>72.108999999999995</v>
      </c>
      <c r="AK361">
        <v>-0.64069970217989458</v>
      </c>
      <c r="AL361" s="34">
        <v>71.468300297820093</v>
      </c>
      <c r="AM361" s="34">
        <v>70.43797047121484</v>
      </c>
      <c r="AN361">
        <v>4.2200000000000006</v>
      </c>
      <c r="AO361">
        <v>-3.7495357628023633E-2</v>
      </c>
      <c r="AP361" s="34">
        <v>4.1825046423719767</v>
      </c>
      <c r="AQ361" s="34">
        <v>4.1222071501272612</v>
      </c>
      <c r="AR361">
        <v>327.30900000000008</v>
      </c>
      <c r="AS361">
        <v>-2.9081914715333617</v>
      </c>
      <c r="AT361" s="34">
        <v>324.40080852846671</v>
      </c>
      <c r="AU361" s="34">
        <v>319.72405215663599</v>
      </c>
      <c r="AV361">
        <v>37.309999999999995</v>
      </c>
      <c r="AW361">
        <v>-0.3315051642420761</v>
      </c>
      <c r="AX361" s="34">
        <v>36.978494835757921</v>
      </c>
      <c r="AY361" s="34">
        <v>36.445390704087224</v>
      </c>
      <c r="AZ361">
        <v>222.01599999999999</v>
      </c>
      <c r="BA361">
        <v>-1.9726467580908278</v>
      </c>
      <c r="BB361" s="34">
        <v>220.04335324190916</v>
      </c>
      <c r="BC361" s="34">
        <v>216.87107645560519</v>
      </c>
      <c r="BD361">
        <v>119.938</v>
      </c>
      <c r="BE361">
        <v>-1.0656678206611132</v>
      </c>
      <c r="BF361" s="34">
        <v>118.87233217933888</v>
      </c>
      <c r="BG361" s="34">
        <v>117.15859743411455</v>
      </c>
      <c r="BH361">
        <v>782.90200000000004</v>
      </c>
      <c r="BI361">
        <v>-6.9562062743352975</v>
      </c>
      <c r="BJ361" s="34">
        <v>775.94579372566477</v>
      </c>
      <c r="BK361" s="34">
        <v>764.75929437178513</v>
      </c>
      <c r="BM361">
        <v>80.60499999999999</v>
      </c>
      <c r="BN361">
        <v>-0.71618798616275925</v>
      </c>
      <c r="BO361">
        <v>79.888812013837224</v>
      </c>
      <c r="BP361">
        <v>78.737087046447357</v>
      </c>
      <c r="BQ361">
        <v>5.1210000000000004</v>
      </c>
      <c r="BR361">
        <v>-4.5500883036281754E-2</v>
      </c>
      <c r="BS361">
        <v>5.0754991169637185</v>
      </c>
      <c r="BT361">
        <v>5.0023276814695983</v>
      </c>
      <c r="BU361">
        <v>345.01300000000009</v>
      </c>
      <c r="BV361">
        <v>-3.0654942704543404</v>
      </c>
      <c r="BW361">
        <v>341.94750572954575</v>
      </c>
      <c r="BX361">
        <v>337.01778566039263</v>
      </c>
      <c r="BY361">
        <v>38.522999999999996</v>
      </c>
      <c r="BZ361">
        <v>-0.34228285827117388</v>
      </c>
      <c r="CA361">
        <v>38.18071714172882</v>
      </c>
      <c r="CB361">
        <v>37.63028105316409</v>
      </c>
      <c r="CC361">
        <v>222.12199999999999</v>
      </c>
      <c r="CD361">
        <v>-1.9735885846094463</v>
      </c>
      <c r="CE361">
        <v>220.14841141539054</v>
      </c>
      <c r="CF361">
        <v>216.97462004752782</v>
      </c>
      <c r="CG361">
        <v>121.068</v>
      </c>
      <c r="CH361">
        <v>-1.0757080467558209</v>
      </c>
      <c r="CI361">
        <v>119.99229195324418</v>
      </c>
      <c r="CJ361">
        <v>118.26241119706333</v>
      </c>
      <c r="CK361">
        <v>812.452</v>
      </c>
      <c r="CL361">
        <v>-7.2187626292898228</v>
      </c>
      <c r="CM361">
        <v>805.2332373707103</v>
      </c>
      <c r="CN361">
        <v>793.62451268606492</v>
      </c>
    </row>
    <row r="362" spans="1:92" x14ac:dyDescent="0.25">
      <c r="A362" s="18">
        <v>45245</v>
      </c>
      <c r="B362" s="2">
        <v>13</v>
      </c>
      <c r="C362" s="2" t="s">
        <v>178</v>
      </c>
      <c r="D362" s="9">
        <v>36.989992000000001</v>
      </c>
      <c r="E362">
        <v>1.4588752999999999E-2</v>
      </c>
      <c r="G362">
        <v>8.0760000000000005</v>
      </c>
      <c r="H362">
        <v>-3.7451890964614556E-2</v>
      </c>
      <c r="I362" s="34">
        <v>8.0385481090353856</v>
      </c>
      <c r="J362" s="34">
        <v>7.9212757161940521</v>
      </c>
      <c r="K362">
        <v>0.90699999999999992</v>
      </c>
      <c r="L362">
        <v>-4.2061497158129516E-3</v>
      </c>
      <c r="M362" s="34">
        <v>0.90279385028418702</v>
      </c>
      <c r="N362" s="34">
        <v>0.88962321379247211</v>
      </c>
      <c r="O362">
        <v>18.265999999999998</v>
      </c>
      <c r="P362">
        <v>-8.470731059431022E-2</v>
      </c>
      <c r="Q362" s="34">
        <v>18.181292689405687</v>
      </c>
      <c r="R362" s="34">
        <v>17.916050301139244</v>
      </c>
      <c r="S362">
        <v>1.1970000000000001</v>
      </c>
      <c r="T362">
        <v>-5.5510046414863328E-3</v>
      </c>
      <c r="U362" s="34">
        <v>1.1914489953585137</v>
      </c>
      <c r="V362" s="34">
        <v>1.1740672402531303</v>
      </c>
      <c r="W362">
        <v>0.106</v>
      </c>
      <c r="X362">
        <v>-4.915676624875114E-4</v>
      </c>
      <c r="Y362" s="34">
        <v>0.10550843233751249</v>
      </c>
      <c r="Z362" s="34">
        <v>0.10396919587872332</v>
      </c>
      <c r="AA362">
        <v>1.232</v>
      </c>
      <c r="AB362">
        <v>-5.7133147187227746E-3</v>
      </c>
      <c r="AC362" s="34">
        <v>1.2262866852812773</v>
      </c>
      <c r="AD362" s="34">
        <v>1.20839669172252</v>
      </c>
      <c r="AE362">
        <v>29.783999999999999</v>
      </c>
      <c r="AF362">
        <v>-0.13812123829743433</v>
      </c>
      <c r="AG362" s="34">
        <v>29.645878761702562</v>
      </c>
      <c r="AH362" s="34">
        <v>29.213382358980141</v>
      </c>
      <c r="AJ362">
        <v>72.093000000000018</v>
      </c>
      <c r="AK362">
        <v>-0.33432629709162426</v>
      </c>
      <c r="AL362" s="34">
        <v>71.758673702908396</v>
      </c>
      <c r="AM362" s="34">
        <v>70.711804136649079</v>
      </c>
      <c r="AN362">
        <v>4.1869999999999994</v>
      </c>
      <c r="AO362">
        <v>-1.94169226682567E-2</v>
      </c>
      <c r="AP362" s="34">
        <v>4.1675830773317424</v>
      </c>
      <c r="AQ362" s="34">
        <v>4.1067832372095703</v>
      </c>
      <c r="AR362">
        <v>333.27300000000002</v>
      </c>
      <c r="AS362">
        <v>-1.5455304677377397</v>
      </c>
      <c r="AT362" s="34">
        <v>331.72746953226226</v>
      </c>
      <c r="AU362" s="34">
        <v>326.88797941594106</v>
      </c>
      <c r="AV362">
        <v>37</v>
      </c>
      <c r="AW362">
        <v>-0.17158493879281062</v>
      </c>
      <c r="AX362" s="34">
        <v>36.828415061207188</v>
      </c>
      <c r="AY362" s="34">
        <v>36.291134410497762</v>
      </c>
      <c r="AZ362">
        <v>214.55500000000001</v>
      </c>
      <c r="BA362">
        <v>-0.9949839606132832</v>
      </c>
      <c r="BB362" s="34">
        <v>213.56001603938671</v>
      </c>
      <c r="BC362" s="34">
        <v>210.44444171471207</v>
      </c>
      <c r="BD362">
        <v>119.89999999999998</v>
      </c>
      <c r="BE362">
        <v>-0.55602795030426988</v>
      </c>
      <c r="BF362" s="34">
        <v>119.34397204969571</v>
      </c>
      <c r="BG362" s="34">
        <v>117.6028923194238</v>
      </c>
      <c r="BH362">
        <v>781.00800000000004</v>
      </c>
      <c r="BI362">
        <v>-3.6218705372079842</v>
      </c>
      <c r="BJ362" s="34">
        <v>777.38612946279193</v>
      </c>
      <c r="BK362" s="34">
        <v>766.04503523443327</v>
      </c>
      <c r="BM362">
        <v>80.169000000000011</v>
      </c>
      <c r="BN362">
        <v>-0.3717781880562388</v>
      </c>
      <c r="BO362">
        <v>79.797221811943785</v>
      </c>
      <c r="BP362">
        <v>78.633079852843125</v>
      </c>
      <c r="BQ362">
        <v>5.0939999999999994</v>
      </c>
      <c r="BR362">
        <v>-2.3623072384069653E-2</v>
      </c>
      <c r="BS362">
        <v>5.0703769276159294</v>
      </c>
      <c r="BT362">
        <v>4.9964064510020423</v>
      </c>
      <c r="BU362">
        <v>351.53900000000004</v>
      </c>
      <c r="BV362">
        <v>-1.6302377783320499</v>
      </c>
      <c r="BW362">
        <v>349.90876222166793</v>
      </c>
      <c r="BX362">
        <v>344.80402971708031</v>
      </c>
      <c r="BY362">
        <v>38.197000000000003</v>
      </c>
      <c r="BZ362">
        <v>-0.17713594343429695</v>
      </c>
      <c r="CA362">
        <v>38.019864056565702</v>
      </c>
      <c r="CB362">
        <v>37.465201650750892</v>
      </c>
      <c r="CC362">
        <v>214.661</v>
      </c>
      <c r="CD362">
        <v>-0.99547552827577068</v>
      </c>
      <c r="CE362">
        <v>213.66552447172421</v>
      </c>
      <c r="CF362">
        <v>210.5484109105908</v>
      </c>
      <c r="CG362">
        <v>121.13199999999998</v>
      </c>
      <c r="CH362">
        <v>-0.56174126502299271</v>
      </c>
      <c r="CI362">
        <v>120.57025873497699</v>
      </c>
      <c r="CJ362">
        <v>118.81128901114633</v>
      </c>
      <c r="CK362">
        <v>810.79200000000003</v>
      </c>
      <c r="CL362">
        <v>-3.7599917755054184</v>
      </c>
      <c r="CM362">
        <v>807.03200822449446</v>
      </c>
      <c r="CN362">
        <v>795.25841759341347</v>
      </c>
    </row>
    <row r="363" spans="1:92" x14ac:dyDescent="0.25">
      <c r="A363" s="18">
        <v>45245</v>
      </c>
      <c r="B363" s="2">
        <v>14</v>
      </c>
      <c r="C363" s="2" t="s">
        <v>178</v>
      </c>
      <c r="D363" s="9">
        <v>25.489929</v>
      </c>
      <c r="E363">
        <v>1.5294455E-2</v>
      </c>
      <c r="G363">
        <v>8.0459999999999994</v>
      </c>
      <c r="H363">
        <v>2.3461247475984492E-2</v>
      </c>
      <c r="I363" s="34">
        <v>8.0694612474759833</v>
      </c>
      <c r="J363" s="34">
        <v>7.9460432355522173</v>
      </c>
      <c r="K363">
        <v>0.85899999999999999</v>
      </c>
      <c r="L363">
        <v>2.5047491401778126E-3</v>
      </c>
      <c r="M363" s="34">
        <v>0.86150474914017783</v>
      </c>
      <c r="N363" s="34">
        <v>0.84832850352216704</v>
      </c>
      <c r="O363">
        <v>18.5</v>
      </c>
      <c r="P363">
        <v>5.3943957035261385E-2</v>
      </c>
      <c r="Q363" s="34">
        <v>18.553943957035262</v>
      </c>
      <c r="R363" s="34">
        <v>18.270171496111864</v>
      </c>
      <c r="S363">
        <v>1.1859999999999999</v>
      </c>
      <c r="T363">
        <v>3.458245029395676E-3</v>
      </c>
      <c r="U363" s="34">
        <v>1.1894582450293956</v>
      </c>
      <c r="V363" s="34">
        <v>1.1712661294264144</v>
      </c>
      <c r="W363">
        <v>0.10299999999999999</v>
      </c>
      <c r="X363">
        <v>3.0033662565577958E-4</v>
      </c>
      <c r="Y363" s="34">
        <v>0.10330033662565577</v>
      </c>
      <c r="Z363" s="34">
        <v>0.10172041427564982</v>
      </c>
      <c r="AA363">
        <v>1.351</v>
      </c>
      <c r="AB363">
        <v>3.939366808358818E-3</v>
      </c>
      <c r="AC363" s="34">
        <v>1.3549393668083587</v>
      </c>
      <c r="AD363" s="34">
        <v>1.3342163076349798</v>
      </c>
      <c r="AE363">
        <v>30.045000000000002</v>
      </c>
      <c r="AF363">
        <v>8.7607902114833977E-2</v>
      </c>
      <c r="AG363" s="34">
        <v>30.132607902114835</v>
      </c>
      <c r="AH363" s="34">
        <v>29.671746086523292</v>
      </c>
      <c r="AJ363">
        <v>71.756000000000014</v>
      </c>
      <c r="AK363">
        <v>0.20923257194714687</v>
      </c>
      <c r="AL363" s="34">
        <v>71.965232571947155</v>
      </c>
      <c r="AM363" s="34">
        <v>70.864563560810979</v>
      </c>
      <c r="AN363">
        <v>4.0920000000000005</v>
      </c>
      <c r="AO363">
        <v>1.1931820118285927E-2</v>
      </c>
      <c r="AP363" s="34">
        <v>4.1039318201182864</v>
      </c>
      <c r="AQ363" s="34">
        <v>4.0411644195724188</v>
      </c>
      <c r="AR363">
        <v>333.94</v>
      </c>
      <c r="AS363">
        <v>0.97373216283001007</v>
      </c>
      <c r="AT363" s="34">
        <v>334.91373216283</v>
      </c>
      <c r="AU363" s="34">
        <v>329.79140915738355</v>
      </c>
      <c r="AV363">
        <v>36.548999999999999</v>
      </c>
      <c r="AW363">
        <v>0.10657284787469018</v>
      </c>
      <c r="AX363" s="34">
        <v>36.655572847874687</v>
      </c>
      <c r="AY363" s="34">
        <v>36.094945838453647</v>
      </c>
      <c r="AZ363">
        <v>223.88299999999998</v>
      </c>
      <c r="BA363">
        <v>0.65281810448245536</v>
      </c>
      <c r="BB363" s="34">
        <v>224.53581810448244</v>
      </c>
      <c r="BC363" s="34">
        <v>221.10166513859525</v>
      </c>
      <c r="BD363">
        <v>119.64699999999998</v>
      </c>
      <c r="BE363">
        <v>0.34887743931880638</v>
      </c>
      <c r="BF363" s="34">
        <v>119.99587743931879</v>
      </c>
      <c r="BG363" s="34">
        <v>118.1606058916376</v>
      </c>
      <c r="BH363">
        <v>789.86699999999996</v>
      </c>
      <c r="BI363">
        <v>2.3031649465713948</v>
      </c>
      <c r="BJ363" s="34">
        <v>792.17016494657128</v>
      </c>
      <c r="BK363" s="34">
        <v>780.05435400645354</v>
      </c>
      <c r="BM363">
        <v>79.802000000000021</v>
      </c>
      <c r="BN363">
        <v>0.23269381942313136</v>
      </c>
      <c r="BO363">
        <v>80.03469381942314</v>
      </c>
      <c r="BP363">
        <v>78.810606796363203</v>
      </c>
      <c r="BQ363">
        <v>4.9510000000000005</v>
      </c>
      <c r="BR363">
        <v>1.443656925846374E-2</v>
      </c>
      <c r="BS363">
        <v>4.9654365692584639</v>
      </c>
      <c r="BT363">
        <v>4.8894929230945863</v>
      </c>
      <c r="BU363">
        <v>352.44</v>
      </c>
      <c r="BV363">
        <v>1.0276761198652715</v>
      </c>
      <c r="BW363">
        <v>353.46767611986525</v>
      </c>
      <c r="BX363">
        <v>348.06158065349541</v>
      </c>
      <c r="BY363">
        <v>37.734999999999999</v>
      </c>
      <c r="BZ363">
        <v>0.11003109290408586</v>
      </c>
      <c r="CA363">
        <v>37.84503109290408</v>
      </c>
      <c r="CB363">
        <v>37.266211967880061</v>
      </c>
      <c r="CC363">
        <v>223.98599999999999</v>
      </c>
      <c r="CD363">
        <v>0.65311844110811113</v>
      </c>
      <c r="CE363">
        <v>224.63911844110811</v>
      </c>
      <c r="CF363">
        <v>221.20338555287091</v>
      </c>
      <c r="CG363">
        <v>120.99799999999998</v>
      </c>
      <c r="CH363">
        <v>0.35281680612716521</v>
      </c>
      <c r="CI363">
        <v>121.35081680612714</v>
      </c>
      <c r="CJ363">
        <v>119.49482219927258</v>
      </c>
      <c r="CK363">
        <v>819.91199999999992</v>
      </c>
      <c r="CL363">
        <v>2.390772848686229</v>
      </c>
      <c r="CM363">
        <v>822.30277284868612</v>
      </c>
      <c r="CN363">
        <v>809.72610009297682</v>
      </c>
    </row>
    <row r="364" spans="1:92" x14ac:dyDescent="0.25">
      <c r="A364" s="18">
        <v>45245</v>
      </c>
      <c r="B364" s="2">
        <v>15</v>
      </c>
      <c r="C364" s="2" t="s">
        <v>178</v>
      </c>
      <c r="D364" s="9">
        <v>24.930371000000001</v>
      </c>
      <c r="E364">
        <v>1.5585264E-2</v>
      </c>
      <c r="G364">
        <v>7.9089999999999998</v>
      </c>
      <c r="H364">
        <v>4.5988203557690177E-2</v>
      </c>
      <c r="I364" s="34">
        <v>7.95498820355769</v>
      </c>
      <c r="J364" s="34">
        <v>7.8310076122883574</v>
      </c>
      <c r="K364">
        <v>0.83799999999999997</v>
      </c>
      <c r="L364">
        <v>4.8726911848962409E-3</v>
      </c>
      <c r="M364" s="34">
        <v>0.84287269118489616</v>
      </c>
      <c r="N364" s="34">
        <v>0.82973629777438906</v>
      </c>
      <c r="O364">
        <v>17.472000000000001</v>
      </c>
      <c r="P364">
        <v>0.10159386680490111</v>
      </c>
      <c r="Q364" s="34">
        <v>17.573593866804902</v>
      </c>
      <c r="R364" s="34">
        <v>17.299704766961966</v>
      </c>
      <c r="S364">
        <v>1.179</v>
      </c>
      <c r="T364">
        <v>6.855492729108196E-3</v>
      </c>
      <c r="U364" s="34">
        <v>1.1858554927291083</v>
      </c>
      <c r="V364" s="34">
        <v>1.1673736218090749</v>
      </c>
      <c r="W364">
        <v>0.1</v>
      </c>
      <c r="X364">
        <v>5.8146672850790471E-4</v>
      </c>
      <c r="Y364" s="34">
        <v>0.10058146672850792</v>
      </c>
      <c r="Z364" s="34">
        <v>9.9013878016036894E-2</v>
      </c>
      <c r="AA364">
        <v>1.2889999999999999</v>
      </c>
      <c r="AB364">
        <v>7.4951061304668904E-3</v>
      </c>
      <c r="AC364" s="34">
        <v>1.2964951061304668</v>
      </c>
      <c r="AD364" s="34">
        <v>1.2762888876267153</v>
      </c>
      <c r="AE364">
        <v>28.787000000000003</v>
      </c>
      <c r="AF364">
        <v>0.16738682713557052</v>
      </c>
      <c r="AG364" s="34">
        <v>28.954386827135572</v>
      </c>
      <c r="AH364" s="34">
        <v>28.503125064476546</v>
      </c>
      <c r="AJ364">
        <v>68.935999999999993</v>
      </c>
      <c r="AK364">
        <v>0.4008399039642091</v>
      </c>
      <c r="AL364" s="34">
        <v>69.336839903964204</v>
      </c>
      <c r="AM364" s="34">
        <v>68.256206949135191</v>
      </c>
      <c r="AN364">
        <v>3.9319999999999999</v>
      </c>
      <c r="AO364">
        <v>2.2863271764930811E-2</v>
      </c>
      <c r="AP364" s="34">
        <v>3.9548632717649306</v>
      </c>
      <c r="AQ364" s="34">
        <v>3.8932256835905701</v>
      </c>
      <c r="AR364">
        <v>329.41500000000002</v>
      </c>
      <c r="AS364">
        <v>1.9154386237143142</v>
      </c>
      <c r="AT364" s="34">
        <v>331.33043862371431</v>
      </c>
      <c r="AU364" s="34">
        <v>326.16656626652792</v>
      </c>
      <c r="AV364">
        <v>36.162999999999997</v>
      </c>
      <c r="AW364">
        <v>0.21027581303031356</v>
      </c>
      <c r="AX364" s="34">
        <v>36.373275813030311</v>
      </c>
      <c r="AY364" s="34">
        <v>35.806388706939416</v>
      </c>
      <c r="AZ364">
        <v>223.529</v>
      </c>
      <c r="BA364">
        <v>1.2997467635664341</v>
      </c>
      <c r="BB364" s="34">
        <v>224.82874676356644</v>
      </c>
      <c r="BC364" s="34">
        <v>221.32473139046709</v>
      </c>
      <c r="BD364">
        <v>118.205</v>
      </c>
      <c r="BE364">
        <v>0.68732274643276869</v>
      </c>
      <c r="BF364" s="34">
        <v>118.89232274643277</v>
      </c>
      <c r="BG364" s="34">
        <v>117.03935450885641</v>
      </c>
      <c r="BH364">
        <v>780.18000000000006</v>
      </c>
      <c r="BI364">
        <v>4.5364871224729706</v>
      </c>
      <c r="BJ364" s="34">
        <v>784.71648712247304</v>
      </c>
      <c r="BK364" s="34">
        <v>772.48647350551664</v>
      </c>
      <c r="BM364">
        <v>76.844999999999999</v>
      </c>
      <c r="BN364">
        <v>0.44682810752189928</v>
      </c>
      <c r="BO364">
        <v>77.291828107521894</v>
      </c>
      <c r="BP364">
        <v>76.087214561423551</v>
      </c>
      <c r="BQ364">
        <v>4.7699999999999996</v>
      </c>
      <c r="BR364">
        <v>2.7735962949827053E-2</v>
      </c>
      <c r="BS364">
        <v>4.7977359629498268</v>
      </c>
      <c r="BT364">
        <v>4.7229619813649588</v>
      </c>
      <c r="BU364">
        <v>346.887</v>
      </c>
      <c r="BV364">
        <v>2.0170324905192154</v>
      </c>
      <c r="BW364">
        <v>348.90403249051923</v>
      </c>
      <c r="BX364">
        <v>343.46627103348987</v>
      </c>
      <c r="BY364">
        <v>37.341999999999999</v>
      </c>
      <c r="BZ364">
        <v>0.21713130575942177</v>
      </c>
      <c r="CA364">
        <v>37.559131305759422</v>
      </c>
      <c r="CB364">
        <v>36.973762328748492</v>
      </c>
      <c r="CC364">
        <v>223.62899999999999</v>
      </c>
      <c r="CD364">
        <v>1.3003282302949422</v>
      </c>
      <c r="CE364">
        <v>224.92932823029494</v>
      </c>
      <c r="CF364">
        <v>221.42374526848312</v>
      </c>
      <c r="CG364">
        <v>119.494</v>
      </c>
      <c r="CH364">
        <v>0.69481785256323558</v>
      </c>
      <c r="CI364">
        <v>120.18881785256323</v>
      </c>
      <c r="CJ364">
        <v>118.31564339648313</v>
      </c>
      <c r="CK364">
        <v>808.9670000000001</v>
      </c>
      <c r="CL364">
        <v>4.7038739496085409</v>
      </c>
      <c r="CM364">
        <v>813.67087394960856</v>
      </c>
      <c r="CN364">
        <v>800.98959856999318</v>
      </c>
    </row>
    <row r="365" spans="1:92" x14ac:dyDescent="0.25">
      <c r="A365" s="18">
        <v>45245</v>
      </c>
      <c r="B365" s="2">
        <v>16</v>
      </c>
      <c r="C365" s="2" t="s">
        <v>178</v>
      </c>
      <c r="D365" s="9">
        <v>27.475580000000001</v>
      </c>
      <c r="E365">
        <v>1.5978935E-2</v>
      </c>
      <c r="G365">
        <v>7.3159999999999989</v>
      </c>
      <c r="H365">
        <v>5.383966790811049E-2</v>
      </c>
      <c r="I365" s="34">
        <v>7.3698396679081091</v>
      </c>
      <c r="J365" s="34">
        <v>7.2520774788941837</v>
      </c>
      <c r="K365">
        <v>0.83599999999999997</v>
      </c>
      <c r="L365">
        <v>6.1522638560935448E-3</v>
      </c>
      <c r="M365" s="34">
        <v>0.84215226385609354</v>
      </c>
      <c r="N365" s="34">
        <v>0.82869556757183416</v>
      </c>
      <c r="O365">
        <v>15.597</v>
      </c>
      <c r="P365">
        <v>0.11478093225297969</v>
      </c>
      <c r="Q365" s="34">
        <v>15.71178093225298</v>
      </c>
      <c r="R365" s="34">
        <v>15.46072340600227</v>
      </c>
      <c r="S365">
        <v>1.141</v>
      </c>
      <c r="T365">
        <v>8.3968098801468129E-3</v>
      </c>
      <c r="U365" s="34">
        <v>1.1493968098801468</v>
      </c>
      <c r="V365" s="34">
        <v>1.1310306729658646</v>
      </c>
      <c r="W365">
        <v>9.8000000000000004E-2</v>
      </c>
      <c r="X365">
        <v>7.2119839461383666E-4</v>
      </c>
      <c r="Y365" s="34">
        <v>9.8721198394613838E-2</v>
      </c>
      <c r="Z365" s="34">
        <v>9.7143738782344197E-2</v>
      </c>
      <c r="AA365">
        <v>1.1919999999999999</v>
      </c>
      <c r="AB365">
        <v>8.7721274120376863E-3</v>
      </c>
      <c r="AC365" s="34">
        <v>1.2007721274120375</v>
      </c>
      <c r="AD365" s="34">
        <v>1.1815850676383088</v>
      </c>
      <c r="AE365">
        <v>26.18</v>
      </c>
      <c r="AF365">
        <v>0.1926629997039821</v>
      </c>
      <c r="AG365" s="34">
        <v>26.37266299970398</v>
      </c>
      <c r="AH365" s="34">
        <v>25.951255931854803</v>
      </c>
      <c r="AJ365">
        <v>64.932999999999993</v>
      </c>
      <c r="AK365">
        <v>0.47785280977000261</v>
      </c>
      <c r="AL365" s="34">
        <v>65.410852809769992</v>
      </c>
      <c r="AM365" s="34">
        <v>64.365657044428104</v>
      </c>
      <c r="AN365">
        <v>3.7440000000000002</v>
      </c>
      <c r="AO365">
        <v>2.7552722341165351E-2</v>
      </c>
      <c r="AP365" s="34">
        <v>3.7715527223411658</v>
      </c>
      <c r="AQ365" s="34">
        <v>3.7112873265418029</v>
      </c>
      <c r="AR365">
        <v>315.43199999999996</v>
      </c>
      <c r="AS365">
        <v>2.3213168572431804</v>
      </c>
      <c r="AT365" s="34">
        <v>317.75331685724314</v>
      </c>
      <c r="AU365" s="34">
        <v>312.67595726114683</v>
      </c>
      <c r="AV365">
        <v>35.054000000000002</v>
      </c>
      <c r="AW365">
        <v>0.25796825025299419</v>
      </c>
      <c r="AX365" s="34">
        <v>35.311968250252995</v>
      </c>
      <c r="AY365" s="34">
        <v>34.747720604860142</v>
      </c>
      <c r="AZ365">
        <v>225.387</v>
      </c>
      <c r="BA365">
        <v>1.6586606384370286</v>
      </c>
      <c r="BB365" s="34">
        <v>227.04566063843703</v>
      </c>
      <c r="BC365" s="34">
        <v>223.41771278506337</v>
      </c>
      <c r="BD365">
        <v>117.39099999999999</v>
      </c>
      <c r="BE365">
        <v>0.86390000757258045</v>
      </c>
      <c r="BF365" s="34">
        <v>118.25490000757257</v>
      </c>
      <c r="BG365" s="34">
        <v>116.36531264692007</v>
      </c>
      <c r="BH365">
        <v>761.94099999999992</v>
      </c>
      <c r="BI365">
        <v>5.6072512856169521</v>
      </c>
      <c r="BJ365" s="34">
        <v>767.54825128561697</v>
      </c>
      <c r="BK365" s="34">
        <v>755.28364766896038</v>
      </c>
      <c r="BM365">
        <v>72.248999999999995</v>
      </c>
      <c r="BN365">
        <v>0.53169247767811312</v>
      </c>
      <c r="BO365">
        <v>72.780692477678102</v>
      </c>
      <c r="BP365">
        <v>71.617734523322284</v>
      </c>
      <c r="BQ365">
        <v>4.58</v>
      </c>
      <c r="BR365">
        <v>3.3704986197258896E-2</v>
      </c>
      <c r="BS365">
        <v>4.6137049861972592</v>
      </c>
      <c r="BT365">
        <v>4.5399828941136366</v>
      </c>
      <c r="BU365">
        <v>331.02899999999994</v>
      </c>
      <c r="BV365">
        <v>2.4360977894961602</v>
      </c>
      <c r="BW365">
        <v>333.4650977894961</v>
      </c>
      <c r="BX365">
        <v>328.13668066714911</v>
      </c>
      <c r="BY365">
        <v>36.195</v>
      </c>
      <c r="BZ365">
        <v>0.26636506013314099</v>
      </c>
      <c r="CA365">
        <v>36.46136506013314</v>
      </c>
      <c r="CB365">
        <v>35.878751277826005</v>
      </c>
      <c r="CC365">
        <v>225.48500000000001</v>
      </c>
      <c r="CD365">
        <v>1.6593818368316424</v>
      </c>
      <c r="CE365">
        <v>227.14438183683163</v>
      </c>
      <c r="CF365">
        <v>223.51485652384571</v>
      </c>
      <c r="CG365">
        <v>118.58299999999998</v>
      </c>
      <c r="CH365">
        <v>0.87267213498461815</v>
      </c>
      <c r="CI365">
        <v>119.45567213498461</v>
      </c>
      <c r="CJ365">
        <v>117.54689771455838</v>
      </c>
      <c r="CK365">
        <v>788.12099999999987</v>
      </c>
      <c r="CL365">
        <v>5.7999142853209342</v>
      </c>
      <c r="CM365">
        <v>793.92091428532092</v>
      </c>
      <c r="CN365">
        <v>781.23490360081519</v>
      </c>
    </row>
    <row r="366" spans="1:92" x14ac:dyDescent="0.25">
      <c r="A366" s="18">
        <v>45245</v>
      </c>
      <c r="B366" s="2">
        <v>17</v>
      </c>
      <c r="C366" s="2" t="s">
        <v>178</v>
      </c>
      <c r="D366" s="9">
        <v>29.582906999999999</v>
      </c>
      <c r="E366">
        <v>1.5863657E-2</v>
      </c>
      <c r="G366">
        <v>7.0810000000000004</v>
      </c>
      <c r="H366">
        <v>9.2895127275137795E-2</v>
      </c>
      <c r="I366" s="34">
        <v>7.1738951272751379</v>
      </c>
      <c r="J366" s="34">
        <v>7.0600909156220739</v>
      </c>
      <c r="K366">
        <v>0.81799999999999995</v>
      </c>
      <c r="L366">
        <v>1.0731282885335786E-2</v>
      </c>
      <c r="M366" s="34">
        <v>0.82873128288533571</v>
      </c>
      <c r="N366" s="34">
        <v>0.81558457406847273</v>
      </c>
      <c r="O366">
        <v>15.218</v>
      </c>
      <c r="P366">
        <v>0.19964384223599022</v>
      </c>
      <c r="Q366" s="34">
        <v>15.417643842235989</v>
      </c>
      <c r="R366" s="34">
        <v>15.173063628574596</v>
      </c>
      <c r="S366">
        <v>1.1379999999999999</v>
      </c>
      <c r="T366">
        <v>1.4929339759794774E-2</v>
      </c>
      <c r="U366" s="34">
        <v>1.1529293397597946</v>
      </c>
      <c r="V366" s="34">
        <v>1.1346396641686087</v>
      </c>
      <c r="W366">
        <v>9.7000000000000003E-2</v>
      </c>
      <c r="X366">
        <v>1.2725359900703807E-3</v>
      </c>
      <c r="Y366" s="34">
        <v>9.8272535990070381E-2</v>
      </c>
      <c r="Z366" s="34">
        <v>9.6713574186603743E-2</v>
      </c>
      <c r="AA366">
        <v>1.1499999999999999</v>
      </c>
      <c r="AB366">
        <v>1.5086766892586983E-2</v>
      </c>
      <c r="AC366" s="34">
        <v>1.1650867668925868</v>
      </c>
      <c r="AD366" s="34">
        <v>1.1466042300473638</v>
      </c>
      <c r="AE366">
        <v>25.502000000000002</v>
      </c>
      <c r="AF366">
        <v>0.33455889503891589</v>
      </c>
      <c r="AG366" s="34">
        <v>25.836558895038912</v>
      </c>
      <c r="AH366" s="34">
        <v>25.42669658666772</v>
      </c>
      <c r="AJ366">
        <v>61.082000000000001</v>
      </c>
      <c r="AK366">
        <v>0.80133034376782453</v>
      </c>
      <c r="AL366" s="34">
        <v>61.883330343767824</v>
      </c>
      <c r="AM366" s="34">
        <v>60.901634417176595</v>
      </c>
      <c r="AN366">
        <v>3.7770000000000001</v>
      </c>
      <c r="AO366">
        <v>4.9550190046348738E-2</v>
      </c>
      <c r="AP366" s="34">
        <v>3.826550190046349</v>
      </c>
      <c r="AQ366" s="34">
        <v>3.7658471103381688</v>
      </c>
      <c r="AR366">
        <v>306.49199999999996</v>
      </c>
      <c r="AS366">
        <v>4.0208463986458867</v>
      </c>
      <c r="AT366" s="34">
        <v>310.51284639864582</v>
      </c>
      <c r="AU366" s="34">
        <v>305.58697710928402</v>
      </c>
      <c r="AV366">
        <v>34.283999999999999</v>
      </c>
      <c r="AW366">
        <v>0.44976931838734974</v>
      </c>
      <c r="AX366" s="34">
        <v>34.733769318387345</v>
      </c>
      <c r="AY366" s="34">
        <v>34.182764715603327</v>
      </c>
      <c r="AZ366">
        <v>210.16900000000001</v>
      </c>
      <c r="BA366">
        <v>2.7571919226505344</v>
      </c>
      <c r="BB366" s="34">
        <v>212.92619192265056</v>
      </c>
      <c r="BC366" s="34">
        <v>209.54840384767346</v>
      </c>
      <c r="BD366">
        <v>115.38799999999998</v>
      </c>
      <c r="BE366">
        <v>1.5137668332189798</v>
      </c>
      <c r="BF366" s="34">
        <v>116.90176683321896</v>
      </c>
      <c r="BG366" s="34">
        <v>115.04727730148279</v>
      </c>
      <c r="BH366">
        <v>731.19200000000001</v>
      </c>
      <c r="BI366">
        <v>9.592455006716925</v>
      </c>
      <c r="BJ366" s="34">
        <v>740.78445500671683</v>
      </c>
      <c r="BK366" s="34">
        <v>729.03290450155851</v>
      </c>
      <c r="BM366">
        <v>68.162999999999997</v>
      </c>
      <c r="BN366">
        <v>0.89422547104296235</v>
      </c>
      <c r="BO366">
        <v>69.057225471042955</v>
      </c>
      <c r="BP366">
        <v>67.961725332798665</v>
      </c>
      <c r="BQ366">
        <v>4.5949999999999998</v>
      </c>
      <c r="BR366">
        <v>6.0281472931684524E-2</v>
      </c>
      <c r="BS366">
        <v>4.6552814729316845</v>
      </c>
      <c r="BT366">
        <v>4.5814316844066418</v>
      </c>
      <c r="BU366">
        <v>321.70999999999998</v>
      </c>
      <c r="BV366">
        <v>4.220490240881877</v>
      </c>
      <c r="BW366">
        <v>325.9304902408818</v>
      </c>
      <c r="BX366">
        <v>320.76004073785862</v>
      </c>
      <c r="BY366">
        <v>35.421999999999997</v>
      </c>
      <c r="BZ366">
        <v>0.46469865814714451</v>
      </c>
      <c r="CA366">
        <v>35.886698658147139</v>
      </c>
      <c r="CB366">
        <v>35.317404379771936</v>
      </c>
      <c r="CC366">
        <v>210.26600000000002</v>
      </c>
      <c r="CD366">
        <v>2.7584644586406046</v>
      </c>
      <c r="CE366">
        <v>213.02446445864064</v>
      </c>
      <c r="CF366">
        <v>209.64511742186005</v>
      </c>
      <c r="CG366">
        <v>116.53799999999998</v>
      </c>
      <c r="CH366">
        <v>1.5288536001115667</v>
      </c>
      <c r="CI366">
        <v>118.06685360011154</v>
      </c>
      <c r="CJ366">
        <v>116.19388153153015</v>
      </c>
      <c r="CK366">
        <v>756.69399999999996</v>
      </c>
      <c r="CL366">
        <v>9.9270139017558403</v>
      </c>
      <c r="CM366">
        <v>766.62101390175576</v>
      </c>
      <c r="CN366">
        <v>754.45960108822624</v>
      </c>
    </row>
    <row r="367" spans="1:92" x14ac:dyDescent="0.25">
      <c r="A367" s="18">
        <v>45245</v>
      </c>
      <c r="B367" s="2">
        <v>18</v>
      </c>
      <c r="C367" s="2" t="s">
        <v>178</v>
      </c>
      <c r="D367" s="9">
        <v>49.558635000000002</v>
      </c>
      <c r="E367">
        <v>1.5958698E-2</v>
      </c>
      <c r="G367">
        <v>6.8469999999999995</v>
      </c>
      <c r="H367">
        <v>0.10847057709411274</v>
      </c>
      <c r="I367" s="34">
        <v>6.9554705770941121</v>
      </c>
      <c r="J367" s="34">
        <v>6.844470322706381</v>
      </c>
      <c r="K367">
        <v>0.81899999999999995</v>
      </c>
      <c r="L367">
        <v>1.2974646215872404E-2</v>
      </c>
      <c r="M367" s="34">
        <v>0.83197464621587236</v>
      </c>
      <c r="N367" s="34">
        <v>0.81869741409325636</v>
      </c>
      <c r="O367">
        <v>15.168999999999999</v>
      </c>
      <c r="P367">
        <v>0.24030819102389311</v>
      </c>
      <c r="Q367" s="34">
        <v>15.409308191023891</v>
      </c>
      <c r="R367" s="34">
        <v>15.163395695214414</v>
      </c>
      <c r="S367">
        <v>1.0980000000000001</v>
      </c>
      <c r="T367">
        <v>1.7394580641059709E-2</v>
      </c>
      <c r="U367" s="34">
        <v>1.1153945806410599</v>
      </c>
      <c r="V367" s="34">
        <v>1.0975943353777726</v>
      </c>
      <c r="W367">
        <v>9.0999999999999998E-2</v>
      </c>
      <c r="X367">
        <v>1.4416273573191558E-3</v>
      </c>
      <c r="Y367" s="34">
        <v>9.2441627357319159E-2</v>
      </c>
      <c r="Z367" s="34">
        <v>9.0966379343695156E-2</v>
      </c>
      <c r="AA367">
        <v>1.175</v>
      </c>
      <c r="AB367">
        <v>1.8614419174175913E-2</v>
      </c>
      <c r="AC367" s="34">
        <v>1.193614419174176</v>
      </c>
      <c r="AD367" s="34">
        <v>1.1745658871301299</v>
      </c>
      <c r="AE367">
        <v>25.198999999999998</v>
      </c>
      <c r="AF367">
        <v>0.39920404150643302</v>
      </c>
      <c r="AG367" s="34">
        <v>25.598204041506431</v>
      </c>
      <c r="AH367" s="34">
        <v>25.189690033865649</v>
      </c>
      <c r="AJ367">
        <v>59.050000000000004</v>
      </c>
      <c r="AK367">
        <v>0.93547357637028761</v>
      </c>
      <c r="AL367" s="34">
        <v>59.985473576370289</v>
      </c>
      <c r="AM367" s="34">
        <v>59.028183519178015</v>
      </c>
      <c r="AN367">
        <v>3.742</v>
      </c>
      <c r="AO367">
        <v>5.9280984297673429E-2</v>
      </c>
      <c r="AP367" s="34">
        <v>3.8012809842976734</v>
      </c>
      <c r="AQ367" s="34">
        <v>3.7406174890561239</v>
      </c>
      <c r="AR367">
        <v>298.76200000000006</v>
      </c>
      <c r="AS367">
        <v>4.7330051926086343</v>
      </c>
      <c r="AT367" s="34">
        <v>303.49500519260869</v>
      </c>
      <c r="AU367" s="34">
        <v>298.65162006023138</v>
      </c>
      <c r="AV367">
        <v>33.407999999999994</v>
      </c>
      <c r="AW367">
        <v>0.52925150278371824</v>
      </c>
      <c r="AX367" s="34">
        <v>33.93725150278371</v>
      </c>
      <c r="AY367" s="34">
        <v>33.395657155100736</v>
      </c>
      <c r="AZ367">
        <v>219.66300000000001</v>
      </c>
      <c r="BA367">
        <v>3.4799141779208544</v>
      </c>
      <c r="BB367" s="34">
        <v>223.14291417792086</v>
      </c>
      <c r="BC367" s="34">
        <v>219.5818437997155</v>
      </c>
      <c r="BD367">
        <v>115.80600000000001</v>
      </c>
      <c r="BE367">
        <v>1.834605469689035</v>
      </c>
      <c r="BF367" s="34">
        <v>117.64060546968905</v>
      </c>
      <c r="BG367" s="34">
        <v>115.76321457446113</v>
      </c>
      <c r="BH367">
        <v>730.43100000000015</v>
      </c>
      <c r="BI367">
        <v>11.571530903670205</v>
      </c>
      <c r="BJ367" s="34">
        <v>742.00253090367028</v>
      </c>
      <c r="BK367" s="34">
        <v>730.16113659774294</v>
      </c>
      <c r="BM367">
        <v>65.897000000000006</v>
      </c>
      <c r="BN367">
        <v>1.0439441534644003</v>
      </c>
      <c r="BO367">
        <v>66.9409441534644</v>
      </c>
      <c r="BP367">
        <v>65.8726538418844</v>
      </c>
      <c r="BQ367">
        <v>4.5609999999999999</v>
      </c>
      <c r="BR367">
        <v>7.2255630513545832E-2</v>
      </c>
      <c r="BS367">
        <v>4.6332556305135455</v>
      </c>
      <c r="BT367">
        <v>4.5593149031493798</v>
      </c>
      <c r="BU367">
        <v>313.93100000000004</v>
      </c>
      <c r="BV367">
        <v>4.9733133836325276</v>
      </c>
      <c r="BW367">
        <v>318.9043133836326</v>
      </c>
      <c r="BX367">
        <v>313.81501575544581</v>
      </c>
      <c r="BY367">
        <v>34.505999999999993</v>
      </c>
      <c r="BZ367">
        <v>0.54664608342477794</v>
      </c>
      <c r="CA367">
        <v>35.052646083424769</v>
      </c>
      <c r="CB367">
        <v>34.493251490478507</v>
      </c>
      <c r="CC367">
        <v>219.75400000000002</v>
      </c>
      <c r="CD367">
        <v>3.4813558052781737</v>
      </c>
      <c r="CE367">
        <v>223.23535580527818</v>
      </c>
      <c r="CF367">
        <v>219.67281017905918</v>
      </c>
      <c r="CG367">
        <v>116.98100000000001</v>
      </c>
      <c r="CH367">
        <v>1.853219888863211</v>
      </c>
      <c r="CI367">
        <v>118.83421988886323</v>
      </c>
      <c r="CJ367">
        <v>116.93778046159126</v>
      </c>
      <c r="CK367">
        <v>755.63000000000011</v>
      </c>
      <c r="CL367">
        <v>11.970734945176638</v>
      </c>
      <c r="CM367">
        <v>767.60073494517667</v>
      </c>
      <c r="CN367">
        <v>755.35082663160858</v>
      </c>
    </row>
    <row r="368" spans="1:92" x14ac:dyDescent="0.25">
      <c r="A368" s="18">
        <v>45245</v>
      </c>
      <c r="B368" s="2">
        <v>19</v>
      </c>
      <c r="C368" s="2" t="s">
        <v>178</v>
      </c>
      <c r="D368" s="9">
        <v>50.327089999999998</v>
      </c>
      <c r="E368">
        <v>1.6887546999999999E-2</v>
      </c>
      <c r="G368">
        <v>6.3610000000000007</v>
      </c>
      <c r="H368">
        <v>0.11159061439271331</v>
      </c>
      <c r="I368" s="34">
        <v>6.4725906143927139</v>
      </c>
      <c r="J368" s="34">
        <v>6.3632844361803986</v>
      </c>
      <c r="K368">
        <v>0.82599999999999996</v>
      </c>
      <c r="L368">
        <v>1.4490464940792513E-2</v>
      </c>
      <c r="M368" s="34">
        <v>0.84049046494079249</v>
      </c>
      <c r="N368" s="34">
        <v>0.82629664271105308</v>
      </c>
      <c r="O368">
        <v>14.341999999999999</v>
      </c>
      <c r="P368">
        <v>0.25160078472257413</v>
      </c>
      <c r="Q368" s="34">
        <v>14.593600784722573</v>
      </c>
      <c r="R368" s="34">
        <v>14.347150665571334</v>
      </c>
      <c r="S368">
        <v>0.93500000000000005</v>
      </c>
      <c r="T368">
        <v>1.6402644939032686E-2</v>
      </c>
      <c r="U368" s="34">
        <v>0.9514026449390327</v>
      </c>
      <c r="V368" s="34">
        <v>0.93533578805670048</v>
      </c>
      <c r="W368">
        <v>9.4E-2</v>
      </c>
      <c r="X368">
        <v>1.6490359617851046E-3</v>
      </c>
      <c r="Y368" s="34">
        <v>9.5649035961785103E-2</v>
      </c>
      <c r="Z368" s="34">
        <v>9.4033758371475776E-2</v>
      </c>
      <c r="AA368">
        <v>1.157</v>
      </c>
      <c r="AB368">
        <v>2.0297176678567723E-2</v>
      </c>
      <c r="AC368" s="34">
        <v>1.1772971766785678</v>
      </c>
      <c r="AD368" s="34">
        <v>1.1574155152744412</v>
      </c>
      <c r="AE368">
        <v>23.715</v>
      </c>
      <c r="AF368">
        <v>0.41603072163546551</v>
      </c>
      <c r="AG368" s="34">
        <v>24.131030721635465</v>
      </c>
      <c r="AH368" s="34">
        <v>23.723516806165403</v>
      </c>
      <c r="AJ368">
        <v>56.650999999999989</v>
      </c>
      <c r="AK368">
        <v>0.993824853947744</v>
      </c>
      <c r="AL368" s="34">
        <v>57.644824853947732</v>
      </c>
      <c r="AM368" s="34">
        <v>56.671345164919927</v>
      </c>
      <c r="AN368">
        <v>3.5639999999999996</v>
      </c>
      <c r="AO368">
        <v>6.2523023061724581E-2</v>
      </c>
      <c r="AP368" s="34">
        <v>3.6265230230617242</v>
      </c>
      <c r="AQ368" s="34">
        <v>3.5652799450631876</v>
      </c>
      <c r="AR368">
        <v>287.89100000000002</v>
      </c>
      <c r="AS368">
        <v>5.050453319939102</v>
      </c>
      <c r="AT368" s="34">
        <v>292.94145331993911</v>
      </c>
      <c r="AU368" s="34">
        <v>287.99439075875034</v>
      </c>
      <c r="AV368">
        <v>29.204999999999998</v>
      </c>
      <c r="AW368">
        <v>0.51234143897802098</v>
      </c>
      <c r="AX368" s="34">
        <v>29.717341438978018</v>
      </c>
      <c r="AY368" s="34">
        <v>29.215488438712232</v>
      </c>
      <c r="AZ368">
        <v>211.75899999999999</v>
      </c>
      <c r="BA368">
        <v>3.7148745343792755</v>
      </c>
      <c r="BB368" s="34">
        <v>215.47387453437926</v>
      </c>
      <c r="BC368" s="34">
        <v>211.83504935090784</v>
      </c>
      <c r="BD368">
        <v>116.33199999999999</v>
      </c>
      <c r="BE368">
        <v>2.0408048032594124</v>
      </c>
      <c r="BF368" s="34">
        <v>118.37280480325941</v>
      </c>
      <c r="BG368" s="34">
        <v>116.37377849862256</v>
      </c>
      <c r="BH368">
        <v>705.40199999999993</v>
      </c>
      <c r="BI368">
        <v>12.374821973565279</v>
      </c>
      <c r="BJ368" s="34">
        <v>717.77682197356535</v>
      </c>
      <c r="BK368" s="34">
        <v>705.65533215697599</v>
      </c>
      <c r="BM368">
        <v>63.011999999999986</v>
      </c>
      <c r="BN368">
        <v>1.1054154683404573</v>
      </c>
      <c r="BO368">
        <v>64.11741546834044</v>
      </c>
      <c r="BP368">
        <v>63.034629601100328</v>
      </c>
      <c r="BQ368">
        <v>4.3899999999999997</v>
      </c>
      <c r="BR368">
        <v>7.7013488002517089E-2</v>
      </c>
      <c r="BS368">
        <v>4.4670134880025163</v>
      </c>
      <c r="BT368">
        <v>4.3915765877742405</v>
      </c>
      <c r="BU368">
        <v>302.233</v>
      </c>
      <c r="BV368">
        <v>5.3020541046616758</v>
      </c>
      <c r="BW368">
        <v>307.5350541046617</v>
      </c>
      <c r="BX368">
        <v>302.34154142432169</v>
      </c>
      <c r="BY368">
        <v>30.139999999999997</v>
      </c>
      <c r="BZ368">
        <v>0.52874408391705363</v>
      </c>
      <c r="CA368">
        <v>30.668744083917051</v>
      </c>
      <c r="CB368">
        <v>30.150824226768933</v>
      </c>
      <c r="CC368">
        <v>211.85299999999998</v>
      </c>
      <c r="CD368">
        <v>3.7165235703410606</v>
      </c>
      <c r="CE368">
        <v>215.56952357034106</v>
      </c>
      <c r="CF368">
        <v>211.9290831092793</v>
      </c>
      <c r="CG368">
        <v>117.48899999999999</v>
      </c>
      <c r="CH368">
        <v>2.0611019799379799</v>
      </c>
      <c r="CI368">
        <v>119.55010197993798</v>
      </c>
      <c r="CJ368">
        <v>117.53119401389699</v>
      </c>
      <c r="CK368">
        <v>729.11699999999996</v>
      </c>
      <c r="CL368">
        <v>12.790852695200744</v>
      </c>
      <c r="CM368">
        <v>741.90785269520086</v>
      </c>
      <c r="CN368">
        <v>729.37884896314142</v>
      </c>
    </row>
    <row r="369" spans="1:92" x14ac:dyDescent="0.25">
      <c r="A369" s="18">
        <v>45245</v>
      </c>
      <c r="B369" s="2">
        <v>20</v>
      </c>
      <c r="C369" s="2" t="s">
        <v>178</v>
      </c>
      <c r="D369" s="9">
        <v>37.211354</v>
      </c>
      <c r="E369">
        <v>1.7325875000000001E-2</v>
      </c>
      <c r="G369">
        <v>6.1389999999999993</v>
      </c>
      <c r="H369">
        <v>8.8068670075857031E-2</v>
      </c>
      <c r="I369" s="34">
        <v>6.2270686700758562</v>
      </c>
      <c r="J369" s="34">
        <v>6.1191792566817051</v>
      </c>
      <c r="K369">
        <v>0.84099999999999997</v>
      </c>
      <c r="L369">
        <v>1.2064790932366145E-2</v>
      </c>
      <c r="M369" s="34">
        <v>0.85306479093236609</v>
      </c>
      <c r="N369" s="34">
        <v>0.83828469699777075</v>
      </c>
      <c r="O369">
        <v>13.61</v>
      </c>
      <c r="P369">
        <v>0.19524590319798243</v>
      </c>
      <c r="Q369" s="34">
        <v>13.805245903197982</v>
      </c>
      <c r="R369" s="34">
        <v>13.566057938334911</v>
      </c>
      <c r="S369">
        <v>0.94399999999999995</v>
      </c>
      <c r="T369">
        <v>1.3542405041799811E-2</v>
      </c>
      <c r="U369" s="34">
        <v>0.95754240504179977</v>
      </c>
      <c r="V369" s="34">
        <v>0.94095214502484614</v>
      </c>
      <c r="W369">
        <v>9.8000000000000004E-2</v>
      </c>
      <c r="X369">
        <v>1.4058852691698957E-3</v>
      </c>
      <c r="Y369" s="34">
        <v>9.9405885269169894E-2</v>
      </c>
      <c r="Z369" s="34">
        <v>9.7683591326731906E-2</v>
      </c>
      <c r="AA369">
        <v>1.083</v>
      </c>
      <c r="AB369">
        <v>1.5536466801132623E-2</v>
      </c>
      <c r="AC369" s="34">
        <v>1.0985364668011326</v>
      </c>
      <c r="AD369" s="34">
        <v>1.0795033612943945</v>
      </c>
      <c r="AE369">
        <v>22.714999999999996</v>
      </c>
      <c r="AF369">
        <v>0.32586412131830794</v>
      </c>
      <c r="AG369" s="34">
        <v>23.040864121318304</v>
      </c>
      <c r="AH369" s="34">
        <v>22.641660989660359</v>
      </c>
      <c r="AJ369">
        <v>54.605999999999995</v>
      </c>
      <c r="AK369">
        <v>0.78336501028868688</v>
      </c>
      <c r="AL369" s="34">
        <v>55.389365010288678</v>
      </c>
      <c r="AM369" s="34">
        <v>54.429695795791041</v>
      </c>
      <c r="AN369">
        <v>3.5860000000000003</v>
      </c>
      <c r="AO369">
        <v>5.1443924237175982E-2</v>
      </c>
      <c r="AP369" s="34">
        <v>3.6374439242371763</v>
      </c>
      <c r="AQ369" s="34">
        <v>3.5744220254863333</v>
      </c>
      <c r="AR369">
        <v>276.45400000000001</v>
      </c>
      <c r="AS369">
        <v>3.9659449612560649</v>
      </c>
      <c r="AT369" s="34">
        <v>280.41994496125608</v>
      </c>
      <c r="AU369" s="34">
        <v>275.56142404735044</v>
      </c>
      <c r="AV369">
        <v>27.403000000000002</v>
      </c>
      <c r="AW369">
        <v>0.39311708194961892</v>
      </c>
      <c r="AX369" s="34">
        <v>27.796117081949621</v>
      </c>
      <c r="AY369" s="34">
        <v>27.314525031902395</v>
      </c>
      <c r="AZ369">
        <v>210.29</v>
      </c>
      <c r="BA369">
        <v>3.0167715638136468</v>
      </c>
      <c r="BB369" s="34">
        <v>213.30677156381364</v>
      </c>
      <c r="BC369" s="34">
        <v>209.61104510304543</v>
      </c>
      <c r="BD369">
        <v>107.736</v>
      </c>
      <c r="BE369">
        <v>1.5455556669315089</v>
      </c>
      <c r="BF369" s="34">
        <v>109.28155566693151</v>
      </c>
      <c r="BG369" s="34">
        <v>107.38815709364071</v>
      </c>
      <c r="BH369">
        <v>680.07500000000005</v>
      </c>
      <c r="BI369">
        <v>9.7561982084767038</v>
      </c>
      <c r="BJ369" s="34">
        <v>689.83119820847662</v>
      </c>
      <c r="BK369" s="34">
        <v>677.87926909721637</v>
      </c>
      <c r="BM369">
        <v>60.74499999999999</v>
      </c>
      <c r="BN369">
        <v>0.87143368036454394</v>
      </c>
      <c r="BO369">
        <v>61.616433680364537</v>
      </c>
      <c r="BP369">
        <v>60.548875052472745</v>
      </c>
      <c r="BQ369">
        <v>4.4270000000000005</v>
      </c>
      <c r="BR369">
        <v>6.3508715169542124E-2</v>
      </c>
      <c r="BS369">
        <v>4.4905087151695424</v>
      </c>
      <c r="BT369">
        <v>4.4127067224841037</v>
      </c>
      <c r="BU369">
        <v>290.06400000000002</v>
      </c>
      <c r="BV369">
        <v>4.1611908644540474</v>
      </c>
      <c r="BW369">
        <v>294.22519086445408</v>
      </c>
      <c r="BX369">
        <v>289.12748198568534</v>
      </c>
      <c r="BY369">
        <v>28.347000000000001</v>
      </c>
      <c r="BZ369">
        <v>0.40665948699141874</v>
      </c>
      <c r="CA369">
        <v>28.75365948699142</v>
      </c>
      <c r="CB369">
        <v>28.25547717692724</v>
      </c>
      <c r="CC369">
        <v>210.38800000000001</v>
      </c>
      <c r="CD369">
        <v>3.0181774490828168</v>
      </c>
      <c r="CE369">
        <v>213.4061774490828</v>
      </c>
      <c r="CF369">
        <v>209.70872869437216</v>
      </c>
      <c r="CG369">
        <v>108.819</v>
      </c>
      <c r="CH369">
        <v>1.5610921337326416</v>
      </c>
      <c r="CI369">
        <v>110.38009213373265</v>
      </c>
      <c r="CJ369">
        <v>108.46766045493511</v>
      </c>
      <c r="CK369">
        <v>702.79000000000008</v>
      </c>
      <c r="CL369">
        <v>10.082062329795011</v>
      </c>
      <c r="CM369">
        <v>712.87206232979497</v>
      </c>
      <c r="CN369">
        <v>700.52093008687677</v>
      </c>
    </row>
    <row r="370" spans="1:92" x14ac:dyDescent="0.25">
      <c r="A370" s="18">
        <v>45245</v>
      </c>
      <c r="B370" s="2">
        <v>21</v>
      </c>
      <c r="C370" s="2" t="s">
        <v>178</v>
      </c>
      <c r="D370" s="9">
        <v>30.050384000000001</v>
      </c>
      <c r="E370">
        <v>1.6850665000000001E-2</v>
      </c>
      <c r="G370">
        <v>6.0490000000000004</v>
      </c>
      <c r="H370">
        <v>7.7697431065262543E-2</v>
      </c>
      <c r="I370" s="34">
        <v>6.1266974310652627</v>
      </c>
      <c r="J370" s="34">
        <v>6.0234585050980218</v>
      </c>
      <c r="K370">
        <v>0.72499999999999998</v>
      </c>
      <c r="L370">
        <v>9.3123884149967501E-3</v>
      </c>
      <c r="M370" s="34">
        <v>0.73431238841499669</v>
      </c>
      <c r="N370" s="34">
        <v>0.72193873635246575</v>
      </c>
      <c r="O370">
        <v>13.39</v>
      </c>
      <c r="P370">
        <v>0.17199018051973308</v>
      </c>
      <c r="Q370" s="34">
        <v>13.561990180519734</v>
      </c>
      <c r="R370" s="34">
        <v>13.333461627254506</v>
      </c>
      <c r="S370">
        <v>1.044</v>
      </c>
      <c r="T370">
        <v>1.340983931759532E-2</v>
      </c>
      <c r="U370" s="34">
        <v>1.0574098393175955</v>
      </c>
      <c r="V370" s="34">
        <v>1.039591780347551</v>
      </c>
      <c r="W370">
        <v>9.9000000000000005E-2</v>
      </c>
      <c r="X370">
        <v>1.2716226939099009E-3</v>
      </c>
      <c r="Y370" s="34">
        <v>0.10027162269390991</v>
      </c>
      <c r="Z370" s="34">
        <v>9.8581979170888429E-2</v>
      </c>
      <c r="AA370">
        <v>1.05</v>
      </c>
      <c r="AB370">
        <v>1.3486907359650467E-2</v>
      </c>
      <c r="AC370" s="34">
        <v>1.0634869073596505</v>
      </c>
      <c r="AD370" s="34">
        <v>1.045566445751847</v>
      </c>
      <c r="AE370">
        <v>22.357000000000003</v>
      </c>
      <c r="AF370">
        <v>0.28716836937114804</v>
      </c>
      <c r="AG370" s="34">
        <v>22.644168369371151</v>
      </c>
      <c r="AH370" s="34">
        <v>22.262599073975281</v>
      </c>
      <c r="AJ370">
        <v>52.557000000000002</v>
      </c>
      <c r="AK370">
        <v>0.67507751438204722</v>
      </c>
      <c r="AL370" s="34">
        <v>53.232077514382048</v>
      </c>
      <c r="AM370" s="34">
        <v>52.335081608933166</v>
      </c>
      <c r="AN370">
        <v>3.5579999999999998</v>
      </c>
      <c r="AO370">
        <v>4.5701348938701286E-2</v>
      </c>
      <c r="AP370" s="34">
        <v>3.6037013489387011</v>
      </c>
      <c r="AQ370" s="34">
        <v>3.5429765847476871</v>
      </c>
      <c r="AR370">
        <v>268.55800000000005</v>
      </c>
      <c r="AS370">
        <v>3.4495398730409623</v>
      </c>
      <c r="AT370" s="34">
        <v>272.00753987304103</v>
      </c>
      <c r="AU370" s="34">
        <v>267.42403194116628</v>
      </c>
      <c r="AV370">
        <v>26.445</v>
      </c>
      <c r="AW370">
        <v>0.33967739535805391</v>
      </c>
      <c r="AX370" s="34">
        <v>26.784677395358056</v>
      </c>
      <c r="AY370" s="34">
        <v>26.333337769435804</v>
      </c>
      <c r="AZ370">
        <v>218.78700000000001</v>
      </c>
      <c r="BA370">
        <v>2.8102476195198536</v>
      </c>
      <c r="BB370" s="34">
        <v>221.59724761951986</v>
      </c>
      <c r="BC370" s="34">
        <v>217.86318663496129</v>
      </c>
      <c r="BD370">
        <v>107.11500000000001</v>
      </c>
      <c r="BE370">
        <v>1.3758572207894855</v>
      </c>
      <c r="BF370" s="34">
        <v>108.49085722078949</v>
      </c>
      <c r="BG370" s="34">
        <v>106.66271413019913</v>
      </c>
      <c r="BH370">
        <v>677.0200000000001</v>
      </c>
      <c r="BI370">
        <v>8.6961009720291038</v>
      </c>
      <c r="BJ370" s="34">
        <v>685.71610097202927</v>
      </c>
      <c r="BK370" s="34">
        <v>674.16132866944326</v>
      </c>
      <c r="BM370">
        <v>58.606000000000002</v>
      </c>
      <c r="BN370">
        <v>0.75277494544730972</v>
      </c>
      <c r="BO370">
        <v>59.358774945447308</v>
      </c>
      <c r="BP370">
        <v>58.358540114031186</v>
      </c>
      <c r="BQ370">
        <v>4.2829999999999995</v>
      </c>
      <c r="BR370">
        <v>5.5013737353698036E-2</v>
      </c>
      <c r="BS370">
        <v>4.3380137373536982</v>
      </c>
      <c r="BT370">
        <v>4.2649153211001529</v>
      </c>
      <c r="BU370">
        <v>281.94800000000004</v>
      </c>
      <c r="BV370">
        <v>3.6215300535606954</v>
      </c>
      <c r="BW370">
        <v>285.56953005356075</v>
      </c>
      <c r="BX370">
        <v>280.75749356842078</v>
      </c>
      <c r="BY370">
        <v>27.489000000000001</v>
      </c>
      <c r="BZ370">
        <v>0.35308723467564923</v>
      </c>
      <c r="CA370">
        <v>27.842087234675652</v>
      </c>
      <c r="CB370">
        <v>27.372929549783354</v>
      </c>
      <c r="CC370">
        <v>218.886</v>
      </c>
      <c r="CD370">
        <v>2.8115192422137634</v>
      </c>
      <c r="CE370">
        <v>221.69751924221376</v>
      </c>
      <c r="CF370">
        <v>217.96176861413218</v>
      </c>
      <c r="CG370">
        <v>108.16500000000001</v>
      </c>
      <c r="CH370">
        <v>1.3893441281491359</v>
      </c>
      <c r="CI370">
        <v>109.55434412814914</v>
      </c>
      <c r="CJ370">
        <v>107.70828057595098</v>
      </c>
      <c r="CK370">
        <v>699.37700000000007</v>
      </c>
      <c r="CL370">
        <v>8.983269341400252</v>
      </c>
      <c r="CM370">
        <v>708.36026934140045</v>
      </c>
      <c r="CN370">
        <v>696.42392774341852</v>
      </c>
    </row>
    <row r="371" spans="1:92" x14ac:dyDescent="0.25">
      <c r="A371" s="18">
        <v>45245</v>
      </c>
      <c r="B371" s="2">
        <v>22</v>
      </c>
      <c r="C371" s="2" t="s">
        <v>178</v>
      </c>
      <c r="D371" s="9">
        <v>31.581848999999998</v>
      </c>
      <c r="E371">
        <v>1.7875571999999999E-2</v>
      </c>
      <c r="G371">
        <v>5.944</v>
      </c>
      <c r="H371">
        <v>0.10225078838787773</v>
      </c>
      <c r="I371" s="34">
        <v>6.0462507883878773</v>
      </c>
      <c r="J371" s="34">
        <v>5.938170597089993</v>
      </c>
      <c r="K371">
        <v>0.622</v>
      </c>
      <c r="L371">
        <v>1.0699863791598241E-2</v>
      </c>
      <c r="M371" s="34">
        <v>0.63269986379159826</v>
      </c>
      <c r="N371" s="34">
        <v>0.62138999182200139</v>
      </c>
      <c r="O371">
        <v>12.975000000000001</v>
      </c>
      <c r="P371">
        <v>0.22320053488100836</v>
      </c>
      <c r="Q371" s="34">
        <v>13.198200534881011</v>
      </c>
      <c r="R371" s="34">
        <v>12.962275150949306</v>
      </c>
      <c r="S371">
        <v>1.042</v>
      </c>
      <c r="T371">
        <v>1.792485220393146E-2</v>
      </c>
      <c r="U371" s="34">
        <v>1.0599248522039315</v>
      </c>
      <c r="V371" s="34">
        <v>1.0409780891937708</v>
      </c>
      <c r="W371">
        <v>9.8000000000000004E-2</v>
      </c>
      <c r="X371">
        <v>1.6858306295444174E-3</v>
      </c>
      <c r="Y371" s="34">
        <v>9.968583062954442E-2</v>
      </c>
      <c r="Z371" s="34">
        <v>9.7903889386746198E-2</v>
      </c>
      <c r="AA371">
        <v>1.028</v>
      </c>
      <c r="AB371">
        <v>1.7684019256853686E-2</v>
      </c>
      <c r="AC371" s="34">
        <v>1.0456840192568537</v>
      </c>
      <c r="AD371" s="34">
        <v>1.0269918192813785</v>
      </c>
      <c r="AE371">
        <v>21.709</v>
      </c>
      <c r="AF371">
        <v>0.37344588915081389</v>
      </c>
      <c r="AG371" s="34">
        <v>22.082445889150812</v>
      </c>
      <c r="AH371" s="34">
        <v>21.687709537723197</v>
      </c>
      <c r="AJ371">
        <v>51.053000000000004</v>
      </c>
      <c r="AK371">
        <v>0.87823174622582811</v>
      </c>
      <c r="AL371" s="34">
        <v>51.931231746225833</v>
      </c>
      <c r="AM371" s="34">
        <v>51.002931274097485</v>
      </c>
      <c r="AN371">
        <v>3.4689999999999999</v>
      </c>
      <c r="AO371">
        <v>5.9674963815199829E-2</v>
      </c>
      <c r="AP371" s="34">
        <v>3.5286749638151997</v>
      </c>
      <c r="AQ371" s="34">
        <v>3.4655978804349239</v>
      </c>
      <c r="AR371">
        <v>260.01600000000002</v>
      </c>
      <c r="AS371">
        <v>4.4728871119553197</v>
      </c>
      <c r="AT371" s="34">
        <v>264.48888711195536</v>
      </c>
      <c r="AU371" s="34">
        <v>259.76099696718575</v>
      </c>
      <c r="AV371">
        <v>26.481999999999996</v>
      </c>
      <c r="AW371">
        <v>0.455552721750972</v>
      </c>
      <c r="AX371" s="34">
        <v>26.937552721750968</v>
      </c>
      <c r="AY371" s="34">
        <v>26.456028558569514</v>
      </c>
      <c r="AZ371">
        <v>219.946</v>
      </c>
      <c r="BA371">
        <v>3.7835888127120048</v>
      </c>
      <c r="BB371" s="34">
        <v>223.729588812712</v>
      </c>
      <c r="BC371" s="34">
        <v>219.73029443935997</v>
      </c>
      <c r="BD371">
        <v>106.96299999999999</v>
      </c>
      <c r="BE371">
        <v>1.8400153227342808</v>
      </c>
      <c r="BF371" s="34">
        <v>108.80301532273427</v>
      </c>
      <c r="BG371" s="34">
        <v>106.85809918851562</v>
      </c>
      <c r="BH371">
        <v>667.92899999999997</v>
      </c>
      <c r="BI371">
        <v>11.489950679193605</v>
      </c>
      <c r="BJ371" s="34">
        <v>679.4189506791937</v>
      </c>
      <c r="BK371" s="34">
        <v>667.27394830816331</v>
      </c>
      <c r="BM371">
        <v>56.997000000000007</v>
      </c>
      <c r="BN371">
        <v>0.98048253461370583</v>
      </c>
      <c r="BO371">
        <v>57.977482534613713</v>
      </c>
      <c r="BP371">
        <v>56.941101871187477</v>
      </c>
      <c r="BQ371">
        <v>4.0910000000000002</v>
      </c>
      <c r="BR371">
        <v>7.0374827606798071E-2</v>
      </c>
      <c r="BS371">
        <v>4.1613748276067977</v>
      </c>
      <c r="BT371">
        <v>4.0869878722569251</v>
      </c>
      <c r="BU371">
        <v>272.99100000000004</v>
      </c>
      <c r="BV371">
        <v>4.696087646836328</v>
      </c>
      <c r="BW371">
        <v>277.6870876468364</v>
      </c>
      <c r="BX371">
        <v>272.72327211813507</v>
      </c>
      <c r="BY371">
        <v>27.523999999999997</v>
      </c>
      <c r="BZ371">
        <v>0.47347757395490347</v>
      </c>
      <c r="CA371">
        <v>27.9974775739549</v>
      </c>
      <c r="CB371">
        <v>27.497006647763286</v>
      </c>
      <c r="CC371">
        <v>220.04400000000001</v>
      </c>
      <c r="CD371">
        <v>3.7852746433415492</v>
      </c>
      <c r="CE371">
        <v>223.82927464334153</v>
      </c>
      <c r="CF371">
        <v>219.82819832874671</v>
      </c>
      <c r="CG371">
        <v>107.991</v>
      </c>
      <c r="CH371">
        <v>1.8576993419911345</v>
      </c>
      <c r="CI371">
        <v>109.84869934199112</v>
      </c>
      <c r="CJ371">
        <v>107.885091007797</v>
      </c>
      <c r="CK371">
        <v>689.63799999999992</v>
      </c>
      <c r="CL371">
        <v>11.863396568344418</v>
      </c>
      <c r="CM371">
        <v>701.50139656834449</v>
      </c>
      <c r="CN371">
        <v>688.96165784588652</v>
      </c>
    </row>
    <row r="372" spans="1:92" x14ac:dyDescent="0.25">
      <c r="A372" s="18">
        <v>45245</v>
      </c>
      <c r="B372" s="2">
        <v>23</v>
      </c>
      <c r="C372" s="2" t="s">
        <v>178</v>
      </c>
      <c r="D372" s="9">
        <v>32.140912999999998</v>
      </c>
      <c r="E372">
        <v>1.9077584000000002E-2</v>
      </c>
      <c r="G372">
        <v>5.8579999999999997</v>
      </c>
      <c r="H372">
        <v>0.10809185164796564</v>
      </c>
      <c r="I372" s="34">
        <v>5.9660918516479651</v>
      </c>
      <c r="J372" s="34">
        <v>5.8522732331964349</v>
      </c>
      <c r="K372">
        <v>0.63</v>
      </c>
      <c r="L372">
        <v>1.1624763833768927E-2</v>
      </c>
      <c r="M372" s="34">
        <v>0.64162476383376899</v>
      </c>
      <c r="N372" s="34">
        <v>0.62938411350525003</v>
      </c>
      <c r="O372">
        <v>13.000999999999999</v>
      </c>
      <c r="P372">
        <v>0.23989453111560285</v>
      </c>
      <c r="Q372" s="34">
        <v>13.240894531115602</v>
      </c>
      <c r="R372" s="34">
        <v>12.988290253463104</v>
      </c>
      <c r="S372">
        <v>1.0780000000000001</v>
      </c>
      <c r="T372">
        <v>1.9891262560004608E-2</v>
      </c>
      <c r="U372" s="34">
        <v>1.0978912625600046</v>
      </c>
      <c r="V372" s="34">
        <v>1.0769461497756501</v>
      </c>
      <c r="W372">
        <v>9.9000000000000005E-2</v>
      </c>
      <c r="X372">
        <v>1.8267486024494029E-3</v>
      </c>
      <c r="Y372" s="34">
        <v>0.1008267486024494</v>
      </c>
      <c r="Z372" s="34">
        <v>9.8903217836539284E-2</v>
      </c>
      <c r="AA372">
        <v>1</v>
      </c>
      <c r="AB372">
        <v>1.84520060853475E-2</v>
      </c>
      <c r="AC372" s="34">
        <v>1.0184520060853475</v>
      </c>
      <c r="AD372" s="34">
        <v>0.99902240238928575</v>
      </c>
      <c r="AE372">
        <v>21.665999999999997</v>
      </c>
      <c r="AF372">
        <v>0.39978116384513895</v>
      </c>
      <c r="AG372" s="34">
        <v>22.065781163845138</v>
      </c>
      <c r="AH372" s="34">
        <v>21.644819370166264</v>
      </c>
      <c r="AJ372">
        <v>48.546000000000006</v>
      </c>
      <c r="AK372">
        <v>0.89577108741927991</v>
      </c>
      <c r="AL372" s="34">
        <v>49.441771087419284</v>
      </c>
      <c r="AM372" s="34">
        <v>48.498541546390271</v>
      </c>
      <c r="AN372">
        <v>3.423</v>
      </c>
      <c r="AO372">
        <v>6.3161216830144501E-2</v>
      </c>
      <c r="AP372" s="34">
        <v>3.4861612168301446</v>
      </c>
      <c r="AQ372" s="34">
        <v>3.4196536833785252</v>
      </c>
      <c r="AR372">
        <v>252.79</v>
      </c>
      <c r="AS372">
        <v>4.6644826183149943</v>
      </c>
      <c r="AT372" s="34">
        <v>257.45448261831501</v>
      </c>
      <c r="AU372" s="34">
        <v>252.54287309998756</v>
      </c>
      <c r="AV372">
        <v>25.461000000000002</v>
      </c>
      <c r="AW372">
        <v>0.4698065269390328</v>
      </c>
      <c r="AX372" s="34">
        <v>25.930806526939033</v>
      </c>
      <c r="AY372" s="34">
        <v>25.436109387233603</v>
      </c>
      <c r="AZ372">
        <v>216.661</v>
      </c>
      <c r="BA372">
        <v>3.9978300904574748</v>
      </c>
      <c r="BB372" s="34">
        <v>220.65883009045749</v>
      </c>
      <c r="BC372" s="34">
        <v>216.44919272406506</v>
      </c>
      <c r="BD372">
        <v>99.88300000000001</v>
      </c>
      <c r="BE372">
        <v>1.8430417238227648</v>
      </c>
      <c r="BF372" s="34">
        <v>101.72604172382277</v>
      </c>
      <c r="BG372" s="34">
        <v>99.785354617849038</v>
      </c>
      <c r="BH372">
        <v>646.76400000000012</v>
      </c>
      <c r="BI372">
        <v>11.934093263783691</v>
      </c>
      <c r="BJ372" s="34">
        <v>658.69809326378368</v>
      </c>
      <c r="BK372" s="34">
        <v>646.13172505890407</v>
      </c>
      <c r="BM372">
        <v>54.404000000000003</v>
      </c>
      <c r="BN372">
        <v>1.0038629390672456</v>
      </c>
      <c r="BO372">
        <v>55.40786293906725</v>
      </c>
      <c r="BP372">
        <v>54.350814779586706</v>
      </c>
      <c r="BQ372">
        <v>4.0529999999999999</v>
      </c>
      <c r="BR372">
        <v>7.4785980663913426E-2</v>
      </c>
      <c r="BS372">
        <v>4.1277859806639139</v>
      </c>
      <c r="BT372">
        <v>4.0490377968837752</v>
      </c>
      <c r="BU372">
        <v>265.791</v>
      </c>
      <c r="BV372">
        <v>4.904377149430597</v>
      </c>
      <c r="BW372">
        <v>270.69537714943061</v>
      </c>
      <c r="BX372">
        <v>265.53116335345067</v>
      </c>
      <c r="BY372">
        <v>26.539000000000001</v>
      </c>
      <c r="BZ372">
        <v>0.48969778949903742</v>
      </c>
      <c r="CA372">
        <v>27.028697789499038</v>
      </c>
      <c r="CB372">
        <v>26.513055537009254</v>
      </c>
      <c r="CC372">
        <v>216.76</v>
      </c>
      <c r="CD372">
        <v>3.9996568390599241</v>
      </c>
      <c r="CE372">
        <v>220.75965683905994</v>
      </c>
      <c r="CF372">
        <v>216.54809594190161</v>
      </c>
      <c r="CG372">
        <v>100.88300000000001</v>
      </c>
      <c r="CH372">
        <v>1.8614937299081122</v>
      </c>
      <c r="CI372">
        <v>102.74449372990813</v>
      </c>
      <c r="CJ372">
        <v>100.78437702023832</v>
      </c>
      <c r="CK372">
        <v>668.43000000000006</v>
      </c>
      <c r="CL372">
        <v>12.33387442762883</v>
      </c>
      <c r="CM372">
        <v>680.76387442762882</v>
      </c>
      <c r="CN372">
        <v>667.77654442907033</v>
      </c>
    </row>
    <row r="373" spans="1:92" x14ac:dyDescent="0.25">
      <c r="A373" s="18">
        <v>45245</v>
      </c>
      <c r="B373" s="2">
        <v>24</v>
      </c>
      <c r="C373" s="2" t="s">
        <v>23</v>
      </c>
      <c r="D373" s="9">
        <v>24.800758999999999</v>
      </c>
      <c r="E373">
        <v>1.8638203999999998E-2</v>
      </c>
      <c r="G373">
        <v>6.0129999999999999</v>
      </c>
      <c r="H373">
        <v>0.11813881690957725</v>
      </c>
      <c r="I373" s="34">
        <v>6.1311388169095773</v>
      </c>
      <c r="J373" s="34">
        <v>6.0168654008876974</v>
      </c>
      <c r="K373">
        <v>0.63600000000000001</v>
      </c>
      <c r="L373">
        <v>1.2495640704222707E-2</v>
      </c>
      <c r="M373" s="34">
        <v>0.64849564070422272</v>
      </c>
      <c r="N373" s="34">
        <v>0.63640884665966668</v>
      </c>
      <c r="O373">
        <v>12.715</v>
      </c>
      <c r="P373">
        <v>0.24981457791539574</v>
      </c>
      <c r="Q373" s="34">
        <v>12.964814577915396</v>
      </c>
      <c r="R373" s="34">
        <v>12.723173718990035</v>
      </c>
      <c r="S373">
        <v>1.101</v>
      </c>
      <c r="T373">
        <v>2.1631604426649683E-2</v>
      </c>
      <c r="U373" s="34">
        <v>1.1226316044266496</v>
      </c>
      <c r="V373" s="34">
        <v>1.1017077675664984</v>
      </c>
      <c r="W373">
        <v>0.1</v>
      </c>
      <c r="X373">
        <v>1.9647233811670925E-3</v>
      </c>
      <c r="Y373" s="34">
        <v>0.1019647233811671</v>
      </c>
      <c r="Z373" s="34">
        <v>0.10006428406598533</v>
      </c>
      <c r="AA373">
        <v>0.95799999999999996</v>
      </c>
      <c r="AB373">
        <v>1.8822049991580742E-2</v>
      </c>
      <c r="AC373" s="34">
        <v>0.97682204999158073</v>
      </c>
      <c r="AD373" s="34">
        <v>0.9586158413521394</v>
      </c>
      <c r="AE373">
        <v>21.523</v>
      </c>
      <c r="AF373">
        <v>0.42286741332859323</v>
      </c>
      <c r="AG373" s="34">
        <v>21.945867413328592</v>
      </c>
      <c r="AH373" s="34">
        <v>21.536835859522022</v>
      </c>
      <c r="AJ373">
        <v>46.623000000000012</v>
      </c>
      <c r="AK373">
        <v>0.91601298200153358</v>
      </c>
      <c r="AL373" s="34">
        <v>47.539012982001545</v>
      </c>
      <c r="AM373" s="34">
        <v>46.652971160084348</v>
      </c>
      <c r="AN373">
        <v>3.4490000000000003</v>
      </c>
      <c r="AO373">
        <v>6.7763309416453019E-2</v>
      </c>
      <c r="AP373" s="34">
        <v>3.5167633094164534</v>
      </c>
      <c r="AQ373" s="34">
        <v>3.4512171574358343</v>
      </c>
      <c r="AR373">
        <v>247.89000000000001</v>
      </c>
      <c r="AS373">
        <v>4.8703527895751044</v>
      </c>
      <c r="AT373" s="34">
        <v>252.76035278957511</v>
      </c>
      <c r="AU373" s="34">
        <v>248.04935377117101</v>
      </c>
      <c r="AV373">
        <v>25.744999999999997</v>
      </c>
      <c r="AW373">
        <v>0.50581803448146789</v>
      </c>
      <c r="AX373" s="34">
        <v>26.250818034481465</v>
      </c>
      <c r="AY373" s="34">
        <v>25.761549932787918</v>
      </c>
      <c r="AZ373">
        <v>216.93199999999999</v>
      </c>
      <c r="BA373">
        <v>4.2621137252333963</v>
      </c>
      <c r="BB373" s="34">
        <v>221.19411372523339</v>
      </c>
      <c r="BC373" s="34">
        <v>217.07145271002329</v>
      </c>
      <c r="BD373">
        <v>99.575999999999993</v>
      </c>
      <c r="BE373">
        <v>1.9563929540309437</v>
      </c>
      <c r="BF373" s="34">
        <v>101.53239295403094</v>
      </c>
      <c r="BG373" s="34">
        <v>99.640011501545544</v>
      </c>
      <c r="BH373">
        <v>640.21500000000003</v>
      </c>
      <c r="BI373">
        <v>12.5784537947389</v>
      </c>
      <c r="BJ373" s="34">
        <v>652.79345379473887</v>
      </c>
      <c r="BK373" s="34">
        <v>640.62655623304806</v>
      </c>
      <c r="BM373">
        <v>52.63600000000001</v>
      </c>
      <c r="BN373">
        <v>1.0341517989111109</v>
      </c>
      <c r="BO373">
        <v>53.670151798911121</v>
      </c>
      <c r="BP373">
        <v>52.669836560972044</v>
      </c>
      <c r="BQ373">
        <v>4.085</v>
      </c>
      <c r="BR373">
        <v>8.0258950120675729E-2</v>
      </c>
      <c r="BS373">
        <v>4.165258950120676</v>
      </c>
      <c r="BT373">
        <v>4.087626004095501</v>
      </c>
      <c r="BU373">
        <v>260.60500000000002</v>
      </c>
      <c r="BV373">
        <v>5.1201673674905006</v>
      </c>
      <c r="BW373">
        <v>265.72516736749049</v>
      </c>
      <c r="BX373">
        <v>260.77252749016105</v>
      </c>
      <c r="BY373">
        <v>26.845999999999997</v>
      </c>
      <c r="BZ373">
        <v>0.52744963890811758</v>
      </c>
      <c r="CA373">
        <v>27.373449638908117</v>
      </c>
      <c r="CB373">
        <v>26.863257700354417</v>
      </c>
      <c r="CC373">
        <v>217.03199999999998</v>
      </c>
      <c r="CD373">
        <v>4.2640784486145638</v>
      </c>
      <c r="CE373">
        <v>221.29607844861457</v>
      </c>
      <c r="CF373">
        <v>217.17151699408927</v>
      </c>
      <c r="CG373">
        <v>100.53399999999999</v>
      </c>
      <c r="CH373">
        <v>1.9752150040225245</v>
      </c>
      <c r="CI373">
        <v>102.50921500402252</v>
      </c>
      <c r="CJ373">
        <v>100.59862734289769</v>
      </c>
      <c r="CK373">
        <v>661.73800000000006</v>
      </c>
      <c r="CL373">
        <v>13.001321208067493</v>
      </c>
      <c r="CM373">
        <v>674.73932120806751</v>
      </c>
      <c r="CN373">
        <v>662.16339209257012</v>
      </c>
    </row>
    <row r="374" spans="1:92" x14ac:dyDescent="0.25">
      <c r="A374" s="18">
        <v>45246</v>
      </c>
      <c r="B374" s="2">
        <v>1</v>
      </c>
      <c r="C374" s="2" t="s">
        <v>23</v>
      </c>
      <c r="D374" s="9">
        <v>25.157990000000002</v>
      </c>
      <c r="E374">
        <v>1.7116096000000001E-2</v>
      </c>
      <c r="G374">
        <v>5.6460000000000008</v>
      </c>
      <c r="H374">
        <v>0.10958971788293785</v>
      </c>
      <c r="I374" s="34">
        <v>5.7555897178829385</v>
      </c>
      <c r="J374" s="34">
        <v>5.6570764917350411</v>
      </c>
      <c r="K374">
        <v>0.67599999999999993</v>
      </c>
      <c r="L374">
        <v>1.3121262714995743E-2</v>
      </c>
      <c r="M374" s="34">
        <v>0.68912126271499563</v>
      </c>
      <c r="N374" s="34">
        <v>0.67732619702672459</v>
      </c>
      <c r="O374">
        <v>12.436</v>
      </c>
      <c r="P374">
        <v>0.24138464959125308</v>
      </c>
      <c r="Q374" s="34">
        <v>12.677384649591254</v>
      </c>
      <c r="R374" s="34">
        <v>12.460397316899924</v>
      </c>
      <c r="S374">
        <v>1.1919999999999999</v>
      </c>
      <c r="T374">
        <v>2.3136901118749893E-2</v>
      </c>
      <c r="U374" s="34">
        <v>1.2151369011187498</v>
      </c>
      <c r="V374" s="34">
        <v>1.1943385012660588</v>
      </c>
      <c r="W374">
        <v>0.1</v>
      </c>
      <c r="X374">
        <v>1.9410151945259979E-3</v>
      </c>
      <c r="Y374" s="34">
        <v>0.101941015194526</v>
      </c>
      <c r="Z374" s="34">
        <v>0.10019618299211903</v>
      </c>
      <c r="AA374">
        <v>0.89800000000000002</v>
      </c>
      <c r="AB374">
        <v>1.7430316446843459E-2</v>
      </c>
      <c r="AC374" s="34">
        <v>0.91543031644684347</v>
      </c>
      <c r="AD374" s="34">
        <v>0.89976172326922899</v>
      </c>
      <c r="AE374">
        <v>20.948000000000004</v>
      </c>
      <c r="AF374">
        <v>0.40660386294930601</v>
      </c>
      <c r="AG374" s="34">
        <v>21.354603862949308</v>
      </c>
      <c r="AH374" s="34">
        <v>20.989096413189095</v>
      </c>
      <c r="AJ374">
        <v>45.664000000000009</v>
      </c>
      <c r="AK374">
        <v>0.88634517842835181</v>
      </c>
      <c r="AL374" s="34">
        <v>46.550345178428358</v>
      </c>
      <c r="AM374" s="34">
        <v>45.753585001521245</v>
      </c>
      <c r="AN374">
        <v>3.2169999999999996</v>
      </c>
      <c r="AO374">
        <v>6.2442458807901342E-2</v>
      </c>
      <c r="AP374" s="34">
        <v>3.279442458807901</v>
      </c>
      <c r="AQ374" s="34">
        <v>3.2233112068564691</v>
      </c>
      <c r="AR374">
        <v>242.03599999999997</v>
      </c>
      <c r="AS374">
        <v>4.6979555362229428</v>
      </c>
      <c r="AT374" s="34">
        <v>246.73395553622291</v>
      </c>
      <c r="AU374" s="34">
        <v>242.5108334668052</v>
      </c>
      <c r="AV374">
        <v>26.295000000000002</v>
      </c>
      <c r="AW374">
        <v>0.51038994540061122</v>
      </c>
      <c r="AX374" s="34">
        <v>26.805389945400613</v>
      </c>
      <c r="AY374" s="34">
        <v>26.346586317777703</v>
      </c>
      <c r="AZ374">
        <v>211.96499999999997</v>
      </c>
      <c r="BA374">
        <v>4.1142728570770304</v>
      </c>
      <c r="BB374" s="34">
        <v>216.079272857077</v>
      </c>
      <c r="BC374" s="34">
        <v>212.38083927924509</v>
      </c>
      <c r="BD374">
        <v>98.826999999999984</v>
      </c>
      <c r="BE374">
        <v>1.9182470862942076</v>
      </c>
      <c r="BF374" s="34">
        <v>100.74524708629419</v>
      </c>
      <c r="BG374" s="34">
        <v>99.020881765621453</v>
      </c>
      <c r="BH374">
        <v>628.00399999999991</v>
      </c>
      <c r="BI374">
        <v>12.189653062231045</v>
      </c>
      <c r="BJ374" s="34">
        <v>640.19365306223096</v>
      </c>
      <c r="BK374" s="34">
        <v>629.23603703782715</v>
      </c>
      <c r="BM374">
        <v>51.310000000000009</v>
      </c>
      <c r="BN374">
        <v>0.99593489631128962</v>
      </c>
      <c r="BO374">
        <v>52.3059348963113</v>
      </c>
      <c r="BP374">
        <v>51.410661493256285</v>
      </c>
      <c r="BQ374">
        <v>3.8929999999999998</v>
      </c>
      <c r="BR374">
        <v>7.5563721522897087E-2</v>
      </c>
      <c r="BS374">
        <v>3.9685637215228966</v>
      </c>
      <c r="BT374">
        <v>3.9006374038831937</v>
      </c>
      <c r="BU374">
        <v>254.47199999999998</v>
      </c>
      <c r="BV374">
        <v>4.9393401858141956</v>
      </c>
      <c r="BW374">
        <v>259.41134018581414</v>
      </c>
      <c r="BX374">
        <v>254.97123078370512</v>
      </c>
      <c r="BY374">
        <v>27.487000000000002</v>
      </c>
      <c r="BZ374">
        <v>0.53352684651936111</v>
      </c>
      <c r="CA374">
        <v>28.020526846519363</v>
      </c>
      <c r="CB374">
        <v>27.540924819043763</v>
      </c>
      <c r="CC374">
        <v>212.06499999999997</v>
      </c>
      <c r="CD374">
        <v>4.1162138722715564</v>
      </c>
      <c r="CE374">
        <v>216.18121387227151</v>
      </c>
      <c r="CF374">
        <v>212.4810354622372</v>
      </c>
      <c r="CG374">
        <v>99.72499999999998</v>
      </c>
      <c r="CH374">
        <v>1.935677402741051</v>
      </c>
      <c r="CI374">
        <v>101.66067740274103</v>
      </c>
      <c r="CJ374">
        <v>99.920643488890676</v>
      </c>
      <c r="CK374">
        <v>648.95199999999988</v>
      </c>
      <c r="CL374">
        <v>12.59625692518035</v>
      </c>
      <c r="CM374">
        <v>661.54825692518023</v>
      </c>
      <c r="CN374">
        <v>650.22513345101629</v>
      </c>
    </row>
    <row r="375" spans="1:92" x14ac:dyDescent="0.25">
      <c r="A375" s="18">
        <v>45246</v>
      </c>
      <c r="B375" s="2">
        <v>2</v>
      </c>
      <c r="C375" s="2" t="s">
        <v>23</v>
      </c>
      <c r="D375" s="9">
        <v>21.798159999999999</v>
      </c>
      <c r="E375">
        <v>1.7044693E-2</v>
      </c>
      <c r="G375">
        <v>5.7449999999999992</v>
      </c>
      <c r="H375">
        <v>0.10795693030282358</v>
      </c>
      <c r="I375" s="34">
        <v>5.852956930302823</v>
      </c>
      <c r="J375" s="34">
        <v>5.7531950762835891</v>
      </c>
      <c r="K375">
        <v>0.68799999999999994</v>
      </c>
      <c r="L375">
        <v>1.292852359414145E-2</v>
      </c>
      <c r="M375" s="34">
        <v>0.70092852359414137</v>
      </c>
      <c r="N375" s="34">
        <v>0.68898141209453601</v>
      </c>
      <c r="O375">
        <v>12.372</v>
      </c>
      <c r="P375">
        <v>0.23248792718999714</v>
      </c>
      <c r="Q375" s="34">
        <v>12.604487927189997</v>
      </c>
      <c r="R375" s="34">
        <v>12.389648300048837</v>
      </c>
      <c r="S375">
        <v>1.222</v>
      </c>
      <c r="T375">
        <v>2.2963162546571009E-2</v>
      </c>
      <c r="U375" s="34">
        <v>1.2449631625465709</v>
      </c>
      <c r="V375" s="34">
        <v>1.2237431476446554</v>
      </c>
      <c r="W375">
        <v>0.10100000000000001</v>
      </c>
      <c r="X375">
        <v>1.8979373299539051E-3</v>
      </c>
      <c r="Y375" s="34">
        <v>0.10289793732995391</v>
      </c>
      <c r="Z375" s="34">
        <v>0.1011440735778316</v>
      </c>
      <c r="AA375">
        <v>0.93100000000000005</v>
      </c>
      <c r="AB375">
        <v>1.7494848061258273E-2</v>
      </c>
      <c r="AC375" s="34">
        <v>0.94849484806125828</v>
      </c>
      <c r="AD375" s="34">
        <v>0.93232804456397245</v>
      </c>
      <c r="AE375">
        <v>21.059000000000001</v>
      </c>
      <c r="AF375">
        <v>0.39572932902474534</v>
      </c>
      <c r="AG375" s="34">
        <v>21.454729329024744</v>
      </c>
      <c r="AH375" s="34">
        <v>21.089040054213424</v>
      </c>
      <c r="AJ375">
        <v>45.034999999999982</v>
      </c>
      <c r="AK375">
        <v>0.8462733431136048</v>
      </c>
      <c r="AL375" s="34">
        <v>45.881273343113584</v>
      </c>
      <c r="AM375" s="34">
        <v>45.099241124531126</v>
      </c>
      <c r="AN375">
        <v>3.238</v>
      </c>
      <c r="AO375">
        <v>6.084674331079945E-2</v>
      </c>
      <c r="AP375" s="34">
        <v>3.2988467433107993</v>
      </c>
      <c r="AQ375" s="34">
        <v>3.2426189133170169</v>
      </c>
      <c r="AR375">
        <v>240.31600000000003</v>
      </c>
      <c r="AS375">
        <v>4.5158881919326994</v>
      </c>
      <c r="AT375" s="34">
        <v>244.83188819193273</v>
      </c>
      <c r="AU375" s="34">
        <v>240.65880382109091</v>
      </c>
      <c r="AV375">
        <v>26.575999999999997</v>
      </c>
      <c r="AW375">
        <v>0.49940180674113838</v>
      </c>
      <c r="AX375" s="34">
        <v>27.075401806741134</v>
      </c>
      <c r="AY375" s="34">
        <v>26.613909895093585</v>
      </c>
      <c r="AZ375">
        <v>210.90300000000002</v>
      </c>
      <c r="BA375">
        <v>3.9631750168244402</v>
      </c>
      <c r="BB375" s="34">
        <v>214.86617501682446</v>
      </c>
      <c r="BC375" s="34">
        <v>211.20384702757841</v>
      </c>
      <c r="BD375">
        <v>98.106999999999985</v>
      </c>
      <c r="BE375">
        <v>1.8435736398988884</v>
      </c>
      <c r="BF375" s="34">
        <v>99.950573639898877</v>
      </c>
      <c r="BG375" s="34">
        <v>98.246946797032905</v>
      </c>
      <c r="BH375">
        <v>624.17499999999995</v>
      </c>
      <c r="BI375">
        <v>11.729158741821571</v>
      </c>
      <c r="BJ375" s="34">
        <v>635.90415874182156</v>
      </c>
      <c r="BK375" s="34">
        <v>625.06536757864399</v>
      </c>
      <c r="BM375">
        <v>50.77999999999998</v>
      </c>
      <c r="BN375">
        <v>0.95423027341642841</v>
      </c>
      <c r="BO375">
        <v>51.734230273416408</v>
      </c>
      <c r="BP375">
        <v>50.852436200814715</v>
      </c>
      <c r="BQ375">
        <v>3.9260000000000002</v>
      </c>
      <c r="BR375">
        <v>7.3775266904940906E-2</v>
      </c>
      <c r="BS375">
        <v>3.9997752669049405</v>
      </c>
      <c r="BT375">
        <v>3.9316003254115528</v>
      </c>
      <c r="BU375">
        <v>252.68800000000005</v>
      </c>
      <c r="BV375">
        <v>4.748376119122697</v>
      </c>
      <c r="BW375">
        <v>257.43637611912271</v>
      </c>
      <c r="BX375">
        <v>253.04845212113975</v>
      </c>
      <c r="BY375">
        <v>27.797999999999998</v>
      </c>
      <c r="BZ375">
        <v>0.52236496928770937</v>
      </c>
      <c r="CA375">
        <v>28.320364969287706</v>
      </c>
      <c r="CB375">
        <v>27.837653042738239</v>
      </c>
      <c r="CC375">
        <v>211.00400000000002</v>
      </c>
      <c r="CD375">
        <v>3.9650729541543939</v>
      </c>
      <c r="CE375">
        <v>214.9690729541544</v>
      </c>
      <c r="CF375">
        <v>211.30499110115625</v>
      </c>
      <c r="CG375">
        <v>99.037999999999982</v>
      </c>
      <c r="CH375">
        <v>1.8610684879601467</v>
      </c>
      <c r="CI375">
        <v>100.89906848796014</v>
      </c>
      <c r="CJ375">
        <v>99.179274841596879</v>
      </c>
      <c r="CK375">
        <v>645.23399999999992</v>
      </c>
      <c r="CL375">
        <v>12.124888070846316</v>
      </c>
      <c r="CM375">
        <v>657.35888807084632</v>
      </c>
      <c r="CN375">
        <v>646.15440763285744</v>
      </c>
    </row>
    <row r="376" spans="1:92" x14ac:dyDescent="0.25">
      <c r="A376" s="18">
        <v>45246</v>
      </c>
      <c r="B376" s="2">
        <v>3</v>
      </c>
      <c r="C376" s="2" t="s">
        <v>23</v>
      </c>
      <c r="D376" s="9">
        <v>72.313021000000006</v>
      </c>
      <c r="E376">
        <v>1.6670240999999999E-2</v>
      </c>
      <c r="G376">
        <v>5.9279999999999999</v>
      </c>
      <c r="H376">
        <v>0.11954121269109702</v>
      </c>
      <c r="I376" s="34">
        <v>6.0475412126910966</v>
      </c>
      <c r="J376" s="34">
        <v>5.9467272432181035</v>
      </c>
      <c r="K376">
        <v>0.69599999999999995</v>
      </c>
      <c r="L376">
        <v>1.4035203109481026E-2</v>
      </c>
      <c r="M376" s="34">
        <v>0.71003520310948098</v>
      </c>
      <c r="N376" s="34">
        <v>0.698198745155162</v>
      </c>
      <c r="O376">
        <v>12.305999999999999</v>
      </c>
      <c r="P376">
        <v>0.24815691015125502</v>
      </c>
      <c r="Q376" s="34">
        <v>12.554156910151255</v>
      </c>
      <c r="R376" s="34">
        <v>12.344876088907217</v>
      </c>
      <c r="S376">
        <v>1.304</v>
      </c>
      <c r="T376">
        <v>2.6295840308567898E-2</v>
      </c>
      <c r="U376" s="34">
        <v>1.3302958403085678</v>
      </c>
      <c r="V376" s="34">
        <v>1.3081194880493265</v>
      </c>
      <c r="W376">
        <v>0.10199999999999999</v>
      </c>
      <c r="X376">
        <v>2.0568832143204947E-3</v>
      </c>
      <c r="Y376" s="34">
        <v>0.10405688321432049</v>
      </c>
      <c r="Z376" s="34">
        <v>0.10232222989342891</v>
      </c>
      <c r="AA376">
        <v>0.89100000000000001</v>
      </c>
      <c r="AB376">
        <v>1.7967479842740795E-2</v>
      </c>
      <c r="AC376" s="34">
        <v>0.90896747984274084</v>
      </c>
      <c r="AD376" s="34">
        <v>0.8938147728925997</v>
      </c>
      <c r="AE376">
        <v>21.226999999999997</v>
      </c>
      <c r="AF376">
        <v>0.42805352931746227</v>
      </c>
      <c r="AG376" s="34">
        <v>21.65505352931746</v>
      </c>
      <c r="AH376" s="34">
        <v>21.294058568115837</v>
      </c>
      <c r="AJ376">
        <v>45.319999999999993</v>
      </c>
      <c r="AK376">
        <v>0.91390144385298844</v>
      </c>
      <c r="AL376" s="34">
        <v>46.233901443852979</v>
      </c>
      <c r="AM376" s="34">
        <v>45.463171164413701</v>
      </c>
      <c r="AN376">
        <v>3.2440000000000002</v>
      </c>
      <c r="AO376">
        <v>6.5416952424075359E-2</v>
      </c>
      <c r="AP376" s="34">
        <v>3.3094169524240757</v>
      </c>
      <c r="AQ376" s="34">
        <v>3.2542481742576808</v>
      </c>
      <c r="AR376">
        <v>238.48700000000005</v>
      </c>
      <c r="AS376">
        <v>4.8092147758201174</v>
      </c>
      <c r="AT376" s="34">
        <v>243.29621477582018</v>
      </c>
      <c r="AU376" s="34">
        <v>239.2404082411195</v>
      </c>
      <c r="AV376">
        <v>27.288999999999998</v>
      </c>
      <c r="AW376">
        <v>0.55029692191756852</v>
      </c>
      <c r="AX376" s="34">
        <v>27.839296921917565</v>
      </c>
      <c r="AY376" s="34">
        <v>27.375209132958641</v>
      </c>
      <c r="AZ376">
        <v>214.59299999999999</v>
      </c>
      <c r="BA376">
        <v>4.3273798001046861</v>
      </c>
      <c r="BB376" s="34">
        <v>218.92037980010468</v>
      </c>
      <c r="BC376" s="34">
        <v>215.27092430902539</v>
      </c>
      <c r="BD376">
        <v>98.762</v>
      </c>
      <c r="BE376">
        <v>1.9915872550266738</v>
      </c>
      <c r="BF376" s="34">
        <v>100.75358725502667</v>
      </c>
      <c r="BG376" s="34">
        <v>99.074000673870842</v>
      </c>
      <c r="BH376">
        <v>627.69499999999994</v>
      </c>
      <c r="BI376">
        <v>12.657797149146111</v>
      </c>
      <c r="BJ376" s="34">
        <v>640.35279714914611</v>
      </c>
      <c r="BK376" s="34">
        <v>629.67796169564576</v>
      </c>
      <c r="BM376">
        <v>51.24799999999999</v>
      </c>
      <c r="BN376">
        <v>1.0334426565440855</v>
      </c>
      <c r="BO376">
        <v>52.281442656544073</v>
      </c>
      <c r="BP376">
        <v>51.409898407631808</v>
      </c>
      <c r="BQ376">
        <v>3.9400000000000004</v>
      </c>
      <c r="BR376">
        <v>7.945215553355639E-2</v>
      </c>
      <c r="BS376">
        <v>4.0194521555335569</v>
      </c>
      <c r="BT376">
        <v>3.9524469194128429</v>
      </c>
      <c r="BU376">
        <v>250.79300000000006</v>
      </c>
      <c r="BV376">
        <v>5.057371685971372</v>
      </c>
      <c r="BW376">
        <v>255.85037168597142</v>
      </c>
      <c r="BX376">
        <v>251.58528433002672</v>
      </c>
      <c r="BY376">
        <v>28.592999999999996</v>
      </c>
      <c r="BZ376">
        <v>0.57659276222613642</v>
      </c>
      <c r="CA376">
        <v>29.169592762226134</v>
      </c>
      <c r="CB376">
        <v>28.683328621007966</v>
      </c>
      <c r="CC376">
        <v>214.69499999999999</v>
      </c>
      <c r="CD376">
        <v>4.329436683319007</v>
      </c>
      <c r="CE376">
        <v>219.02443668331901</v>
      </c>
      <c r="CF376">
        <v>215.37324653891881</v>
      </c>
      <c r="CG376">
        <v>99.653000000000006</v>
      </c>
      <c r="CH376">
        <v>2.0095547348694147</v>
      </c>
      <c r="CI376">
        <v>101.66255473486942</v>
      </c>
      <c r="CJ376">
        <v>99.967815446763439</v>
      </c>
      <c r="CK376">
        <v>648.92199999999991</v>
      </c>
      <c r="CL376">
        <v>13.085850678463574</v>
      </c>
      <c r="CM376">
        <v>662.00785067846357</v>
      </c>
      <c r="CN376">
        <v>650.97202026376158</v>
      </c>
    </row>
    <row r="377" spans="1:92" x14ac:dyDescent="0.25">
      <c r="A377" s="18">
        <v>45246</v>
      </c>
      <c r="B377" s="2">
        <v>4</v>
      </c>
      <c r="C377" s="2" t="s">
        <v>23</v>
      </c>
      <c r="D377" s="9">
        <v>24.700827</v>
      </c>
      <c r="E377">
        <v>1.6817559999999999E-2</v>
      </c>
      <c r="G377">
        <v>6.1080000000000005</v>
      </c>
      <c r="H377">
        <v>0.12484291948769864</v>
      </c>
      <c r="I377" s="34">
        <v>6.2328429194876991</v>
      </c>
      <c r="J377" s="34">
        <v>6.1280217097186398</v>
      </c>
      <c r="K377">
        <v>0.7669999999999999</v>
      </c>
      <c r="L377">
        <v>1.5676902299781408E-2</v>
      </c>
      <c r="M377" s="34">
        <v>0.78267690229978126</v>
      </c>
      <c r="N377" s="34">
        <v>0.76951418653474057</v>
      </c>
      <c r="O377">
        <v>12.385</v>
      </c>
      <c r="P377">
        <v>0.25314007168551861</v>
      </c>
      <c r="Q377" s="34">
        <v>12.638140071685518</v>
      </c>
      <c r="R377" s="34">
        <v>12.425597392741542</v>
      </c>
      <c r="S377">
        <v>1.411</v>
      </c>
      <c r="T377">
        <v>2.883977724249227E-2</v>
      </c>
      <c r="U377" s="34">
        <v>1.4398397772424922</v>
      </c>
      <c r="V377" s="34">
        <v>1.4156251853983299</v>
      </c>
      <c r="W377">
        <v>0.10100000000000001</v>
      </c>
      <c r="X377">
        <v>2.0643639273506161E-3</v>
      </c>
      <c r="Y377" s="34">
        <v>0.10306436392735062</v>
      </c>
      <c r="Z377" s="34">
        <v>0.10133107280314056</v>
      </c>
      <c r="AA377">
        <v>0.876</v>
      </c>
      <c r="AB377">
        <v>1.790478020157564E-2</v>
      </c>
      <c r="AC377" s="34">
        <v>0.8939047802015756</v>
      </c>
      <c r="AD377" s="34">
        <v>0.87887148292624873</v>
      </c>
      <c r="AE377">
        <v>21.648</v>
      </c>
      <c r="AF377">
        <v>0.44246881484441719</v>
      </c>
      <c r="AG377" s="34">
        <v>22.090468814844421</v>
      </c>
      <c r="AH377" s="34">
        <v>21.718961030122646</v>
      </c>
      <c r="AJ377">
        <v>46.13300000000001</v>
      </c>
      <c r="AK377">
        <v>0.9429237728759009</v>
      </c>
      <c r="AL377" s="34">
        <v>47.07592377287591</v>
      </c>
      <c r="AM377" s="34">
        <v>46.284221600270143</v>
      </c>
      <c r="AN377">
        <v>3.3360000000000003</v>
      </c>
      <c r="AO377">
        <v>6.8185327342986699E-2</v>
      </c>
      <c r="AP377" s="34">
        <v>3.404185327342987</v>
      </c>
      <c r="AQ377" s="34">
        <v>3.3469352363492768</v>
      </c>
      <c r="AR377">
        <v>240.35899999999995</v>
      </c>
      <c r="AS377">
        <v>4.9127569229115506</v>
      </c>
      <c r="AT377" s="34">
        <v>245.27175692291149</v>
      </c>
      <c r="AU377" s="34">
        <v>241.14688443455501</v>
      </c>
      <c r="AV377">
        <v>28.678000000000004</v>
      </c>
      <c r="AW377">
        <v>0.58615671988674234</v>
      </c>
      <c r="AX377" s="34">
        <v>29.264156719886746</v>
      </c>
      <c r="AY377" s="34">
        <v>28.772005008400647</v>
      </c>
      <c r="AZ377">
        <v>224.22100000000003</v>
      </c>
      <c r="BA377">
        <v>4.5829083579651737</v>
      </c>
      <c r="BB377" s="34">
        <v>228.80390835796521</v>
      </c>
      <c r="BC377" s="34">
        <v>224.95598490092064</v>
      </c>
      <c r="BD377">
        <v>100.44500000000001</v>
      </c>
      <c r="BE377">
        <v>2.0530201453735906</v>
      </c>
      <c r="BF377" s="34">
        <v>102.4980201453736</v>
      </c>
      <c r="BG377" s="34">
        <v>100.77425354169758</v>
      </c>
      <c r="BH377">
        <v>643.17200000000003</v>
      </c>
      <c r="BI377">
        <v>13.145951246355946</v>
      </c>
      <c r="BJ377" s="34">
        <v>656.31795124635596</v>
      </c>
      <c r="BK377" s="34">
        <v>645.2802847221933</v>
      </c>
      <c r="BM377">
        <v>52.241000000000014</v>
      </c>
      <c r="BN377">
        <v>1.0677666923635996</v>
      </c>
      <c r="BO377">
        <v>53.308766692363612</v>
      </c>
      <c r="BP377">
        <v>52.412243309988781</v>
      </c>
      <c r="BQ377">
        <v>4.1029999999999998</v>
      </c>
      <c r="BR377">
        <v>8.3862229642768099E-2</v>
      </c>
      <c r="BS377">
        <v>4.1868622296427684</v>
      </c>
      <c r="BT377">
        <v>4.1164494228840169</v>
      </c>
      <c r="BU377">
        <v>252.74399999999994</v>
      </c>
      <c r="BV377">
        <v>5.1658969945970696</v>
      </c>
      <c r="BW377">
        <v>257.90989699459703</v>
      </c>
      <c r="BX377">
        <v>253.57248182729654</v>
      </c>
      <c r="BY377">
        <v>30.089000000000006</v>
      </c>
      <c r="BZ377">
        <v>0.61499649712923465</v>
      </c>
      <c r="CA377">
        <v>30.703996497129239</v>
      </c>
      <c r="CB377">
        <v>30.187630193798977</v>
      </c>
      <c r="CC377">
        <v>224.32200000000003</v>
      </c>
      <c r="CD377">
        <v>4.584972721892524</v>
      </c>
      <c r="CE377">
        <v>228.90697272189257</v>
      </c>
      <c r="CF377">
        <v>225.05731597372377</v>
      </c>
      <c r="CG377">
        <v>101.32100000000001</v>
      </c>
      <c r="CH377">
        <v>2.0709249255751661</v>
      </c>
      <c r="CI377">
        <v>103.39192492557518</v>
      </c>
      <c r="CJ377">
        <v>101.65312502462382</v>
      </c>
      <c r="CK377">
        <v>664.82</v>
      </c>
      <c r="CL377">
        <v>13.588420061200363</v>
      </c>
      <c r="CM377">
        <v>678.40842006120033</v>
      </c>
      <c r="CN377">
        <v>666.99924575231591</v>
      </c>
    </row>
    <row r="378" spans="1:92" x14ac:dyDescent="0.25">
      <c r="A378" s="18">
        <v>45246</v>
      </c>
      <c r="B378" s="2">
        <v>5</v>
      </c>
      <c r="C378" s="2" t="s">
        <v>23</v>
      </c>
      <c r="D378" s="9">
        <v>26.918362999999999</v>
      </c>
      <c r="E378">
        <v>1.7013176000000001E-2</v>
      </c>
      <c r="G378">
        <v>6.4169999999999998</v>
      </c>
      <c r="H378">
        <v>0.12654098604645209</v>
      </c>
      <c r="I378" s="34">
        <v>6.5435409860464517</v>
      </c>
      <c r="J378" s="34">
        <v>6.4322145715876298</v>
      </c>
      <c r="K378">
        <v>0.85699999999999998</v>
      </c>
      <c r="L378">
        <v>1.6899738981114142E-2</v>
      </c>
      <c r="M378" s="34">
        <v>0.87389973898111417</v>
      </c>
      <c r="N378" s="34">
        <v>0.85903192891547442</v>
      </c>
      <c r="O378">
        <v>12.698</v>
      </c>
      <c r="P378">
        <v>0.25040009986252904</v>
      </c>
      <c r="Q378" s="34">
        <v>12.94840009986253</v>
      </c>
      <c r="R378" s="34">
        <v>12.728106690045152</v>
      </c>
      <c r="S378">
        <v>1.528</v>
      </c>
      <c r="T378">
        <v>3.0131623294215176E-2</v>
      </c>
      <c r="U378" s="34">
        <v>1.5581316232942153</v>
      </c>
      <c r="V378" s="34">
        <v>1.5316228557559453</v>
      </c>
      <c r="W378">
        <v>0.1</v>
      </c>
      <c r="X378">
        <v>1.9719648752758623E-3</v>
      </c>
      <c r="Y378" s="34">
        <v>0.10197196487527586</v>
      </c>
      <c r="Z378" s="34">
        <v>0.10023709788978698</v>
      </c>
      <c r="AA378">
        <v>0.89100000000000001</v>
      </c>
      <c r="AB378">
        <v>1.7570207038707937E-2</v>
      </c>
      <c r="AC378" s="34">
        <v>0.90857020703870794</v>
      </c>
      <c r="AD378" s="34">
        <v>0.89311254219800196</v>
      </c>
      <c r="AE378">
        <v>22.491</v>
      </c>
      <c r="AF378">
        <v>0.44351462009829423</v>
      </c>
      <c r="AG378" s="34">
        <v>22.934514620098295</v>
      </c>
      <c r="AH378" s="34">
        <v>22.544325686391989</v>
      </c>
      <c r="AJ378">
        <v>48.343000000000004</v>
      </c>
      <c r="AK378">
        <v>0.95330697965461031</v>
      </c>
      <c r="AL378" s="34">
        <v>49.296306979654616</v>
      </c>
      <c r="AM378" s="34">
        <v>48.457620232859725</v>
      </c>
      <c r="AN378">
        <v>3.4869999999999997</v>
      </c>
      <c r="AO378">
        <v>6.8762415200869315E-2</v>
      </c>
      <c r="AP378" s="34">
        <v>3.5557624152008689</v>
      </c>
      <c r="AQ378" s="34">
        <v>3.4952676034168717</v>
      </c>
      <c r="AR378">
        <v>246.55799999999996</v>
      </c>
      <c r="AS378">
        <v>4.8620371571826606</v>
      </c>
      <c r="AT378" s="34">
        <v>251.42003715718263</v>
      </c>
      <c r="AU378" s="34">
        <v>247.14258381510095</v>
      </c>
      <c r="AV378">
        <v>32.076999999999998</v>
      </c>
      <c r="AW378">
        <v>0.6325471730422384</v>
      </c>
      <c r="AX378" s="34">
        <v>32.709547173042239</v>
      </c>
      <c r="AY378" s="34">
        <v>32.153053890106968</v>
      </c>
      <c r="AZ378">
        <v>215.387</v>
      </c>
      <c r="BA378">
        <v>4.2473559859104215</v>
      </c>
      <c r="BB378" s="34">
        <v>219.63435598591042</v>
      </c>
      <c r="BC378" s="34">
        <v>215.89767803187547</v>
      </c>
      <c r="BD378">
        <v>102.06199999999998</v>
      </c>
      <c r="BE378">
        <v>2.0126267910040503</v>
      </c>
      <c r="BF378" s="34">
        <v>104.07462679100404</v>
      </c>
      <c r="BG378" s="34">
        <v>102.30398684827438</v>
      </c>
      <c r="BH378">
        <v>647.91399999999999</v>
      </c>
      <c r="BI378">
        <v>12.776636501994851</v>
      </c>
      <c r="BJ378" s="34">
        <v>660.69063650199473</v>
      </c>
      <c r="BK378" s="34">
        <v>649.45019042163426</v>
      </c>
      <c r="BM378">
        <v>54.760000000000005</v>
      </c>
      <c r="BN378">
        <v>1.0798479657010625</v>
      </c>
      <c r="BO378">
        <v>55.839847965701068</v>
      </c>
      <c r="BP378">
        <v>54.889834804447354</v>
      </c>
      <c r="BQ378">
        <v>4.3439999999999994</v>
      </c>
      <c r="BR378">
        <v>8.566215418198346E-2</v>
      </c>
      <c r="BS378">
        <v>4.4296621541819832</v>
      </c>
      <c r="BT378">
        <v>4.3542995323323463</v>
      </c>
      <c r="BU378">
        <v>259.25599999999997</v>
      </c>
      <c r="BV378">
        <v>5.1124372570451895</v>
      </c>
      <c r="BW378">
        <v>264.36843725704517</v>
      </c>
      <c r="BX378">
        <v>259.87069050514611</v>
      </c>
      <c r="BY378">
        <v>33.604999999999997</v>
      </c>
      <c r="BZ378">
        <v>0.66267879633645355</v>
      </c>
      <c r="CA378">
        <v>34.267678796336455</v>
      </c>
      <c r="CB378">
        <v>33.684676745862916</v>
      </c>
      <c r="CC378">
        <v>215.48699999999999</v>
      </c>
      <c r="CD378">
        <v>4.2493279507856974</v>
      </c>
      <c r="CE378">
        <v>219.73632795078569</v>
      </c>
      <c r="CF378">
        <v>215.99791512976526</v>
      </c>
      <c r="CG378">
        <v>102.95299999999999</v>
      </c>
      <c r="CH378">
        <v>2.0301969980427583</v>
      </c>
      <c r="CI378">
        <v>104.98319699804274</v>
      </c>
      <c r="CJ378">
        <v>103.19709939047237</v>
      </c>
      <c r="CK378">
        <v>670.40499999999997</v>
      </c>
      <c r="CL378">
        <v>13.220151122093146</v>
      </c>
      <c r="CM378">
        <v>683.62515112209303</v>
      </c>
      <c r="CN378">
        <v>671.99451610802623</v>
      </c>
    </row>
    <row r="379" spans="1:92" x14ac:dyDescent="0.25">
      <c r="A379" s="18">
        <v>45246</v>
      </c>
      <c r="B379" s="2">
        <v>6</v>
      </c>
      <c r="C379" s="2" t="s">
        <v>23</v>
      </c>
      <c r="D379" s="9">
        <v>32.082963999999997</v>
      </c>
      <c r="E379">
        <v>1.7121739E-2</v>
      </c>
      <c r="G379">
        <v>6.9580000000000002</v>
      </c>
      <c r="H379">
        <v>0.1205874646000188</v>
      </c>
      <c r="I379" s="34">
        <v>7.0785874646000186</v>
      </c>
      <c r="J379" s="34">
        <v>6.9573897375424654</v>
      </c>
      <c r="K379">
        <v>0.89899999999999991</v>
      </c>
      <c r="L379">
        <v>1.5580357958524993E-2</v>
      </c>
      <c r="M379" s="34">
        <v>0.91458035795852488</v>
      </c>
      <c r="N379" s="34">
        <v>0.8989211517750324</v>
      </c>
      <c r="O379">
        <v>13.798999999999999</v>
      </c>
      <c r="P379">
        <v>0.23914722966594704</v>
      </c>
      <c r="Q379" s="34">
        <v>14.038147229665947</v>
      </c>
      <c r="R379" s="34">
        <v>13.797789736756034</v>
      </c>
      <c r="S379">
        <v>1.56</v>
      </c>
      <c r="T379">
        <v>2.7035993787874295E-2</v>
      </c>
      <c r="U379" s="34">
        <v>1.5870359937878744</v>
      </c>
      <c r="V379" s="34">
        <v>1.5598631777186327</v>
      </c>
      <c r="W379">
        <v>9.9000000000000005E-2</v>
      </c>
      <c r="X379">
        <v>1.7157457596150996E-3</v>
      </c>
      <c r="Y379" s="34">
        <v>0.1007157457596151</v>
      </c>
      <c r="Z379" s="34">
        <v>9.8991317047528615E-2</v>
      </c>
      <c r="AA379">
        <v>0.90800000000000003</v>
      </c>
      <c r="AB379">
        <v>1.5736334845762728E-2</v>
      </c>
      <c r="AC379" s="34">
        <v>0.92373633484576279</v>
      </c>
      <c r="AD379" s="34">
        <v>0.90792036241571705</v>
      </c>
      <c r="AE379">
        <v>24.222999999999999</v>
      </c>
      <c r="AF379">
        <v>0.41980312661774288</v>
      </c>
      <c r="AG379" s="34">
        <v>24.642803126617746</v>
      </c>
      <c r="AH379" s="34">
        <v>24.220875483255409</v>
      </c>
      <c r="AJ379">
        <v>53.234999999999985</v>
      </c>
      <c r="AK379">
        <v>0.92260328801121005</v>
      </c>
      <c r="AL379" s="34">
        <v>54.157603288011195</v>
      </c>
      <c r="AM379" s="34">
        <v>53.230330939648326</v>
      </c>
      <c r="AN379">
        <v>3.8540000000000005</v>
      </c>
      <c r="AO379">
        <v>6.6792769268248425E-2</v>
      </c>
      <c r="AP379" s="34">
        <v>3.9207927692682492</v>
      </c>
      <c r="AQ379" s="34">
        <v>3.8536619787997508</v>
      </c>
      <c r="AR379">
        <v>259.07899999999995</v>
      </c>
      <c r="AS379">
        <v>4.4900373298517202</v>
      </c>
      <c r="AT379" s="34">
        <v>263.56903732985165</v>
      </c>
      <c r="AU379" s="34">
        <v>259.05627706420864</v>
      </c>
      <c r="AV379">
        <v>36.914999999999999</v>
      </c>
      <c r="AW379">
        <v>0.63976519915344843</v>
      </c>
      <c r="AX379" s="34">
        <v>37.554765199153451</v>
      </c>
      <c r="AY379" s="34">
        <v>36.911762311207262</v>
      </c>
      <c r="AZ379">
        <v>210.22299999999998</v>
      </c>
      <c r="BA379">
        <v>3.643325462864293</v>
      </c>
      <c r="BB379" s="34">
        <v>213.86632546286427</v>
      </c>
      <c r="BC379" s="34">
        <v>210.20456205740004</v>
      </c>
      <c r="BD379">
        <v>105.48400000000001</v>
      </c>
      <c r="BE379">
        <v>1.8281184414872644</v>
      </c>
      <c r="BF379" s="34">
        <v>107.31211844148727</v>
      </c>
      <c r="BG379" s="34">
        <v>105.47474835799504</v>
      </c>
      <c r="BH379">
        <v>668.79</v>
      </c>
      <c r="BI379">
        <v>11.590642490636185</v>
      </c>
      <c r="BJ379" s="34">
        <v>680.38064249063621</v>
      </c>
      <c r="BK379" s="34">
        <v>668.73134270925914</v>
      </c>
      <c r="BM379">
        <v>60.192999999999984</v>
      </c>
      <c r="BN379">
        <v>1.043190752611229</v>
      </c>
      <c r="BO379">
        <v>61.236190752611215</v>
      </c>
      <c r="BP379">
        <v>60.187720677190789</v>
      </c>
      <c r="BQ379">
        <v>4.7530000000000001</v>
      </c>
      <c r="BR379">
        <v>8.2373127226773424E-2</v>
      </c>
      <c r="BS379">
        <v>4.8353731272267737</v>
      </c>
      <c r="BT379">
        <v>4.7525831305747834</v>
      </c>
      <c r="BU379">
        <v>272.87799999999993</v>
      </c>
      <c r="BV379">
        <v>4.7291845595176669</v>
      </c>
      <c r="BW379">
        <v>277.60718455951758</v>
      </c>
      <c r="BX379">
        <v>272.85406680096469</v>
      </c>
      <c r="BY379">
        <v>38.475000000000001</v>
      </c>
      <c r="BZ379">
        <v>0.66680119294132267</v>
      </c>
      <c r="CA379">
        <v>39.141801192941323</v>
      </c>
      <c r="CB379">
        <v>38.471625488925895</v>
      </c>
      <c r="CC379">
        <v>210.32199999999997</v>
      </c>
      <c r="CD379">
        <v>3.6450412086239083</v>
      </c>
      <c r="CE379">
        <v>213.9670412086239</v>
      </c>
      <c r="CF379">
        <v>210.30355337444757</v>
      </c>
      <c r="CG379">
        <v>106.39200000000001</v>
      </c>
      <c r="CH379">
        <v>1.8438547763330271</v>
      </c>
      <c r="CI379">
        <v>108.23585477633303</v>
      </c>
      <c r="CJ379">
        <v>106.38266872041076</v>
      </c>
      <c r="CK379">
        <v>693.01299999999992</v>
      </c>
      <c r="CL379">
        <v>12.010445617253929</v>
      </c>
      <c r="CM379">
        <v>705.02344561725397</v>
      </c>
      <c r="CN379">
        <v>692.95221819251458</v>
      </c>
    </row>
    <row r="380" spans="1:92" x14ac:dyDescent="0.25">
      <c r="A380" s="18">
        <v>45246</v>
      </c>
      <c r="B380" s="2">
        <v>7</v>
      </c>
      <c r="C380" s="2" t="s">
        <v>23</v>
      </c>
      <c r="D380" s="9">
        <v>42.666150000000002</v>
      </c>
      <c r="E380">
        <v>1.7103838E-2</v>
      </c>
      <c r="G380">
        <v>7.5819999999999999</v>
      </c>
      <c r="H380">
        <v>0.1281351305063165</v>
      </c>
      <c r="I380" s="34">
        <v>7.7101351305063162</v>
      </c>
      <c r="J380" s="34">
        <v>7.578262228276027</v>
      </c>
      <c r="K380">
        <v>0.97599999999999998</v>
      </c>
      <c r="L380">
        <v>1.6494313818803074E-2</v>
      </c>
      <c r="M380" s="34">
        <v>0.99249431381880304</v>
      </c>
      <c r="N380" s="34">
        <v>0.97551885185932508</v>
      </c>
      <c r="O380">
        <v>14.971</v>
      </c>
      <c r="P380">
        <v>0.25300857805461147</v>
      </c>
      <c r="Q380" s="34">
        <v>15.224008578054612</v>
      </c>
      <c r="R380" s="34">
        <v>14.963619601624954</v>
      </c>
      <c r="S380">
        <v>1.6319999999999999</v>
      </c>
      <c r="T380">
        <v>2.7580655893736282E-2</v>
      </c>
      <c r="U380" s="34">
        <v>1.6595806558937363</v>
      </c>
      <c r="V380" s="34">
        <v>1.6311954572073959</v>
      </c>
      <c r="W380">
        <v>0.10199999999999999</v>
      </c>
      <c r="X380">
        <v>1.7237909933585176E-3</v>
      </c>
      <c r="Y380" s="34">
        <v>0.10372379099335852</v>
      </c>
      <c r="Z380" s="34">
        <v>0.10194971607546224</v>
      </c>
      <c r="AA380">
        <v>0.94099999999999995</v>
      </c>
      <c r="AB380">
        <v>1.5902816909317306E-2</v>
      </c>
      <c r="AC380" s="34">
        <v>0.95690281690931722</v>
      </c>
      <c r="AD380" s="34">
        <v>0.94053610614715655</v>
      </c>
      <c r="AE380">
        <v>26.204000000000001</v>
      </c>
      <c r="AF380">
        <v>0.4428452861761431</v>
      </c>
      <c r="AG380" s="34">
        <v>26.646845286176145</v>
      </c>
      <c r="AH380" s="34">
        <v>26.191081961190324</v>
      </c>
      <c r="AJ380">
        <v>60.193999999999996</v>
      </c>
      <c r="AK380">
        <v>1.0172732848453196</v>
      </c>
      <c r="AL380" s="34">
        <v>61.211273284845312</v>
      </c>
      <c r="AM380" s="34">
        <v>60.164325582807585</v>
      </c>
      <c r="AN380">
        <v>4.6449999999999996</v>
      </c>
      <c r="AO380">
        <v>7.8500089844610932E-2</v>
      </c>
      <c r="AP380" s="34">
        <v>4.7235000898446105</v>
      </c>
      <c r="AQ380" s="34">
        <v>4.6427101095149226</v>
      </c>
      <c r="AR380">
        <v>281.95699999999999</v>
      </c>
      <c r="AS380">
        <v>4.7650484030822318</v>
      </c>
      <c r="AT380" s="34">
        <v>286.72204840308223</v>
      </c>
      <c r="AU380" s="34">
        <v>281.81800093616772</v>
      </c>
      <c r="AV380">
        <v>39.519999999999996</v>
      </c>
      <c r="AW380">
        <v>0.66788451036792762</v>
      </c>
      <c r="AX380" s="34">
        <v>40.187884510367923</v>
      </c>
      <c r="AY380" s="34">
        <v>39.500517444139881</v>
      </c>
      <c r="AZ380">
        <v>219.42800000000003</v>
      </c>
      <c r="BA380">
        <v>3.708313824418362</v>
      </c>
      <c r="BB380" s="34">
        <v>223.13631382441838</v>
      </c>
      <c r="BC380" s="34">
        <v>219.31982646084836</v>
      </c>
      <c r="BD380">
        <v>105.21700000000001</v>
      </c>
      <c r="BE380">
        <v>1.7781580092961098</v>
      </c>
      <c r="BF380" s="34">
        <v>106.99515800929612</v>
      </c>
      <c r="BG380" s="34">
        <v>105.16513015992071</v>
      </c>
      <c r="BH380">
        <v>710.96100000000001</v>
      </c>
      <c r="BI380">
        <v>12.015178121854563</v>
      </c>
      <c r="BJ380" s="34">
        <v>722.97617812185456</v>
      </c>
      <c r="BK380" s="34">
        <v>710.61051069339919</v>
      </c>
      <c r="BM380">
        <v>67.775999999999996</v>
      </c>
      <c r="BN380">
        <v>1.1454084153516362</v>
      </c>
      <c r="BO380">
        <v>68.921408415351635</v>
      </c>
      <c r="BP380">
        <v>67.742587811083609</v>
      </c>
      <c r="BQ380">
        <v>5.6209999999999996</v>
      </c>
      <c r="BR380">
        <v>9.4994403663414009E-2</v>
      </c>
      <c r="BS380">
        <v>5.7159944036634132</v>
      </c>
      <c r="BT380">
        <v>5.618228961374248</v>
      </c>
      <c r="BU380">
        <v>296.928</v>
      </c>
      <c r="BV380">
        <v>5.0180569811368434</v>
      </c>
      <c r="BW380">
        <v>301.94605698113685</v>
      </c>
      <c r="BX380">
        <v>296.78162053779266</v>
      </c>
      <c r="BY380">
        <v>41.151999999999994</v>
      </c>
      <c r="BZ380">
        <v>0.69546516626166388</v>
      </c>
      <c r="CA380">
        <v>41.847465166261657</v>
      </c>
      <c r="CB380">
        <v>41.131712901347278</v>
      </c>
      <c r="CC380">
        <v>219.53000000000003</v>
      </c>
      <c r="CD380">
        <v>3.7100376154117205</v>
      </c>
      <c r="CE380">
        <v>223.24003761541175</v>
      </c>
      <c r="CF380">
        <v>219.42177617692383</v>
      </c>
      <c r="CG380">
        <v>106.15800000000002</v>
      </c>
      <c r="CH380">
        <v>1.7940608262054272</v>
      </c>
      <c r="CI380">
        <v>107.95206082620544</v>
      </c>
      <c r="CJ380">
        <v>106.10566626606786</v>
      </c>
      <c r="CK380">
        <v>737.16499999999996</v>
      </c>
      <c r="CL380">
        <v>12.458023408030705</v>
      </c>
      <c r="CM380">
        <v>749.62302340803069</v>
      </c>
      <c r="CN380">
        <v>736.80159265458951</v>
      </c>
    </row>
    <row r="381" spans="1:92" x14ac:dyDescent="0.25">
      <c r="A381" s="18">
        <v>45246</v>
      </c>
      <c r="B381" s="2">
        <v>8</v>
      </c>
      <c r="C381" s="2" t="s">
        <v>178</v>
      </c>
      <c r="D381" s="9">
        <v>32.118163000000003</v>
      </c>
      <c r="E381">
        <v>1.5971803999999999E-2</v>
      </c>
      <c r="G381">
        <v>8.0440000000000005</v>
      </c>
      <c r="H381">
        <v>0.10062004454823587</v>
      </c>
      <c r="I381" s="34">
        <v>8.1446200445482368</v>
      </c>
      <c r="J381" s="34">
        <v>8.0145357695422419</v>
      </c>
      <c r="K381">
        <v>0.98199999999999998</v>
      </c>
      <c r="L381">
        <v>1.2283550938136203E-2</v>
      </c>
      <c r="M381" s="34">
        <v>0.99428355093813614</v>
      </c>
      <c r="N381" s="34">
        <v>0.97840304894212826</v>
      </c>
      <c r="O381">
        <v>15.478999999999999</v>
      </c>
      <c r="P381">
        <v>0.19362228612159907</v>
      </c>
      <c r="Q381" s="34">
        <v>15.672622286121598</v>
      </c>
      <c r="R381" s="34">
        <v>15.422302234801633</v>
      </c>
      <c r="S381">
        <v>1.65</v>
      </c>
      <c r="T381">
        <v>2.0639367665911134E-2</v>
      </c>
      <c r="U381" s="34">
        <v>1.670639367665911</v>
      </c>
      <c r="V381" s="34">
        <v>1.6439562431308672</v>
      </c>
      <c r="W381">
        <v>0.106</v>
      </c>
      <c r="X381">
        <v>1.3259230136888364E-3</v>
      </c>
      <c r="Y381" s="34">
        <v>0.10732592301368883</v>
      </c>
      <c r="Z381" s="34">
        <v>0.10561173440719511</v>
      </c>
      <c r="AA381">
        <v>0.94299999999999995</v>
      </c>
      <c r="AB381">
        <v>1.1795711338760121E-2</v>
      </c>
      <c r="AC381" s="34">
        <v>0.95479571133876007</v>
      </c>
      <c r="AD381" s="34">
        <v>0.93954590137721683</v>
      </c>
      <c r="AE381">
        <v>27.204000000000001</v>
      </c>
      <c r="AF381">
        <v>0.34028688362633119</v>
      </c>
      <c r="AG381" s="34">
        <v>27.544286883626331</v>
      </c>
      <c r="AH381" s="34">
        <v>27.104354932201279</v>
      </c>
      <c r="AJ381">
        <v>66.926000000000016</v>
      </c>
      <c r="AK381">
        <v>0.83715776994470847</v>
      </c>
      <c r="AL381" s="34">
        <v>67.763157769944726</v>
      </c>
      <c r="AM381" s="34">
        <v>66.680857895622097</v>
      </c>
      <c r="AN381">
        <v>4.992</v>
      </c>
      <c r="AO381">
        <v>6.2443468720138409E-2</v>
      </c>
      <c r="AP381" s="34">
        <v>5.0544434687201383</v>
      </c>
      <c r="AQ381" s="34">
        <v>4.9737148883086606</v>
      </c>
      <c r="AR381">
        <v>305.64999999999998</v>
      </c>
      <c r="AS381">
        <v>3.8232865012640835</v>
      </c>
      <c r="AT381" s="34">
        <v>309.47328650126406</v>
      </c>
      <c r="AU381" s="34">
        <v>304.53043982603003</v>
      </c>
      <c r="AV381">
        <v>43.827999999999996</v>
      </c>
      <c r="AW381">
        <v>0.54823164003730496</v>
      </c>
      <c r="AX381" s="34">
        <v>44.376231640037304</v>
      </c>
      <c r="AY381" s="34">
        <v>43.667463166024028</v>
      </c>
      <c r="AZ381">
        <v>208.345</v>
      </c>
      <c r="BA381">
        <v>2.6061267008207607</v>
      </c>
      <c r="BB381" s="34">
        <v>210.95112670082077</v>
      </c>
      <c r="BC381" s="34">
        <v>207.58185665157609</v>
      </c>
      <c r="BD381">
        <v>105.86500000000001</v>
      </c>
      <c r="BE381">
        <v>1.3242343381525348</v>
      </c>
      <c r="BF381" s="34">
        <v>107.18923433815254</v>
      </c>
      <c r="BG381" s="34">
        <v>105.4772288963935</v>
      </c>
      <c r="BH381">
        <v>735.60599999999999</v>
      </c>
      <c r="BI381">
        <v>9.2014804189395303</v>
      </c>
      <c r="BJ381" s="34">
        <v>744.80748041893958</v>
      </c>
      <c r="BK381" s="34">
        <v>732.9115613239544</v>
      </c>
      <c r="BM381">
        <v>74.970000000000013</v>
      </c>
      <c r="BN381">
        <v>0.93777781449294428</v>
      </c>
      <c r="BO381">
        <v>75.90777781449296</v>
      </c>
      <c r="BP381">
        <v>74.695393665164346</v>
      </c>
      <c r="BQ381">
        <v>5.9740000000000002</v>
      </c>
      <c r="BR381">
        <v>7.4727019658274607E-2</v>
      </c>
      <c r="BS381">
        <v>6.0487270196582745</v>
      </c>
      <c r="BT381">
        <v>5.9521179372507884</v>
      </c>
      <c r="BU381">
        <v>321.12899999999996</v>
      </c>
      <c r="BV381">
        <v>4.0169087873856828</v>
      </c>
      <c r="BW381">
        <v>325.14590878738568</v>
      </c>
      <c r="BX381">
        <v>319.95274206083167</v>
      </c>
      <c r="BY381">
        <v>45.477999999999994</v>
      </c>
      <c r="BZ381">
        <v>0.56887100770321608</v>
      </c>
      <c r="CA381">
        <v>46.046871007703217</v>
      </c>
      <c r="CB381">
        <v>45.311419409154894</v>
      </c>
      <c r="CC381">
        <v>208.45099999999999</v>
      </c>
      <c r="CD381">
        <v>2.6074526238344498</v>
      </c>
      <c r="CE381">
        <v>211.05845262383446</v>
      </c>
      <c r="CF381">
        <v>207.68746838598329</v>
      </c>
      <c r="CG381">
        <v>106.80800000000001</v>
      </c>
      <c r="CH381">
        <v>1.3360300494912949</v>
      </c>
      <c r="CI381">
        <v>108.14403004949131</v>
      </c>
      <c r="CJ381">
        <v>106.41677479777071</v>
      </c>
      <c r="CK381">
        <v>762.81</v>
      </c>
      <c r="CL381">
        <v>9.5417673025658623</v>
      </c>
      <c r="CM381">
        <v>772.35176730256592</v>
      </c>
      <c r="CN381">
        <v>760.01591625615572</v>
      </c>
    </row>
    <row r="382" spans="1:92" x14ac:dyDescent="0.25">
      <c r="A382" s="18">
        <v>45246</v>
      </c>
      <c r="B382" s="2">
        <v>9</v>
      </c>
      <c r="C382" s="2" t="s">
        <v>178</v>
      </c>
      <c r="D382" s="9">
        <v>28.882667999999999</v>
      </c>
      <c r="E382">
        <v>1.418582E-2</v>
      </c>
      <c r="G382">
        <v>8.0180000000000007</v>
      </c>
      <c r="H382">
        <v>5.9717918662928457E-2</v>
      </c>
      <c r="I382" s="34">
        <v>8.0777179186629287</v>
      </c>
      <c r="J382" s="34">
        <v>7.9631288662580015</v>
      </c>
      <c r="K382">
        <v>0.92599999999999993</v>
      </c>
      <c r="L382">
        <v>6.8968312150002173E-3</v>
      </c>
      <c r="M382" s="34">
        <v>0.93289683121500011</v>
      </c>
      <c r="N382" s="34">
        <v>0.91966292468881372</v>
      </c>
      <c r="O382">
        <v>16.138999999999999</v>
      </c>
      <c r="P382">
        <v>0.1202029794588429</v>
      </c>
      <c r="Q382" s="34">
        <v>16.259202979458841</v>
      </c>
      <c r="R382" s="34">
        <v>16.028552852648776</v>
      </c>
      <c r="S382">
        <v>1.5840000000000001</v>
      </c>
      <c r="T382">
        <v>1.1797603287862144E-2</v>
      </c>
      <c r="U382" s="34">
        <v>1.5957976032878622</v>
      </c>
      <c r="V382" s="34">
        <v>1.5731599057311891</v>
      </c>
      <c r="W382">
        <v>0.104</v>
      </c>
      <c r="X382">
        <v>7.7459011485963571E-4</v>
      </c>
      <c r="Y382" s="34">
        <v>0.10477459011485964</v>
      </c>
      <c r="Z382" s="34">
        <v>0.10328827663891646</v>
      </c>
      <c r="AA382">
        <v>0.96799999999999997</v>
      </c>
      <c r="AB382">
        <v>7.2096464536935325E-3</v>
      </c>
      <c r="AC382" s="34">
        <v>0.97520964645369346</v>
      </c>
      <c r="AD382" s="34">
        <v>0.96137549794683774</v>
      </c>
      <c r="AE382">
        <v>27.738999999999997</v>
      </c>
      <c r="AF382">
        <v>0.20659956919318689</v>
      </c>
      <c r="AG382" s="34">
        <v>27.945599569193188</v>
      </c>
      <c r="AH382" s="34">
        <v>27.549168323912532</v>
      </c>
      <c r="AJ382">
        <v>69.319000000000003</v>
      </c>
      <c r="AK382">
        <v>0.5162866554995682</v>
      </c>
      <c r="AL382" s="34">
        <v>69.835286655499573</v>
      </c>
      <c r="AM382" s="34">
        <v>68.844615849356259</v>
      </c>
      <c r="AN382">
        <v>4.8380000000000001</v>
      </c>
      <c r="AO382">
        <v>3.6033336304720366E-2</v>
      </c>
      <c r="AP382" s="34">
        <v>4.8740333363047208</v>
      </c>
      <c r="AQ382" s="34">
        <v>4.8048911767219025</v>
      </c>
      <c r="AR382">
        <v>314.31800000000004</v>
      </c>
      <c r="AS382">
        <v>2.341034766562029</v>
      </c>
      <c r="AT382" s="34">
        <v>316.65903476656206</v>
      </c>
      <c r="AU382" s="34">
        <v>312.16696669798984</v>
      </c>
      <c r="AV382">
        <v>41.826999999999991</v>
      </c>
      <c r="AW382">
        <v>0.3115267378291729</v>
      </c>
      <c r="AX382" s="34">
        <v>42.138526737829167</v>
      </c>
      <c r="AY382" s="34">
        <v>41.540757182461135</v>
      </c>
      <c r="AZ382">
        <v>219.41000000000003</v>
      </c>
      <c r="BA382">
        <v>1.6341617028976221</v>
      </c>
      <c r="BB382" s="34">
        <v>221.04416170289764</v>
      </c>
      <c r="BC382" s="34">
        <v>217.90846901292943</v>
      </c>
      <c r="BD382">
        <v>106.83400000000002</v>
      </c>
      <c r="BE382">
        <v>0.79569769548956093</v>
      </c>
      <c r="BF382" s="34">
        <v>107.62969769548958</v>
      </c>
      <c r="BG382" s="34">
        <v>106.10288217732695</v>
      </c>
      <c r="BH382">
        <v>756.54600000000005</v>
      </c>
      <c r="BI382">
        <v>5.6347408945826736</v>
      </c>
      <c r="BJ382" s="34">
        <v>762.18074089458275</v>
      </c>
      <c r="BK382" s="34">
        <v>751.36858209678553</v>
      </c>
      <c r="BM382">
        <v>77.337000000000003</v>
      </c>
      <c r="BN382">
        <v>0.57600457416249662</v>
      </c>
      <c r="BO382">
        <v>77.9130045741625</v>
      </c>
      <c r="BP382">
        <v>76.807744715614263</v>
      </c>
      <c r="BQ382">
        <v>5.7640000000000002</v>
      </c>
      <c r="BR382">
        <v>4.2930167519720584E-2</v>
      </c>
      <c r="BS382">
        <v>5.8069301675197211</v>
      </c>
      <c r="BT382">
        <v>5.7245541014107157</v>
      </c>
      <c r="BU382">
        <v>330.45700000000005</v>
      </c>
      <c r="BV382">
        <v>2.4612377460208719</v>
      </c>
      <c r="BW382">
        <v>332.91823774602091</v>
      </c>
      <c r="BX382">
        <v>328.19551955063861</v>
      </c>
      <c r="BY382">
        <v>43.410999999999994</v>
      </c>
      <c r="BZ382">
        <v>0.32332434111703506</v>
      </c>
      <c r="CA382">
        <v>43.734324341117031</v>
      </c>
      <c r="CB382">
        <v>43.113917088192323</v>
      </c>
      <c r="CC382">
        <v>219.51400000000004</v>
      </c>
      <c r="CD382">
        <v>1.6349362930124818</v>
      </c>
      <c r="CE382">
        <v>221.1489362930125</v>
      </c>
      <c r="CF382">
        <v>218.01175728956835</v>
      </c>
      <c r="CG382">
        <v>107.80200000000002</v>
      </c>
      <c r="CH382">
        <v>0.80290734194325442</v>
      </c>
      <c r="CI382">
        <v>108.60490734194327</v>
      </c>
      <c r="CJ382">
        <v>107.06425767527378</v>
      </c>
      <c r="CK382">
        <v>784.28500000000008</v>
      </c>
      <c r="CL382">
        <v>5.8413404637758601</v>
      </c>
      <c r="CM382">
        <v>790.12634046377593</v>
      </c>
      <c r="CN382">
        <v>778.9177504206981</v>
      </c>
    </row>
    <row r="383" spans="1:92" x14ac:dyDescent="0.25">
      <c r="A383" s="18">
        <v>45246</v>
      </c>
      <c r="B383" s="2">
        <v>10</v>
      </c>
      <c r="C383" s="2" t="s">
        <v>178</v>
      </c>
      <c r="D383" s="9">
        <v>27.151430999999999</v>
      </c>
      <c r="E383">
        <v>1.4541304E-2</v>
      </c>
      <c r="G383">
        <v>7.9729999999999999</v>
      </c>
      <c r="H383">
        <v>-3.4463940732878576E-2</v>
      </c>
      <c r="I383" s="34">
        <v>7.938536059267121</v>
      </c>
      <c r="J383" s="34">
        <v>7.8230993931143562</v>
      </c>
      <c r="K383">
        <v>0.878</v>
      </c>
      <c r="L383">
        <v>-3.7952263844810473E-3</v>
      </c>
      <c r="M383" s="34">
        <v>0.87420477361551896</v>
      </c>
      <c r="N383" s="34">
        <v>0.8614926962441245</v>
      </c>
      <c r="O383">
        <v>16.236999999999998</v>
      </c>
      <c r="P383">
        <v>-7.0185752625078313E-2</v>
      </c>
      <c r="Q383" s="34">
        <v>16.166814247374919</v>
      </c>
      <c r="R383" s="34">
        <v>15.931727686692311</v>
      </c>
      <c r="S383">
        <v>1.4139999999999999</v>
      </c>
      <c r="T383">
        <v>-6.1121299631619608E-3</v>
      </c>
      <c r="U383" s="34">
        <v>1.407887870036838</v>
      </c>
      <c r="V383" s="34">
        <v>1.3874153445207198</v>
      </c>
      <c r="W383">
        <v>0.10299999999999999</v>
      </c>
      <c r="X383">
        <v>-4.4522587426144405E-4</v>
      </c>
      <c r="Y383" s="34">
        <v>0.10255477412573855</v>
      </c>
      <c r="Z383" s="34">
        <v>0.10106349397852485</v>
      </c>
      <c r="AA383">
        <v>0.92800000000000005</v>
      </c>
      <c r="AB383">
        <v>-4.0113554496565059E-3</v>
      </c>
      <c r="AC383" s="34">
        <v>0.92398864455034357</v>
      </c>
      <c r="AD383" s="34">
        <v>0.91055264477738906</v>
      </c>
      <c r="AE383">
        <v>27.533000000000001</v>
      </c>
      <c r="AF383">
        <v>-0.11901363102951786</v>
      </c>
      <c r="AG383" s="34">
        <v>27.41398636897048</v>
      </c>
      <c r="AH383" s="34">
        <v>27.015351259327424</v>
      </c>
      <c r="AJ383">
        <v>70.631</v>
      </c>
      <c r="AK383">
        <v>-0.30530824004815588</v>
      </c>
      <c r="AL383" s="34">
        <v>70.325691759951837</v>
      </c>
      <c r="AM383" s="34">
        <v>69.303064497060078</v>
      </c>
      <c r="AN383">
        <v>4.5360000000000014</v>
      </c>
      <c r="AO383">
        <v>-1.960722879271758E-2</v>
      </c>
      <c r="AP383" s="34">
        <v>4.5163927712072836</v>
      </c>
      <c r="AQ383" s="34">
        <v>4.4507185309377562</v>
      </c>
      <c r="AR383">
        <v>319.94299999999993</v>
      </c>
      <c r="AS383">
        <v>-1.3829796299886328</v>
      </c>
      <c r="AT383" s="34">
        <v>318.56002037001127</v>
      </c>
      <c r="AU383" s="34">
        <v>313.92774227156474</v>
      </c>
      <c r="AV383">
        <v>38.650000000000006</v>
      </c>
      <c r="AW383">
        <v>-0.16706776738062928</v>
      </c>
      <c r="AX383" s="34">
        <v>38.482932232619376</v>
      </c>
      <c r="AY383" s="34">
        <v>37.923340216213461</v>
      </c>
      <c r="AZ383">
        <v>199.387</v>
      </c>
      <c r="BA383">
        <v>-0.86186651836278205</v>
      </c>
      <c r="BB383" s="34">
        <v>198.52513348163723</v>
      </c>
      <c r="BC383" s="34">
        <v>195.63831916404015</v>
      </c>
      <c r="BD383">
        <v>106.96799999999999</v>
      </c>
      <c r="BE383">
        <v>-0.46237787687376836</v>
      </c>
      <c r="BF383" s="34">
        <v>106.50562212312622</v>
      </c>
      <c r="BG383" s="34">
        <v>104.95689149412472</v>
      </c>
      <c r="BH383">
        <v>740.1149999999999</v>
      </c>
      <c r="BI383">
        <v>-3.199207261446686</v>
      </c>
      <c r="BJ383" s="34">
        <v>736.91579273855314</v>
      </c>
      <c r="BK383" s="34">
        <v>726.20007617394094</v>
      </c>
      <c r="BM383">
        <v>78.603999999999999</v>
      </c>
      <c r="BN383">
        <v>-0.33977218078103444</v>
      </c>
      <c r="BO383">
        <v>78.264227819218959</v>
      </c>
      <c r="BP383">
        <v>77.126163890174439</v>
      </c>
      <c r="BQ383">
        <v>5.4140000000000015</v>
      </c>
      <c r="BR383">
        <v>-2.3402455177198626E-2</v>
      </c>
      <c r="BS383">
        <v>5.3905975448228025</v>
      </c>
      <c r="BT383">
        <v>5.3122112271818809</v>
      </c>
      <c r="BU383">
        <v>336.17999999999995</v>
      </c>
      <c r="BV383">
        <v>-1.4531653826137112</v>
      </c>
      <c r="BW383">
        <v>334.7268346173862</v>
      </c>
      <c r="BX383">
        <v>329.85946995825702</v>
      </c>
      <c r="BY383">
        <v>40.064000000000007</v>
      </c>
      <c r="BZ383">
        <v>-0.17317989734379124</v>
      </c>
      <c r="CA383">
        <v>39.890820102656214</v>
      </c>
      <c r="CB383">
        <v>39.310755560734179</v>
      </c>
      <c r="CC383">
        <v>199.49</v>
      </c>
      <c r="CD383">
        <v>-0.86231174423704349</v>
      </c>
      <c r="CE383">
        <v>198.62768825576296</v>
      </c>
      <c r="CF383">
        <v>195.73938265801868</v>
      </c>
      <c r="CG383">
        <v>107.89599999999999</v>
      </c>
      <c r="CH383">
        <v>-0.46638923232342488</v>
      </c>
      <c r="CI383">
        <v>107.42961076767656</v>
      </c>
      <c r="CJ383">
        <v>105.8674441389021</v>
      </c>
      <c r="CK383">
        <v>767.64799999999991</v>
      </c>
      <c r="CL383">
        <v>-3.3182208924762038</v>
      </c>
      <c r="CM383">
        <v>764.32977910752356</v>
      </c>
      <c r="CN383">
        <v>753.21542743326836</v>
      </c>
    </row>
    <row r="384" spans="1:92" x14ac:dyDescent="0.25">
      <c r="A384" s="18">
        <v>45246</v>
      </c>
      <c r="B384" s="2">
        <v>11</v>
      </c>
      <c r="C384" s="2" t="s">
        <v>178</v>
      </c>
      <c r="D384" s="9">
        <v>55.163608000000004</v>
      </c>
      <c r="E384">
        <v>1.4112879E-2</v>
      </c>
      <c r="G384">
        <v>7.8780000000000001</v>
      </c>
      <c r="H384">
        <v>-5.848747331204112E-2</v>
      </c>
      <c r="I384" s="34">
        <v>7.8195125266879586</v>
      </c>
      <c r="J384" s="34">
        <v>7.7091566925598274</v>
      </c>
      <c r="K384">
        <v>0.88500000000000001</v>
      </c>
      <c r="L384">
        <v>-6.5703749531805522E-3</v>
      </c>
      <c r="M384" s="34">
        <v>0.87842962504681943</v>
      </c>
      <c r="N384" s="34">
        <v>0.86603245403851825</v>
      </c>
      <c r="O384">
        <v>17.004000000000001</v>
      </c>
      <c r="P384">
        <v>-0.12624028893094025</v>
      </c>
      <c r="Q384" s="34">
        <v>16.877759711069061</v>
      </c>
      <c r="R384" s="34">
        <v>16.639565930475669</v>
      </c>
      <c r="S384">
        <v>1.29</v>
      </c>
      <c r="T384">
        <v>-9.5771567114157213E-3</v>
      </c>
      <c r="U384" s="34">
        <v>1.2804228432885842</v>
      </c>
      <c r="V384" s="34">
        <v>1.2623523906324166</v>
      </c>
      <c r="W384">
        <v>0.1</v>
      </c>
      <c r="X384">
        <v>-7.4241524894695513E-4</v>
      </c>
      <c r="Y384" s="34">
        <v>9.9257584751053049E-2</v>
      </c>
      <c r="Z384" s="34">
        <v>9.7856774467629193E-2</v>
      </c>
      <c r="AA384">
        <v>1.0029999999999999</v>
      </c>
      <c r="AB384">
        <v>-7.4464249469379578E-3</v>
      </c>
      <c r="AC384" s="34">
        <v>0.99555357505306197</v>
      </c>
      <c r="AD384" s="34">
        <v>0.98150344791032063</v>
      </c>
      <c r="AE384">
        <v>28.160000000000004</v>
      </c>
      <c r="AF384">
        <v>-0.20906413410346253</v>
      </c>
      <c r="AG384" s="34">
        <v>27.95093586589654</v>
      </c>
      <c r="AH384" s="34">
        <v>27.556467690084382</v>
      </c>
      <c r="AJ384">
        <v>71.177999999999997</v>
      </c>
      <c r="AK384">
        <v>-0.52843632589546363</v>
      </c>
      <c r="AL384" s="34">
        <v>70.649563674104527</v>
      </c>
      <c r="AM384" s="34">
        <v>69.652494930569091</v>
      </c>
      <c r="AN384">
        <v>4.2359999999999998</v>
      </c>
      <c r="AO384">
        <v>-3.1448709945393012E-2</v>
      </c>
      <c r="AP384" s="34">
        <v>4.2045512900546065</v>
      </c>
      <c r="AQ384" s="34">
        <v>4.1452129664487716</v>
      </c>
      <c r="AR384">
        <v>324.57100000000008</v>
      </c>
      <c r="AS384">
        <v>-2.409664597659622</v>
      </c>
      <c r="AT384" s="34">
        <v>322.16133540234046</v>
      </c>
      <c r="AU384" s="34">
        <v>317.61471145732878</v>
      </c>
      <c r="AV384">
        <v>37.902000000000001</v>
      </c>
      <c r="AW384">
        <v>-0.2813902276558749</v>
      </c>
      <c r="AX384" s="34">
        <v>37.620609772344125</v>
      </c>
      <c r="AY384" s="34">
        <v>37.089674658720817</v>
      </c>
      <c r="AZ384">
        <v>172.851</v>
      </c>
      <c r="BA384">
        <v>-1.2832721819573012</v>
      </c>
      <c r="BB384" s="34">
        <v>171.5677278180427</v>
      </c>
      <c r="BC384" s="34">
        <v>169.14641323504173</v>
      </c>
      <c r="BD384">
        <v>111.18899999999999</v>
      </c>
      <c r="BE384">
        <v>-0.8254840911516298</v>
      </c>
      <c r="BF384" s="34">
        <v>110.36351590884836</v>
      </c>
      <c r="BG384" s="34">
        <v>108.8059689628122</v>
      </c>
      <c r="BH384">
        <v>721.92700000000002</v>
      </c>
      <c r="BI384">
        <v>-5.3596961342652847</v>
      </c>
      <c r="BJ384" s="34">
        <v>716.56730386573486</v>
      </c>
      <c r="BK384" s="34">
        <v>706.45447621092137</v>
      </c>
      <c r="BM384">
        <v>79.055999999999997</v>
      </c>
      <c r="BN384">
        <v>-0.5869237992075047</v>
      </c>
      <c r="BO384">
        <v>78.469076200792486</v>
      </c>
      <c r="BP384">
        <v>77.361651623128921</v>
      </c>
      <c r="BQ384">
        <v>5.1209999999999996</v>
      </c>
      <c r="BR384">
        <v>-3.8019084898573564E-2</v>
      </c>
      <c r="BS384">
        <v>5.0829809151014258</v>
      </c>
      <c r="BT384">
        <v>5.01124542048729</v>
      </c>
      <c r="BU384">
        <v>341.5750000000001</v>
      </c>
      <c r="BV384">
        <v>-2.5359048865905622</v>
      </c>
      <c r="BW384">
        <v>339.03909511340953</v>
      </c>
      <c r="BX384">
        <v>334.25427738780445</v>
      </c>
      <c r="BY384">
        <v>39.192</v>
      </c>
      <c r="BZ384">
        <v>-0.29096738436729064</v>
      </c>
      <c r="CA384">
        <v>38.901032615632708</v>
      </c>
      <c r="CB384">
        <v>38.352027049353232</v>
      </c>
      <c r="CC384">
        <v>172.95099999999999</v>
      </c>
      <c r="CD384">
        <v>-1.2840145972062482</v>
      </c>
      <c r="CE384">
        <v>171.66698540279376</v>
      </c>
      <c r="CF384">
        <v>169.24427000950936</v>
      </c>
      <c r="CG384">
        <v>112.19199999999999</v>
      </c>
      <c r="CH384">
        <v>-0.83293051609856772</v>
      </c>
      <c r="CI384">
        <v>111.35906948390142</v>
      </c>
      <c r="CJ384">
        <v>109.78747241072253</v>
      </c>
      <c r="CK384">
        <v>750.08699999999999</v>
      </c>
      <c r="CL384">
        <v>-5.5687602683687469</v>
      </c>
      <c r="CM384">
        <v>744.51823973163141</v>
      </c>
      <c r="CN384">
        <v>734.0109439010057</v>
      </c>
    </row>
    <row r="385" spans="1:92" x14ac:dyDescent="0.25">
      <c r="A385" s="18">
        <v>45246</v>
      </c>
      <c r="B385" s="2">
        <v>12</v>
      </c>
      <c r="C385" s="2" t="s">
        <v>178</v>
      </c>
      <c r="D385" s="9">
        <v>27.114155</v>
      </c>
      <c r="E385">
        <v>1.4945280999999999E-2</v>
      </c>
      <c r="G385">
        <v>8.0779999999999994</v>
      </c>
      <c r="H385">
        <v>-6.1020936557329812E-2</v>
      </c>
      <c r="I385" s="34">
        <v>8.016979063442669</v>
      </c>
      <c r="J385" s="34">
        <v>7.8971630585684016</v>
      </c>
      <c r="K385">
        <v>0.90799999999999992</v>
      </c>
      <c r="L385">
        <v>-6.8590010391254607E-3</v>
      </c>
      <c r="M385" s="34">
        <v>0.90114099896087441</v>
      </c>
      <c r="N385" s="34">
        <v>0.88767319351078344</v>
      </c>
      <c r="O385">
        <v>17.27</v>
      </c>
      <c r="P385">
        <v>-0.13045699112962192</v>
      </c>
      <c r="Q385" s="34">
        <v>17.139543008870376</v>
      </c>
      <c r="R385" s="34">
        <v>16.883387722391223</v>
      </c>
      <c r="S385">
        <v>1.18</v>
      </c>
      <c r="T385">
        <v>-8.9136797645022504E-3</v>
      </c>
      <c r="U385" s="34">
        <v>1.1710863202354977</v>
      </c>
      <c r="V385" s="34">
        <v>1.1535841061043222</v>
      </c>
      <c r="W385">
        <v>0.10299999999999999</v>
      </c>
      <c r="X385">
        <v>-7.780584879184167E-4</v>
      </c>
      <c r="Y385" s="34">
        <v>0.10222194151208158</v>
      </c>
      <c r="Z385" s="34">
        <v>0.10069420587181796</v>
      </c>
      <c r="AA385">
        <v>1.073</v>
      </c>
      <c r="AB385">
        <v>-8.1054054129753514E-3</v>
      </c>
      <c r="AC385" s="34">
        <v>1.0648945945870245</v>
      </c>
      <c r="AD385" s="34">
        <v>1.0489794456355404</v>
      </c>
      <c r="AE385">
        <v>28.612000000000002</v>
      </c>
      <c r="AF385">
        <v>-0.21613407239147323</v>
      </c>
      <c r="AG385" s="34">
        <v>28.395865927608526</v>
      </c>
      <c r="AH385" s="34">
        <v>27.97148173208209</v>
      </c>
      <c r="AJ385">
        <v>71.586999999999975</v>
      </c>
      <c r="AK385">
        <v>-0.54076575703510377</v>
      </c>
      <c r="AL385" s="34">
        <v>71.046234242964871</v>
      </c>
      <c r="AM385" s="34">
        <v>69.984428308211932</v>
      </c>
      <c r="AN385">
        <v>4.0750000000000002</v>
      </c>
      <c r="AO385">
        <v>-3.078241105114125E-2</v>
      </c>
      <c r="AP385" s="34">
        <v>4.0442175889488592</v>
      </c>
      <c r="AQ385" s="34">
        <v>3.9837756206568757</v>
      </c>
      <c r="AR385">
        <v>328.66999999999996</v>
      </c>
      <c r="AS385">
        <v>-2.4827619730499615</v>
      </c>
      <c r="AT385" s="34">
        <v>326.18723802695001</v>
      </c>
      <c r="AU385" s="34">
        <v>321.31227809602336</v>
      </c>
      <c r="AV385">
        <v>36.963000000000008</v>
      </c>
      <c r="AW385">
        <v>-0.27921724164008199</v>
      </c>
      <c r="AX385" s="34">
        <v>36.683782758359925</v>
      </c>
      <c r="AY385" s="34">
        <v>36.13553331689328</v>
      </c>
      <c r="AZ385">
        <v>173.52600000000001</v>
      </c>
      <c r="BA385">
        <v>-1.3108094871313709</v>
      </c>
      <c r="BB385" s="34">
        <v>172.21519051286865</v>
      </c>
      <c r="BC385" s="34">
        <v>169.64138609818528</v>
      </c>
      <c r="BD385">
        <v>113.70699999999999</v>
      </c>
      <c r="BE385">
        <v>-0.85893880083242158</v>
      </c>
      <c r="BF385" s="34">
        <v>112.84806119916757</v>
      </c>
      <c r="BG385" s="34">
        <v>111.16151521424081</v>
      </c>
      <c r="BH385">
        <v>728.52799999999991</v>
      </c>
      <c r="BI385">
        <v>-5.5032756707400807</v>
      </c>
      <c r="BJ385" s="34">
        <v>723.02472432925981</v>
      </c>
      <c r="BK385" s="34">
        <v>712.21891665421151</v>
      </c>
      <c r="BM385">
        <v>79.664999999999978</v>
      </c>
      <c r="BN385">
        <v>-0.60178669359243353</v>
      </c>
      <c r="BO385">
        <v>79.063213306407533</v>
      </c>
      <c r="BP385">
        <v>77.881591366780327</v>
      </c>
      <c r="BQ385">
        <v>4.9830000000000005</v>
      </c>
      <c r="BR385">
        <v>-3.764141209026671E-2</v>
      </c>
      <c r="BS385">
        <v>4.9453585879097339</v>
      </c>
      <c r="BT385">
        <v>4.8714488141676595</v>
      </c>
      <c r="BU385">
        <v>345.93999999999994</v>
      </c>
      <c r="BV385">
        <v>-2.6132189641795835</v>
      </c>
      <c r="BW385">
        <v>343.32678103582037</v>
      </c>
      <c r="BX385">
        <v>338.19566581841457</v>
      </c>
      <c r="BY385">
        <v>38.143000000000008</v>
      </c>
      <c r="BZ385">
        <v>-0.28813092140458424</v>
      </c>
      <c r="CA385">
        <v>37.854869078595421</v>
      </c>
      <c r="CB385">
        <v>37.289117422997606</v>
      </c>
      <c r="CC385">
        <v>173.62900000000002</v>
      </c>
      <c r="CD385">
        <v>-1.3115875456192894</v>
      </c>
      <c r="CE385">
        <v>172.31741245438073</v>
      </c>
      <c r="CF385">
        <v>169.74208030405708</v>
      </c>
      <c r="CG385">
        <v>114.77999999999999</v>
      </c>
      <c r="CH385">
        <v>-0.86704420624539691</v>
      </c>
      <c r="CI385">
        <v>113.91295579375461</v>
      </c>
      <c r="CJ385">
        <v>112.21049465987635</v>
      </c>
      <c r="CK385">
        <v>757.13999999999987</v>
      </c>
      <c r="CL385">
        <v>-5.7194097431315543</v>
      </c>
      <c r="CM385">
        <v>751.42059025686831</v>
      </c>
      <c r="CN385">
        <v>740.19039838629362</v>
      </c>
    </row>
    <row r="386" spans="1:92" x14ac:dyDescent="0.25">
      <c r="A386" s="18">
        <v>45246</v>
      </c>
      <c r="B386" s="2">
        <v>13</v>
      </c>
      <c r="C386" s="2" t="s">
        <v>178</v>
      </c>
      <c r="D386" s="9">
        <v>24.705680000000001</v>
      </c>
      <c r="E386">
        <v>1.4270166000000001E-2</v>
      </c>
      <c r="G386">
        <v>8.0129999999999999</v>
      </c>
      <c r="H386">
        <v>-7.0915249761268256E-2</v>
      </c>
      <c r="I386" s="34">
        <v>7.9420847502387319</v>
      </c>
      <c r="J386" s="34">
        <v>7.8287498824667567</v>
      </c>
      <c r="K386">
        <v>0.90299999999999991</v>
      </c>
      <c r="L386">
        <v>-7.9915725114720112E-3</v>
      </c>
      <c r="M386" s="34">
        <v>0.89500842748852794</v>
      </c>
      <c r="N386" s="34">
        <v>0.88223650865686776</v>
      </c>
      <c r="O386">
        <v>17.23</v>
      </c>
      <c r="P386">
        <v>-0.15248592953783252</v>
      </c>
      <c r="Q386" s="34">
        <v>17.077514070462168</v>
      </c>
      <c r="R386" s="34">
        <v>16.833815109809336</v>
      </c>
      <c r="S386">
        <v>1.1719999999999999</v>
      </c>
      <c r="T386">
        <v>-1.0372229217547284E-2</v>
      </c>
      <c r="U386" s="34">
        <v>1.1616277707824527</v>
      </c>
      <c r="V386" s="34">
        <v>1.1450511496631772</v>
      </c>
      <c r="W386">
        <v>0.10100000000000001</v>
      </c>
      <c r="X386">
        <v>-8.9385251789443328E-4</v>
      </c>
      <c r="Y386" s="34">
        <v>0.10010614748210557</v>
      </c>
      <c r="Z386" s="34">
        <v>9.867761613991545E-2</v>
      </c>
      <c r="AA386">
        <v>1.085</v>
      </c>
      <c r="AB386">
        <v>-9.6022770486679197E-3</v>
      </c>
      <c r="AC386" s="34">
        <v>1.0753977229513321</v>
      </c>
      <c r="AD386" s="34">
        <v>1.0600516189287945</v>
      </c>
      <c r="AE386">
        <v>28.504000000000001</v>
      </c>
      <c r="AF386">
        <v>-0.25226111059468243</v>
      </c>
      <c r="AG386" s="34">
        <v>28.251738889405317</v>
      </c>
      <c r="AH386" s="34">
        <v>27.848581885664853</v>
      </c>
      <c r="AJ386">
        <v>70.821000000000026</v>
      </c>
      <c r="AK386">
        <v>-0.62676761554259097</v>
      </c>
      <c r="AL386" s="34">
        <v>70.194232384457436</v>
      </c>
      <c r="AM386" s="34">
        <v>69.19254903608865</v>
      </c>
      <c r="AN386">
        <v>4.0469999999999997</v>
      </c>
      <c r="AO386">
        <v>-3.5816050890284862E-2</v>
      </c>
      <c r="AP386" s="34">
        <v>4.0111839491097152</v>
      </c>
      <c r="AQ386" s="34">
        <v>3.9539436882993839</v>
      </c>
      <c r="AR386">
        <v>333.75900000000001</v>
      </c>
      <c r="AS386">
        <v>-2.953775470494338</v>
      </c>
      <c r="AT386" s="34">
        <v>330.80522452950567</v>
      </c>
      <c r="AU386" s="34">
        <v>326.08457906180234</v>
      </c>
      <c r="AV386">
        <v>37.404000000000003</v>
      </c>
      <c r="AW386">
        <v>-0.33102633246854835</v>
      </c>
      <c r="AX386" s="34">
        <v>37.072973667531457</v>
      </c>
      <c r="AY386" s="34">
        <v>36.543936179182154</v>
      </c>
      <c r="AZ386">
        <v>170.18</v>
      </c>
      <c r="BA386">
        <v>-1.5060972425274719</v>
      </c>
      <c r="BB386" s="34">
        <v>168.67390275747255</v>
      </c>
      <c r="BC386" s="34">
        <v>166.26689816525555</v>
      </c>
      <c r="BD386">
        <v>115.449</v>
      </c>
      <c r="BE386">
        <v>-1.0217265281029151</v>
      </c>
      <c r="BF386" s="34">
        <v>114.42727347189708</v>
      </c>
      <c r="BG386" s="34">
        <v>112.79437728452572</v>
      </c>
      <c r="BH386">
        <v>731.66</v>
      </c>
      <c r="BI386">
        <v>-6.4752092400261496</v>
      </c>
      <c r="BJ386" s="34">
        <v>725.18479075997379</v>
      </c>
      <c r="BK386" s="34">
        <v>714.83628341515384</v>
      </c>
      <c r="BM386">
        <v>78.834000000000032</v>
      </c>
      <c r="BN386">
        <v>-0.69768286530385926</v>
      </c>
      <c r="BO386">
        <v>78.136317134696171</v>
      </c>
      <c r="BP386">
        <v>77.021298918555402</v>
      </c>
      <c r="BQ386">
        <v>4.9499999999999993</v>
      </c>
      <c r="BR386">
        <v>-4.3807623401756875E-2</v>
      </c>
      <c r="BS386">
        <v>4.9061923765982431</v>
      </c>
      <c r="BT386">
        <v>4.8361801969562519</v>
      </c>
      <c r="BU386">
        <v>350.98900000000003</v>
      </c>
      <c r="BV386">
        <v>-3.1062614000321704</v>
      </c>
      <c r="BW386">
        <v>347.88273859996781</v>
      </c>
      <c r="BX386">
        <v>342.91839417161168</v>
      </c>
      <c r="BY386">
        <v>38.576000000000001</v>
      </c>
      <c r="BZ386">
        <v>-0.34139856168609561</v>
      </c>
      <c r="CA386">
        <v>38.234601438313909</v>
      </c>
      <c r="CB386">
        <v>37.688987328845329</v>
      </c>
      <c r="CC386">
        <v>170.28100000000001</v>
      </c>
      <c r="CD386">
        <v>-1.5069910950453664</v>
      </c>
      <c r="CE386">
        <v>168.77400890495466</v>
      </c>
      <c r="CF386">
        <v>166.36557578139548</v>
      </c>
      <c r="CG386">
        <v>116.53399999999999</v>
      </c>
      <c r="CH386">
        <v>-1.031328805151583</v>
      </c>
      <c r="CI386">
        <v>115.50267119484842</v>
      </c>
      <c r="CJ386">
        <v>113.85442890345452</v>
      </c>
      <c r="CK386">
        <v>760.16399999999999</v>
      </c>
      <c r="CL386">
        <v>-6.7274703506208322</v>
      </c>
      <c r="CM386">
        <v>753.43652964937905</v>
      </c>
      <c r="CN386">
        <v>742.68486530081873</v>
      </c>
    </row>
    <row r="387" spans="1:92" x14ac:dyDescent="0.25">
      <c r="A387" s="18">
        <v>45246</v>
      </c>
      <c r="B387" s="2">
        <v>14</v>
      </c>
      <c r="C387" s="2" t="s">
        <v>178</v>
      </c>
      <c r="D387" s="9">
        <v>21.489238</v>
      </c>
      <c r="E387">
        <v>1.4066983999999999E-2</v>
      </c>
      <c r="G387">
        <v>8.0310000000000006</v>
      </c>
      <c r="H387">
        <v>-3.1267436362341555E-2</v>
      </c>
      <c r="I387" s="34">
        <v>7.9997325636376591</v>
      </c>
      <c r="J387" s="34">
        <v>7.8872004536606894</v>
      </c>
      <c r="K387">
        <v>0.88300000000000001</v>
      </c>
      <c r="L387">
        <v>-3.4378217292924404E-3</v>
      </c>
      <c r="M387" s="34">
        <v>0.8795621782707076</v>
      </c>
      <c r="N387" s="34">
        <v>0.86718939118196847</v>
      </c>
      <c r="O387">
        <v>17.221</v>
      </c>
      <c r="P387">
        <v>-6.704725707830704E-2</v>
      </c>
      <c r="Q387" s="34">
        <v>17.153952742921692</v>
      </c>
      <c r="R387" s="34">
        <v>16.912648364150257</v>
      </c>
      <c r="S387">
        <v>1.1679999999999999</v>
      </c>
      <c r="T387">
        <v>-4.5474244391999659E-3</v>
      </c>
      <c r="U387" s="34">
        <v>1.1634525755608001</v>
      </c>
      <c r="V387" s="34">
        <v>1.1470863067956276</v>
      </c>
      <c r="W387">
        <v>9.9000000000000005E-2</v>
      </c>
      <c r="X387">
        <v>-3.8544094133629854E-4</v>
      </c>
      <c r="Y387" s="34">
        <v>9.8614559058663703E-2</v>
      </c>
      <c r="Z387" s="34">
        <v>9.7227349634218432E-2</v>
      </c>
      <c r="AA387">
        <v>1.19</v>
      </c>
      <c r="AB387">
        <v>-4.6330779817191437E-3</v>
      </c>
      <c r="AC387" s="34">
        <v>1.1853669220182808</v>
      </c>
      <c r="AD387" s="34">
        <v>1.1686923844921204</v>
      </c>
      <c r="AE387">
        <v>28.592000000000002</v>
      </c>
      <c r="AF387">
        <v>-0.11131845853219645</v>
      </c>
      <c r="AG387" s="34">
        <v>28.480681541467806</v>
      </c>
      <c r="AH387" s="34">
        <v>28.080044249914881</v>
      </c>
      <c r="AJ387">
        <v>71.891999999999982</v>
      </c>
      <c r="AK387">
        <v>-0.27990020358130469</v>
      </c>
      <c r="AL387" s="34">
        <v>71.612099796418676</v>
      </c>
      <c r="AM387" s="34">
        <v>70.604733534376052</v>
      </c>
      <c r="AN387">
        <v>3.9019999999999992</v>
      </c>
      <c r="AO387">
        <v>-1.519182376862865E-2</v>
      </c>
      <c r="AP387" s="34">
        <v>3.8868081762313706</v>
      </c>
      <c r="AQ387" s="34">
        <v>3.8321325078052548</v>
      </c>
      <c r="AR387">
        <v>337.77299999999997</v>
      </c>
      <c r="AS387">
        <v>-1.3150660916968235</v>
      </c>
      <c r="AT387" s="34">
        <v>336.45793390830312</v>
      </c>
      <c r="AU387" s="34">
        <v>331.724985535342</v>
      </c>
      <c r="AV387">
        <v>35.941999999999993</v>
      </c>
      <c r="AW387">
        <v>-0.13993452841928522</v>
      </c>
      <c r="AX387" s="34">
        <v>35.802065471580711</v>
      </c>
      <c r="AY387" s="34">
        <v>35.298438389425037</v>
      </c>
      <c r="AZ387">
        <v>171.07000000000002</v>
      </c>
      <c r="BA387">
        <v>-0.6660341599434404</v>
      </c>
      <c r="BB387" s="34">
        <v>170.40396584005657</v>
      </c>
      <c r="BC387" s="34">
        <v>168.00689597904795</v>
      </c>
      <c r="BD387">
        <v>118.75500000000001</v>
      </c>
      <c r="BE387">
        <v>-0.46235392917567808</v>
      </c>
      <c r="BF387" s="34">
        <v>118.29264607082433</v>
      </c>
      <c r="BG387" s="34">
        <v>116.62862531122839</v>
      </c>
      <c r="BH387">
        <v>739.33399999999995</v>
      </c>
      <c r="BI387">
        <v>-2.8784807365851606</v>
      </c>
      <c r="BJ387" s="34">
        <v>736.45551926341477</v>
      </c>
      <c r="BK387" s="34">
        <v>726.09581125722468</v>
      </c>
      <c r="BM387">
        <v>79.922999999999988</v>
      </c>
      <c r="BN387">
        <v>-0.31116763994364627</v>
      </c>
      <c r="BO387">
        <v>79.61183236005634</v>
      </c>
      <c r="BP387">
        <v>78.491933988036749</v>
      </c>
      <c r="BQ387">
        <v>4.7849999999999993</v>
      </c>
      <c r="BR387">
        <v>-1.862964549792109E-2</v>
      </c>
      <c r="BS387">
        <v>4.7663703545020786</v>
      </c>
      <c r="BT387">
        <v>4.6993218989872236</v>
      </c>
      <c r="BU387">
        <v>354.99399999999997</v>
      </c>
      <c r="BV387">
        <v>-1.3821133487751305</v>
      </c>
      <c r="BW387">
        <v>353.61188665122484</v>
      </c>
      <c r="BX387">
        <v>348.63763389949224</v>
      </c>
      <c r="BY387">
        <v>37.109999999999992</v>
      </c>
      <c r="BZ387">
        <v>-0.1444819528584852</v>
      </c>
      <c r="CA387">
        <v>36.965518047141508</v>
      </c>
      <c r="CB387">
        <v>36.445524696220666</v>
      </c>
      <c r="CC387">
        <v>171.16900000000001</v>
      </c>
      <c r="CD387">
        <v>-0.6664196008847767</v>
      </c>
      <c r="CE387">
        <v>170.50258039911523</v>
      </c>
      <c r="CF387">
        <v>168.10412332868216</v>
      </c>
      <c r="CG387">
        <v>119.94500000000001</v>
      </c>
      <c r="CH387">
        <v>-0.46698700715739722</v>
      </c>
      <c r="CI387">
        <v>119.47801299284261</v>
      </c>
      <c r="CJ387">
        <v>117.79731769572051</v>
      </c>
      <c r="CK387">
        <v>767.92599999999993</v>
      </c>
      <c r="CL387">
        <v>-2.989799195117357</v>
      </c>
      <c r="CM387">
        <v>764.93620080488256</v>
      </c>
      <c r="CN387">
        <v>754.17585550713954</v>
      </c>
    </row>
    <row r="388" spans="1:92" x14ac:dyDescent="0.25">
      <c r="A388" s="18">
        <v>45246</v>
      </c>
      <c r="B388" s="2">
        <v>15</v>
      </c>
      <c r="C388" s="2" t="s">
        <v>178</v>
      </c>
      <c r="D388" s="9">
        <v>21.824228999999999</v>
      </c>
      <c r="E388">
        <v>1.4320197999999999E-2</v>
      </c>
      <c r="G388">
        <v>7.75</v>
      </c>
      <c r="H388">
        <v>-2.5778953848613275E-3</v>
      </c>
      <c r="I388" s="34">
        <v>7.747422104615139</v>
      </c>
      <c r="J388" s="34">
        <v>7.6364774860874736</v>
      </c>
      <c r="K388">
        <v>0.85699999999999998</v>
      </c>
      <c r="L388">
        <v>-2.8506533481627842E-4</v>
      </c>
      <c r="M388" s="34">
        <v>0.85671493466518367</v>
      </c>
      <c r="N388" s="34">
        <v>0.84444660717122122</v>
      </c>
      <c r="O388">
        <v>16.849</v>
      </c>
      <c r="P388">
        <v>-5.6045108825198073E-3</v>
      </c>
      <c r="Q388" s="34">
        <v>16.84339548911748</v>
      </c>
      <c r="R388" s="34">
        <v>16.602194730721013</v>
      </c>
      <c r="S388">
        <v>1.19</v>
      </c>
      <c r="T388">
        <v>-3.9583167844967478E-4</v>
      </c>
      <c r="U388" s="34">
        <v>1.1896041683215504</v>
      </c>
      <c r="V388" s="34">
        <v>1.1725688010895605</v>
      </c>
      <c r="W388">
        <v>9.8000000000000004E-2</v>
      </c>
      <c r="X388">
        <v>-3.2597902931149689E-5</v>
      </c>
      <c r="Y388" s="34">
        <v>9.7967402097068848E-2</v>
      </c>
      <c r="Z388" s="34">
        <v>9.6564489501493211E-2</v>
      </c>
      <c r="AA388">
        <v>1.165</v>
      </c>
      <c r="AB388">
        <v>-3.8751588688560603E-4</v>
      </c>
      <c r="AC388" s="34">
        <v>1.1646124841131145</v>
      </c>
      <c r="AD388" s="34">
        <v>1.1479350027473429</v>
      </c>
      <c r="AE388">
        <v>27.908999999999999</v>
      </c>
      <c r="AF388">
        <v>-9.2834170704638452E-3</v>
      </c>
      <c r="AG388" s="34">
        <v>27.899716582929535</v>
      </c>
      <c r="AH388" s="34">
        <v>27.500187117318106</v>
      </c>
      <c r="AJ388">
        <v>70.626000000000033</v>
      </c>
      <c r="AK388">
        <v>-2.3492443800156929E-2</v>
      </c>
      <c r="AL388" s="34">
        <v>70.602507556199882</v>
      </c>
      <c r="AM388" s="34">
        <v>69.591465668698604</v>
      </c>
      <c r="AN388">
        <v>3.8609999999999998</v>
      </c>
      <c r="AO388">
        <v>-1.2842908491547851E-3</v>
      </c>
      <c r="AP388" s="34">
        <v>3.8597157091508452</v>
      </c>
      <c r="AQ388" s="34">
        <v>3.8044438159720948</v>
      </c>
      <c r="AR388">
        <v>331.77499999999998</v>
      </c>
      <c r="AS388">
        <v>-0.11035886984675701</v>
      </c>
      <c r="AT388" s="34">
        <v>331.6646411301532</v>
      </c>
      <c r="AU388" s="34">
        <v>326.91513779957046</v>
      </c>
      <c r="AV388">
        <v>35.305999999999997</v>
      </c>
      <c r="AW388">
        <v>-1.1743893478440518E-2</v>
      </c>
      <c r="AX388" s="34">
        <v>35.294256106521559</v>
      </c>
      <c r="AY388" s="34">
        <v>34.788835370813466</v>
      </c>
      <c r="AZ388">
        <v>180.82800000000003</v>
      </c>
      <c r="BA388">
        <v>-6.0149118277897311E-2</v>
      </c>
      <c r="BB388" s="34">
        <v>180.76785088172213</v>
      </c>
      <c r="BC388" s="34">
        <v>178.17921946506141</v>
      </c>
      <c r="BD388">
        <v>115.64300000000003</v>
      </c>
      <c r="BE388">
        <v>-3.8466523353744335E-2</v>
      </c>
      <c r="BF388" s="34">
        <v>115.60453347664628</v>
      </c>
      <c r="BG388" s="34">
        <v>113.94905366756308</v>
      </c>
      <c r="BH388">
        <v>738.03899999999999</v>
      </c>
      <c r="BI388">
        <v>-0.24549513960615091</v>
      </c>
      <c r="BJ388" s="34">
        <v>737.79350486039402</v>
      </c>
      <c r="BK388" s="34">
        <v>727.22815578767904</v>
      </c>
      <c r="BM388">
        <v>78.376000000000033</v>
      </c>
      <c r="BN388">
        <v>-2.6070339185018256E-2</v>
      </c>
      <c r="BO388">
        <v>78.349929660815022</v>
      </c>
      <c r="BP388">
        <v>77.227943154786075</v>
      </c>
      <c r="BQ388">
        <v>4.718</v>
      </c>
      <c r="BR388">
        <v>-1.5693561839710635E-3</v>
      </c>
      <c r="BS388">
        <v>4.7164306438160288</v>
      </c>
      <c r="BT388">
        <v>4.6488904231433157</v>
      </c>
      <c r="BU388">
        <v>348.62399999999997</v>
      </c>
      <c r="BV388">
        <v>-0.11596338072927681</v>
      </c>
      <c r="BW388">
        <v>348.50803661927068</v>
      </c>
      <c r="BX388">
        <v>343.51733253029147</v>
      </c>
      <c r="BY388">
        <v>36.495999999999995</v>
      </c>
      <c r="BZ388">
        <v>-1.2139725156890192E-2</v>
      </c>
      <c r="CA388">
        <v>36.48386027484311</v>
      </c>
      <c r="CB388">
        <v>35.961404171903027</v>
      </c>
      <c r="CC388">
        <v>180.92600000000004</v>
      </c>
      <c r="CD388">
        <v>-6.018171618082846E-2</v>
      </c>
      <c r="CE388">
        <v>180.86581828381918</v>
      </c>
      <c r="CF388">
        <v>178.27578395456291</v>
      </c>
      <c r="CG388">
        <v>116.80800000000004</v>
      </c>
      <c r="CH388">
        <v>-3.885403924062994E-2</v>
      </c>
      <c r="CI388">
        <v>116.7691459607594</v>
      </c>
      <c r="CJ388">
        <v>115.09698867031042</v>
      </c>
      <c r="CK388">
        <v>765.94799999999998</v>
      </c>
      <c r="CL388">
        <v>-0.25477855667661475</v>
      </c>
      <c r="CM388">
        <v>765.69322144332352</v>
      </c>
      <c r="CN388">
        <v>754.72834290499713</v>
      </c>
    </row>
    <row r="389" spans="1:92" x14ac:dyDescent="0.25">
      <c r="A389" s="18">
        <v>45246</v>
      </c>
      <c r="B389" s="2">
        <v>16</v>
      </c>
      <c r="C389" s="2" t="s">
        <v>178</v>
      </c>
      <c r="D389" s="9">
        <v>22.543911999999999</v>
      </c>
      <c r="E389">
        <v>1.7021433999999998E-2</v>
      </c>
      <c r="G389">
        <v>7.2459999999999996</v>
      </c>
      <c r="H389">
        <v>7.2817751357968946E-2</v>
      </c>
      <c r="I389" s="34">
        <v>7.3188177513579689</v>
      </c>
      <c r="J389" s="34">
        <v>7.194240978045201</v>
      </c>
      <c r="K389">
        <v>0.83299999999999996</v>
      </c>
      <c r="L389">
        <v>8.3711270882125492E-3</v>
      </c>
      <c r="M389" s="34">
        <v>0.84137112708821249</v>
      </c>
      <c r="N389" s="34">
        <v>0.82704978397897488</v>
      </c>
      <c r="O389">
        <v>15.695</v>
      </c>
      <c r="P389">
        <v>0.15772489753841054</v>
      </c>
      <c r="Q389" s="34">
        <v>15.85272489753841</v>
      </c>
      <c r="R389" s="34">
        <v>15.582888786974804</v>
      </c>
      <c r="S389">
        <v>1.1819999999999999</v>
      </c>
      <c r="T389">
        <v>1.1878358005122731E-2</v>
      </c>
      <c r="U389" s="34">
        <v>1.1938783580051227</v>
      </c>
      <c r="V389" s="34">
        <v>1.1735568363303102</v>
      </c>
      <c r="W389">
        <v>9.6000000000000002E-2</v>
      </c>
      <c r="X389">
        <v>9.6473973645666848E-4</v>
      </c>
      <c r="Y389" s="34">
        <v>9.6964739736456668E-2</v>
      </c>
      <c r="Z389" s="34">
        <v>9.5314260818705393E-2</v>
      </c>
      <c r="AA389">
        <v>1.2270000000000001</v>
      </c>
      <c r="AB389">
        <v>1.2330579756586794E-2</v>
      </c>
      <c r="AC389" s="34">
        <v>1.2393305797565868</v>
      </c>
      <c r="AD389" s="34">
        <v>1.2182353960890784</v>
      </c>
      <c r="AE389">
        <v>26.279</v>
      </c>
      <c r="AF389">
        <v>0.26408745348275825</v>
      </c>
      <c r="AG389" s="34">
        <v>26.543087453482759</v>
      </c>
      <c r="AH389" s="34">
        <v>26.091286042237069</v>
      </c>
      <c r="AJ389">
        <v>66.414000000000016</v>
      </c>
      <c r="AK389">
        <v>0.66741900892742911</v>
      </c>
      <c r="AL389" s="34">
        <v>67.08141900892744</v>
      </c>
      <c r="AM389" s="34">
        <v>65.93959706264063</v>
      </c>
      <c r="AN389">
        <v>3.7390000000000003</v>
      </c>
      <c r="AO389">
        <v>3.7574602860536287E-2</v>
      </c>
      <c r="AP389" s="34">
        <v>3.7765746028605367</v>
      </c>
      <c r="AQ389" s="34">
        <v>3.7122918875118698</v>
      </c>
      <c r="AR389">
        <v>321.87500000000006</v>
      </c>
      <c r="AS389">
        <v>3.2346416944998979</v>
      </c>
      <c r="AT389" s="34">
        <v>325.10964169449994</v>
      </c>
      <c r="AU389" s="34">
        <v>319.57580938563336</v>
      </c>
      <c r="AV389">
        <v>34.933</v>
      </c>
      <c r="AW389">
        <v>0.35105472097542501</v>
      </c>
      <c r="AX389" s="34">
        <v>35.284054720975426</v>
      </c>
      <c r="AY389" s="34">
        <v>34.683469512289953</v>
      </c>
      <c r="AZ389">
        <v>176.27199999999999</v>
      </c>
      <c r="BA389">
        <v>1.7714229460905193</v>
      </c>
      <c r="BB389" s="34">
        <v>178.04342294609052</v>
      </c>
      <c r="BC389" s="34">
        <v>175.01286857327955</v>
      </c>
      <c r="BD389">
        <v>116.78700000000001</v>
      </c>
      <c r="BE389">
        <v>1.1736360375163015</v>
      </c>
      <c r="BF389" s="34">
        <v>117.96063603751631</v>
      </c>
      <c r="BG389" s="34">
        <v>115.95277685660571</v>
      </c>
      <c r="BH389">
        <v>720.0200000000001</v>
      </c>
      <c r="BI389">
        <v>7.2357490108701086</v>
      </c>
      <c r="BJ389" s="34">
        <v>727.25574901087009</v>
      </c>
      <c r="BK389" s="34">
        <v>714.87681327796111</v>
      </c>
      <c r="BM389">
        <v>73.660000000000011</v>
      </c>
      <c r="BN389">
        <v>0.74023676028539809</v>
      </c>
      <c r="BO389">
        <v>74.400236760285409</v>
      </c>
      <c r="BP389">
        <v>73.133838040685831</v>
      </c>
      <c r="BQ389">
        <v>4.5720000000000001</v>
      </c>
      <c r="BR389">
        <v>4.5945729948748834E-2</v>
      </c>
      <c r="BS389">
        <v>4.6179457299487492</v>
      </c>
      <c r="BT389">
        <v>4.5393416714908446</v>
      </c>
      <c r="BU389">
        <v>337.57000000000005</v>
      </c>
      <c r="BV389">
        <v>3.3923665920383086</v>
      </c>
      <c r="BW389">
        <v>340.96236659203834</v>
      </c>
      <c r="BX389">
        <v>335.15869817260818</v>
      </c>
      <c r="BY389">
        <v>36.115000000000002</v>
      </c>
      <c r="BZ389">
        <v>0.36293307898054772</v>
      </c>
      <c r="CA389">
        <v>36.477933078980548</v>
      </c>
      <c r="CB389">
        <v>35.857026348620266</v>
      </c>
      <c r="CC389">
        <v>176.36799999999999</v>
      </c>
      <c r="CD389">
        <v>1.772387685826976</v>
      </c>
      <c r="CE389">
        <v>178.14038768582697</v>
      </c>
      <c r="CF389">
        <v>175.10818283409824</v>
      </c>
      <c r="CG389">
        <v>118.01400000000001</v>
      </c>
      <c r="CH389">
        <v>1.1859666172728882</v>
      </c>
      <c r="CI389">
        <v>119.19996661727289</v>
      </c>
      <c r="CJ389">
        <v>117.17101225269479</v>
      </c>
      <c r="CK389">
        <v>746.29900000000009</v>
      </c>
      <c r="CL389">
        <v>7.4998364643528665</v>
      </c>
      <c r="CM389">
        <v>753.7988364643528</v>
      </c>
      <c r="CN389">
        <v>740.96809932019812</v>
      </c>
    </row>
    <row r="390" spans="1:92" x14ac:dyDescent="0.25">
      <c r="A390" s="18">
        <v>45246</v>
      </c>
      <c r="B390" s="2">
        <v>17</v>
      </c>
      <c r="C390" s="2" t="s">
        <v>178</v>
      </c>
      <c r="D390" s="9">
        <v>28.758489000000001</v>
      </c>
      <c r="E390">
        <v>1.887585E-2</v>
      </c>
      <c r="G390">
        <v>7.1210000000000004</v>
      </c>
      <c r="H390">
        <v>0.12557885421414014</v>
      </c>
      <c r="I390" s="34">
        <v>7.2465788542141407</v>
      </c>
      <c r="J390" s="34">
        <v>7.1097935187488224</v>
      </c>
      <c r="K390">
        <v>0.82099999999999995</v>
      </c>
      <c r="L390">
        <v>1.4478337215251939E-2</v>
      </c>
      <c r="M390" s="34">
        <v>0.83547833721525189</v>
      </c>
      <c r="N390" s="34">
        <v>0.81970797344372737</v>
      </c>
      <c r="O390">
        <v>15.279</v>
      </c>
      <c r="P390">
        <v>0.26944520622635126</v>
      </c>
      <c r="Q390" s="34">
        <v>15.548445206226351</v>
      </c>
      <c r="R390" s="34">
        <v>15.254955086780402</v>
      </c>
      <c r="S390">
        <v>1.1599999999999999</v>
      </c>
      <c r="T390">
        <v>2.0456603129954017E-2</v>
      </c>
      <c r="U390" s="34">
        <v>1.1804566031299539</v>
      </c>
      <c r="V390" s="34">
        <v>1.1581744813577635</v>
      </c>
      <c r="W390">
        <v>9.7000000000000003E-2</v>
      </c>
      <c r="X390">
        <v>1.7105952617289136E-3</v>
      </c>
      <c r="Y390" s="34">
        <v>9.8710595261728915E-2</v>
      </c>
      <c r="Z390" s="34">
        <v>9.6847348872157804E-2</v>
      </c>
      <c r="AA390">
        <v>1.242</v>
      </c>
      <c r="AB390">
        <v>2.1902673351209389E-2</v>
      </c>
      <c r="AC390" s="34">
        <v>1.2639026733512093</v>
      </c>
      <c r="AD390" s="34">
        <v>1.2400454360744328</v>
      </c>
      <c r="AE390">
        <v>25.720000000000002</v>
      </c>
      <c r="AF390">
        <v>0.45357226939863565</v>
      </c>
      <c r="AG390" s="34">
        <v>26.173572269398633</v>
      </c>
      <c r="AH390" s="34">
        <v>25.679523845277306</v>
      </c>
      <c r="AJ390">
        <v>62.178000000000019</v>
      </c>
      <c r="AK390">
        <v>1.0965091977709323</v>
      </c>
      <c r="AL390" s="34">
        <v>63.274509197770954</v>
      </c>
      <c r="AM390" s="34">
        <v>62.08014905333021</v>
      </c>
      <c r="AN390">
        <v>3.6810000000000005</v>
      </c>
      <c r="AO390">
        <v>6.4914444932207549E-2</v>
      </c>
      <c r="AP390" s="34">
        <v>3.7459144449322079</v>
      </c>
      <c r="AQ390" s="34">
        <v>3.6752071257568342</v>
      </c>
      <c r="AR390">
        <v>311.92200000000008</v>
      </c>
      <c r="AS390">
        <v>5.5007453116392409</v>
      </c>
      <c r="AT390" s="34">
        <v>317.42274531163935</v>
      </c>
      <c r="AU390" s="34">
        <v>311.43112118454866</v>
      </c>
      <c r="AV390">
        <v>34.364999999999995</v>
      </c>
      <c r="AW390">
        <v>0.60602686772488767</v>
      </c>
      <c r="AX390" s="34">
        <v>34.971026867724881</v>
      </c>
      <c r="AY390" s="34">
        <v>34.310919010223735</v>
      </c>
      <c r="AZ390">
        <v>199.45899999999997</v>
      </c>
      <c r="BA390">
        <v>3.517460003187499</v>
      </c>
      <c r="BB390" s="34">
        <v>202.97646000318747</v>
      </c>
      <c r="BC390" s="34">
        <v>199.14510679063631</v>
      </c>
      <c r="BD390">
        <v>121.24400000000001</v>
      </c>
      <c r="BE390">
        <v>2.1381382671449529</v>
      </c>
      <c r="BF390" s="34">
        <v>123.38213826714497</v>
      </c>
      <c r="BG390" s="34">
        <v>121.05319553253507</v>
      </c>
      <c r="BH390">
        <v>732.84900000000016</v>
      </c>
      <c r="BI390">
        <v>12.923794092399721</v>
      </c>
      <c r="BJ390" s="34">
        <v>745.77279409239986</v>
      </c>
      <c r="BK390" s="34">
        <v>731.69569869703082</v>
      </c>
      <c r="BM390">
        <v>69.299000000000021</v>
      </c>
      <c r="BN390">
        <v>1.2220880519850723</v>
      </c>
      <c r="BO390">
        <v>70.521088051985089</v>
      </c>
      <c r="BP390">
        <v>69.189942572079033</v>
      </c>
      <c r="BQ390">
        <v>4.5020000000000007</v>
      </c>
      <c r="BR390">
        <v>7.9392782147459484E-2</v>
      </c>
      <c r="BS390">
        <v>4.5813927821474598</v>
      </c>
      <c r="BT390">
        <v>4.4949150992005613</v>
      </c>
      <c r="BU390">
        <v>327.20100000000008</v>
      </c>
      <c r="BV390">
        <v>5.7701905178655917</v>
      </c>
      <c r="BW390">
        <v>332.97119051786569</v>
      </c>
      <c r="BX390">
        <v>326.68607627132906</v>
      </c>
      <c r="BY390">
        <v>35.524999999999991</v>
      </c>
      <c r="BZ390">
        <v>0.62648347085484168</v>
      </c>
      <c r="CA390">
        <v>36.151483470854835</v>
      </c>
      <c r="CB390">
        <v>35.469093491581496</v>
      </c>
      <c r="CC390">
        <v>199.55599999999998</v>
      </c>
      <c r="CD390">
        <v>3.5191705984492279</v>
      </c>
      <c r="CE390">
        <v>203.0751705984492</v>
      </c>
      <c r="CF390">
        <v>199.24195413950847</v>
      </c>
      <c r="CG390">
        <v>122.48600000000002</v>
      </c>
      <c r="CH390">
        <v>2.1600409404961622</v>
      </c>
      <c r="CI390">
        <v>124.64604094049618</v>
      </c>
      <c r="CJ390">
        <v>122.29324096860951</v>
      </c>
      <c r="CK390">
        <v>758.56900000000019</v>
      </c>
      <c r="CL390">
        <v>13.377366361798357</v>
      </c>
      <c r="CM390">
        <v>771.94636636179848</v>
      </c>
      <c r="CN390">
        <v>757.37522254230817</v>
      </c>
    </row>
    <row r="391" spans="1:92" x14ac:dyDescent="0.25">
      <c r="A391" s="18">
        <v>45246</v>
      </c>
      <c r="B391" s="2">
        <v>18</v>
      </c>
      <c r="C391" s="2" t="s">
        <v>178</v>
      </c>
      <c r="D391" s="9">
        <v>39.267372999999999</v>
      </c>
      <c r="E391">
        <v>1.7306878000000001E-2</v>
      </c>
      <c r="G391">
        <v>6.952</v>
      </c>
      <c r="H391">
        <v>0.12484260934168634</v>
      </c>
      <c r="I391" s="34">
        <v>7.0768426093416865</v>
      </c>
      <c r="J391" s="34">
        <v>6.9543645576766089</v>
      </c>
      <c r="K391">
        <v>0.79400000000000004</v>
      </c>
      <c r="L391">
        <v>1.4258491343109745E-2</v>
      </c>
      <c r="M391" s="34">
        <v>0.80825849134310979</v>
      </c>
      <c r="N391" s="34">
        <v>0.79427006024097058</v>
      </c>
      <c r="O391">
        <v>14.867999999999999</v>
      </c>
      <c r="P391">
        <v>0.2669965356289114</v>
      </c>
      <c r="Q391" s="34">
        <v>15.134996535628909</v>
      </c>
      <c r="R391" s="34">
        <v>14.873056997056358</v>
      </c>
      <c r="S391">
        <v>1.135</v>
      </c>
      <c r="T391">
        <v>2.0382100345629168E-2</v>
      </c>
      <c r="U391" s="34">
        <v>1.1553821003456293</v>
      </c>
      <c r="V391" s="34">
        <v>1.1353860432915637</v>
      </c>
      <c r="W391">
        <v>9.7000000000000003E-2</v>
      </c>
      <c r="X391">
        <v>1.7419063731506864E-3</v>
      </c>
      <c r="Y391" s="34">
        <v>9.8741906373150695E-2</v>
      </c>
      <c r="Z391" s="34">
        <v>9.7032992246063154E-2</v>
      </c>
      <c r="AA391">
        <v>1.252</v>
      </c>
      <c r="AB391">
        <v>2.2483162672006802E-2</v>
      </c>
      <c r="AC391" s="34">
        <v>1.2744831626720068</v>
      </c>
      <c r="AD391" s="34">
        <v>1.2524258380625883</v>
      </c>
      <c r="AE391">
        <v>25.097999999999999</v>
      </c>
      <c r="AF391">
        <v>0.45070480570449412</v>
      </c>
      <c r="AG391" s="34">
        <v>25.548704805704492</v>
      </c>
      <c r="AH391" s="34">
        <v>25.106536488574154</v>
      </c>
      <c r="AJ391">
        <v>60.338999999999992</v>
      </c>
      <c r="AK391">
        <v>1.0835555530880336</v>
      </c>
      <c r="AL391" s="34">
        <v>61.422555553088024</v>
      </c>
      <c r="AM391" s="34">
        <v>60.359522877682508</v>
      </c>
      <c r="AN391">
        <v>3.6229999999999998</v>
      </c>
      <c r="AO391">
        <v>6.5061100927061202E-2</v>
      </c>
      <c r="AP391" s="34">
        <v>3.6880611009270612</v>
      </c>
      <c r="AQ391" s="34">
        <v>3.624232277396771</v>
      </c>
      <c r="AR391">
        <v>303.46199999999999</v>
      </c>
      <c r="AS391">
        <v>5.4495091939077698</v>
      </c>
      <c r="AT391" s="34">
        <v>308.91150919390776</v>
      </c>
      <c r="AU391" s="34">
        <v>303.56521539149293</v>
      </c>
      <c r="AV391">
        <v>32.864999999999995</v>
      </c>
      <c r="AW391">
        <v>0.59018302014017843</v>
      </c>
      <c r="AX391" s="34">
        <v>33.455183020140176</v>
      </c>
      <c r="AY391" s="34">
        <v>32.876178249142939</v>
      </c>
      <c r="AZ391">
        <v>206.64700000000002</v>
      </c>
      <c r="BA391">
        <v>3.7109250133244327</v>
      </c>
      <c r="BB391" s="34">
        <v>210.35792501332446</v>
      </c>
      <c r="BC391" s="34">
        <v>206.71728606878571</v>
      </c>
      <c r="BD391">
        <v>117.86499999999999</v>
      </c>
      <c r="BE391">
        <v>2.1165958213546978</v>
      </c>
      <c r="BF391" s="34">
        <v>119.98159582135469</v>
      </c>
      <c r="BG391" s="34">
        <v>117.90508898022919</v>
      </c>
      <c r="BH391">
        <v>724.80100000000004</v>
      </c>
      <c r="BI391">
        <v>13.015829702742174</v>
      </c>
      <c r="BJ391" s="34">
        <v>737.8168297027421</v>
      </c>
      <c r="BK391" s="34">
        <v>725.04752384472999</v>
      </c>
      <c r="BM391">
        <v>67.290999999999997</v>
      </c>
      <c r="BN391">
        <v>1.20839816242972</v>
      </c>
      <c r="BO391">
        <v>68.499398162429713</v>
      </c>
      <c r="BP391">
        <v>67.313887435359121</v>
      </c>
      <c r="BQ391">
        <v>4.4169999999999998</v>
      </c>
      <c r="BR391">
        <v>7.9319592270170949E-2</v>
      </c>
      <c r="BS391">
        <v>4.4963195922701713</v>
      </c>
      <c r="BT391">
        <v>4.4185023376377419</v>
      </c>
      <c r="BU391">
        <v>318.33</v>
      </c>
      <c r="BV391">
        <v>5.7165057295366815</v>
      </c>
      <c r="BW391">
        <v>324.04650572953665</v>
      </c>
      <c r="BX391">
        <v>318.43827238854931</v>
      </c>
      <c r="BY391">
        <v>33.999999999999993</v>
      </c>
      <c r="BZ391">
        <v>0.61056512048580758</v>
      </c>
      <c r="CA391">
        <v>34.610565120485802</v>
      </c>
      <c r="CB391">
        <v>34.0115642924345</v>
      </c>
      <c r="CC391">
        <v>206.74400000000003</v>
      </c>
      <c r="CD391">
        <v>3.7126669196975834</v>
      </c>
      <c r="CE391">
        <v>210.45666691969762</v>
      </c>
      <c r="CF391">
        <v>206.81431906103177</v>
      </c>
      <c r="CG391">
        <v>119.11699999999999</v>
      </c>
      <c r="CH391">
        <v>2.1390789840267046</v>
      </c>
      <c r="CI391">
        <v>121.2560789840267</v>
      </c>
      <c r="CJ391">
        <v>119.15751481829179</v>
      </c>
      <c r="CK391">
        <v>749.899</v>
      </c>
      <c r="CL391">
        <v>13.466534508446667</v>
      </c>
      <c r="CM391">
        <v>763.36553450844656</v>
      </c>
      <c r="CN391">
        <v>750.15406033330419</v>
      </c>
    </row>
    <row r="392" spans="1:92" x14ac:dyDescent="0.25">
      <c r="A392" s="18">
        <v>45246</v>
      </c>
      <c r="B392" s="2">
        <v>19</v>
      </c>
      <c r="C392" s="2" t="s">
        <v>178</v>
      </c>
      <c r="D392" s="9">
        <v>27.574791999999999</v>
      </c>
      <c r="E392">
        <v>1.6366623E-2</v>
      </c>
      <c r="G392">
        <v>6.548</v>
      </c>
      <c r="H392">
        <v>0.10774812897706527</v>
      </c>
      <c r="I392" s="34">
        <v>6.6557481289770655</v>
      </c>
      <c r="J392" s="34">
        <v>6.5468160085671423</v>
      </c>
      <c r="K392">
        <v>0.77299999999999991</v>
      </c>
      <c r="L392">
        <v>1.2719808139778781E-2</v>
      </c>
      <c r="M392" s="34">
        <v>0.78571980813977871</v>
      </c>
      <c r="N392" s="34">
        <v>0.77286022825632261</v>
      </c>
      <c r="O392">
        <v>14.25</v>
      </c>
      <c r="P392">
        <v>0.23448546700109654</v>
      </c>
      <c r="Q392" s="34">
        <v>14.484485467001097</v>
      </c>
      <c r="R392" s="34">
        <v>14.24742335401371</v>
      </c>
      <c r="S392">
        <v>0.88500000000000001</v>
      </c>
      <c r="T392">
        <v>1.4562781634804942E-2</v>
      </c>
      <c r="U392" s="34">
        <v>0.89956278163480496</v>
      </c>
      <c r="V392" s="34">
        <v>0.88483997672295678</v>
      </c>
      <c r="W392">
        <v>9.1999999999999998E-2</v>
      </c>
      <c r="X392">
        <v>1.513871085200062E-3</v>
      </c>
      <c r="Y392" s="34">
        <v>9.3513871085200054E-2</v>
      </c>
      <c r="Z392" s="34">
        <v>9.198336481187798E-2</v>
      </c>
      <c r="AA392">
        <v>1.1970000000000001</v>
      </c>
      <c r="AB392">
        <v>1.9696779228092112E-2</v>
      </c>
      <c r="AC392" s="34">
        <v>1.2166967792280923</v>
      </c>
      <c r="AD392" s="34">
        <v>1.1967835617371518</v>
      </c>
      <c r="AE392">
        <v>23.744999999999997</v>
      </c>
      <c r="AF392">
        <v>0.39072683606603775</v>
      </c>
      <c r="AG392" s="34">
        <v>24.135726836066038</v>
      </c>
      <c r="AH392" s="34">
        <v>23.740706494109162</v>
      </c>
      <c r="AJ392">
        <v>57.713000000000022</v>
      </c>
      <c r="AK392">
        <v>0.94967436891468715</v>
      </c>
      <c r="AL392" s="34">
        <v>58.662674368914708</v>
      </c>
      <c r="AM392" s="34">
        <v>57.70256449334692</v>
      </c>
      <c r="AN392">
        <v>3.4300000000000006</v>
      </c>
      <c r="AO392">
        <v>5.6441063285176236E-2</v>
      </c>
      <c r="AP392" s="34">
        <v>3.4864410632851768</v>
      </c>
      <c r="AQ392" s="34">
        <v>3.429379796790669</v>
      </c>
      <c r="AR392">
        <v>291.1450000000001</v>
      </c>
      <c r="AS392">
        <v>4.790826055441002</v>
      </c>
      <c r="AT392" s="34">
        <v>295.93582605544111</v>
      </c>
      <c r="AU392" s="34">
        <v>291.09235595819814</v>
      </c>
      <c r="AV392">
        <v>28.311</v>
      </c>
      <c r="AW392">
        <v>0.46586091622933651</v>
      </c>
      <c r="AX392" s="34">
        <v>28.776860916229335</v>
      </c>
      <c r="AY392" s="34">
        <v>28.305880882489973</v>
      </c>
      <c r="AZ392">
        <v>207.05099999999999</v>
      </c>
      <c r="BA392">
        <v>3.4070491528451958</v>
      </c>
      <c r="BB392" s="34">
        <v>210.45804915284518</v>
      </c>
      <c r="BC392" s="34">
        <v>207.01356160504508</v>
      </c>
      <c r="BD392">
        <v>116.642</v>
      </c>
      <c r="BE392">
        <v>1.9193581643468003</v>
      </c>
      <c r="BF392" s="34">
        <v>118.5613581643468</v>
      </c>
      <c r="BG392" s="34">
        <v>116.62090911290296</v>
      </c>
      <c r="BH392">
        <v>704.29200000000014</v>
      </c>
      <c r="BI392">
        <v>11.589209721062197</v>
      </c>
      <c r="BJ392" s="34">
        <v>715.88120972106231</v>
      </c>
      <c r="BK392" s="34">
        <v>704.16465184877381</v>
      </c>
      <c r="BM392">
        <v>64.261000000000024</v>
      </c>
      <c r="BN392">
        <v>1.0574224978917524</v>
      </c>
      <c r="BO392">
        <v>65.318422497891774</v>
      </c>
      <c r="BP392">
        <v>64.249380501914061</v>
      </c>
      <c r="BQ392">
        <v>4.2030000000000003</v>
      </c>
      <c r="BR392">
        <v>6.9160871424955014E-2</v>
      </c>
      <c r="BS392">
        <v>4.2721608714249557</v>
      </c>
      <c r="BT392">
        <v>4.2022400250469918</v>
      </c>
      <c r="BU392">
        <v>305.3950000000001</v>
      </c>
      <c r="BV392">
        <v>5.0253115224420988</v>
      </c>
      <c r="BW392">
        <v>310.4203115224422</v>
      </c>
      <c r="BX392">
        <v>305.33977931221187</v>
      </c>
      <c r="BY392">
        <v>29.196000000000002</v>
      </c>
      <c r="BZ392">
        <v>0.48042369786414146</v>
      </c>
      <c r="CA392">
        <v>29.676423697864141</v>
      </c>
      <c r="CB392">
        <v>29.190720859212931</v>
      </c>
      <c r="CC392">
        <v>207.143</v>
      </c>
      <c r="CD392">
        <v>3.4085630239303959</v>
      </c>
      <c r="CE392">
        <v>210.55156302393038</v>
      </c>
      <c r="CF392">
        <v>207.10554496985696</v>
      </c>
      <c r="CG392">
        <v>117.839</v>
      </c>
      <c r="CH392">
        <v>1.9390549435748925</v>
      </c>
      <c r="CI392">
        <v>119.77805494357489</v>
      </c>
      <c r="CJ392">
        <v>117.81769267464011</v>
      </c>
      <c r="CK392">
        <v>728.03700000000015</v>
      </c>
      <c r="CL392">
        <v>11.979936557128235</v>
      </c>
      <c r="CM392">
        <v>740.01693655712836</v>
      </c>
      <c r="CN392">
        <v>727.90535834288301</v>
      </c>
    </row>
    <row r="393" spans="1:92" x14ac:dyDescent="0.25">
      <c r="A393" s="18">
        <v>45246</v>
      </c>
      <c r="B393" s="2">
        <v>20</v>
      </c>
      <c r="C393" s="2" t="s">
        <v>178</v>
      </c>
      <c r="D393" s="9">
        <v>25.694265999999999</v>
      </c>
      <c r="E393">
        <v>1.4232155E-2</v>
      </c>
      <c r="G393">
        <v>6.415</v>
      </c>
      <c r="H393">
        <v>8.6673575507095132E-2</v>
      </c>
      <c r="I393" s="34">
        <v>6.5016735755070956</v>
      </c>
      <c r="J393" s="34">
        <v>6.4091407494210744</v>
      </c>
      <c r="K393">
        <v>0.77299999999999991</v>
      </c>
      <c r="L393">
        <v>1.0444064515508111E-2</v>
      </c>
      <c r="M393" s="34">
        <v>0.78344406451550808</v>
      </c>
      <c r="N393" s="34">
        <v>0.77229396715549337</v>
      </c>
      <c r="O393">
        <v>13.769</v>
      </c>
      <c r="P393">
        <v>0.18603405474001447</v>
      </c>
      <c r="Q393" s="34">
        <v>13.955034054740015</v>
      </c>
      <c r="R393" s="34">
        <v>13.756423847042678</v>
      </c>
      <c r="S393">
        <v>0.89400000000000002</v>
      </c>
      <c r="T393">
        <v>1.2078905144714427E-2</v>
      </c>
      <c r="U393" s="34">
        <v>0.90607890514471445</v>
      </c>
      <c r="V393" s="34">
        <v>0.89318344972446462</v>
      </c>
      <c r="W393">
        <v>9.9000000000000005E-2</v>
      </c>
      <c r="X393">
        <v>1.3375968784415304E-3</v>
      </c>
      <c r="Y393" s="34">
        <v>0.10033759687844153</v>
      </c>
      <c r="Z393" s="34">
        <v>9.8909576647340042E-2</v>
      </c>
      <c r="AA393">
        <v>1.167</v>
      </c>
      <c r="AB393">
        <v>1.57674298701138E-2</v>
      </c>
      <c r="AC393" s="34">
        <v>1.1827674298701139</v>
      </c>
      <c r="AD393" s="34">
        <v>1.1659341004792507</v>
      </c>
      <c r="AE393">
        <v>23.117000000000001</v>
      </c>
      <c r="AF393">
        <v>0.31233562665588749</v>
      </c>
      <c r="AG393" s="34">
        <v>23.429335626655888</v>
      </c>
      <c r="AH393" s="34">
        <v>23.0958856904703</v>
      </c>
      <c r="AJ393">
        <v>55.315000000000005</v>
      </c>
      <c r="AK393">
        <v>0.74736536697972988</v>
      </c>
      <c r="AL393" s="34">
        <v>56.062365366979733</v>
      </c>
      <c r="AM393" s="34">
        <v>55.26447709341025</v>
      </c>
      <c r="AN393">
        <v>3.3620000000000001</v>
      </c>
      <c r="AO393">
        <v>4.5424249548691169E-2</v>
      </c>
      <c r="AP393" s="34">
        <v>3.4074242495486913</v>
      </c>
      <c r="AQ393" s="34">
        <v>3.3589292594783555</v>
      </c>
      <c r="AR393">
        <v>280.24200000000002</v>
      </c>
      <c r="AS393">
        <v>3.786371963719307</v>
      </c>
      <c r="AT393" s="34">
        <v>284.02837196371934</v>
      </c>
      <c r="AU393" s="34">
        <v>279.98603614953402</v>
      </c>
      <c r="AV393">
        <v>26.414000000000001</v>
      </c>
      <c r="AW393">
        <v>0.3568816560318645</v>
      </c>
      <c r="AX393" s="34">
        <v>26.770881656031865</v>
      </c>
      <c r="AY393" s="34">
        <v>26.389874318816563</v>
      </c>
      <c r="AZ393">
        <v>210.61799999999999</v>
      </c>
      <c r="BA393">
        <v>2.8456765590262449</v>
      </c>
      <c r="BB393" s="34">
        <v>213.46367655902623</v>
      </c>
      <c r="BC393" s="34">
        <v>210.42562842736831</v>
      </c>
      <c r="BD393">
        <v>109.691</v>
      </c>
      <c r="BE393">
        <v>1.4820438302336354</v>
      </c>
      <c r="BF393" s="34">
        <v>111.17304383023364</v>
      </c>
      <c r="BG393" s="34">
        <v>109.59081183861996</v>
      </c>
      <c r="BH393">
        <v>685.64200000000005</v>
      </c>
      <c r="BI393">
        <v>9.2637636255394735</v>
      </c>
      <c r="BJ393" s="34">
        <v>694.90576362553952</v>
      </c>
      <c r="BK393" s="34">
        <v>685.01575708722748</v>
      </c>
      <c r="BM393">
        <v>61.730000000000004</v>
      </c>
      <c r="BN393">
        <v>0.83403894248682497</v>
      </c>
      <c r="BO393">
        <v>62.564038942486832</v>
      </c>
      <c r="BP393">
        <v>61.673617842831327</v>
      </c>
      <c r="BQ393">
        <v>4.1349999999999998</v>
      </c>
      <c r="BR393">
        <v>5.586831406419928E-2</v>
      </c>
      <c r="BS393">
        <v>4.1908683140641996</v>
      </c>
      <c r="BT393">
        <v>4.1312232266338489</v>
      </c>
      <c r="BU393">
        <v>294.01100000000002</v>
      </c>
      <c r="BV393">
        <v>3.9724060184593215</v>
      </c>
      <c r="BW393">
        <v>297.98340601845933</v>
      </c>
      <c r="BX393">
        <v>293.74245999657671</v>
      </c>
      <c r="BY393">
        <v>27.308</v>
      </c>
      <c r="BZ393">
        <v>0.36896056117657894</v>
      </c>
      <c r="CA393">
        <v>27.676960561176578</v>
      </c>
      <c r="CB393">
        <v>27.283057768541028</v>
      </c>
      <c r="CC393">
        <v>210.71699999999998</v>
      </c>
      <c r="CD393">
        <v>2.8470141559046866</v>
      </c>
      <c r="CE393">
        <v>213.56401415590466</v>
      </c>
      <c r="CF393">
        <v>210.52453800401565</v>
      </c>
      <c r="CG393">
        <v>110.858</v>
      </c>
      <c r="CH393">
        <v>1.4978112601037492</v>
      </c>
      <c r="CI393">
        <v>112.35581126010375</v>
      </c>
      <c r="CJ393">
        <v>110.7567459390992</v>
      </c>
      <c r="CK393">
        <v>708.75900000000001</v>
      </c>
      <c r="CL393">
        <v>9.5760992521953607</v>
      </c>
      <c r="CM393">
        <v>718.33509925219539</v>
      </c>
      <c r="CN393">
        <v>708.11164277769774</v>
      </c>
    </row>
    <row r="394" spans="1:92" x14ac:dyDescent="0.25">
      <c r="A394" s="18">
        <v>45246</v>
      </c>
      <c r="B394" s="2">
        <v>21</v>
      </c>
      <c r="C394" s="2" t="s">
        <v>178</v>
      </c>
      <c r="D394" s="9">
        <v>24.349125999999998</v>
      </c>
      <c r="E394">
        <v>1.3039927999999999E-2</v>
      </c>
      <c r="G394">
        <v>6.01</v>
      </c>
      <c r="H394">
        <v>6.4351098244529337E-2</v>
      </c>
      <c r="I394" s="34">
        <v>6.074351098244529</v>
      </c>
      <c r="J394" s="34">
        <v>5.9951419972766997</v>
      </c>
      <c r="K394">
        <v>0.67500000000000004</v>
      </c>
      <c r="L394">
        <v>7.2274527978464734E-3</v>
      </c>
      <c r="M394" s="34">
        <v>0.68222745279784647</v>
      </c>
      <c r="N394" s="34">
        <v>0.67333125593373921</v>
      </c>
      <c r="O394">
        <v>13.322000000000001</v>
      </c>
      <c r="P394">
        <v>0.14264314988579366</v>
      </c>
      <c r="Q394" s="34">
        <v>13.464643149885795</v>
      </c>
      <c r="R394" s="34">
        <v>13.289065172665591</v>
      </c>
      <c r="S394">
        <v>0.93500000000000005</v>
      </c>
      <c r="T394">
        <v>1.0011360542202152E-2</v>
      </c>
      <c r="U394" s="34">
        <v>0.94501136054220225</v>
      </c>
      <c r="V394" s="34">
        <v>0.93268848044154995</v>
      </c>
      <c r="W394">
        <v>0.1</v>
      </c>
      <c r="X394">
        <v>1.0707337478291072E-3</v>
      </c>
      <c r="Y394" s="34">
        <v>0.10107073374782911</v>
      </c>
      <c r="Z394" s="34">
        <v>9.9752778656850255E-2</v>
      </c>
      <c r="AA394">
        <v>1.1519999999999999</v>
      </c>
      <c r="AB394">
        <v>1.2334852774991313E-2</v>
      </c>
      <c r="AC394" s="34">
        <v>1.1643348527749913</v>
      </c>
      <c r="AD394" s="34">
        <v>1.1491520101269148</v>
      </c>
      <c r="AE394">
        <v>22.194000000000003</v>
      </c>
      <c r="AF394">
        <v>0.23763864799319201</v>
      </c>
      <c r="AG394" s="34">
        <v>22.431638647993193</v>
      </c>
      <c r="AH394" s="34">
        <v>22.139131695101344</v>
      </c>
      <c r="AJ394">
        <v>53.703999999999986</v>
      </c>
      <c r="AK394">
        <v>0.5750268519341436</v>
      </c>
      <c r="AL394" s="34">
        <v>54.279026851934127</v>
      </c>
      <c r="AM394" s="34">
        <v>53.571232249874839</v>
      </c>
      <c r="AN394">
        <v>3.331</v>
      </c>
      <c r="AO394">
        <v>3.5666141140187561E-2</v>
      </c>
      <c r="AP394" s="34">
        <v>3.3666661411401875</v>
      </c>
      <c r="AQ394" s="34">
        <v>3.3227650570596818</v>
      </c>
      <c r="AR394">
        <v>271.46699999999993</v>
      </c>
      <c r="AS394">
        <v>2.9066887832192414</v>
      </c>
      <c r="AT394" s="34">
        <v>274.37368878321917</v>
      </c>
      <c r="AU394" s="34">
        <v>270.7958756363916</v>
      </c>
      <c r="AV394">
        <v>24.733000000000001</v>
      </c>
      <c r="AW394">
        <v>0.26482457785057306</v>
      </c>
      <c r="AX394" s="34">
        <v>24.997824577850572</v>
      </c>
      <c r="AY394" s="34">
        <v>24.671854745198772</v>
      </c>
      <c r="AZ394">
        <v>205.68600000000001</v>
      </c>
      <c r="BA394">
        <v>2.2023494165597772</v>
      </c>
      <c r="BB394" s="34">
        <v>207.88834941655978</v>
      </c>
      <c r="BC394" s="34">
        <v>205.177500308129</v>
      </c>
      <c r="BD394">
        <v>108.43300000000002</v>
      </c>
      <c r="BE394">
        <v>1.1610287247835358</v>
      </c>
      <c r="BF394" s="34">
        <v>109.59402872478356</v>
      </c>
      <c r="BG394" s="34">
        <v>108.16493048098245</v>
      </c>
      <c r="BH394">
        <v>667.35399999999993</v>
      </c>
      <c r="BI394">
        <v>7.1455844954874586</v>
      </c>
      <c r="BJ394" s="34">
        <v>674.4995844954874</v>
      </c>
      <c r="BK394" s="34">
        <v>665.70415847763627</v>
      </c>
      <c r="BM394">
        <v>59.713999999999984</v>
      </c>
      <c r="BN394">
        <v>0.63937795017867294</v>
      </c>
      <c r="BO394">
        <v>60.353377950178654</v>
      </c>
      <c r="BP394">
        <v>59.566374247151536</v>
      </c>
      <c r="BQ394">
        <v>4.0060000000000002</v>
      </c>
      <c r="BR394">
        <v>4.2893593938034033E-2</v>
      </c>
      <c r="BS394">
        <v>4.0488935939380344</v>
      </c>
      <c r="BT394">
        <v>3.9960963129934211</v>
      </c>
      <c r="BU394">
        <v>284.78899999999993</v>
      </c>
      <c r="BV394">
        <v>3.049331933105035</v>
      </c>
      <c r="BW394">
        <v>287.83833193310494</v>
      </c>
      <c r="BX394">
        <v>284.08494080905717</v>
      </c>
      <c r="BY394">
        <v>25.667999999999999</v>
      </c>
      <c r="BZ394">
        <v>0.2748359383927752</v>
      </c>
      <c r="CA394">
        <v>25.942835938392776</v>
      </c>
      <c r="CB394">
        <v>25.60454322564032</v>
      </c>
      <c r="CC394">
        <v>205.786</v>
      </c>
      <c r="CD394">
        <v>2.2034201503076063</v>
      </c>
      <c r="CE394">
        <v>207.98942015030761</v>
      </c>
      <c r="CF394">
        <v>205.27725308678586</v>
      </c>
      <c r="CG394">
        <v>109.58500000000002</v>
      </c>
      <c r="CH394">
        <v>1.1733635775585272</v>
      </c>
      <c r="CI394">
        <v>110.75836357755854</v>
      </c>
      <c r="CJ394">
        <v>109.31408249110936</v>
      </c>
      <c r="CK394">
        <v>689.54799999999989</v>
      </c>
      <c r="CL394">
        <v>7.3832231434806506</v>
      </c>
      <c r="CM394">
        <v>696.93122314348057</v>
      </c>
      <c r="CN394">
        <v>687.84329017273762</v>
      </c>
    </row>
    <row r="395" spans="1:92" x14ac:dyDescent="0.25">
      <c r="A395" s="18">
        <v>45246</v>
      </c>
      <c r="B395" s="2">
        <v>22</v>
      </c>
      <c r="C395" s="2" t="s">
        <v>178</v>
      </c>
      <c r="D395" s="9">
        <v>23.136088999999998</v>
      </c>
      <c r="E395">
        <v>1.4407840999999999E-2</v>
      </c>
      <c r="G395">
        <v>5.9009999999999998</v>
      </c>
      <c r="H395">
        <v>6.5795644759978011E-2</v>
      </c>
      <c r="I395" s="34">
        <v>5.9667956447599781</v>
      </c>
      <c r="J395" s="34">
        <v>5.8808270018307836</v>
      </c>
      <c r="K395">
        <v>0.62600000000000011</v>
      </c>
      <c r="L395">
        <v>6.9798464022616923E-3</v>
      </c>
      <c r="M395" s="34">
        <v>0.63297984640226179</v>
      </c>
      <c r="N395" s="34">
        <v>0.62385997341909361</v>
      </c>
      <c r="O395">
        <v>12.907999999999999</v>
      </c>
      <c r="P395">
        <v>0.14392309482491039</v>
      </c>
      <c r="Q395" s="34">
        <v>13.051923094824909</v>
      </c>
      <c r="R395" s="34">
        <v>12.863873062130443</v>
      </c>
      <c r="S395">
        <v>0.96299999999999997</v>
      </c>
      <c r="T395">
        <v>1.0737367548527168E-2</v>
      </c>
      <c r="U395" s="34">
        <v>0.97373736754852713</v>
      </c>
      <c r="V395" s="34">
        <v>0.95970791438112935</v>
      </c>
      <c r="W395">
        <v>9.9000000000000005E-2</v>
      </c>
      <c r="X395">
        <v>1.1038415236803633E-3</v>
      </c>
      <c r="Y395" s="34">
        <v>0.10010384152368036</v>
      </c>
      <c r="Z395" s="34">
        <v>9.8661561291517971E-2</v>
      </c>
      <c r="AA395">
        <v>1.07</v>
      </c>
      <c r="AB395">
        <v>1.1930408387252411E-2</v>
      </c>
      <c r="AC395" s="34">
        <v>1.0819304083872525</v>
      </c>
      <c r="AD395" s="34">
        <v>1.0663421270901439</v>
      </c>
      <c r="AE395">
        <v>21.567</v>
      </c>
      <c r="AF395">
        <v>0.24047020344661002</v>
      </c>
      <c r="AG395" s="34">
        <v>21.807470203446606</v>
      </c>
      <c r="AH395" s="34">
        <v>21.493271640143114</v>
      </c>
      <c r="AJ395">
        <v>51.632000000000005</v>
      </c>
      <c r="AK395">
        <v>0.57569237929964157</v>
      </c>
      <c r="AL395" s="34">
        <v>52.207692379299644</v>
      </c>
      <c r="AM395" s="34">
        <v>51.455492248521779</v>
      </c>
      <c r="AN395">
        <v>3.3139999999999996</v>
      </c>
      <c r="AO395">
        <v>3.6950816257340639E-2</v>
      </c>
      <c r="AP395" s="34">
        <v>3.35095081625734</v>
      </c>
      <c r="AQ395" s="34">
        <v>3.302670849697884</v>
      </c>
      <c r="AR395">
        <v>263.50900000000001</v>
      </c>
      <c r="AS395">
        <v>2.9381027885200894</v>
      </c>
      <c r="AT395" s="34">
        <v>266.44710278852011</v>
      </c>
      <c r="AU395" s="34">
        <v>262.60817529663245</v>
      </c>
      <c r="AV395">
        <v>24.514999999999997</v>
      </c>
      <c r="AW395">
        <v>0.27334015104064746</v>
      </c>
      <c r="AX395" s="34">
        <v>24.788340151040643</v>
      </c>
      <c r="AY395" s="34">
        <v>24.431193687490534</v>
      </c>
      <c r="AZ395">
        <v>225.13099999999997</v>
      </c>
      <c r="BA395">
        <v>2.5101913744210487</v>
      </c>
      <c r="BB395" s="34">
        <v>227.64119137442103</v>
      </c>
      <c r="BC395" s="34">
        <v>224.3613732840478</v>
      </c>
      <c r="BD395">
        <v>107.166</v>
      </c>
      <c r="BE395">
        <v>1.1948917245124222</v>
      </c>
      <c r="BF395" s="34">
        <v>108.36089172451241</v>
      </c>
      <c r="BG395" s="34">
        <v>106.79964522592742</v>
      </c>
      <c r="BH395">
        <v>675.26700000000005</v>
      </c>
      <c r="BI395">
        <v>7.5291692340511904</v>
      </c>
      <c r="BJ395" s="34">
        <v>682.79616923405115</v>
      </c>
      <c r="BK395" s="34">
        <v>672.95855059231781</v>
      </c>
      <c r="BM395">
        <v>57.533000000000001</v>
      </c>
      <c r="BN395">
        <v>0.64148802405961958</v>
      </c>
      <c r="BO395">
        <v>58.17448802405962</v>
      </c>
      <c r="BP395">
        <v>57.33631925035256</v>
      </c>
      <c r="BQ395">
        <v>3.9399999999999995</v>
      </c>
      <c r="BR395">
        <v>4.3930662659602333E-2</v>
      </c>
      <c r="BS395">
        <v>3.9839306626596018</v>
      </c>
      <c r="BT395">
        <v>3.9265308231169778</v>
      </c>
      <c r="BU395">
        <v>276.41700000000003</v>
      </c>
      <c r="BV395">
        <v>3.0820258833449996</v>
      </c>
      <c r="BW395">
        <v>279.49902588334504</v>
      </c>
      <c r="BX395">
        <v>275.47204835876289</v>
      </c>
      <c r="BY395">
        <v>25.477999999999998</v>
      </c>
      <c r="BZ395">
        <v>0.28407751858917463</v>
      </c>
      <c r="CA395">
        <v>25.76207751858917</v>
      </c>
      <c r="CB395">
        <v>25.390901601871665</v>
      </c>
      <c r="CC395">
        <v>225.22999999999996</v>
      </c>
      <c r="CD395">
        <v>2.5112952159447288</v>
      </c>
      <c r="CE395">
        <v>227.74129521594472</v>
      </c>
      <c r="CF395">
        <v>224.46003484533932</v>
      </c>
      <c r="CG395">
        <v>108.23599999999999</v>
      </c>
      <c r="CH395">
        <v>1.2068221328996747</v>
      </c>
      <c r="CI395">
        <v>109.44282213289966</v>
      </c>
      <c r="CJ395">
        <v>107.86598735301756</v>
      </c>
      <c r="CK395">
        <v>696.83400000000006</v>
      </c>
      <c r="CL395">
        <v>7.7696394374978004</v>
      </c>
      <c r="CM395">
        <v>704.6036394374978</v>
      </c>
      <c r="CN395">
        <v>694.45182223246093</v>
      </c>
    </row>
    <row r="396" spans="1:92" x14ac:dyDescent="0.25">
      <c r="A396" s="18">
        <v>45246</v>
      </c>
      <c r="B396" s="2">
        <v>23</v>
      </c>
      <c r="C396" s="2" t="s">
        <v>178</v>
      </c>
      <c r="D396" s="9">
        <v>22.416350999999999</v>
      </c>
      <c r="E396">
        <v>1.596405E-2</v>
      </c>
      <c r="G396">
        <v>5.9920000000000009</v>
      </c>
      <c r="H396">
        <v>8.6279266799111881E-2</v>
      </c>
      <c r="I396" s="34">
        <v>6.0782792667991128</v>
      </c>
      <c r="J396" s="34">
        <v>5.9812453126699685</v>
      </c>
      <c r="K396">
        <v>0.6180000000000001</v>
      </c>
      <c r="L396">
        <v>8.8986293194010593E-3</v>
      </c>
      <c r="M396" s="34">
        <v>0.62689862931940121</v>
      </c>
      <c r="N396" s="34">
        <v>0.61689078825601484</v>
      </c>
      <c r="O396">
        <v>12.901999999999999</v>
      </c>
      <c r="P396">
        <v>0.18577688588820782</v>
      </c>
      <c r="Q396" s="34">
        <v>13.087776885888207</v>
      </c>
      <c r="R396" s="34">
        <v>12.878842961293044</v>
      </c>
      <c r="S396">
        <v>0.98299999999999998</v>
      </c>
      <c r="T396">
        <v>1.4154292266943754E-2</v>
      </c>
      <c r="U396" s="34">
        <v>0.99715429226694374</v>
      </c>
      <c r="V396" s="34">
        <v>0.98123567128747968</v>
      </c>
      <c r="W396">
        <v>0.1</v>
      </c>
      <c r="X396">
        <v>1.4399076568610127E-3</v>
      </c>
      <c r="Y396" s="34">
        <v>0.10143990765686102</v>
      </c>
      <c r="Z396" s="34">
        <v>9.9820515899031501E-2</v>
      </c>
      <c r="AA396">
        <v>1.05</v>
      </c>
      <c r="AB396">
        <v>1.5119030397040632E-2</v>
      </c>
      <c r="AC396" s="34">
        <v>1.0651190303970406</v>
      </c>
      <c r="AD396" s="34">
        <v>1.0481154169398308</v>
      </c>
      <c r="AE396">
        <v>21.645000000000003</v>
      </c>
      <c r="AF396">
        <v>0.31166801232756619</v>
      </c>
      <c r="AG396" s="34">
        <v>21.956668012327569</v>
      </c>
      <c r="AH396" s="34">
        <v>21.606150666345368</v>
      </c>
      <c r="AJ396">
        <v>49.011000000000003</v>
      </c>
      <c r="AK396">
        <v>0.70571314170415089</v>
      </c>
      <c r="AL396" s="34">
        <v>49.716713141704155</v>
      </c>
      <c r="AM396" s="34">
        <v>48.92303304727433</v>
      </c>
      <c r="AN396">
        <v>3.1560000000000006</v>
      </c>
      <c r="AO396">
        <v>4.5443485650533563E-2</v>
      </c>
      <c r="AP396" s="34">
        <v>3.2014434856505343</v>
      </c>
      <c r="AQ396" s="34">
        <v>3.150335481773435</v>
      </c>
      <c r="AR396">
        <v>254.48499999999996</v>
      </c>
      <c r="AS396">
        <v>3.6643490005627468</v>
      </c>
      <c r="AT396" s="34">
        <v>258.14934900056272</v>
      </c>
      <c r="AU396" s="34">
        <v>254.02823988565029</v>
      </c>
      <c r="AV396">
        <v>24.753999999999991</v>
      </c>
      <c r="AW396">
        <v>0.35643474137937492</v>
      </c>
      <c r="AX396" s="34">
        <v>25.110434741379365</v>
      </c>
      <c r="AY396" s="34">
        <v>24.709570505646248</v>
      </c>
      <c r="AZ396">
        <v>216.279</v>
      </c>
      <c r="BA396">
        <v>3.1142178811824293</v>
      </c>
      <c r="BB396" s="34">
        <v>219.39321788118244</v>
      </c>
      <c r="BC396" s="34">
        <v>215.89081358126634</v>
      </c>
      <c r="BD396">
        <v>101.755</v>
      </c>
      <c r="BE396">
        <v>1.4651780362389233</v>
      </c>
      <c r="BF396" s="34">
        <v>103.22017803623892</v>
      </c>
      <c r="BG396" s="34">
        <v>101.5723659530595</v>
      </c>
      <c r="BH396">
        <v>649.43999999999994</v>
      </c>
      <c r="BI396">
        <v>9.3513362867181584</v>
      </c>
      <c r="BJ396" s="34">
        <v>658.79133628671821</v>
      </c>
      <c r="BK396" s="34">
        <v>648.27435845467016</v>
      </c>
      <c r="BM396">
        <v>55.003</v>
      </c>
      <c r="BN396">
        <v>0.7919924085032628</v>
      </c>
      <c r="BO396">
        <v>55.794992408503269</v>
      </c>
      <c r="BP396">
        <v>54.9042783599443</v>
      </c>
      <c r="BQ396">
        <v>3.7740000000000009</v>
      </c>
      <c r="BR396">
        <v>5.4342114969934623E-2</v>
      </c>
      <c r="BS396">
        <v>3.8283421149699355</v>
      </c>
      <c r="BT396">
        <v>3.7672262700294499</v>
      </c>
      <c r="BU396">
        <v>267.38699999999994</v>
      </c>
      <c r="BV396">
        <v>3.8501258864509547</v>
      </c>
      <c r="BW396">
        <v>271.23712588645094</v>
      </c>
      <c r="BX396">
        <v>266.90708284694335</v>
      </c>
      <c r="BY396">
        <v>25.736999999999991</v>
      </c>
      <c r="BZ396">
        <v>0.37058903364631868</v>
      </c>
      <c r="CA396">
        <v>26.10758903364631</v>
      </c>
      <c r="CB396">
        <v>25.690806176933727</v>
      </c>
      <c r="CC396">
        <v>216.37899999999999</v>
      </c>
      <c r="CD396">
        <v>3.1156577888392905</v>
      </c>
      <c r="CE396">
        <v>219.49465778883931</v>
      </c>
      <c r="CF396">
        <v>215.99063409716538</v>
      </c>
      <c r="CG396">
        <v>102.80499999999999</v>
      </c>
      <c r="CH396">
        <v>1.4802970666359638</v>
      </c>
      <c r="CI396">
        <v>104.28529706663596</v>
      </c>
      <c r="CJ396">
        <v>102.62048136999934</v>
      </c>
      <c r="CK396">
        <v>671.08499999999992</v>
      </c>
      <c r="CL396">
        <v>9.6630042990457241</v>
      </c>
      <c r="CM396">
        <v>680.74800429904576</v>
      </c>
      <c r="CN396">
        <v>669.88050912101551</v>
      </c>
    </row>
    <row r="397" spans="1:92" x14ac:dyDescent="0.25">
      <c r="A397" s="18">
        <v>45246</v>
      </c>
      <c r="B397" s="2">
        <v>24</v>
      </c>
      <c r="C397" s="2" t="s">
        <v>23</v>
      </c>
      <c r="D397" s="9">
        <v>18.532986999999999</v>
      </c>
      <c r="E397">
        <v>1.6653893999999999E-2</v>
      </c>
      <c r="G397">
        <v>6.0979999999999999</v>
      </c>
      <c r="H397">
        <v>9.7230899734385173E-2</v>
      </c>
      <c r="I397" s="34">
        <v>6.1952308997343852</v>
      </c>
      <c r="J397" s="34">
        <v>6.0920561810246845</v>
      </c>
      <c r="K397">
        <v>0.62200000000000011</v>
      </c>
      <c r="L397">
        <v>9.9176155517854362E-3</v>
      </c>
      <c r="M397" s="34">
        <v>0.63191761555178549</v>
      </c>
      <c r="N397" s="34">
        <v>0.62139372656565339</v>
      </c>
      <c r="O397">
        <v>12.728</v>
      </c>
      <c r="P397">
        <v>0.20294439026225886</v>
      </c>
      <c r="Q397" s="34">
        <v>12.930944390262258</v>
      </c>
      <c r="R397" s="34">
        <v>12.715593813066937</v>
      </c>
      <c r="S397">
        <v>1.0009999999999999</v>
      </c>
      <c r="T397">
        <v>1.5960664256169162E-2</v>
      </c>
      <c r="U397" s="34">
        <v>1.016960664256169</v>
      </c>
      <c r="V397" s="34">
        <v>1.0000243091514773</v>
      </c>
      <c r="W397">
        <v>0.1</v>
      </c>
      <c r="X397">
        <v>1.5944719536632535E-3</v>
      </c>
      <c r="Y397" s="34">
        <v>0.10159447195366327</v>
      </c>
      <c r="Z397" s="34">
        <v>9.9902528386760989E-2</v>
      </c>
      <c r="AA397">
        <v>0.96099999999999997</v>
      </c>
      <c r="AB397">
        <v>1.5322875474703863E-2</v>
      </c>
      <c r="AC397" s="34">
        <v>0.97632287547470387</v>
      </c>
      <c r="AD397" s="34">
        <v>0.96006329779677302</v>
      </c>
      <c r="AE397">
        <v>21.51</v>
      </c>
      <c r="AF397">
        <v>0.34297091723296574</v>
      </c>
      <c r="AG397" s="34">
        <v>21.852970917232966</v>
      </c>
      <c r="AH397" s="34">
        <v>21.489033855992286</v>
      </c>
      <c r="AJ397">
        <v>47.058999999999997</v>
      </c>
      <c r="AK397">
        <v>0.75034255667439032</v>
      </c>
      <c r="AL397" s="34">
        <v>47.809342556674387</v>
      </c>
      <c r="AM397" s="34">
        <v>47.013130833525842</v>
      </c>
      <c r="AN397">
        <v>3.173</v>
      </c>
      <c r="AO397">
        <v>5.0592595089735022E-2</v>
      </c>
      <c r="AP397" s="34">
        <v>3.2235925950897353</v>
      </c>
      <c r="AQ397" s="34">
        <v>3.1699072257119263</v>
      </c>
      <c r="AR397">
        <v>248.16499999999994</v>
      </c>
      <c r="AS397">
        <v>3.9569213238084116</v>
      </c>
      <c r="AT397" s="34">
        <v>252.12192132380835</v>
      </c>
      <c r="AU397" s="34">
        <v>247.92310957100531</v>
      </c>
      <c r="AV397">
        <v>24.303000000000004</v>
      </c>
      <c r="AW397">
        <v>0.38750451889878046</v>
      </c>
      <c r="AX397" s="34">
        <v>24.690504518898784</v>
      </c>
      <c r="AY397" s="34">
        <v>24.279311473834525</v>
      </c>
      <c r="AZ397">
        <v>225.96599999999998</v>
      </c>
      <c r="BA397">
        <v>3.6029644948147066</v>
      </c>
      <c r="BB397" s="34">
        <v>229.56896449481468</v>
      </c>
      <c r="BC397" s="34">
        <v>225.7457472944283</v>
      </c>
      <c r="BD397">
        <v>102.92800000000001</v>
      </c>
      <c r="BE397">
        <v>1.6411580924665135</v>
      </c>
      <c r="BF397" s="34">
        <v>104.56915809246652</v>
      </c>
      <c r="BG397" s="34">
        <v>102.82767441792535</v>
      </c>
      <c r="BH397">
        <v>651.59399999999994</v>
      </c>
      <c r="BI397">
        <v>10.389483581752538</v>
      </c>
      <c r="BJ397" s="34">
        <v>661.98348358175247</v>
      </c>
      <c r="BK397" s="34">
        <v>650.95888081643125</v>
      </c>
      <c r="BM397">
        <v>53.156999999999996</v>
      </c>
      <c r="BN397">
        <v>0.84757345640877546</v>
      </c>
      <c r="BO397">
        <v>54.004573456408771</v>
      </c>
      <c r="BP397">
        <v>53.105187014550523</v>
      </c>
      <c r="BQ397">
        <v>3.7949999999999999</v>
      </c>
      <c r="BR397">
        <v>6.0510210641520457E-2</v>
      </c>
      <c r="BS397">
        <v>3.8555102106415209</v>
      </c>
      <c r="BT397">
        <v>3.7913009522775796</v>
      </c>
      <c r="BU397">
        <v>260.89299999999992</v>
      </c>
      <c r="BV397">
        <v>4.1598657140706701</v>
      </c>
      <c r="BW397">
        <v>265.05286571407061</v>
      </c>
      <c r="BX397">
        <v>260.63870338407224</v>
      </c>
      <c r="BY397">
        <v>25.304000000000006</v>
      </c>
      <c r="BZ397">
        <v>0.40346518315494961</v>
      </c>
      <c r="CA397">
        <v>25.707465183154952</v>
      </c>
      <c r="CB397">
        <v>25.279335782986003</v>
      </c>
      <c r="CC397">
        <v>226.06599999999997</v>
      </c>
      <c r="CD397">
        <v>3.6045589667683697</v>
      </c>
      <c r="CE397">
        <v>229.67055896676834</v>
      </c>
      <c r="CF397">
        <v>225.84564982281506</v>
      </c>
      <c r="CG397">
        <v>103.88900000000001</v>
      </c>
      <c r="CH397">
        <v>1.6564809679412174</v>
      </c>
      <c r="CI397">
        <v>105.54548096794123</v>
      </c>
      <c r="CJ397">
        <v>103.78773771572213</v>
      </c>
      <c r="CK397">
        <v>673.10399999999993</v>
      </c>
      <c r="CL397">
        <v>10.732454498985504</v>
      </c>
      <c r="CM397">
        <v>683.8364544989854</v>
      </c>
      <c r="CN397">
        <v>672.44791467242351</v>
      </c>
    </row>
    <row r="398" spans="1:92" x14ac:dyDescent="0.25">
      <c r="A398" s="18">
        <v>45247</v>
      </c>
      <c r="B398" s="2">
        <v>1</v>
      </c>
      <c r="C398" s="2" t="s">
        <v>23</v>
      </c>
      <c r="D398" s="9">
        <v>20.225932</v>
      </c>
      <c r="E398">
        <v>1.6896640000000001E-2</v>
      </c>
      <c r="G398">
        <v>5.766</v>
      </c>
      <c r="H398">
        <v>0.10533492315715405</v>
      </c>
      <c r="I398" s="34">
        <v>5.8713349231571543</v>
      </c>
      <c r="J398" s="34">
        <v>5.7721290906411404</v>
      </c>
      <c r="K398">
        <v>0.623</v>
      </c>
      <c r="L398">
        <v>1.1381140674108043E-2</v>
      </c>
      <c r="M398" s="34">
        <v>0.634381140674108</v>
      </c>
      <c r="N398" s="34">
        <v>0.62366223091734818</v>
      </c>
      <c r="O398">
        <v>12.512</v>
      </c>
      <c r="P398">
        <v>0.22857276422863537</v>
      </c>
      <c r="Q398" s="34">
        <v>12.740572764228636</v>
      </c>
      <c r="R398" s="34">
        <v>12.52529989283766</v>
      </c>
      <c r="S398">
        <v>1.0680000000000001</v>
      </c>
      <c r="T398">
        <v>1.9510526869899503E-2</v>
      </c>
      <c r="U398" s="34">
        <v>1.0875105268698995</v>
      </c>
      <c r="V398" s="34">
        <v>1.0691352530011684</v>
      </c>
      <c r="W398">
        <v>0.10199999999999999</v>
      </c>
      <c r="X398">
        <v>1.8633649257769184E-3</v>
      </c>
      <c r="Y398" s="34">
        <v>0.10386336492577691</v>
      </c>
      <c r="Z398" s="34">
        <v>0.10210842303943743</v>
      </c>
      <c r="AA398">
        <v>0.876</v>
      </c>
      <c r="AB398">
        <v>1.6003016421378243E-2</v>
      </c>
      <c r="AC398" s="34">
        <v>0.89200301642137825</v>
      </c>
      <c r="AD398" s="34">
        <v>0.87693116257399206</v>
      </c>
      <c r="AE398">
        <v>20.947000000000003</v>
      </c>
      <c r="AF398">
        <v>0.38266573627695216</v>
      </c>
      <c r="AG398" s="34">
        <v>21.329665736276951</v>
      </c>
      <c r="AH398" s="34">
        <v>20.969266053010745</v>
      </c>
      <c r="AJ398">
        <v>45.459000000000003</v>
      </c>
      <c r="AK398">
        <v>0.83045790353816618</v>
      </c>
      <c r="AL398" s="34">
        <v>46.289457903538171</v>
      </c>
      <c r="AM398" s="34">
        <v>45.507321597546934</v>
      </c>
      <c r="AN398">
        <v>3.0189999999999997</v>
      </c>
      <c r="AO398">
        <v>5.5151948146279578E-2</v>
      </c>
      <c r="AP398" s="34">
        <v>3.0741519481462793</v>
      </c>
      <c r="AQ398" s="34">
        <v>3.0222091093731529</v>
      </c>
      <c r="AR398">
        <v>243.61100000000002</v>
      </c>
      <c r="AS398">
        <v>4.4503548326807936</v>
      </c>
      <c r="AT398" s="34">
        <v>248.06135483268082</v>
      </c>
      <c r="AU398" s="34">
        <v>243.86995142216074</v>
      </c>
      <c r="AV398">
        <v>24.597999999999999</v>
      </c>
      <c r="AW398">
        <v>0.44936323964961417</v>
      </c>
      <c r="AX398" s="34">
        <v>25.047363239649613</v>
      </c>
      <c r="AY398" s="34">
        <v>24.624146960040019</v>
      </c>
      <c r="AZ398">
        <v>220.267</v>
      </c>
      <c r="BA398">
        <v>4.0239000206480835</v>
      </c>
      <c r="BB398" s="34">
        <v>224.29090002064808</v>
      </c>
      <c r="BC398" s="34">
        <v>220.50113742772319</v>
      </c>
      <c r="BD398">
        <v>100.15600000000001</v>
      </c>
      <c r="BE398">
        <v>1.829678210844246</v>
      </c>
      <c r="BF398" s="34">
        <v>101.98567821084426</v>
      </c>
      <c r="BG398" s="34">
        <v>100.26246292095978</v>
      </c>
      <c r="BH398">
        <v>637.1099999999999</v>
      </c>
      <c r="BI398">
        <v>11.638906155507183</v>
      </c>
      <c r="BJ398" s="34">
        <v>648.74890615550726</v>
      </c>
      <c r="BK398" s="34">
        <v>637.78722943780383</v>
      </c>
      <c r="BM398">
        <v>51.225000000000001</v>
      </c>
      <c r="BN398">
        <v>0.93579282669532027</v>
      </c>
      <c r="BO398">
        <v>52.160792826695328</v>
      </c>
      <c r="BP398">
        <v>51.279450688188078</v>
      </c>
      <c r="BQ398">
        <v>3.6419999999999995</v>
      </c>
      <c r="BR398">
        <v>6.6533088820387623E-2</v>
      </c>
      <c r="BS398">
        <v>3.7085330888203876</v>
      </c>
      <c r="BT398">
        <v>3.6458713402905012</v>
      </c>
      <c r="BU398">
        <v>256.12300000000005</v>
      </c>
      <c r="BV398">
        <v>4.6789275969094293</v>
      </c>
      <c r="BW398">
        <v>260.80192759690948</v>
      </c>
      <c r="BX398">
        <v>256.3952513149984</v>
      </c>
      <c r="BY398">
        <v>25.666</v>
      </c>
      <c r="BZ398">
        <v>0.46887376651951368</v>
      </c>
      <c r="CA398">
        <v>26.134873766519512</v>
      </c>
      <c r="CB398">
        <v>25.693282213041186</v>
      </c>
      <c r="CC398">
        <v>220.369</v>
      </c>
      <c r="CD398">
        <v>4.0257633855738604</v>
      </c>
      <c r="CE398">
        <v>224.39476338557387</v>
      </c>
      <c r="CF398">
        <v>220.60324585076262</v>
      </c>
      <c r="CG398">
        <v>101.03200000000001</v>
      </c>
      <c r="CH398">
        <v>1.8456812272656242</v>
      </c>
      <c r="CI398">
        <v>102.87768122726564</v>
      </c>
      <c r="CJ398">
        <v>101.13939408353377</v>
      </c>
      <c r="CK398">
        <v>658.0569999999999</v>
      </c>
      <c r="CL398">
        <v>12.021571891784134</v>
      </c>
      <c r="CM398">
        <v>670.07857189178424</v>
      </c>
      <c r="CN398">
        <v>658.75649549081459</v>
      </c>
    </row>
    <row r="399" spans="1:92" x14ac:dyDescent="0.25">
      <c r="A399" s="18">
        <v>45247</v>
      </c>
      <c r="B399" s="2">
        <v>2</v>
      </c>
      <c r="C399" s="2" t="s">
        <v>23</v>
      </c>
      <c r="D399" s="9">
        <v>19.775856999999998</v>
      </c>
      <c r="E399">
        <v>1.6219656999999998E-2</v>
      </c>
      <c r="G399">
        <v>5.7509999999999994</v>
      </c>
      <c r="H399">
        <v>0.10934846718950703</v>
      </c>
      <c r="I399" s="34">
        <v>5.8603484671895067</v>
      </c>
      <c r="J399" s="34">
        <v>5.765295625151218</v>
      </c>
      <c r="K399">
        <v>0.61699999999999999</v>
      </c>
      <c r="L399">
        <v>1.1731525692214544E-2</v>
      </c>
      <c r="M399" s="34">
        <v>0.62873152569221458</v>
      </c>
      <c r="N399" s="34">
        <v>0.61853371600040019</v>
      </c>
      <c r="O399">
        <v>12.33</v>
      </c>
      <c r="P399">
        <v>0.23444037566451428</v>
      </c>
      <c r="Q399" s="34">
        <v>12.564440375664514</v>
      </c>
      <c r="R399" s="34">
        <v>12.360649462374285</v>
      </c>
      <c r="S399">
        <v>1.0980000000000001</v>
      </c>
      <c r="T399">
        <v>2.0877172139467697E-2</v>
      </c>
      <c r="U399" s="34">
        <v>1.1188771721394677</v>
      </c>
      <c r="V399" s="34">
        <v>1.1007293681822357</v>
      </c>
      <c r="W399">
        <v>0.10100000000000001</v>
      </c>
      <c r="X399">
        <v>1.9203956157433856E-3</v>
      </c>
      <c r="Y399" s="34">
        <v>0.1029203956157434</v>
      </c>
      <c r="Z399" s="34">
        <v>0.10125106210055174</v>
      </c>
      <c r="AA399">
        <v>0.88600000000000001</v>
      </c>
      <c r="AB399">
        <v>1.6846242728204352E-2</v>
      </c>
      <c r="AC399" s="34">
        <v>0.90284624272820435</v>
      </c>
      <c r="AD399" s="34">
        <v>0.88820238634741422</v>
      </c>
      <c r="AE399">
        <v>20.782999999999998</v>
      </c>
      <c r="AF399">
        <v>0.39516417902965129</v>
      </c>
      <c r="AG399" s="34">
        <v>21.17816417902965</v>
      </c>
      <c r="AH399" s="34">
        <v>20.834661620156105</v>
      </c>
      <c r="AJ399">
        <v>45.294999999999995</v>
      </c>
      <c r="AK399">
        <v>0.86123088529798653</v>
      </c>
      <c r="AL399" s="34">
        <v>46.15623088529798</v>
      </c>
      <c r="AM399" s="34">
        <v>45.40759265192564</v>
      </c>
      <c r="AN399">
        <v>2.9130000000000007</v>
      </c>
      <c r="AO399">
        <v>5.538725176891568E-2</v>
      </c>
      <c r="AP399" s="34">
        <v>2.9683872517689163</v>
      </c>
      <c r="AQ399" s="34">
        <v>2.9202410287020522</v>
      </c>
      <c r="AR399">
        <v>241.71500000000003</v>
      </c>
      <c r="AS399">
        <v>4.5959250124694311</v>
      </c>
      <c r="AT399" s="34">
        <v>246.31092501246945</v>
      </c>
      <c r="AU399" s="34">
        <v>242.31584629341449</v>
      </c>
      <c r="AV399">
        <v>24.715</v>
      </c>
      <c r="AW399">
        <v>0.46992651131779972</v>
      </c>
      <c r="AX399" s="34">
        <v>25.184926511317798</v>
      </c>
      <c r="AY399" s="34">
        <v>24.776435641734018</v>
      </c>
      <c r="AZ399">
        <v>221.58199999999999</v>
      </c>
      <c r="BA399">
        <v>4.213119815125256</v>
      </c>
      <c r="BB399" s="34">
        <v>225.79511981512525</v>
      </c>
      <c r="BC399" s="34">
        <v>222.13280041945004</v>
      </c>
      <c r="BD399">
        <v>96.322999999999993</v>
      </c>
      <c r="BE399">
        <v>1.8314679890618824</v>
      </c>
      <c r="BF399" s="34">
        <v>98.154467989061871</v>
      </c>
      <c r="BG399" s="34">
        <v>96.562436185261816</v>
      </c>
      <c r="BH399">
        <v>632.54300000000001</v>
      </c>
      <c r="BI399">
        <v>12.027057465041272</v>
      </c>
      <c r="BJ399" s="34">
        <v>644.57005746504137</v>
      </c>
      <c r="BK399" s="34">
        <v>634.11535222048803</v>
      </c>
      <c r="BM399">
        <v>51.045999999999992</v>
      </c>
      <c r="BN399">
        <v>0.9705793524874935</v>
      </c>
      <c r="BO399">
        <v>52.016579352487483</v>
      </c>
      <c r="BP399">
        <v>51.172888277076858</v>
      </c>
      <c r="BQ399">
        <v>3.5300000000000007</v>
      </c>
      <c r="BR399">
        <v>6.7118777461130222E-2</v>
      </c>
      <c r="BS399">
        <v>3.5971187774611311</v>
      </c>
      <c r="BT399">
        <v>3.5387747447024522</v>
      </c>
      <c r="BU399">
        <v>254.04500000000004</v>
      </c>
      <c r="BV399">
        <v>4.830365388133945</v>
      </c>
      <c r="BW399">
        <v>258.87536538813396</v>
      </c>
      <c r="BX399">
        <v>254.67649575578878</v>
      </c>
      <c r="BY399">
        <v>25.812999999999999</v>
      </c>
      <c r="BZ399">
        <v>0.49080368345726744</v>
      </c>
      <c r="CA399">
        <v>26.303803683457264</v>
      </c>
      <c r="CB399">
        <v>25.877165009916254</v>
      </c>
      <c r="CC399">
        <v>221.68299999999999</v>
      </c>
      <c r="CD399">
        <v>4.215040210740999</v>
      </c>
      <c r="CE399">
        <v>225.89804021074099</v>
      </c>
      <c r="CF399">
        <v>222.23405148155058</v>
      </c>
      <c r="CG399">
        <v>97.208999999999989</v>
      </c>
      <c r="CH399">
        <v>1.8483142317900867</v>
      </c>
      <c r="CI399">
        <v>99.057314231790073</v>
      </c>
      <c r="CJ399">
        <v>97.450638571609232</v>
      </c>
      <c r="CK399">
        <v>653.32600000000002</v>
      </c>
      <c r="CL399">
        <v>12.422221644070923</v>
      </c>
      <c r="CM399">
        <v>665.74822164407101</v>
      </c>
      <c r="CN399">
        <v>654.95001384064415</v>
      </c>
    </row>
    <row r="400" spans="1:92" x14ac:dyDescent="0.25">
      <c r="A400" s="18">
        <v>45247</v>
      </c>
      <c r="B400" s="2">
        <v>3</v>
      </c>
      <c r="C400" s="2" t="s">
        <v>23</v>
      </c>
      <c r="D400" s="9">
        <v>19.037458999999998</v>
      </c>
      <c r="E400">
        <v>1.6676909E-2</v>
      </c>
      <c r="G400">
        <v>5.7690000000000001</v>
      </c>
      <c r="H400">
        <v>0.10265715734591764</v>
      </c>
      <c r="I400" s="34">
        <v>5.8716571573459175</v>
      </c>
      <c r="J400" s="34">
        <v>5.7737360652536616</v>
      </c>
      <c r="K400">
        <v>0.62600000000000011</v>
      </c>
      <c r="L400">
        <v>1.1139431530342253E-2</v>
      </c>
      <c r="M400" s="34">
        <v>0.63713943153034236</v>
      </c>
      <c r="N400" s="34">
        <v>0.62651391521039912</v>
      </c>
      <c r="O400">
        <v>12.064</v>
      </c>
      <c r="P400">
        <v>0.21467428431637209</v>
      </c>
      <c r="Q400" s="34">
        <v>12.278674284316372</v>
      </c>
      <c r="R400" s="34">
        <v>12.073903950636188</v>
      </c>
      <c r="S400">
        <v>1.196</v>
      </c>
      <c r="T400">
        <v>2.1282364393433437E-2</v>
      </c>
      <c r="U400" s="34">
        <v>1.2172823643934334</v>
      </c>
      <c r="V400" s="34">
        <v>1.1969818571751394</v>
      </c>
      <c r="W400">
        <v>0.10299999999999999</v>
      </c>
      <c r="X400">
        <v>1.8328457629796352E-3</v>
      </c>
      <c r="Y400" s="34">
        <v>0.10483284576297963</v>
      </c>
      <c r="Z400" s="34">
        <v>0.10308455793397939</v>
      </c>
      <c r="AA400">
        <v>0.89100000000000001</v>
      </c>
      <c r="AB400">
        <v>1.585500558072675E-2</v>
      </c>
      <c r="AC400" s="34">
        <v>0.90685500558072674</v>
      </c>
      <c r="AD400" s="34">
        <v>0.89173146717646246</v>
      </c>
      <c r="AE400">
        <v>20.649000000000001</v>
      </c>
      <c r="AF400">
        <v>0.36744108892977179</v>
      </c>
      <c r="AG400" s="34">
        <v>21.016441088929771</v>
      </c>
      <c r="AH400" s="34">
        <v>20.665951813385828</v>
      </c>
      <c r="AJ400">
        <v>45.545000000000016</v>
      </c>
      <c r="AK400">
        <v>0.81045592499910213</v>
      </c>
      <c r="AL400" s="34">
        <v>46.35545592499912</v>
      </c>
      <c r="AM400" s="34">
        <v>45.582390204884398</v>
      </c>
      <c r="AN400">
        <v>2.8580000000000005</v>
      </c>
      <c r="AO400">
        <v>5.0857021267920383E-2</v>
      </c>
      <c r="AP400" s="34">
        <v>2.908857021267921</v>
      </c>
      <c r="AQ400" s="34">
        <v>2.8603462774302248</v>
      </c>
      <c r="AR400">
        <v>240.83300000000003</v>
      </c>
      <c r="AS400">
        <v>4.2855314916084915</v>
      </c>
      <c r="AT400" s="34">
        <v>245.11853149160851</v>
      </c>
      <c r="AU400" s="34">
        <v>241.03071204770933</v>
      </c>
      <c r="AV400">
        <v>24.537000000000003</v>
      </c>
      <c r="AW400">
        <v>0.43662656782748854</v>
      </c>
      <c r="AX400" s="34">
        <v>24.973626567827491</v>
      </c>
      <c r="AY400" s="34">
        <v>24.557143670155849</v>
      </c>
      <c r="AZ400">
        <v>217.71</v>
      </c>
      <c r="BA400">
        <v>3.8740665151290918</v>
      </c>
      <c r="BB400" s="34">
        <v>221.58406651512911</v>
      </c>
      <c r="BC400" s="34">
        <v>217.88872920200637</v>
      </c>
      <c r="BD400">
        <v>94.624000000000009</v>
      </c>
      <c r="BE400">
        <v>1.6837980337493692</v>
      </c>
      <c r="BF400" s="34">
        <v>96.307798033749378</v>
      </c>
      <c r="BG400" s="34">
        <v>94.70168164995016</v>
      </c>
      <c r="BH400">
        <v>626.10700000000008</v>
      </c>
      <c r="BI400">
        <v>11.141335554581463</v>
      </c>
      <c r="BJ400" s="34">
        <v>637.24833555458144</v>
      </c>
      <c r="BK400" s="34">
        <v>626.6210030521363</v>
      </c>
      <c r="BM400">
        <v>51.314000000000014</v>
      </c>
      <c r="BN400">
        <v>0.91311308234501976</v>
      </c>
      <c r="BO400">
        <v>52.227113082345035</v>
      </c>
      <c r="BP400">
        <v>51.356126270138063</v>
      </c>
      <c r="BQ400">
        <v>3.4840000000000009</v>
      </c>
      <c r="BR400">
        <v>6.1996452798262637E-2</v>
      </c>
      <c r="BS400">
        <v>3.5459964527982635</v>
      </c>
      <c r="BT400">
        <v>3.486860192640624</v>
      </c>
      <c r="BU400">
        <v>252.89700000000002</v>
      </c>
      <c r="BV400">
        <v>4.5002057759248633</v>
      </c>
      <c r="BW400">
        <v>257.39720577592487</v>
      </c>
      <c r="BX400">
        <v>253.10461599834551</v>
      </c>
      <c r="BY400">
        <v>25.733000000000004</v>
      </c>
      <c r="BZ400">
        <v>0.45790893222092199</v>
      </c>
      <c r="CA400">
        <v>26.190908932220925</v>
      </c>
      <c r="CB400">
        <v>25.754125527330988</v>
      </c>
      <c r="CC400">
        <v>217.81300000000002</v>
      </c>
      <c r="CD400">
        <v>3.8758993608920713</v>
      </c>
      <c r="CE400">
        <v>221.68889936089209</v>
      </c>
      <c r="CF400">
        <v>217.99181375994036</v>
      </c>
      <c r="CG400">
        <v>95.515000000000015</v>
      </c>
      <c r="CH400">
        <v>1.6996530393300959</v>
      </c>
      <c r="CI400">
        <v>97.214653039330102</v>
      </c>
      <c r="CJ400">
        <v>95.593413117126616</v>
      </c>
      <c r="CK400">
        <v>646.75600000000009</v>
      </c>
      <c r="CL400">
        <v>11.508776643511235</v>
      </c>
      <c r="CM400">
        <v>658.26477664351125</v>
      </c>
      <c r="CN400">
        <v>647.28695486552215</v>
      </c>
    </row>
    <row r="401" spans="1:92" x14ac:dyDescent="0.25">
      <c r="A401" s="18">
        <v>45247</v>
      </c>
      <c r="B401" s="2">
        <v>4</v>
      </c>
      <c r="C401" s="2" t="s">
        <v>23</v>
      </c>
      <c r="D401" s="9">
        <v>19.283823000000002</v>
      </c>
      <c r="E401">
        <v>1.6548818999999999E-2</v>
      </c>
      <c r="G401">
        <v>5.8940000000000001</v>
      </c>
      <c r="H401">
        <v>0.11736908743430439</v>
      </c>
      <c r="I401" s="34">
        <v>6.0113690874343044</v>
      </c>
      <c r="J401" s="34">
        <v>5.9118880284641584</v>
      </c>
      <c r="K401">
        <v>0.65999999999999992</v>
      </c>
      <c r="L401">
        <v>1.3142788888130454E-2</v>
      </c>
      <c r="M401" s="34">
        <v>0.67314278888813039</v>
      </c>
      <c r="N401" s="34">
        <v>0.66200307071366549</v>
      </c>
      <c r="O401">
        <v>12.170999999999999</v>
      </c>
      <c r="P401">
        <v>0.24236497508702387</v>
      </c>
      <c r="Q401" s="34">
        <v>12.413364975087024</v>
      </c>
      <c r="R401" s="34">
        <v>12.207938444933369</v>
      </c>
      <c r="S401">
        <v>1.2170000000000001</v>
      </c>
      <c r="T401">
        <v>2.4234506177052674E-2</v>
      </c>
      <c r="U401" s="34">
        <v>1.2412345061770527</v>
      </c>
      <c r="V401" s="34">
        <v>1.2206935409977742</v>
      </c>
      <c r="W401">
        <v>0.10100000000000001</v>
      </c>
      <c r="X401">
        <v>2.0112449662139033E-3</v>
      </c>
      <c r="Y401" s="34">
        <v>0.10301124496621392</v>
      </c>
      <c r="Z401" s="34">
        <v>0.10130653051830338</v>
      </c>
      <c r="AA401">
        <v>0.92100000000000004</v>
      </c>
      <c r="AB401">
        <v>1.8340164493891135E-2</v>
      </c>
      <c r="AC401" s="34">
        <v>0.93934016449389113</v>
      </c>
      <c r="AD401" s="34">
        <v>0.92379519413225142</v>
      </c>
      <c r="AE401">
        <v>20.963999999999999</v>
      </c>
      <c r="AF401">
        <v>0.41746276704661645</v>
      </c>
      <c r="AG401" s="34">
        <v>21.381462767046617</v>
      </c>
      <c r="AH401" s="34">
        <v>21.027624809759523</v>
      </c>
      <c r="AJ401">
        <v>45.785999999999994</v>
      </c>
      <c r="AK401">
        <v>0.91175110913930435</v>
      </c>
      <c r="AL401" s="34">
        <v>46.697751109139297</v>
      </c>
      <c r="AM401" s="34">
        <v>45.924958478327099</v>
      </c>
      <c r="AN401">
        <v>2.9020000000000001</v>
      </c>
      <c r="AO401">
        <v>5.7788444474779675E-2</v>
      </c>
      <c r="AP401" s="34">
        <v>2.9597884444747797</v>
      </c>
      <c r="AQ401" s="34">
        <v>2.9108074412288749</v>
      </c>
      <c r="AR401">
        <v>242.41899999999995</v>
      </c>
      <c r="AS401">
        <v>4.8273662719268131</v>
      </c>
      <c r="AT401" s="34">
        <v>247.24636627192677</v>
      </c>
      <c r="AU401" s="34">
        <v>243.15473090808493</v>
      </c>
      <c r="AV401">
        <v>25.011999999999993</v>
      </c>
      <c r="AW401">
        <v>0.49807187222714983</v>
      </c>
      <c r="AX401" s="34">
        <v>25.510071872227144</v>
      </c>
      <c r="AY401" s="34">
        <v>25.087910310136664</v>
      </c>
      <c r="AZ401">
        <v>208.79999999999998</v>
      </c>
      <c r="BA401">
        <v>4.1579004846085432</v>
      </c>
      <c r="BB401" s="34">
        <v>212.95790048460853</v>
      </c>
      <c r="BC401" s="34">
        <v>209.43369873486873</v>
      </c>
      <c r="BD401">
        <v>98.913000000000011</v>
      </c>
      <c r="BE401">
        <v>1.9696858746843151</v>
      </c>
      <c r="BF401" s="34">
        <v>100.88268587468433</v>
      </c>
      <c r="BG401" s="34">
        <v>99.213196565910309</v>
      </c>
      <c r="BH401">
        <v>623.83199999999999</v>
      </c>
      <c r="BI401">
        <v>12.422564057060905</v>
      </c>
      <c r="BJ401" s="34">
        <v>636.25456405706086</v>
      </c>
      <c r="BK401" s="34">
        <v>625.72530243855658</v>
      </c>
      <c r="BM401">
        <v>51.679999999999993</v>
      </c>
      <c r="BN401">
        <v>1.0291201965736088</v>
      </c>
      <c r="BO401">
        <v>52.7091201965736</v>
      </c>
      <c r="BP401">
        <v>51.836846506791261</v>
      </c>
      <c r="BQ401">
        <v>3.5620000000000003</v>
      </c>
      <c r="BR401">
        <v>7.0931233362910129E-2</v>
      </c>
      <c r="BS401">
        <v>3.63293123336291</v>
      </c>
      <c r="BT401">
        <v>3.5728105119425404</v>
      </c>
      <c r="BU401">
        <v>254.58999999999995</v>
      </c>
      <c r="BV401">
        <v>5.0697312470138369</v>
      </c>
      <c r="BW401">
        <v>259.65973124701378</v>
      </c>
      <c r="BX401">
        <v>255.3626693530183</v>
      </c>
      <c r="BY401">
        <v>26.228999999999992</v>
      </c>
      <c r="BZ401">
        <v>0.52230637840420246</v>
      </c>
      <c r="CA401">
        <v>26.751306378404195</v>
      </c>
      <c r="CB401">
        <v>26.308603851134439</v>
      </c>
      <c r="CC401">
        <v>208.90099999999998</v>
      </c>
      <c r="CD401">
        <v>4.1599117295747572</v>
      </c>
      <c r="CE401">
        <v>213.06091172957474</v>
      </c>
      <c r="CF401">
        <v>209.53500526538704</v>
      </c>
      <c r="CG401">
        <v>99.834000000000017</v>
      </c>
      <c r="CH401">
        <v>1.9880260391782063</v>
      </c>
      <c r="CI401">
        <v>101.82202603917821</v>
      </c>
      <c r="CJ401">
        <v>100.13699176004256</v>
      </c>
      <c r="CK401">
        <v>644.79600000000005</v>
      </c>
      <c r="CL401">
        <v>12.840026824107522</v>
      </c>
      <c r="CM401">
        <v>657.63602682410749</v>
      </c>
      <c r="CN401">
        <v>646.75292724831615</v>
      </c>
    </row>
    <row r="402" spans="1:92" x14ac:dyDescent="0.25">
      <c r="A402" s="18">
        <v>45247</v>
      </c>
      <c r="B402" s="2">
        <v>5</v>
      </c>
      <c r="C402" s="2" t="s">
        <v>23</v>
      </c>
      <c r="D402" s="9">
        <v>20.171631999999999</v>
      </c>
      <c r="E402">
        <v>1.5767264999999999E-2</v>
      </c>
      <c r="G402">
        <v>5.7729999999999997</v>
      </c>
      <c r="H402">
        <v>0.1043160977810625</v>
      </c>
      <c r="I402" s="34">
        <v>5.8773160977810619</v>
      </c>
      <c r="J402" s="34">
        <v>5.7846468973785816</v>
      </c>
      <c r="K402">
        <v>0.7609999999999999</v>
      </c>
      <c r="L402">
        <v>1.3751004748205191E-2</v>
      </c>
      <c r="M402" s="34">
        <v>0.77475100474820513</v>
      </c>
      <c r="N402" s="34">
        <v>0.76253530034732386</v>
      </c>
      <c r="O402">
        <v>12.555999999999999</v>
      </c>
      <c r="P402">
        <v>0.22688254351966411</v>
      </c>
      <c r="Q402" s="34">
        <v>12.782882543519664</v>
      </c>
      <c r="R402" s="34">
        <v>12.581331446992115</v>
      </c>
      <c r="S402">
        <v>1.2050000000000001</v>
      </c>
      <c r="T402">
        <v>2.1773929988945149E-2</v>
      </c>
      <c r="U402" s="34">
        <v>1.2267739299889453</v>
      </c>
      <c r="V402" s="34">
        <v>1.207431060339718</v>
      </c>
      <c r="W402">
        <v>0.104</v>
      </c>
      <c r="X402">
        <v>1.8792437500832326E-3</v>
      </c>
      <c r="Y402" s="34">
        <v>0.10587924375008323</v>
      </c>
      <c r="Z402" s="34">
        <v>0.10420981765587607</v>
      </c>
      <c r="AA402">
        <v>0.93300000000000005</v>
      </c>
      <c r="AB402">
        <v>1.6858984796419771E-2</v>
      </c>
      <c r="AC402" s="34">
        <v>0.94985898479641984</v>
      </c>
      <c r="AD402" s="34">
        <v>0.93488230647050363</v>
      </c>
      <c r="AE402">
        <v>21.332000000000001</v>
      </c>
      <c r="AF402">
        <v>0.38546180458438001</v>
      </c>
      <c r="AG402" s="34">
        <v>21.717461804584381</v>
      </c>
      <c r="AH402" s="34">
        <v>21.375036829184115</v>
      </c>
      <c r="AJ402">
        <v>47.747000000000007</v>
      </c>
      <c r="AK402">
        <v>0.86277164745407808</v>
      </c>
      <c r="AL402" s="34">
        <v>48.609771647454082</v>
      </c>
      <c r="AM402" s="34">
        <v>47.843328496299186</v>
      </c>
      <c r="AN402">
        <v>2.9800000000000004</v>
      </c>
      <c r="AO402">
        <v>5.3847561300461866E-2</v>
      </c>
      <c r="AP402" s="34">
        <v>3.0338475613004623</v>
      </c>
      <c r="AQ402" s="34">
        <v>2.9860120828318339</v>
      </c>
      <c r="AR402">
        <v>246.98499999999993</v>
      </c>
      <c r="AS402">
        <v>4.4629328616760295</v>
      </c>
      <c r="AT402" s="34">
        <v>251.44793286167595</v>
      </c>
      <c r="AU402" s="34">
        <v>247.48328667054369</v>
      </c>
      <c r="AV402">
        <v>26.201999999999998</v>
      </c>
      <c r="AW402">
        <v>0.47346100711231592</v>
      </c>
      <c r="AX402" s="34">
        <v>26.675461007112315</v>
      </c>
      <c r="AY402" s="34">
        <v>26.254861944416007</v>
      </c>
      <c r="AZ402">
        <v>217.69200000000001</v>
      </c>
      <c r="BA402">
        <v>3.9336185619530681</v>
      </c>
      <c r="BB402" s="34">
        <v>221.62561856195308</v>
      </c>
      <c r="BC402" s="34">
        <v>218.13118870329782</v>
      </c>
      <c r="BD402">
        <v>103.00599999999999</v>
      </c>
      <c r="BE402">
        <v>1.861282516548783</v>
      </c>
      <c r="BF402" s="34">
        <v>104.86728251654877</v>
      </c>
      <c r="BG402" s="34">
        <v>103.21381228328048</v>
      </c>
      <c r="BH402">
        <v>644.61199999999997</v>
      </c>
      <c r="BI402">
        <v>11.647914156044736</v>
      </c>
      <c r="BJ402" s="34">
        <v>656.25991415604472</v>
      </c>
      <c r="BK402" s="34">
        <v>645.91249018066901</v>
      </c>
      <c r="BM402">
        <v>53.52000000000001</v>
      </c>
      <c r="BN402">
        <v>0.96708774523514063</v>
      </c>
      <c r="BO402">
        <v>54.487087745235144</v>
      </c>
      <c r="BP402">
        <v>53.627975393677765</v>
      </c>
      <c r="BQ402">
        <v>3.7410000000000005</v>
      </c>
      <c r="BR402">
        <v>6.7598566048667055E-2</v>
      </c>
      <c r="BS402">
        <v>3.8085985660486674</v>
      </c>
      <c r="BT402">
        <v>3.748547383179158</v>
      </c>
      <c r="BU402">
        <v>259.54099999999994</v>
      </c>
      <c r="BV402">
        <v>4.6898154051956933</v>
      </c>
      <c r="BW402">
        <v>264.23081540519564</v>
      </c>
      <c r="BX402">
        <v>260.06461811753582</v>
      </c>
      <c r="BY402">
        <v>27.406999999999996</v>
      </c>
      <c r="BZ402">
        <v>0.4952349371012611</v>
      </c>
      <c r="CA402">
        <v>27.902234937101259</v>
      </c>
      <c r="CB402">
        <v>27.462293004755725</v>
      </c>
      <c r="CC402">
        <v>217.79600000000002</v>
      </c>
      <c r="CD402">
        <v>3.9354978057031516</v>
      </c>
      <c r="CE402">
        <v>221.73149780570316</v>
      </c>
      <c r="CF402">
        <v>218.23539852095371</v>
      </c>
      <c r="CG402">
        <v>103.93899999999999</v>
      </c>
      <c r="CH402">
        <v>1.8781415013452027</v>
      </c>
      <c r="CI402">
        <v>105.81714150134519</v>
      </c>
      <c r="CJ402">
        <v>104.14869458975097</v>
      </c>
      <c r="CK402">
        <v>665.94399999999996</v>
      </c>
      <c r="CL402">
        <v>12.033375960629117</v>
      </c>
      <c r="CM402">
        <v>677.97737596062905</v>
      </c>
      <c r="CN402">
        <v>667.28752700985308</v>
      </c>
    </row>
    <row r="403" spans="1:92" x14ac:dyDescent="0.25">
      <c r="A403" s="18">
        <v>45247</v>
      </c>
      <c r="B403" s="2">
        <v>6</v>
      </c>
      <c r="C403" s="2" t="s">
        <v>23</v>
      </c>
      <c r="D403" s="9">
        <v>25.862559999999998</v>
      </c>
      <c r="E403">
        <v>1.5784208000000001E-2</v>
      </c>
      <c r="G403">
        <v>6.3119999999999994</v>
      </c>
      <c r="H403">
        <v>0.1135163559855797</v>
      </c>
      <c r="I403" s="34">
        <v>6.4255163559855788</v>
      </c>
      <c r="J403" s="34">
        <v>6.3240946693153006</v>
      </c>
      <c r="K403">
        <v>0.78199999999999992</v>
      </c>
      <c r="L403">
        <v>1.4063655003283161E-2</v>
      </c>
      <c r="M403" s="34">
        <v>0.79606365500328313</v>
      </c>
      <c r="N403" s="34">
        <v>0.78349842069147102</v>
      </c>
      <c r="O403">
        <v>13.614000000000001</v>
      </c>
      <c r="P403">
        <v>0.24483708339475319</v>
      </c>
      <c r="Q403" s="34">
        <v>13.858837083394754</v>
      </c>
      <c r="R403" s="34">
        <v>13.640086316232336</v>
      </c>
      <c r="S403">
        <v>1.19</v>
      </c>
      <c r="T403">
        <v>2.1401214135430901E-2</v>
      </c>
      <c r="U403" s="34">
        <v>1.2114012141354309</v>
      </c>
      <c r="V403" s="34">
        <v>1.1922802054000647</v>
      </c>
      <c r="W403">
        <v>0.10299999999999999</v>
      </c>
      <c r="X403">
        <v>1.8523739965961199E-3</v>
      </c>
      <c r="Y403" s="34">
        <v>0.10485237399659611</v>
      </c>
      <c r="Z403" s="34">
        <v>0.10319736231614005</v>
      </c>
      <c r="AA403">
        <v>0.93300000000000005</v>
      </c>
      <c r="AB403">
        <v>1.6779271250720196E-2</v>
      </c>
      <c r="AC403" s="34">
        <v>0.94977927125072026</v>
      </c>
      <c r="AD403" s="34">
        <v>0.93478775767921041</v>
      </c>
      <c r="AE403">
        <v>22.934000000000001</v>
      </c>
      <c r="AF403">
        <v>0.41244995376636323</v>
      </c>
      <c r="AG403" s="34">
        <v>23.346449953766363</v>
      </c>
      <c r="AH403" s="34">
        <v>22.977944731634523</v>
      </c>
      <c r="AJ403">
        <v>52.380999999999993</v>
      </c>
      <c r="AK403">
        <v>0.94203109044370237</v>
      </c>
      <c r="AL403" s="34">
        <v>53.323031090443692</v>
      </c>
      <c r="AM403" s="34">
        <v>52.481369276521662</v>
      </c>
      <c r="AN403">
        <v>3.2429999999999999</v>
      </c>
      <c r="AO403">
        <v>5.8322804572438998E-2</v>
      </c>
      <c r="AP403" s="34">
        <v>3.3013228045724388</v>
      </c>
      <c r="AQ403" s="34">
        <v>3.249214038749924</v>
      </c>
      <c r="AR403">
        <v>260.07300000000009</v>
      </c>
      <c r="AS403">
        <v>4.6772083729780869</v>
      </c>
      <c r="AT403" s="34">
        <v>264.75020837297819</v>
      </c>
      <c r="AU403" s="34">
        <v>260.57133601597576</v>
      </c>
      <c r="AV403">
        <v>30.989000000000001</v>
      </c>
      <c r="AW403">
        <v>0.55731279398560352</v>
      </c>
      <c r="AX403" s="34">
        <v>31.546312793985603</v>
      </c>
      <c r="AY403" s="34">
        <v>31.048379231212273</v>
      </c>
      <c r="AZ403">
        <v>231.50300000000001</v>
      </c>
      <c r="BA403">
        <v>4.1633993915921517</v>
      </c>
      <c r="BB403" s="34">
        <v>235.66639939159217</v>
      </c>
      <c r="BC403" s="34">
        <v>231.9465919249842</v>
      </c>
      <c r="BD403">
        <v>100.26000000000002</v>
      </c>
      <c r="BE403">
        <v>1.8030972514439518</v>
      </c>
      <c r="BF403" s="34">
        <v>102.06309725144398</v>
      </c>
      <c r="BG403" s="34">
        <v>100.45211209530295</v>
      </c>
      <c r="BH403">
        <v>678.44900000000007</v>
      </c>
      <c r="BI403">
        <v>12.201371705015934</v>
      </c>
      <c r="BJ403" s="34">
        <v>690.65037170501603</v>
      </c>
      <c r="BK403" s="34">
        <v>679.7490025827467</v>
      </c>
      <c r="BM403">
        <v>58.692999999999991</v>
      </c>
      <c r="BN403">
        <v>1.055547446429282</v>
      </c>
      <c r="BO403">
        <v>59.748547446429271</v>
      </c>
      <c r="BP403">
        <v>58.805463945836962</v>
      </c>
      <c r="BQ403">
        <v>4.0249999999999995</v>
      </c>
      <c r="BR403">
        <v>7.2386459575722165E-2</v>
      </c>
      <c r="BS403">
        <v>4.0973864595757217</v>
      </c>
      <c r="BT403">
        <v>4.0327124594413952</v>
      </c>
      <c r="BU403">
        <v>273.68700000000007</v>
      </c>
      <c r="BV403">
        <v>4.9220454563728397</v>
      </c>
      <c r="BW403">
        <v>278.60904545637294</v>
      </c>
      <c r="BX403">
        <v>274.21142233220809</v>
      </c>
      <c r="BY403">
        <v>32.179000000000002</v>
      </c>
      <c r="BZ403">
        <v>0.57871400812103446</v>
      </c>
      <c r="CA403">
        <v>32.757714008121035</v>
      </c>
      <c r="CB403">
        <v>32.24065943661234</v>
      </c>
      <c r="CC403">
        <v>231.60600000000002</v>
      </c>
      <c r="CD403">
        <v>4.1652517655887475</v>
      </c>
      <c r="CE403">
        <v>235.77125176558877</v>
      </c>
      <c r="CF403">
        <v>232.04978928730034</v>
      </c>
      <c r="CG403">
        <v>101.19300000000003</v>
      </c>
      <c r="CH403">
        <v>1.819876522694672</v>
      </c>
      <c r="CI403">
        <v>103.0128765226947</v>
      </c>
      <c r="CJ403">
        <v>101.38689985298217</v>
      </c>
      <c r="CK403">
        <v>701.38300000000004</v>
      </c>
      <c r="CL403">
        <v>12.613821658782296</v>
      </c>
      <c r="CM403">
        <v>713.99682165878244</v>
      </c>
      <c r="CN403">
        <v>702.72694731438128</v>
      </c>
    </row>
    <row r="404" spans="1:92" x14ac:dyDescent="0.25">
      <c r="A404" s="18">
        <v>45247</v>
      </c>
      <c r="B404" s="2">
        <v>7</v>
      </c>
      <c r="C404" s="2" t="s">
        <v>23</v>
      </c>
      <c r="D404" s="9">
        <v>29.511216000000001</v>
      </c>
      <c r="E404">
        <v>1.5386705000000001E-2</v>
      </c>
      <c r="G404">
        <v>6.8019999999999996</v>
      </c>
      <c r="H404">
        <v>0.12310797961723775</v>
      </c>
      <c r="I404" s="34">
        <v>6.9251079796172377</v>
      </c>
      <c r="J404" s="34">
        <v>6.8185533860417209</v>
      </c>
      <c r="K404">
        <v>0.85199999999999998</v>
      </c>
      <c r="L404">
        <v>1.5420170337237074E-2</v>
      </c>
      <c r="M404" s="34">
        <v>0.86742017033723706</v>
      </c>
      <c r="N404" s="34">
        <v>0.85407343206520825</v>
      </c>
      <c r="O404">
        <v>14.701000000000001</v>
      </c>
      <c r="P404">
        <v>0.26607033348324205</v>
      </c>
      <c r="Q404" s="34">
        <v>14.967070333483242</v>
      </c>
      <c r="R404" s="34">
        <v>14.736776437547684</v>
      </c>
      <c r="S404">
        <v>1.204</v>
      </c>
      <c r="T404">
        <v>2.1790944936658962E-2</v>
      </c>
      <c r="U404" s="34">
        <v>1.2257909449366589</v>
      </c>
      <c r="V404" s="34">
        <v>1.2069300612752472</v>
      </c>
      <c r="W404">
        <v>0.1</v>
      </c>
      <c r="X404">
        <v>1.8098791475630368E-3</v>
      </c>
      <c r="Y404" s="34">
        <v>0.10180987914756304</v>
      </c>
      <c r="Z404" s="34">
        <v>0.10024336057103382</v>
      </c>
      <c r="AA404">
        <v>0.93100000000000005</v>
      </c>
      <c r="AB404">
        <v>1.6849974863811873E-2</v>
      </c>
      <c r="AC404" s="34">
        <v>0.94784997486381195</v>
      </c>
      <c r="AD404" s="34">
        <v>0.93326568691632505</v>
      </c>
      <c r="AE404">
        <v>24.590000000000003</v>
      </c>
      <c r="AF404">
        <v>0.4450492823857507</v>
      </c>
      <c r="AG404" s="34">
        <v>25.035049282385749</v>
      </c>
      <c r="AH404" s="34">
        <v>24.649842364417221</v>
      </c>
      <c r="AJ404">
        <v>58.559999999999981</v>
      </c>
      <c r="AK404">
        <v>1.059865228812914</v>
      </c>
      <c r="AL404" s="34">
        <v>59.619865228812898</v>
      </c>
      <c r="AM404" s="34">
        <v>58.702511950397394</v>
      </c>
      <c r="AN404">
        <v>3.8249999999999997</v>
      </c>
      <c r="AO404">
        <v>6.9227877394286153E-2</v>
      </c>
      <c r="AP404" s="34">
        <v>3.894227877394286</v>
      </c>
      <c r="AQ404" s="34">
        <v>3.8343085418420437</v>
      </c>
      <c r="AR404">
        <v>282.39799999999997</v>
      </c>
      <c r="AS404">
        <v>5.1110625151350639</v>
      </c>
      <c r="AT404" s="34">
        <v>287.50906251513504</v>
      </c>
      <c r="AU404" s="34">
        <v>283.08524538538808</v>
      </c>
      <c r="AV404">
        <v>32.570999999999991</v>
      </c>
      <c r="AW404">
        <v>0.58949573715275649</v>
      </c>
      <c r="AX404" s="34">
        <v>33.16049573715275</v>
      </c>
      <c r="AY404" s="34">
        <v>32.650264971591419</v>
      </c>
      <c r="AZ404">
        <v>231.23499999999999</v>
      </c>
      <c r="BA404">
        <v>4.1850740468673884</v>
      </c>
      <c r="BB404" s="34">
        <v>235.42007404686737</v>
      </c>
      <c r="BC404" s="34">
        <v>231.79773481643005</v>
      </c>
      <c r="BD404">
        <v>103.295</v>
      </c>
      <c r="BE404">
        <v>1.869514665475239</v>
      </c>
      <c r="BF404" s="34">
        <v>105.16451466547524</v>
      </c>
      <c r="BG404" s="34">
        <v>103.54637930184938</v>
      </c>
      <c r="BH404">
        <v>711.8839999999999</v>
      </c>
      <c r="BI404">
        <v>12.884240070837649</v>
      </c>
      <c r="BJ404" s="34">
        <v>724.76824007083758</v>
      </c>
      <c r="BK404" s="34">
        <v>713.6164449674983</v>
      </c>
      <c r="BM404">
        <v>65.361999999999981</v>
      </c>
      <c r="BN404">
        <v>1.1829732084301519</v>
      </c>
      <c r="BO404">
        <v>66.544973208430136</v>
      </c>
      <c r="BP404">
        <v>65.521065336439108</v>
      </c>
      <c r="BQ404">
        <v>4.6769999999999996</v>
      </c>
      <c r="BR404">
        <v>8.4648047731523221E-2</v>
      </c>
      <c r="BS404">
        <v>4.7616480477315228</v>
      </c>
      <c r="BT404">
        <v>4.6883819739072523</v>
      </c>
      <c r="BU404">
        <v>297.09899999999999</v>
      </c>
      <c r="BV404">
        <v>5.3771328486183059</v>
      </c>
      <c r="BW404">
        <v>302.47613284861831</v>
      </c>
      <c r="BX404">
        <v>297.82202182293577</v>
      </c>
      <c r="BY404">
        <v>33.774999999999991</v>
      </c>
      <c r="BZ404">
        <v>0.6112866820894155</v>
      </c>
      <c r="CA404">
        <v>34.386286682089413</v>
      </c>
      <c r="CB404">
        <v>33.857195032866663</v>
      </c>
      <c r="CC404">
        <v>231.33499999999998</v>
      </c>
      <c r="CD404">
        <v>4.1868839260149517</v>
      </c>
      <c r="CE404">
        <v>235.52188392601494</v>
      </c>
      <c r="CF404">
        <v>231.89797817700108</v>
      </c>
      <c r="CG404">
        <v>104.226</v>
      </c>
      <c r="CH404">
        <v>1.8863646403390508</v>
      </c>
      <c r="CI404">
        <v>106.11236464033905</v>
      </c>
      <c r="CJ404">
        <v>104.47964498876571</v>
      </c>
      <c r="CK404">
        <v>736.47399999999993</v>
      </c>
      <c r="CL404">
        <v>13.3292893532234</v>
      </c>
      <c r="CM404">
        <v>749.80328935322336</v>
      </c>
      <c r="CN404">
        <v>738.26628733191546</v>
      </c>
    </row>
    <row r="405" spans="1:92" x14ac:dyDescent="0.25">
      <c r="A405" s="18">
        <v>45247</v>
      </c>
      <c r="B405" s="2">
        <v>8</v>
      </c>
      <c r="C405" s="2" t="s">
        <v>178</v>
      </c>
      <c r="D405" s="9">
        <v>32.874389999999998</v>
      </c>
      <c r="E405">
        <v>1.4207568E-2</v>
      </c>
      <c r="G405">
        <v>7.3610000000000007</v>
      </c>
      <c r="H405">
        <v>9.0564932910175838E-2</v>
      </c>
      <c r="I405" s="34">
        <v>7.4515649329101761</v>
      </c>
      <c r="J405" s="34">
        <v>7.3456963174194394</v>
      </c>
      <c r="K405">
        <v>0.84</v>
      </c>
      <c r="L405">
        <v>1.0334810982821314E-2</v>
      </c>
      <c r="M405" s="34">
        <v>0.85033481098282127</v>
      </c>
      <c r="N405" s="34">
        <v>0.83825362133301573</v>
      </c>
      <c r="O405">
        <v>15.469999999999999</v>
      </c>
      <c r="P405">
        <v>0.19033276893362586</v>
      </c>
      <c r="Q405" s="34">
        <v>15.660332768933625</v>
      </c>
      <c r="R405" s="34">
        <v>15.437837526216372</v>
      </c>
      <c r="S405">
        <v>1.212</v>
      </c>
      <c r="T405">
        <v>1.4911655846642181E-2</v>
      </c>
      <c r="U405" s="34">
        <v>1.2269116558466422</v>
      </c>
      <c r="V405" s="34">
        <v>1.2094802250662084</v>
      </c>
      <c r="W405">
        <v>9.2999999999999999E-2</v>
      </c>
      <c r="X405">
        <v>1.144211215955217E-3</v>
      </c>
      <c r="Y405" s="34">
        <v>9.4144211215955217E-2</v>
      </c>
      <c r="Z405" s="34">
        <v>9.2806650933298165E-2</v>
      </c>
      <c r="AA405">
        <v>1.08</v>
      </c>
      <c r="AB405">
        <v>1.3287614120770262E-2</v>
      </c>
      <c r="AC405" s="34">
        <v>1.0932876141207704</v>
      </c>
      <c r="AD405" s="34">
        <v>1.0777546559995916</v>
      </c>
      <c r="AE405">
        <v>26.055999999999997</v>
      </c>
      <c r="AF405">
        <v>0.32057599400999065</v>
      </c>
      <c r="AG405" s="34">
        <v>26.37657599400999</v>
      </c>
      <c r="AH405" s="34">
        <v>26.001828996967923</v>
      </c>
      <c r="AJ405">
        <v>64.671000000000006</v>
      </c>
      <c r="AK405">
        <v>0.79566971555956822</v>
      </c>
      <c r="AL405" s="34">
        <v>65.466669715559576</v>
      </c>
      <c r="AM405" s="34">
        <v>64.536547553842226</v>
      </c>
      <c r="AN405">
        <v>4.1470000000000002</v>
      </c>
      <c r="AO405">
        <v>5.102197755447619E-2</v>
      </c>
      <c r="AP405" s="34">
        <v>4.1980219775544763</v>
      </c>
      <c r="AQ405" s="34">
        <v>4.1383782948428767</v>
      </c>
      <c r="AR405">
        <v>300.86499999999995</v>
      </c>
      <c r="AS405">
        <v>3.7016463170792075</v>
      </c>
      <c r="AT405" s="34">
        <v>304.56664631707918</v>
      </c>
      <c r="AU405" s="34">
        <v>300.2394949789973</v>
      </c>
      <c r="AV405">
        <v>33.932000000000002</v>
      </c>
      <c r="AW405">
        <v>0.41747715032034866</v>
      </c>
      <c r="AX405" s="34">
        <v>34.349477150320354</v>
      </c>
      <c r="AY405" s="34">
        <v>33.861454617942734</v>
      </c>
      <c r="AZ405">
        <v>219.49900000000002</v>
      </c>
      <c r="BA405">
        <v>2.7005722332360667</v>
      </c>
      <c r="BB405" s="34">
        <v>222.1995722332361</v>
      </c>
      <c r="BC405" s="34">
        <v>219.04265670116149</v>
      </c>
      <c r="BD405">
        <v>109.86599999999999</v>
      </c>
      <c r="BE405">
        <v>1.3517194564745791</v>
      </c>
      <c r="BF405" s="34">
        <v>111.21771945647457</v>
      </c>
      <c r="BG405" s="34">
        <v>109.63758614449178</v>
      </c>
      <c r="BH405">
        <v>732.98</v>
      </c>
      <c r="BI405">
        <v>9.0181068502242461</v>
      </c>
      <c r="BJ405" s="34">
        <v>741.99810685022419</v>
      </c>
      <c r="BK405" s="34">
        <v>731.45611829127847</v>
      </c>
      <c r="BM405">
        <v>72.032000000000011</v>
      </c>
      <c r="BN405">
        <v>0.88623464846974409</v>
      </c>
      <c r="BO405">
        <v>72.918234648469749</v>
      </c>
      <c r="BP405">
        <v>71.882243871261664</v>
      </c>
      <c r="BQ405">
        <v>4.9870000000000001</v>
      </c>
      <c r="BR405">
        <v>6.1356788537297507E-2</v>
      </c>
      <c r="BS405">
        <v>5.0483567885372977</v>
      </c>
      <c r="BT405">
        <v>4.9766319161758927</v>
      </c>
      <c r="BU405">
        <v>316.33499999999992</v>
      </c>
      <c r="BV405">
        <v>3.8919790860128334</v>
      </c>
      <c r="BW405">
        <v>320.22697908601282</v>
      </c>
      <c r="BX405">
        <v>315.67733250521366</v>
      </c>
      <c r="BY405">
        <v>35.144000000000005</v>
      </c>
      <c r="BZ405">
        <v>0.43238880616699082</v>
      </c>
      <c r="CA405">
        <v>35.576388806166996</v>
      </c>
      <c r="CB405">
        <v>35.070934843008942</v>
      </c>
      <c r="CC405">
        <v>219.59200000000001</v>
      </c>
      <c r="CD405">
        <v>2.7017164444520221</v>
      </c>
      <c r="CE405">
        <v>222.29371644445206</v>
      </c>
      <c r="CF405">
        <v>219.1354633520948</v>
      </c>
      <c r="CG405">
        <v>110.94599999999998</v>
      </c>
      <c r="CH405">
        <v>1.3650070705953494</v>
      </c>
      <c r="CI405">
        <v>112.31100707059534</v>
      </c>
      <c r="CJ405">
        <v>110.71534080049138</v>
      </c>
      <c r="CK405">
        <v>759.03600000000006</v>
      </c>
      <c r="CL405">
        <v>9.3386828442342367</v>
      </c>
      <c r="CM405">
        <v>768.37468284423414</v>
      </c>
      <c r="CN405">
        <v>757.45794728824637</v>
      </c>
    </row>
    <row r="406" spans="1:92" x14ac:dyDescent="0.25">
      <c r="A406" s="18">
        <v>45247</v>
      </c>
      <c r="B406" s="2">
        <v>9</v>
      </c>
      <c r="C406" s="2" t="s">
        <v>178</v>
      </c>
      <c r="D406" s="9">
        <v>54.660426000000001</v>
      </c>
      <c r="E406">
        <v>1.3381634E-2</v>
      </c>
      <c r="G406">
        <v>7.5220000000000002</v>
      </c>
      <c r="H406">
        <v>9.2781439353013112E-2</v>
      </c>
      <c r="I406" s="34">
        <v>7.6147814393530133</v>
      </c>
      <c r="J406" s="34">
        <v>7.5128832211415979</v>
      </c>
      <c r="K406">
        <v>0.84299999999999997</v>
      </c>
      <c r="L406">
        <v>1.039813259433529E-2</v>
      </c>
      <c r="M406" s="34">
        <v>0.85339813259433528</v>
      </c>
      <c r="N406" s="34">
        <v>0.84197827112767443</v>
      </c>
      <c r="O406">
        <v>15.738</v>
      </c>
      <c r="P406">
        <v>0.19412314444798195</v>
      </c>
      <c r="Q406" s="34">
        <v>15.932123144447981</v>
      </c>
      <c r="R406" s="34">
        <v>15.718925303686049</v>
      </c>
      <c r="S406">
        <v>1.1479999999999999</v>
      </c>
      <c r="T406">
        <v>1.4160209037125636E-2</v>
      </c>
      <c r="U406" s="34">
        <v>1.1621602090371255</v>
      </c>
      <c r="V406" s="34">
        <v>1.1466086064704271</v>
      </c>
      <c r="W406">
        <v>0.09</v>
      </c>
      <c r="X406">
        <v>1.1101209175446928E-3</v>
      </c>
      <c r="Y406" s="34">
        <v>9.1110120917544696E-2</v>
      </c>
      <c r="Z406" s="34">
        <v>8.9890918625730371E-2</v>
      </c>
      <c r="AA406">
        <v>1.08</v>
      </c>
      <c r="AB406">
        <v>1.3321451010536316E-2</v>
      </c>
      <c r="AC406" s="34">
        <v>1.0933214510105365</v>
      </c>
      <c r="AD406" s="34">
        <v>1.0786910235087646</v>
      </c>
      <c r="AE406">
        <v>26.420999999999999</v>
      </c>
      <c r="AF406">
        <v>0.32589449736053699</v>
      </c>
      <c r="AG406" s="34">
        <v>26.746894497360536</v>
      </c>
      <c r="AH406" s="34">
        <v>26.388977344560242</v>
      </c>
      <c r="AJ406">
        <v>68.178000000000011</v>
      </c>
      <c r="AK406">
        <v>0.84095359907068978</v>
      </c>
      <c r="AL406" s="34">
        <v>69.018953599070699</v>
      </c>
      <c r="AM406" s="34">
        <v>68.095367222944944</v>
      </c>
      <c r="AN406">
        <v>4.38</v>
      </c>
      <c r="AO406">
        <v>5.402588465384172E-2</v>
      </c>
      <c r="AP406" s="34">
        <v>4.4340258846538418</v>
      </c>
      <c r="AQ406" s="34">
        <v>4.3746913731188775</v>
      </c>
      <c r="AR406">
        <v>311.77599999999995</v>
      </c>
      <c r="AS406">
        <v>3.8456562132046015</v>
      </c>
      <c r="AT406" s="34">
        <v>315.62165621320457</v>
      </c>
      <c r="AU406" s="34">
        <v>311.39812272728562</v>
      </c>
      <c r="AV406">
        <v>33.72</v>
      </c>
      <c r="AW406">
        <v>0.41592530377341158</v>
      </c>
      <c r="AX406" s="34">
        <v>34.135925303773412</v>
      </c>
      <c r="AY406" s="34">
        <v>33.679130845106975</v>
      </c>
      <c r="AZ406">
        <v>230.53899999999999</v>
      </c>
      <c r="BA406">
        <v>2.8436240689981771</v>
      </c>
      <c r="BB406" s="34">
        <v>233.38262406899815</v>
      </c>
      <c r="BC406" s="34">
        <v>230.25958321174721</v>
      </c>
      <c r="BD406">
        <v>110.32</v>
      </c>
      <c r="BE406">
        <v>1.3607615513725613</v>
      </c>
      <c r="BF406" s="34">
        <v>111.68076155137256</v>
      </c>
      <c r="BG406" s="34">
        <v>110.18629047545082</v>
      </c>
      <c r="BH406">
        <v>758.91300000000001</v>
      </c>
      <c r="BI406">
        <v>9.3609466210732837</v>
      </c>
      <c r="BJ406" s="34">
        <v>768.27394662107326</v>
      </c>
      <c r="BK406" s="34">
        <v>757.99318585565447</v>
      </c>
      <c r="BM406">
        <v>75.700000000000017</v>
      </c>
      <c r="BN406">
        <v>0.93373503842370287</v>
      </c>
      <c r="BO406">
        <v>76.633735038423708</v>
      </c>
      <c r="BP406">
        <v>75.608250444086536</v>
      </c>
      <c r="BQ406">
        <v>5.2229999999999999</v>
      </c>
      <c r="BR406">
        <v>6.4424017248177007E-2</v>
      </c>
      <c r="BS406">
        <v>5.2874240172481768</v>
      </c>
      <c r="BT406">
        <v>5.2166696442465517</v>
      </c>
      <c r="BU406">
        <v>327.51399999999995</v>
      </c>
      <c r="BV406">
        <v>4.0397793576525833</v>
      </c>
      <c r="BW406">
        <v>331.55377935765256</v>
      </c>
      <c r="BX406">
        <v>327.11704803097166</v>
      </c>
      <c r="BY406">
        <v>34.868000000000002</v>
      </c>
      <c r="BZ406">
        <v>0.4300855128105372</v>
      </c>
      <c r="CA406">
        <v>35.298085512810538</v>
      </c>
      <c r="CB406">
        <v>34.825739451577405</v>
      </c>
      <c r="CC406">
        <v>230.62899999999999</v>
      </c>
      <c r="CD406">
        <v>2.8447341899157217</v>
      </c>
      <c r="CE406">
        <v>233.47373418991569</v>
      </c>
      <c r="CF406">
        <v>230.34947413037295</v>
      </c>
      <c r="CG406">
        <v>111.39999999999999</v>
      </c>
      <c r="CH406">
        <v>1.3740830023830977</v>
      </c>
      <c r="CI406">
        <v>112.77408300238309</v>
      </c>
      <c r="CJ406">
        <v>111.26498149895959</v>
      </c>
      <c r="CK406">
        <v>785.33400000000006</v>
      </c>
      <c r="CL406">
        <v>9.6868411184338203</v>
      </c>
      <c r="CM406">
        <v>795.02084111843385</v>
      </c>
      <c r="CN406">
        <v>784.38216320021468</v>
      </c>
    </row>
    <row r="407" spans="1:92" x14ac:dyDescent="0.25">
      <c r="A407" s="18">
        <v>45247</v>
      </c>
      <c r="B407" s="2">
        <v>10</v>
      </c>
      <c r="C407" s="2" t="s">
        <v>178</v>
      </c>
      <c r="D407" s="9">
        <v>29.541069</v>
      </c>
      <c r="E407">
        <v>1.2967513999999999E-2</v>
      </c>
      <c r="G407">
        <v>7.72</v>
      </c>
      <c r="H407">
        <v>6.0789927598825934E-2</v>
      </c>
      <c r="I407" s="34">
        <v>7.7807899275988257</v>
      </c>
      <c r="J407" s="34">
        <v>7.6798924252816292</v>
      </c>
      <c r="K407">
        <v>0.88600000000000001</v>
      </c>
      <c r="L407">
        <v>6.9766678565491951E-3</v>
      </c>
      <c r="M407" s="34">
        <v>0.89297666785654917</v>
      </c>
      <c r="N407" s="34">
        <v>0.88139698041444603</v>
      </c>
      <c r="O407">
        <v>16.902000000000001</v>
      </c>
      <c r="P407">
        <v>0.1330921445952534</v>
      </c>
      <c r="Q407" s="34">
        <v>17.035092144595254</v>
      </c>
      <c r="R407" s="34">
        <v>16.814189348718926</v>
      </c>
      <c r="S407">
        <v>1.0980000000000001</v>
      </c>
      <c r="T407">
        <v>8.6460285626309436E-3</v>
      </c>
      <c r="U407" s="34">
        <v>1.1066460285626309</v>
      </c>
      <c r="V407" s="34">
        <v>1.0922955806942007</v>
      </c>
      <c r="W407">
        <v>9.5000000000000001E-2</v>
      </c>
      <c r="X407">
        <v>7.4806258055550056E-4</v>
      </c>
      <c r="Y407" s="34">
        <v>9.5748062580555501E-2</v>
      </c>
      <c r="Z407" s="34">
        <v>9.4506448238569282E-2</v>
      </c>
      <c r="AA407">
        <v>1.08</v>
      </c>
      <c r="AB407">
        <v>8.5042903894730591E-3</v>
      </c>
      <c r="AC407" s="34">
        <v>1.0885042903894731</v>
      </c>
      <c r="AD407" s="34">
        <v>1.0743890957647875</v>
      </c>
      <c r="AE407">
        <v>27.780999999999999</v>
      </c>
      <c r="AF407">
        <v>0.21875712158328806</v>
      </c>
      <c r="AG407" s="34">
        <v>27.999757121583286</v>
      </c>
      <c r="AH407" s="34">
        <v>27.636669879112556</v>
      </c>
      <c r="AJ407">
        <v>69.667999999999992</v>
      </c>
      <c r="AK407">
        <v>0.54858972486463797</v>
      </c>
      <c r="AL407" s="34">
        <v>70.216589724864633</v>
      </c>
      <c r="AM407" s="34">
        <v>69.306055114575202</v>
      </c>
      <c r="AN407">
        <v>4.24</v>
      </c>
      <c r="AO407">
        <v>3.3387214121634978E-2</v>
      </c>
      <c r="AP407" s="34">
        <v>4.2733872141216356</v>
      </c>
      <c r="AQ407" s="34">
        <v>4.2179720055950929</v>
      </c>
      <c r="AR407">
        <v>321.31499999999994</v>
      </c>
      <c r="AS407">
        <v>2.5301445060125327</v>
      </c>
      <c r="AT407" s="34">
        <v>323.84514450601245</v>
      </c>
      <c r="AU407" s="34">
        <v>319.64567806079873</v>
      </c>
      <c r="AV407">
        <v>35.247</v>
      </c>
      <c r="AW407">
        <v>0.27754696607199714</v>
      </c>
      <c r="AX407" s="34">
        <v>35.524546966071995</v>
      </c>
      <c r="AY407" s="34">
        <v>35.063881905945799</v>
      </c>
      <c r="AZ407">
        <v>212.601</v>
      </c>
      <c r="BA407">
        <v>1.6740931861966313</v>
      </c>
      <c r="BB407" s="34">
        <v>214.27509318619664</v>
      </c>
      <c r="BC407" s="34">
        <v>211.49647791545334</v>
      </c>
      <c r="BD407">
        <v>113.56400000000001</v>
      </c>
      <c r="BE407">
        <v>0.89424188313899855</v>
      </c>
      <c r="BF407" s="34">
        <v>114.45824188313901</v>
      </c>
      <c r="BG407" s="34">
        <v>112.97400302910403</v>
      </c>
      <c r="BH407">
        <v>756.63499999999988</v>
      </c>
      <c r="BI407">
        <v>5.9580034804064326</v>
      </c>
      <c r="BJ407" s="34">
        <v>762.59300348040642</v>
      </c>
      <c r="BK407" s="34">
        <v>752.70406803147205</v>
      </c>
      <c r="BM407">
        <v>77.387999999999991</v>
      </c>
      <c r="BN407">
        <v>0.60937965246346393</v>
      </c>
      <c r="BO407">
        <v>77.997379652463465</v>
      </c>
      <c r="BP407">
        <v>76.985947539856824</v>
      </c>
      <c r="BQ407">
        <v>5.1260000000000003</v>
      </c>
      <c r="BR407">
        <v>4.0363881978184177E-2</v>
      </c>
      <c r="BS407">
        <v>5.1663638819781852</v>
      </c>
      <c r="BT407">
        <v>5.099368986009539</v>
      </c>
      <c r="BU407">
        <v>338.21699999999993</v>
      </c>
      <c r="BV407">
        <v>2.6632366506077862</v>
      </c>
      <c r="BW407">
        <v>340.88023665060769</v>
      </c>
      <c r="BX407">
        <v>336.45986740951764</v>
      </c>
      <c r="BY407">
        <v>36.344999999999999</v>
      </c>
      <c r="BZ407">
        <v>0.28619299463462811</v>
      </c>
      <c r="CA407">
        <v>36.631192994634624</v>
      </c>
      <c r="CB407">
        <v>36.156177486639997</v>
      </c>
      <c r="CC407">
        <v>212.696</v>
      </c>
      <c r="CD407">
        <v>1.6748412487771869</v>
      </c>
      <c r="CE407">
        <v>214.3708412487772</v>
      </c>
      <c r="CF407">
        <v>211.59098436369192</v>
      </c>
      <c r="CG407">
        <v>114.64400000000001</v>
      </c>
      <c r="CH407">
        <v>0.90274617352847164</v>
      </c>
      <c r="CI407">
        <v>115.54674617352849</v>
      </c>
      <c r="CJ407">
        <v>114.04839212486881</v>
      </c>
      <c r="CK407">
        <v>784.41599999999983</v>
      </c>
      <c r="CL407">
        <v>6.176760601989721</v>
      </c>
      <c r="CM407">
        <v>790.59276060198977</v>
      </c>
      <c r="CN407">
        <v>780.34073791058461</v>
      </c>
    </row>
    <row r="408" spans="1:92" x14ac:dyDescent="0.25">
      <c r="A408" s="18">
        <v>45247</v>
      </c>
      <c r="B408" s="2">
        <v>11</v>
      </c>
      <c r="C408" s="2" t="s">
        <v>178</v>
      </c>
      <c r="D408" s="9">
        <v>28.231646000000001</v>
      </c>
      <c r="E408">
        <v>1.2062204E-2</v>
      </c>
      <c r="G408">
        <v>7.4889999999999999</v>
      </c>
      <c r="H408">
        <v>5.1072186920634234E-2</v>
      </c>
      <c r="I408" s="34">
        <v>7.540072186920634</v>
      </c>
      <c r="J408" s="34">
        <v>7.4491222980272713</v>
      </c>
      <c r="K408">
        <v>0.85199999999999998</v>
      </c>
      <c r="L408">
        <v>5.8103222401362491E-3</v>
      </c>
      <c r="M408" s="34">
        <v>0.8578103222401362</v>
      </c>
      <c r="N408" s="34">
        <v>0.8474632391399699</v>
      </c>
      <c r="O408">
        <v>16.933</v>
      </c>
      <c r="P408">
        <v>0.11547674470918673</v>
      </c>
      <c r="Q408" s="34">
        <v>17.048476744709188</v>
      </c>
      <c r="R408" s="34">
        <v>16.842834540325249</v>
      </c>
      <c r="S408">
        <v>1.123</v>
      </c>
      <c r="T408">
        <v>7.6584411686302905E-3</v>
      </c>
      <c r="U408" s="34">
        <v>1.1306584411686302</v>
      </c>
      <c r="V408" s="34">
        <v>1.1170202083969323</v>
      </c>
      <c r="W408">
        <v>9.9000000000000005E-2</v>
      </c>
      <c r="X408">
        <v>6.7514307719893042E-4</v>
      </c>
      <c r="Y408" s="34">
        <v>9.9675143077198936E-2</v>
      </c>
      <c r="Z408" s="34">
        <v>9.8472841167672576E-2</v>
      </c>
      <c r="AA408">
        <v>1.155</v>
      </c>
      <c r="AB408">
        <v>7.8766692339875197E-3</v>
      </c>
      <c r="AC408" s="34">
        <v>1.1628766692339876</v>
      </c>
      <c r="AD408" s="34">
        <v>1.1488498136228467</v>
      </c>
      <c r="AE408">
        <v>27.651000000000003</v>
      </c>
      <c r="AF408">
        <v>0.18856950734977396</v>
      </c>
      <c r="AG408" s="34">
        <v>27.839569507349776</v>
      </c>
      <c r="AH408" s="34">
        <v>27.503762940679941</v>
      </c>
      <c r="AJ408">
        <v>70.952999999999989</v>
      </c>
      <c r="AK408">
        <v>0.48387299754036051</v>
      </c>
      <c r="AL408" s="34">
        <v>71.436872997540348</v>
      </c>
      <c r="AM408" s="34">
        <v>70.575186862321928</v>
      </c>
      <c r="AN408">
        <v>4.1059999999999999</v>
      </c>
      <c r="AO408">
        <v>2.8001388636149573E-2</v>
      </c>
      <c r="AP408" s="34">
        <v>4.1340013886361495</v>
      </c>
      <c r="AQ408" s="34">
        <v>4.0841362205501373</v>
      </c>
      <c r="AR408">
        <v>325.38199999999995</v>
      </c>
      <c r="AS408">
        <v>2.2189838863145686</v>
      </c>
      <c r="AT408" s="34">
        <v>327.60098388631451</v>
      </c>
      <c r="AU408" s="34">
        <v>323.64939398807707</v>
      </c>
      <c r="AV408">
        <v>35.309999999999995</v>
      </c>
      <c r="AW408">
        <v>0.24080103086761842</v>
      </c>
      <c r="AX408" s="34">
        <v>35.550801030867611</v>
      </c>
      <c r="AY408" s="34">
        <v>35.121980016469877</v>
      </c>
      <c r="AZ408">
        <v>222.203</v>
      </c>
      <c r="BA408">
        <v>1.5153415877053928</v>
      </c>
      <c r="BB408" s="34">
        <v>223.7183415877054</v>
      </c>
      <c r="BC408" s="34">
        <v>221.01980531293282</v>
      </c>
      <c r="BD408">
        <v>115.31499999999998</v>
      </c>
      <c r="BE408">
        <v>0.7864052923959054</v>
      </c>
      <c r="BF408" s="34">
        <v>116.1014052923959</v>
      </c>
      <c r="BG408" s="34">
        <v>114.70096645707234</v>
      </c>
      <c r="BH408">
        <v>773.26899999999989</v>
      </c>
      <c r="BI408">
        <v>5.2734061834599952</v>
      </c>
      <c r="BJ408" s="34">
        <v>778.54240618345989</v>
      </c>
      <c r="BK408" s="34">
        <v>769.15146885742411</v>
      </c>
      <c r="BM408">
        <v>78.441999999999993</v>
      </c>
      <c r="BN408">
        <v>0.5349451844609947</v>
      </c>
      <c r="BO408">
        <v>78.976945184460988</v>
      </c>
      <c r="BP408">
        <v>78.024309160349205</v>
      </c>
      <c r="BQ408">
        <v>4.9580000000000002</v>
      </c>
      <c r="BR408">
        <v>3.3811710876285823E-2</v>
      </c>
      <c r="BS408">
        <v>4.9918117108762861</v>
      </c>
      <c r="BT408">
        <v>4.9315994596901067</v>
      </c>
      <c r="BU408">
        <v>342.31499999999994</v>
      </c>
      <c r="BV408">
        <v>2.3344606310237555</v>
      </c>
      <c r="BW408">
        <v>344.64946063102371</v>
      </c>
      <c r="BX408">
        <v>340.49222852840234</v>
      </c>
      <c r="BY408">
        <v>36.432999999999993</v>
      </c>
      <c r="BZ408">
        <v>0.24845947203624871</v>
      </c>
      <c r="CA408">
        <v>36.681459472036238</v>
      </c>
      <c r="CB408">
        <v>36.239000224866807</v>
      </c>
      <c r="CC408">
        <v>222.30199999999999</v>
      </c>
      <c r="CD408">
        <v>1.5160167307825918</v>
      </c>
      <c r="CE408">
        <v>223.8180167307826</v>
      </c>
      <c r="CF408">
        <v>221.11827815410049</v>
      </c>
      <c r="CG408">
        <v>116.46999999999998</v>
      </c>
      <c r="CH408">
        <v>0.79428196162989295</v>
      </c>
      <c r="CI408">
        <v>117.26428196162988</v>
      </c>
      <c r="CJ408">
        <v>115.84981627069519</v>
      </c>
      <c r="CK408">
        <v>800.91999999999985</v>
      </c>
      <c r="CL408">
        <v>5.4619756908097692</v>
      </c>
      <c r="CM408">
        <v>806.38197569080967</v>
      </c>
      <c r="CN408">
        <v>796.65523179810407</v>
      </c>
    </row>
    <row r="409" spans="1:92" x14ac:dyDescent="0.25">
      <c r="A409" s="18">
        <v>45247</v>
      </c>
      <c r="B409" s="2">
        <v>12</v>
      </c>
      <c r="C409" s="2" t="s">
        <v>178</v>
      </c>
      <c r="D409" s="9">
        <v>26.218</v>
      </c>
      <c r="E409">
        <v>1.148595E-2</v>
      </c>
      <c r="G409">
        <v>7.6649999999999991</v>
      </c>
      <c r="H409">
        <v>6.2333102899448274E-2</v>
      </c>
      <c r="I409" s="34">
        <v>7.7273331028994479</v>
      </c>
      <c r="J409" s="34">
        <v>7.6385773412461999</v>
      </c>
      <c r="K409">
        <v>0.80600000000000005</v>
      </c>
      <c r="L409">
        <v>6.5545311072348752E-3</v>
      </c>
      <c r="M409" s="34">
        <v>0.81255453110723497</v>
      </c>
      <c r="N409" s="34">
        <v>0.80322157039066389</v>
      </c>
      <c r="O409">
        <v>17.286999999999999</v>
      </c>
      <c r="P409">
        <v>0.1405808675567857</v>
      </c>
      <c r="Q409" s="34">
        <v>17.427580867556784</v>
      </c>
      <c r="R409" s="34">
        <v>17.22740854509107</v>
      </c>
      <c r="S409">
        <v>1.117</v>
      </c>
      <c r="T409">
        <v>9.0836367826071397E-3</v>
      </c>
      <c r="U409" s="34">
        <v>1.126083636782607</v>
      </c>
      <c r="V409" s="34">
        <v>1.113149496434704</v>
      </c>
      <c r="W409">
        <v>9.9000000000000005E-2</v>
      </c>
      <c r="X409">
        <v>8.0508508637252185E-4</v>
      </c>
      <c r="Y409" s="34">
        <v>9.9805085086372522E-2</v>
      </c>
      <c r="Z409" s="34">
        <v>9.8658728869324711E-2</v>
      </c>
      <c r="AA409">
        <v>1.282</v>
      </c>
      <c r="AB409">
        <v>1.0425445259894675E-2</v>
      </c>
      <c r="AC409" s="34">
        <v>1.2924254452598947</v>
      </c>
      <c r="AD409" s="34">
        <v>1.2775807112169117</v>
      </c>
      <c r="AE409">
        <v>28.256</v>
      </c>
      <c r="AF409">
        <v>0.22978266869234321</v>
      </c>
      <c r="AG409" s="34">
        <v>28.485782668692341</v>
      </c>
      <c r="AH409" s="34">
        <v>28.158596393248875</v>
      </c>
      <c r="AJ409">
        <v>71.120999999999995</v>
      </c>
      <c r="AK409">
        <v>0.57836824674646581</v>
      </c>
      <c r="AL409" s="34">
        <v>71.699368246746459</v>
      </c>
      <c r="AM409" s="34">
        <v>70.875832888032747</v>
      </c>
      <c r="AN409">
        <v>3.9510000000000001</v>
      </c>
      <c r="AO409">
        <v>3.2130213901594276E-2</v>
      </c>
      <c r="AP409" s="34">
        <v>3.9831302139015943</v>
      </c>
      <c r="AQ409" s="34">
        <v>3.9373801794212313</v>
      </c>
      <c r="AR409">
        <v>327.20399999999995</v>
      </c>
      <c r="AS409">
        <v>2.6608794000144904</v>
      </c>
      <c r="AT409" s="34">
        <v>329.86487940001444</v>
      </c>
      <c r="AU409" s="34">
        <v>326.07606788846988</v>
      </c>
      <c r="AV409">
        <v>34.956000000000003</v>
      </c>
      <c r="AW409">
        <v>0.2842682250428068</v>
      </c>
      <c r="AX409" s="34">
        <v>35.240268225042811</v>
      </c>
      <c r="AY409" s="34">
        <v>34.835500266223384</v>
      </c>
      <c r="AZ409">
        <v>221.71599999999998</v>
      </c>
      <c r="BA409">
        <v>1.8030327778805051</v>
      </c>
      <c r="BB409" s="34">
        <v>223.51903277788048</v>
      </c>
      <c r="BC409" s="34">
        <v>220.9517043433454</v>
      </c>
      <c r="BD409">
        <v>116.52300000000001</v>
      </c>
      <c r="BE409">
        <v>0.94758514666045823</v>
      </c>
      <c r="BF409" s="34">
        <v>117.47058514666047</v>
      </c>
      <c r="BG409" s="34">
        <v>116.12132387919519</v>
      </c>
      <c r="BH409">
        <v>775.471</v>
      </c>
      <c r="BI409">
        <v>6.3062640102463199</v>
      </c>
      <c r="BJ409" s="34">
        <v>781.77726401024631</v>
      </c>
      <c r="BK409" s="34">
        <v>772.7978094446878</v>
      </c>
      <c r="BM409">
        <v>78.786000000000001</v>
      </c>
      <c r="BN409">
        <v>0.64070134964591408</v>
      </c>
      <c r="BO409">
        <v>79.42670134964591</v>
      </c>
      <c r="BP409">
        <v>78.514410229278951</v>
      </c>
      <c r="BQ409">
        <v>4.7569999999999997</v>
      </c>
      <c r="BR409">
        <v>3.8684745008829152E-2</v>
      </c>
      <c r="BS409">
        <v>4.7956847450088294</v>
      </c>
      <c r="BT409">
        <v>4.7406017498118951</v>
      </c>
      <c r="BU409">
        <v>344.49099999999993</v>
      </c>
      <c r="BV409">
        <v>2.8014602675712763</v>
      </c>
      <c r="BW409">
        <v>347.29246026757124</v>
      </c>
      <c r="BX409">
        <v>343.30347643356095</v>
      </c>
      <c r="BY409">
        <v>36.073</v>
      </c>
      <c r="BZ409">
        <v>0.29335186182541395</v>
      </c>
      <c r="CA409">
        <v>36.366351861825422</v>
      </c>
      <c r="CB409">
        <v>35.948649762658086</v>
      </c>
      <c r="CC409">
        <v>221.81499999999997</v>
      </c>
      <c r="CD409">
        <v>1.8038378629668776</v>
      </c>
      <c r="CE409">
        <v>223.61883786296684</v>
      </c>
      <c r="CF409">
        <v>221.05036307221474</v>
      </c>
      <c r="CG409">
        <v>117.80500000000001</v>
      </c>
      <c r="CH409">
        <v>0.95801059192035287</v>
      </c>
      <c r="CI409">
        <v>118.76301059192036</v>
      </c>
      <c r="CJ409">
        <v>117.3989045904121</v>
      </c>
      <c r="CK409">
        <v>803.72699999999998</v>
      </c>
      <c r="CL409">
        <v>6.5360466789386633</v>
      </c>
      <c r="CM409">
        <v>810.26304667893862</v>
      </c>
      <c r="CN409">
        <v>800.9564058379367</v>
      </c>
    </row>
    <row r="410" spans="1:92" x14ac:dyDescent="0.25">
      <c r="A410" s="18">
        <v>45247</v>
      </c>
      <c r="B410" s="2">
        <v>13</v>
      </c>
      <c r="C410" s="2" t="s">
        <v>178</v>
      </c>
      <c r="D410" s="9">
        <v>29.508165999999999</v>
      </c>
      <c r="E410">
        <v>1.1161094999999999E-2</v>
      </c>
      <c r="G410">
        <v>7.4520000000000008</v>
      </c>
      <c r="H410">
        <v>7.1730540487062733E-2</v>
      </c>
      <c r="I410" s="34">
        <v>7.5237305404870636</v>
      </c>
      <c r="J410" s="34">
        <v>7.4397574691702868</v>
      </c>
      <c r="K410">
        <v>0.81200000000000006</v>
      </c>
      <c r="L410">
        <v>7.8160492318162817E-3</v>
      </c>
      <c r="M410" s="34">
        <v>0.81981604923181639</v>
      </c>
      <c r="N410" s="34">
        <v>0.81066600442381542</v>
      </c>
      <c r="O410">
        <v>17.119999999999997</v>
      </c>
      <c r="P410">
        <v>0.16479157986292453</v>
      </c>
      <c r="Q410" s="34">
        <v>17.284791579862922</v>
      </c>
      <c r="R410" s="34">
        <v>17.091874378984873</v>
      </c>
      <c r="S410">
        <v>1.1140000000000001</v>
      </c>
      <c r="T410">
        <v>1.0723003502762731E-2</v>
      </c>
      <c r="U410" s="34">
        <v>1.1247230035027629</v>
      </c>
      <c r="V410" s="34">
        <v>1.1121698632119832</v>
      </c>
      <c r="W410">
        <v>9.9000000000000005E-2</v>
      </c>
      <c r="X410">
        <v>9.5294196299237932E-4</v>
      </c>
      <c r="Y410" s="34">
        <v>9.9952941962992384E-2</v>
      </c>
      <c r="Z410" s="34">
        <v>9.8837357682213939E-2</v>
      </c>
      <c r="AA410">
        <v>1.2390000000000001</v>
      </c>
      <c r="AB410">
        <v>1.1926213051995534E-2</v>
      </c>
      <c r="AC410" s="34">
        <v>1.2509262130519956</v>
      </c>
      <c r="AD410" s="34">
        <v>1.236964506750132</v>
      </c>
      <c r="AE410">
        <v>27.836000000000002</v>
      </c>
      <c r="AF410">
        <v>0.2679403280995542</v>
      </c>
      <c r="AG410" s="34">
        <v>28.103940328099554</v>
      </c>
      <c r="AH410" s="34">
        <v>27.790269580223303</v>
      </c>
      <c r="AJ410">
        <v>69.342999999999989</v>
      </c>
      <c r="AK410">
        <v>0.66747327817960134</v>
      </c>
      <c r="AL410" s="34">
        <v>70.010473278179589</v>
      </c>
      <c r="AM410" s="34">
        <v>69.22907973492687</v>
      </c>
      <c r="AN410">
        <v>3.9499999999999997</v>
      </c>
      <c r="AO410">
        <v>3.802142175575654E-2</v>
      </c>
      <c r="AP410" s="34">
        <v>3.9880214217557564</v>
      </c>
      <c r="AQ410" s="34">
        <v>3.9435107358055053</v>
      </c>
      <c r="AR410">
        <v>325.04900000000004</v>
      </c>
      <c r="AS410">
        <v>3.1288164861485845</v>
      </c>
      <c r="AT410" s="34">
        <v>328.17781648614863</v>
      </c>
      <c r="AU410" s="34">
        <v>324.51499269945418</v>
      </c>
      <c r="AV410">
        <v>34.427</v>
      </c>
      <c r="AW410">
        <v>0.33138316121150135</v>
      </c>
      <c r="AX410" s="34">
        <v>34.758383161211498</v>
      </c>
      <c r="AY410" s="34">
        <v>34.370441544702814</v>
      </c>
      <c r="AZ410">
        <v>210.67500000000004</v>
      </c>
      <c r="BA410">
        <v>2.0278893742769646</v>
      </c>
      <c r="BB410" s="34">
        <v>212.70288937427699</v>
      </c>
      <c r="BC410" s="34">
        <v>210.32889221919621</v>
      </c>
      <c r="BD410">
        <v>116.431</v>
      </c>
      <c r="BE410">
        <v>1.1207271282137947</v>
      </c>
      <c r="BF410" s="34">
        <v>117.5517271282138</v>
      </c>
      <c r="BG410" s="34">
        <v>116.23972113432173</v>
      </c>
      <c r="BH410">
        <v>759.87500000000011</v>
      </c>
      <c r="BI410">
        <v>7.3143108497862039</v>
      </c>
      <c r="BJ410" s="34">
        <v>767.18931084978624</v>
      </c>
      <c r="BK410" s="34">
        <v>758.62663806840726</v>
      </c>
      <c r="BM410">
        <v>76.794999999999987</v>
      </c>
      <c r="BN410">
        <v>0.73920381866666407</v>
      </c>
      <c r="BO410">
        <v>77.534203818666654</v>
      </c>
      <c r="BP410">
        <v>76.668837204097159</v>
      </c>
      <c r="BQ410">
        <v>4.7619999999999996</v>
      </c>
      <c r="BR410">
        <v>4.583747098757282E-2</v>
      </c>
      <c r="BS410">
        <v>4.8078374709875726</v>
      </c>
      <c r="BT410">
        <v>4.7541767402293207</v>
      </c>
      <c r="BU410">
        <v>342.16900000000004</v>
      </c>
      <c r="BV410">
        <v>3.293608066011509</v>
      </c>
      <c r="BW410">
        <v>345.46260806601157</v>
      </c>
      <c r="BX410">
        <v>341.60686707843905</v>
      </c>
      <c r="BY410">
        <v>35.540999999999997</v>
      </c>
      <c r="BZ410">
        <v>0.34210616471426408</v>
      </c>
      <c r="CA410">
        <v>35.883106164714263</v>
      </c>
      <c r="CB410">
        <v>35.482611407914796</v>
      </c>
      <c r="CC410">
        <v>210.77400000000003</v>
      </c>
      <c r="CD410">
        <v>2.0288423162399569</v>
      </c>
      <c r="CE410">
        <v>212.80284231623997</v>
      </c>
      <c r="CF410">
        <v>210.42772957687842</v>
      </c>
      <c r="CG410">
        <v>117.67</v>
      </c>
      <c r="CH410">
        <v>1.1326533412657902</v>
      </c>
      <c r="CI410">
        <v>118.8026533412658</v>
      </c>
      <c r="CJ410">
        <v>117.47668564107185</v>
      </c>
      <c r="CK410">
        <v>787.71100000000013</v>
      </c>
      <c r="CL410">
        <v>7.582251177885758</v>
      </c>
      <c r="CM410">
        <v>795.29325117788585</v>
      </c>
      <c r="CN410">
        <v>786.41690764863051</v>
      </c>
    </row>
    <row r="411" spans="1:92" x14ac:dyDescent="0.25">
      <c r="A411" s="18">
        <v>45247</v>
      </c>
      <c r="B411" s="2">
        <v>14</v>
      </c>
      <c r="C411" s="2" t="s">
        <v>178</v>
      </c>
      <c r="D411" s="9">
        <v>33.162647</v>
      </c>
      <c r="E411">
        <v>1.1262291000000001E-2</v>
      </c>
      <c r="G411">
        <v>7.5470000000000006</v>
      </c>
      <c r="H411">
        <v>8.300933596538615E-2</v>
      </c>
      <c r="I411" s="34">
        <v>7.6300093359653864</v>
      </c>
      <c r="J411" s="34">
        <v>7.5440779504910278</v>
      </c>
      <c r="K411">
        <v>0.81100000000000005</v>
      </c>
      <c r="L411">
        <v>8.9201764234700109E-3</v>
      </c>
      <c r="M411" s="34">
        <v>0.81992017642347004</v>
      </c>
      <c r="N411" s="34">
        <v>0.81068599679981757</v>
      </c>
      <c r="O411">
        <v>16.978000000000002</v>
      </c>
      <c r="P411">
        <v>0.18674075871476431</v>
      </c>
      <c r="Q411" s="34">
        <v>17.164740758714768</v>
      </c>
      <c r="R411" s="34">
        <v>16.97142645335056</v>
      </c>
      <c r="S411">
        <v>1.1160000000000001</v>
      </c>
      <c r="T411">
        <v>1.2274866693702259E-2</v>
      </c>
      <c r="U411" s="34">
        <v>1.1282748666937024</v>
      </c>
      <c r="V411" s="34">
        <v>1.1155679068170117</v>
      </c>
      <c r="W411">
        <v>9.9000000000000005E-2</v>
      </c>
      <c r="X411">
        <v>1.08889946476391E-3</v>
      </c>
      <c r="Y411" s="34">
        <v>0.10008889946476392</v>
      </c>
      <c r="Z411" s="34">
        <v>9.8961669153122003E-2</v>
      </c>
      <c r="AA411">
        <v>1.282</v>
      </c>
      <c r="AB411">
        <v>1.4100698119468007E-2</v>
      </c>
      <c r="AC411" s="34">
        <v>1.296100698119468</v>
      </c>
      <c r="AD411" s="34">
        <v>1.2815036348919435</v>
      </c>
      <c r="AE411">
        <v>27.833000000000002</v>
      </c>
      <c r="AF411">
        <v>0.30613473538155467</v>
      </c>
      <c r="AG411" s="34">
        <v>28.139134735381557</v>
      </c>
      <c r="AH411" s="34">
        <v>27.822223611503485</v>
      </c>
      <c r="AJ411">
        <v>68.534999999999997</v>
      </c>
      <c r="AK411">
        <v>0.75381540219792498</v>
      </c>
      <c r="AL411" s="34">
        <v>69.288815402197926</v>
      </c>
      <c r="AM411" s="34">
        <v>68.508464600093092</v>
      </c>
      <c r="AN411">
        <v>3.8490000000000002</v>
      </c>
      <c r="AO411">
        <v>4.233509131188172E-2</v>
      </c>
      <c r="AP411" s="34">
        <v>3.8913350913118818</v>
      </c>
      <c r="AQ411" s="34">
        <v>3.8475097431350158</v>
      </c>
      <c r="AR411">
        <v>323.2050000000001</v>
      </c>
      <c r="AS411">
        <v>3.5549267829193907</v>
      </c>
      <c r="AT411" s="34">
        <v>326.75992678291948</v>
      </c>
      <c r="AU411" s="34">
        <v>323.07986140035155</v>
      </c>
      <c r="AV411">
        <v>34.483999999999988</v>
      </c>
      <c r="AW411">
        <v>0.37928898124160265</v>
      </c>
      <c r="AX411" s="34">
        <v>34.863288981241588</v>
      </c>
      <c r="AY411" s="34">
        <v>34.470648475517756</v>
      </c>
      <c r="AZ411">
        <v>218.49599999999998</v>
      </c>
      <c r="BA411">
        <v>2.4032341156874271</v>
      </c>
      <c r="BB411" s="34">
        <v>220.89923411568742</v>
      </c>
      <c r="BC411" s="34">
        <v>218.41140265939941</v>
      </c>
      <c r="BD411">
        <v>116.25200000000001</v>
      </c>
      <c r="BE411">
        <v>1.278653945229637</v>
      </c>
      <c r="BF411" s="34">
        <v>117.53065394522964</v>
      </c>
      <c r="BG411" s="34">
        <v>116.20698951907818</v>
      </c>
      <c r="BH411">
        <v>764.82100000000014</v>
      </c>
      <c r="BI411">
        <v>8.4122543185878644</v>
      </c>
      <c r="BJ411" s="34">
        <v>773.23325431858802</v>
      </c>
      <c r="BK411" s="34">
        <v>764.5248763975751</v>
      </c>
      <c r="BM411">
        <v>76.081999999999994</v>
      </c>
      <c r="BN411">
        <v>0.83682473816331115</v>
      </c>
      <c r="BO411">
        <v>76.918824738163309</v>
      </c>
      <c r="BP411">
        <v>76.052542550584121</v>
      </c>
      <c r="BQ411">
        <v>4.66</v>
      </c>
      <c r="BR411">
        <v>5.1255267735351731E-2</v>
      </c>
      <c r="BS411">
        <v>4.7112552677353516</v>
      </c>
      <c r="BT411">
        <v>4.6581957399348335</v>
      </c>
      <c r="BU411">
        <v>340.18300000000011</v>
      </c>
      <c r="BV411">
        <v>3.7416675416341549</v>
      </c>
      <c r="BW411">
        <v>343.92466754163422</v>
      </c>
      <c r="BX411">
        <v>340.05128785370209</v>
      </c>
      <c r="BY411">
        <v>35.599999999999987</v>
      </c>
      <c r="BZ411">
        <v>0.39156384793530491</v>
      </c>
      <c r="CA411">
        <v>35.991563847935289</v>
      </c>
      <c r="CB411">
        <v>35.586216382334769</v>
      </c>
      <c r="CC411">
        <v>218.59499999999997</v>
      </c>
      <c r="CD411">
        <v>2.4043230151521908</v>
      </c>
      <c r="CE411">
        <v>220.99932301515219</v>
      </c>
      <c r="CF411">
        <v>218.51036432855253</v>
      </c>
      <c r="CG411">
        <v>117.53400000000001</v>
      </c>
      <c r="CH411">
        <v>1.2927546433491051</v>
      </c>
      <c r="CI411">
        <v>118.82675464334912</v>
      </c>
      <c r="CJ411">
        <v>117.48849315397013</v>
      </c>
      <c r="CK411">
        <v>792.65400000000011</v>
      </c>
      <c r="CL411">
        <v>8.7183890539694193</v>
      </c>
      <c r="CM411">
        <v>801.37238905396953</v>
      </c>
      <c r="CN411">
        <v>792.34710000907853</v>
      </c>
    </row>
    <row r="412" spans="1:92" x14ac:dyDescent="0.25">
      <c r="A412" s="18">
        <v>45247</v>
      </c>
      <c r="B412" s="2">
        <v>15</v>
      </c>
      <c r="C412" s="2" t="s">
        <v>178</v>
      </c>
      <c r="D412" s="9">
        <v>29.404005000000002</v>
      </c>
      <c r="E412">
        <v>1.2016133999999999E-2</v>
      </c>
      <c r="G412">
        <v>7.3010000000000002</v>
      </c>
      <c r="H412">
        <v>8.1913333716167894E-2</v>
      </c>
      <c r="I412" s="34">
        <v>7.3829133337161679</v>
      </c>
      <c r="J412" s="34">
        <v>7.2941992577878478</v>
      </c>
      <c r="K412">
        <v>0.83900000000000008</v>
      </c>
      <c r="L412">
        <v>9.4131334047205684E-3</v>
      </c>
      <c r="M412" s="34">
        <v>0.84841313340472069</v>
      </c>
      <c r="N412" s="34">
        <v>0.83821848750636962</v>
      </c>
      <c r="O412">
        <v>16.497</v>
      </c>
      <c r="P412">
        <v>0.18508755873382024</v>
      </c>
      <c r="Q412" s="34">
        <v>16.682087558733819</v>
      </c>
      <c r="R412" s="34">
        <v>16.48163335922834</v>
      </c>
      <c r="S412">
        <v>1.181</v>
      </c>
      <c r="T412">
        <v>1.3250191359922515E-2</v>
      </c>
      <c r="U412" s="34">
        <v>1.1942501913599226</v>
      </c>
      <c r="V412" s="34">
        <v>1.1798999210310162</v>
      </c>
      <c r="W412">
        <v>9.8000000000000004E-2</v>
      </c>
      <c r="X412">
        <v>1.0995078351163476E-3</v>
      </c>
      <c r="Y412" s="34">
        <v>9.9099507835116354E-2</v>
      </c>
      <c r="Z412" s="34">
        <v>9.7908714869635552E-2</v>
      </c>
      <c r="AA412">
        <v>1.2490000000000001</v>
      </c>
      <c r="AB412">
        <v>1.4013115163880799E-2</v>
      </c>
      <c r="AC412" s="34">
        <v>1.2630131151638808</v>
      </c>
      <c r="AD412" s="34">
        <v>1.2478365803283142</v>
      </c>
      <c r="AE412">
        <v>27.164999999999999</v>
      </c>
      <c r="AF412">
        <v>0.30477684021362839</v>
      </c>
      <c r="AG412" s="34">
        <v>27.469776840213626</v>
      </c>
      <c r="AH412" s="34">
        <v>27.139696320751526</v>
      </c>
      <c r="AJ412">
        <v>65.641999999999996</v>
      </c>
      <c r="AK412">
        <v>0.73646829910925793</v>
      </c>
      <c r="AL412" s="34">
        <v>66.378468299109258</v>
      </c>
      <c r="AM412" s="34">
        <v>65.580855729312404</v>
      </c>
      <c r="AN412">
        <v>3.8519999999999999</v>
      </c>
      <c r="AO412">
        <v>4.321738960069562E-2</v>
      </c>
      <c r="AP412" s="34">
        <v>3.8952173896006954</v>
      </c>
      <c r="AQ412" s="34">
        <v>3.848411935488123</v>
      </c>
      <c r="AR412">
        <v>315.44099999999986</v>
      </c>
      <c r="AS412">
        <v>3.5390801124177105</v>
      </c>
      <c r="AT412" s="34">
        <v>318.98008011241757</v>
      </c>
      <c r="AU412" s="34">
        <v>315.14717272645601</v>
      </c>
      <c r="AV412">
        <v>34.393000000000008</v>
      </c>
      <c r="AW412">
        <v>0.38587115278731171</v>
      </c>
      <c r="AX412" s="34">
        <v>34.778871152787318</v>
      </c>
      <c r="AY412" s="34">
        <v>34.360963576646689</v>
      </c>
      <c r="AZ412">
        <v>218.10900000000001</v>
      </c>
      <c r="BA412">
        <v>2.447066881728484</v>
      </c>
      <c r="BB412" s="34">
        <v>220.5560668817285</v>
      </c>
      <c r="BC412" s="34">
        <v>217.90583562756467</v>
      </c>
      <c r="BD412">
        <v>114.55300000000001</v>
      </c>
      <c r="BE412">
        <v>1.2852236840416631</v>
      </c>
      <c r="BF412" s="34">
        <v>115.83822368404168</v>
      </c>
      <c r="BG412" s="34">
        <v>114.44629606593226</v>
      </c>
      <c r="BH412">
        <v>751.9899999999999</v>
      </c>
      <c r="BI412">
        <v>8.4369275196851223</v>
      </c>
      <c r="BJ412" s="34">
        <v>760.42692751968502</v>
      </c>
      <c r="BK412" s="34">
        <v>751.28953566140012</v>
      </c>
      <c r="BM412">
        <v>72.942999999999998</v>
      </c>
      <c r="BN412">
        <v>0.81838163282542586</v>
      </c>
      <c r="BO412">
        <v>73.761381632825419</v>
      </c>
      <c r="BP412">
        <v>72.875054987100256</v>
      </c>
      <c r="BQ412">
        <v>4.6909999999999998</v>
      </c>
      <c r="BR412">
        <v>5.2630523005416187E-2</v>
      </c>
      <c r="BS412">
        <v>4.7436305230054163</v>
      </c>
      <c r="BT412">
        <v>4.6866304229944928</v>
      </c>
      <c r="BU412">
        <v>331.93799999999987</v>
      </c>
      <c r="BV412">
        <v>3.7241676711515308</v>
      </c>
      <c r="BW412">
        <v>335.66216767115139</v>
      </c>
      <c r="BX412">
        <v>331.62880608568435</v>
      </c>
      <c r="BY412">
        <v>35.574000000000005</v>
      </c>
      <c r="BZ412">
        <v>0.39912134414723421</v>
      </c>
      <c r="CA412">
        <v>35.973121344147238</v>
      </c>
      <c r="CB412">
        <v>35.540863497677705</v>
      </c>
      <c r="CC412">
        <v>218.20700000000002</v>
      </c>
      <c r="CD412">
        <v>2.4481663895636001</v>
      </c>
      <c r="CE412">
        <v>220.65516638956362</v>
      </c>
      <c r="CF412">
        <v>218.00374434243432</v>
      </c>
      <c r="CG412">
        <v>115.80200000000001</v>
      </c>
      <c r="CH412">
        <v>1.2992367992055438</v>
      </c>
      <c r="CI412">
        <v>117.10123679920557</v>
      </c>
      <c r="CJ412">
        <v>115.69413264626057</v>
      </c>
      <c r="CK412">
        <v>779.15499999999986</v>
      </c>
      <c r="CL412">
        <v>8.7417043598987512</v>
      </c>
      <c r="CM412">
        <v>787.89670435989865</v>
      </c>
      <c r="CN412">
        <v>778.42923198215169</v>
      </c>
    </row>
    <row r="413" spans="1:92" x14ac:dyDescent="0.25">
      <c r="A413" s="18">
        <v>45247</v>
      </c>
      <c r="B413" s="2">
        <v>16</v>
      </c>
      <c r="C413" s="2" t="s">
        <v>178</v>
      </c>
      <c r="D413" s="9">
        <v>32.651857999999997</v>
      </c>
      <c r="E413">
        <v>1.2899481000000001E-2</v>
      </c>
      <c r="G413">
        <v>6.6790000000000003</v>
      </c>
      <c r="H413">
        <v>8.7093338927820244E-2</v>
      </c>
      <c r="I413" s="34">
        <v>6.7660933389278206</v>
      </c>
      <c r="J413" s="34">
        <v>6.678814246458094</v>
      </c>
      <c r="K413">
        <v>0.84200000000000008</v>
      </c>
      <c r="L413">
        <v>1.0979576490077055E-2</v>
      </c>
      <c r="M413" s="34">
        <v>0.85297957649007716</v>
      </c>
      <c r="N413" s="34">
        <v>0.84197658264975528</v>
      </c>
      <c r="O413">
        <v>15.994</v>
      </c>
      <c r="P413">
        <v>0.20855979380319764</v>
      </c>
      <c r="Q413" s="34">
        <v>16.202559793803196</v>
      </c>
      <c r="R413" s="34">
        <v>15.993555181591667</v>
      </c>
      <c r="S413">
        <v>1.1519999999999999</v>
      </c>
      <c r="T413">
        <v>1.5021938380722999E-2</v>
      </c>
      <c r="U413" s="34">
        <v>1.167021938380723</v>
      </c>
      <c r="V413" s="34">
        <v>1.1519679610599975</v>
      </c>
      <c r="W413">
        <v>9.2999999999999999E-2</v>
      </c>
      <c r="X413">
        <v>1.212708567193784E-3</v>
      </c>
      <c r="Y413" s="34">
        <v>9.4212708567193784E-2</v>
      </c>
      <c r="Z413" s="34">
        <v>9.2997413523072725E-2</v>
      </c>
      <c r="AA413">
        <v>1.224</v>
      </c>
      <c r="AB413">
        <v>1.5960809529518189E-2</v>
      </c>
      <c r="AC413" s="34">
        <v>1.2399608095295183</v>
      </c>
      <c r="AD413" s="34">
        <v>1.2239659586262475</v>
      </c>
      <c r="AE413">
        <v>25.984000000000002</v>
      </c>
      <c r="AF413">
        <v>0.33882816569852992</v>
      </c>
      <c r="AG413" s="34">
        <v>26.322828165698532</v>
      </c>
      <c r="AH413" s="34">
        <v>25.983277343908835</v>
      </c>
      <c r="AJ413">
        <v>60.98299999999999</v>
      </c>
      <c r="AK413">
        <v>0.79521082315245706</v>
      </c>
      <c r="AL413" s="34">
        <v>61.778210823152449</v>
      </c>
      <c r="AM413" s="34">
        <v>60.981303966425195</v>
      </c>
      <c r="AN413">
        <v>3.835</v>
      </c>
      <c r="AO413">
        <v>5.0007928550410335E-2</v>
      </c>
      <c r="AP413" s="34">
        <v>3.8850079285504102</v>
      </c>
      <c r="AQ413" s="34">
        <v>3.8348933425912248</v>
      </c>
      <c r="AR413">
        <v>303.38900000000001</v>
      </c>
      <c r="AS413">
        <v>3.9561552633586548</v>
      </c>
      <c r="AT413" s="34">
        <v>307.34515526335866</v>
      </c>
      <c r="AU413" s="34">
        <v>303.38056227259688</v>
      </c>
      <c r="AV413">
        <v>34.239999999999995</v>
      </c>
      <c r="AW413">
        <v>0.44648539076037796</v>
      </c>
      <c r="AX413" s="34">
        <v>34.686485390760375</v>
      </c>
      <c r="AY413" s="34">
        <v>34.23904773150548</v>
      </c>
      <c r="AZ413">
        <v>218.44</v>
      </c>
      <c r="BA413">
        <v>2.848430746428066</v>
      </c>
      <c r="BB413" s="34">
        <v>221.28843074642808</v>
      </c>
      <c r="BC413" s="34">
        <v>218.4339248384947</v>
      </c>
      <c r="BD413">
        <v>111.42899999999999</v>
      </c>
      <c r="BE413">
        <v>1.4530204616541518</v>
      </c>
      <c r="BF413" s="34">
        <v>112.88202046165414</v>
      </c>
      <c r="BG413" s="34">
        <v>111.42590098346741</v>
      </c>
      <c r="BH413">
        <v>732.31599999999992</v>
      </c>
      <c r="BI413">
        <v>9.5493106139041171</v>
      </c>
      <c r="BJ413" s="34">
        <v>741.86531061390417</v>
      </c>
      <c r="BK413" s="34">
        <v>732.29563313508083</v>
      </c>
      <c r="BM413">
        <v>67.661999999999992</v>
      </c>
      <c r="BN413">
        <v>0.88230416208027729</v>
      </c>
      <c r="BO413">
        <v>68.544304162080266</v>
      </c>
      <c r="BP413">
        <v>67.66011821288329</v>
      </c>
      <c r="BQ413">
        <v>4.6769999999999996</v>
      </c>
      <c r="BR413">
        <v>6.0987505040487389E-2</v>
      </c>
      <c r="BS413">
        <v>4.7379875050404872</v>
      </c>
      <c r="BT413">
        <v>4.6768699252409798</v>
      </c>
      <c r="BU413">
        <v>319.38300000000004</v>
      </c>
      <c r="BV413">
        <v>4.1647150571618523</v>
      </c>
      <c r="BW413">
        <v>323.54771505716184</v>
      </c>
      <c r="BX413">
        <v>319.37411745418854</v>
      </c>
      <c r="BY413">
        <v>35.391999999999996</v>
      </c>
      <c r="BZ413">
        <v>0.46150732914110099</v>
      </c>
      <c r="CA413">
        <v>35.853507329141095</v>
      </c>
      <c r="CB413">
        <v>35.391015692565475</v>
      </c>
      <c r="CC413">
        <v>218.53299999999999</v>
      </c>
      <c r="CD413">
        <v>2.8496434549952596</v>
      </c>
      <c r="CE413">
        <v>221.38264345499528</v>
      </c>
      <c r="CF413">
        <v>218.52692225201778</v>
      </c>
      <c r="CG413">
        <v>112.65299999999999</v>
      </c>
      <c r="CH413">
        <v>1.4689812711836701</v>
      </c>
      <c r="CI413">
        <v>114.12198127118366</v>
      </c>
      <c r="CJ413">
        <v>112.64986694209367</v>
      </c>
      <c r="CK413">
        <v>758.3</v>
      </c>
      <c r="CL413">
        <v>9.888138779602647</v>
      </c>
      <c r="CM413">
        <v>768.1881387796027</v>
      </c>
      <c r="CN413">
        <v>758.2789104789897</v>
      </c>
    </row>
    <row r="414" spans="1:92" x14ac:dyDescent="0.25">
      <c r="A414" s="18">
        <v>45247</v>
      </c>
      <c r="B414" s="2">
        <v>17</v>
      </c>
      <c r="C414" s="2" t="s">
        <v>178</v>
      </c>
      <c r="D414" s="9">
        <v>28.002611999999999</v>
      </c>
      <c r="E414">
        <v>1.3755989999999999E-2</v>
      </c>
      <c r="G414">
        <v>6.5520000000000005</v>
      </c>
      <c r="H414">
        <v>0.1085308739384306</v>
      </c>
      <c r="I414" s="34">
        <v>6.6605308739384315</v>
      </c>
      <c r="J414" s="34">
        <v>6.5689086778418426</v>
      </c>
      <c r="K414">
        <v>0.82000000000000006</v>
      </c>
      <c r="L414">
        <v>1.3582923783503221E-2</v>
      </c>
      <c r="M414" s="34">
        <v>0.83358292378350329</v>
      </c>
      <c r="N414" s="34">
        <v>0.82211616541976662</v>
      </c>
      <c r="O414">
        <v>15.925000000000001</v>
      </c>
      <c r="P414">
        <v>0.26379031860035218</v>
      </c>
      <c r="Q414" s="34">
        <v>16.188790318600354</v>
      </c>
      <c r="R414" s="34">
        <v>15.96609748086559</v>
      </c>
      <c r="S414">
        <v>1.093</v>
      </c>
      <c r="T414">
        <v>1.8105043530937826E-2</v>
      </c>
      <c r="U414" s="34">
        <v>1.1111050435309378</v>
      </c>
      <c r="V414" s="34">
        <v>1.0958206936631765</v>
      </c>
      <c r="W414">
        <v>9.6000000000000002E-2</v>
      </c>
      <c r="X414">
        <v>1.5901959551418406E-3</v>
      </c>
      <c r="Y414" s="34">
        <v>9.7590195955141845E-2</v>
      </c>
      <c r="Z414" s="34">
        <v>9.6247746195484873E-2</v>
      </c>
      <c r="AA414">
        <v>1.232</v>
      </c>
      <c r="AB414">
        <v>2.0407514757653615E-2</v>
      </c>
      <c r="AC414" s="34">
        <v>1.2524075147576537</v>
      </c>
      <c r="AD414" s="34">
        <v>1.2351794095087225</v>
      </c>
      <c r="AE414">
        <v>25.718</v>
      </c>
      <c r="AF414">
        <v>0.42600687056601927</v>
      </c>
      <c r="AG414" s="34">
        <v>26.144006870566024</v>
      </c>
      <c r="AH414" s="34">
        <v>25.78437017349458</v>
      </c>
      <c r="AJ414">
        <v>58.031000000000006</v>
      </c>
      <c r="AK414">
        <v>0.9612568903420432</v>
      </c>
      <c r="AL414" s="34">
        <v>58.992256890342048</v>
      </c>
      <c r="AM414" s="34">
        <v>58.180759994481072</v>
      </c>
      <c r="AN414">
        <v>3.7820000000000005</v>
      </c>
      <c r="AO414">
        <v>6.2647094816108764E-2</v>
      </c>
      <c r="AP414" s="34">
        <v>3.8446470948161093</v>
      </c>
      <c r="AQ414" s="34">
        <v>3.7917601678262898</v>
      </c>
      <c r="AR414">
        <v>296.82000000000005</v>
      </c>
      <c r="AS414">
        <v>4.9166871188041785</v>
      </c>
      <c r="AT414" s="34">
        <v>301.73668711880424</v>
      </c>
      <c r="AU414" s="34">
        <v>297.58600026816481</v>
      </c>
      <c r="AV414">
        <v>33.963000000000001</v>
      </c>
      <c r="AW414">
        <v>0.56258151275502422</v>
      </c>
      <c r="AX414" s="34">
        <v>34.525581512755025</v>
      </c>
      <c r="AY414" s="34">
        <v>34.050647958721378</v>
      </c>
      <c r="AZ414">
        <v>217.398</v>
      </c>
      <c r="BA414">
        <v>3.6010981276658938</v>
      </c>
      <c r="BB414" s="34">
        <v>220.99909812766589</v>
      </c>
      <c r="BC414" s="34">
        <v>217.95903674381267</v>
      </c>
      <c r="BD414">
        <v>112.21500000000002</v>
      </c>
      <c r="BE414">
        <v>1.8587899906900172</v>
      </c>
      <c r="BF414" s="34">
        <v>114.07378999069003</v>
      </c>
      <c r="BG414" s="34">
        <v>112.50459207631599</v>
      </c>
      <c r="BH414">
        <v>722.20900000000006</v>
      </c>
      <c r="BI414">
        <v>11.963060735073265</v>
      </c>
      <c r="BJ414" s="34">
        <v>734.17206073507327</v>
      </c>
      <c r="BK414" s="34">
        <v>724.07279720932229</v>
      </c>
      <c r="BM414">
        <v>64.583000000000013</v>
      </c>
      <c r="BN414">
        <v>1.0697877642804738</v>
      </c>
      <c r="BO414">
        <v>65.652787764280475</v>
      </c>
      <c r="BP414">
        <v>64.749668672322912</v>
      </c>
      <c r="BQ414">
        <v>4.6020000000000003</v>
      </c>
      <c r="BR414">
        <v>7.6230018599611982E-2</v>
      </c>
      <c r="BS414">
        <v>4.6782300185996126</v>
      </c>
      <c r="BT414">
        <v>4.6138763332460559</v>
      </c>
      <c r="BU414">
        <v>312.74500000000006</v>
      </c>
      <c r="BV414">
        <v>5.180477437404531</v>
      </c>
      <c r="BW414">
        <v>317.9254774374046</v>
      </c>
      <c r="BX414">
        <v>313.55209774903039</v>
      </c>
      <c r="BY414">
        <v>35.055999999999997</v>
      </c>
      <c r="BZ414">
        <v>0.580686556285962</v>
      </c>
      <c r="CA414">
        <v>35.636686556285966</v>
      </c>
      <c r="CB414">
        <v>35.146468652384556</v>
      </c>
      <c r="CC414">
        <v>217.494</v>
      </c>
      <c r="CD414">
        <v>3.6026883236210354</v>
      </c>
      <c r="CE414">
        <v>221.09668832362104</v>
      </c>
      <c r="CF414">
        <v>218.05528449000815</v>
      </c>
      <c r="CG414">
        <v>113.44700000000002</v>
      </c>
      <c r="CH414">
        <v>1.8791975054476708</v>
      </c>
      <c r="CI414">
        <v>115.32619750544768</v>
      </c>
      <c r="CJ414">
        <v>113.7397714858247</v>
      </c>
      <c r="CK414">
        <v>747.92700000000002</v>
      </c>
      <c r="CL414">
        <v>12.389067605639283</v>
      </c>
      <c r="CM414">
        <v>760.31606760563932</v>
      </c>
      <c r="CN414">
        <v>749.8571673828169</v>
      </c>
    </row>
    <row r="415" spans="1:92" x14ac:dyDescent="0.25">
      <c r="A415" s="18">
        <v>45247</v>
      </c>
      <c r="B415" s="2">
        <v>18</v>
      </c>
      <c r="C415" s="2" t="s">
        <v>178</v>
      </c>
      <c r="D415" s="9">
        <v>37.813383000000002</v>
      </c>
      <c r="E415">
        <v>1.3864745E-2</v>
      </c>
      <c r="G415">
        <v>6.3380000000000001</v>
      </c>
      <c r="H415">
        <v>8.8407720870524023E-2</v>
      </c>
      <c r="I415" s="34">
        <v>6.4264077208705244</v>
      </c>
      <c r="J415" s="34">
        <v>6.3373072165546231</v>
      </c>
      <c r="K415">
        <v>0.80100000000000005</v>
      </c>
      <c r="L415">
        <v>1.1173017421472033E-2</v>
      </c>
      <c r="M415" s="34">
        <v>0.81217301742147208</v>
      </c>
      <c r="N415" s="34">
        <v>0.80091244563904285</v>
      </c>
      <c r="O415">
        <v>15.269</v>
      </c>
      <c r="P415">
        <v>0.21298477279457736</v>
      </c>
      <c r="Q415" s="34">
        <v>15.481984772794577</v>
      </c>
      <c r="R415" s="34">
        <v>15.267331001825898</v>
      </c>
      <c r="S415">
        <v>1.071</v>
      </c>
      <c r="T415">
        <v>1.4939203069159235E-2</v>
      </c>
      <c r="U415" s="34">
        <v>1.0859392030691593</v>
      </c>
      <c r="V415" s="34">
        <v>1.0708829329331022</v>
      </c>
      <c r="W415">
        <v>9.7000000000000003E-2</v>
      </c>
      <c r="X415">
        <v>1.3530370660209579E-3</v>
      </c>
      <c r="Y415" s="34">
        <v>9.8353037066020957E-2</v>
      </c>
      <c r="Z415" s="34">
        <v>9.6989397287125023E-2</v>
      </c>
      <c r="AA415">
        <v>1.284</v>
      </c>
      <c r="AB415">
        <v>1.7910305080112474E-2</v>
      </c>
      <c r="AC415" s="34">
        <v>1.3019103050801124</v>
      </c>
      <c r="AD415" s="34">
        <v>1.2838596506873043</v>
      </c>
      <c r="AE415">
        <v>24.860000000000003</v>
      </c>
      <c r="AF415">
        <v>0.34676805630186613</v>
      </c>
      <c r="AG415" s="34">
        <v>25.206768056301868</v>
      </c>
      <c r="AH415" s="34">
        <v>24.857282644927096</v>
      </c>
      <c r="AJ415">
        <v>57.262000000000022</v>
      </c>
      <c r="AK415">
        <v>0.79873823169579494</v>
      </c>
      <c r="AL415" s="34">
        <v>58.060738231695815</v>
      </c>
      <c r="AM415" s="34">
        <v>57.255740901601598</v>
      </c>
      <c r="AN415">
        <v>3.6930000000000009</v>
      </c>
      <c r="AO415">
        <v>5.1513050358921633E-2</v>
      </c>
      <c r="AP415" s="34">
        <v>3.7445130503589228</v>
      </c>
      <c r="AQ415" s="34">
        <v>3.692596331766524</v>
      </c>
      <c r="AR415">
        <v>290.37699999999995</v>
      </c>
      <c r="AS415">
        <v>4.0504210734017283</v>
      </c>
      <c r="AT415" s="34">
        <v>294.42742107340166</v>
      </c>
      <c r="AU415" s="34">
        <v>290.34525995921132</v>
      </c>
      <c r="AV415">
        <v>32.875999999999998</v>
      </c>
      <c r="AW415">
        <v>0.45858192353097943</v>
      </c>
      <c r="AX415" s="34">
        <v>33.334581923530976</v>
      </c>
      <c r="AY415" s="34">
        <v>32.872406445479612</v>
      </c>
      <c r="AZ415">
        <v>213.63200000000001</v>
      </c>
      <c r="BA415">
        <v>2.9799176751359719</v>
      </c>
      <c r="BB415" s="34">
        <v>216.61191767513597</v>
      </c>
      <c r="BC415" s="34">
        <v>213.60864867260921</v>
      </c>
      <c r="BD415">
        <v>112.20299999999999</v>
      </c>
      <c r="BE415">
        <v>1.5651012156572115</v>
      </c>
      <c r="BF415" s="34">
        <v>113.7681012156572</v>
      </c>
      <c r="BG415" s="34">
        <v>112.19073550316791</v>
      </c>
      <c r="BH415">
        <v>710.04299999999989</v>
      </c>
      <c r="BI415">
        <v>9.9042731697806072</v>
      </c>
      <c r="BJ415" s="34">
        <v>719.9472731697806</v>
      </c>
      <c r="BK415" s="34">
        <v>709.96538781383617</v>
      </c>
      <c r="BM415">
        <v>63.600000000000023</v>
      </c>
      <c r="BN415">
        <v>0.88714595256631901</v>
      </c>
      <c r="BO415">
        <v>64.487145952566337</v>
      </c>
      <c r="BP415">
        <v>63.593048118156219</v>
      </c>
      <c r="BQ415">
        <v>4.4940000000000007</v>
      </c>
      <c r="BR415">
        <v>6.2686067780393664E-2</v>
      </c>
      <c r="BS415">
        <v>4.5566860677803946</v>
      </c>
      <c r="BT415">
        <v>4.4935087774055669</v>
      </c>
      <c r="BU415">
        <v>305.64599999999996</v>
      </c>
      <c r="BV415">
        <v>4.2634058461963056</v>
      </c>
      <c r="BW415">
        <v>309.90940584619625</v>
      </c>
      <c r="BX415">
        <v>305.6125909610372</v>
      </c>
      <c r="BY415">
        <v>33.946999999999996</v>
      </c>
      <c r="BZ415">
        <v>0.47352112660013868</v>
      </c>
      <c r="CA415">
        <v>34.420521126600136</v>
      </c>
      <c r="CB415">
        <v>33.943289378412715</v>
      </c>
      <c r="CC415">
        <v>213.72900000000001</v>
      </c>
      <c r="CD415">
        <v>2.9812707122019928</v>
      </c>
      <c r="CE415">
        <v>216.710270712202</v>
      </c>
      <c r="CF415">
        <v>213.70563806989634</v>
      </c>
      <c r="CG415">
        <v>113.48699999999999</v>
      </c>
      <c r="CH415">
        <v>1.5830115207373239</v>
      </c>
      <c r="CI415">
        <v>115.07001152073731</v>
      </c>
      <c r="CJ415">
        <v>113.47459515385522</v>
      </c>
      <c r="CK415">
        <v>734.90299999999991</v>
      </c>
      <c r="CL415">
        <v>10.251041226082473</v>
      </c>
      <c r="CM415">
        <v>745.15404122608243</v>
      </c>
      <c r="CN415">
        <v>734.82267045876324</v>
      </c>
    </row>
    <row r="416" spans="1:92" x14ac:dyDescent="0.25">
      <c r="A416" s="18">
        <v>45247</v>
      </c>
      <c r="B416" s="2">
        <v>19</v>
      </c>
      <c r="C416" s="2" t="s">
        <v>178</v>
      </c>
      <c r="D416" s="9">
        <v>33.69153</v>
      </c>
      <c r="E416">
        <v>1.3383216E-2</v>
      </c>
      <c r="G416">
        <v>6.0410000000000004</v>
      </c>
      <c r="H416">
        <v>8.1002057342330278E-2</v>
      </c>
      <c r="I416" s="34">
        <v>6.122002057342331</v>
      </c>
      <c r="J416" s="34">
        <v>6.0400699814564742</v>
      </c>
      <c r="K416">
        <v>0.80600000000000005</v>
      </c>
      <c r="L416">
        <v>1.0807425627862639E-2</v>
      </c>
      <c r="M416" s="34">
        <v>0.81680742562786268</v>
      </c>
      <c r="N416" s="34">
        <v>0.80587591542028103</v>
      </c>
      <c r="O416">
        <v>14.435</v>
      </c>
      <c r="P416">
        <v>0.19355482498535634</v>
      </c>
      <c r="Q416" s="34">
        <v>14.628554824985358</v>
      </c>
      <c r="R416" s="34">
        <v>14.432777715994735</v>
      </c>
      <c r="S416">
        <v>0.92300000000000004</v>
      </c>
      <c r="T416">
        <v>1.2376245477068505E-2</v>
      </c>
      <c r="U416" s="34">
        <v>0.93537624547706855</v>
      </c>
      <c r="V416" s="34">
        <v>0.92285790314257987</v>
      </c>
      <c r="W416">
        <v>9.8000000000000004E-2</v>
      </c>
      <c r="X416">
        <v>1.3140542326681621E-3</v>
      </c>
      <c r="Y416" s="34">
        <v>9.9314054232668161E-2</v>
      </c>
      <c r="Z416" s="34">
        <v>9.7984912793036644E-2</v>
      </c>
      <c r="AA416">
        <v>1.3140000000000001</v>
      </c>
      <c r="AB416">
        <v>1.7619053691081278E-2</v>
      </c>
      <c r="AC416" s="34">
        <v>1.3316190536910812</v>
      </c>
      <c r="AD416" s="34">
        <v>1.3137977082658179</v>
      </c>
      <c r="AE416">
        <v>23.616999999999997</v>
      </c>
      <c r="AF416">
        <v>0.31667366135636721</v>
      </c>
      <c r="AG416" s="34">
        <v>23.933673661356369</v>
      </c>
      <c r="AH416" s="34">
        <v>23.613364137072928</v>
      </c>
      <c r="AJ416">
        <v>55.117000000000004</v>
      </c>
      <c r="AK416">
        <v>0.73904823614256221</v>
      </c>
      <c r="AL416" s="34">
        <v>55.85604823614257</v>
      </c>
      <c r="AM416" s="34">
        <v>55.108514677691851</v>
      </c>
      <c r="AN416">
        <v>3.3490000000000006</v>
      </c>
      <c r="AO416">
        <v>4.4905792093935464E-2</v>
      </c>
      <c r="AP416" s="34">
        <v>3.3939057920939359</v>
      </c>
      <c r="AQ416" s="34">
        <v>3.3484844177946917</v>
      </c>
      <c r="AR416">
        <v>282.04600000000005</v>
      </c>
      <c r="AS416">
        <v>3.781874899052291</v>
      </c>
      <c r="AT416" s="34">
        <v>285.82787489905235</v>
      </c>
      <c r="AU416" s="34">
        <v>282.00257871045733</v>
      </c>
      <c r="AV416">
        <v>28.525000000000006</v>
      </c>
      <c r="AW416">
        <v>0.38248364272305441</v>
      </c>
      <c r="AX416" s="34">
        <v>28.907483642723061</v>
      </c>
      <c r="AY416" s="34">
        <v>28.52060854511603</v>
      </c>
      <c r="AZ416">
        <v>208.99900000000002</v>
      </c>
      <c r="BA416">
        <v>2.8024083731980944</v>
      </c>
      <c r="BB416" s="34">
        <v>211.80140837319811</v>
      </c>
      <c r="BC416" s="34">
        <v>208.96682437583539</v>
      </c>
      <c r="BD416">
        <v>109.29600000000002</v>
      </c>
      <c r="BE416">
        <v>1.4655190960581579</v>
      </c>
      <c r="BF416" s="34">
        <v>110.76151909605818</v>
      </c>
      <c r="BG416" s="34">
        <v>109.27917376150751</v>
      </c>
      <c r="BH416">
        <v>687.33200000000011</v>
      </c>
      <c r="BI416">
        <v>9.2162400392680954</v>
      </c>
      <c r="BJ416" s="34">
        <v>696.54824003926819</v>
      </c>
      <c r="BK416" s="34">
        <v>687.22618448840285</v>
      </c>
      <c r="BM416">
        <v>61.158000000000001</v>
      </c>
      <c r="BN416">
        <v>0.82005029348489245</v>
      </c>
      <c r="BO416">
        <v>61.978050293484898</v>
      </c>
      <c r="BP416">
        <v>61.148584659148327</v>
      </c>
      <c r="BQ416">
        <v>4.1550000000000011</v>
      </c>
      <c r="BR416">
        <v>5.5713217721798103E-2</v>
      </c>
      <c r="BS416">
        <v>4.210713217721799</v>
      </c>
      <c r="BT416">
        <v>4.1543603332149726</v>
      </c>
      <c r="BU416">
        <v>296.48100000000005</v>
      </c>
      <c r="BV416">
        <v>3.9754297240376473</v>
      </c>
      <c r="BW416">
        <v>300.45642972403772</v>
      </c>
      <c r="BX416">
        <v>296.43535642645207</v>
      </c>
      <c r="BY416">
        <v>29.448000000000008</v>
      </c>
      <c r="BZ416">
        <v>0.39485988820012291</v>
      </c>
      <c r="CA416">
        <v>29.842859888200131</v>
      </c>
      <c r="CB416">
        <v>29.443466448258611</v>
      </c>
      <c r="CC416">
        <v>209.09700000000004</v>
      </c>
      <c r="CD416">
        <v>2.8037224274307624</v>
      </c>
      <c r="CE416">
        <v>211.90072242743079</v>
      </c>
      <c r="CF416">
        <v>209.06480928862842</v>
      </c>
      <c r="CG416">
        <v>110.61000000000001</v>
      </c>
      <c r="CH416">
        <v>1.4831381497492391</v>
      </c>
      <c r="CI416">
        <v>112.09313814974927</v>
      </c>
      <c r="CJ416">
        <v>110.59297146977333</v>
      </c>
      <c r="CK416">
        <v>710.94900000000007</v>
      </c>
      <c r="CL416">
        <v>9.5329137006244622</v>
      </c>
      <c r="CM416">
        <v>720.48191370062455</v>
      </c>
      <c r="CN416">
        <v>710.8395486254758</v>
      </c>
    </row>
    <row r="417" spans="1:92" x14ac:dyDescent="0.25">
      <c r="A417" s="18">
        <v>45247</v>
      </c>
      <c r="B417" s="2">
        <v>20</v>
      </c>
      <c r="C417" s="2" t="s">
        <v>178</v>
      </c>
      <c r="D417" s="9">
        <v>27.976465999999999</v>
      </c>
      <c r="E417">
        <v>1.2879462E-2</v>
      </c>
      <c r="G417">
        <v>5.9550000000000001</v>
      </c>
      <c r="H417">
        <v>6.3072326421880681E-2</v>
      </c>
      <c r="I417" s="34">
        <v>6.0180723264218807</v>
      </c>
      <c r="J417" s="34">
        <v>5.9405627925804785</v>
      </c>
      <c r="K417">
        <v>0.77700000000000002</v>
      </c>
      <c r="L417">
        <v>8.2295881830060941E-3</v>
      </c>
      <c r="M417" s="34">
        <v>0.78522958818300614</v>
      </c>
      <c r="N417" s="34">
        <v>0.77511625354072744</v>
      </c>
      <c r="O417">
        <v>14.286999999999999</v>
      </c>
      <c r="P417">
        <v>0.15132062595959853</v>
      </c>
      <c r="Q417" s="34">
        <v>14.438320625959598</v>
      </c>
      <c r="R417" s="34">
        <v>14.252362824113735</v>
      </c>
      <c r="S417">
        <v>0.88600000000000001</v>
      </c>
      <c r="T417">
        <v>9.3840606565552109E-3</v>
      </c>
      <c r="U417" s="34">
        <v>0.89538406065655518</v>
      </c>
      <c r="V417" s="34">
        <v>0.88385199567192341</v>
      </c>
      <c r="W417">
        <v>9.6000000000000002E-2</v>
      </c>
      <c r="X417">
        <v>1.0167830959698649E-3</v>
      </c>
      <c r="Y417" s="34">
        <v>9.7016783095969866E-2</v>
      </c>
      <c r="Z417" s="34">
        <v>9.5767259124723073E-2</v>
      </c>
      <c r="AA417">
        <v>1.3220000000000001</v>
      </c>
      <c r="AB417">
        <v>1.4001950550751681E-2</v>
      </c>
      <c r="AC417" s="34">
        <v>1.3360019505507517</v>
      </c>
      <c r="AD417" s="34">
        <v>1.3187949641967074</v>
      </c>
      <c r="AE417">
        <v>23.322999999999997</v>
      </c>
      <c r="AF417">
        <v>0.24702533486776204</v>
      </c>
      <c r="AG417" s="34">
        <v>23.570025334867761</v>
      </c>
      <c r="AH417" s="34">
        <v>23.266456089228296</v>
      </c>
      <c r="AJ417">
        <v>52.965999999999987</v>
      </c>
      <c r="AK417">
        <v>0.56098889022020682</v>
      </c>
      <c r="AL417" s="34">
        <v>53.526988890220196</v>
      </c>
      <c r="AM417" s="34">
        <v>52.837590070834182</v>
      </c>
      <c r="AN417">
        <v>3.198</v>
      </c>
      <c r="AO417">
        <v>3.3871586884496117E-2</v>
      </c>
      <c r="AP417" s="34">
        <v>3.2318715868844961</v>
      </c>
      <c r="AQ417" s="34">
        <v>3.1902468195923372</v>
      </c>
      <c r="AR417">
        <v>274.49099999999999</v>
      </c>
      <c r="AS417">
        <v>2.9072688416235848</v>
      </c>
      <c r="AT417" s="34">
        <v>277.39826884162358</v>
      </c>
      <c r="AU417" s="34">
        <v>273.82552837921207</v>
      </c>
      <c r="AV417">
        <v>26.733999999999998</v>
      </c>
      <c r="AW417">
        <v>0.28315290924644132</v>
      </c>
      <c r="AX417" s="34">
        <v>27.017152909246441</v>
      </c>
      <c r="AY417" s="34">
        <v>26.669186515003613</v>
      </c>
      <c r="AZ417">
        <v>214.99200000000002</v>
      </c>
      <c r="BA417">
        <v>2.2770857434245126</v>
      </c>
      <c r="BB417" s="34">
        <v>217.26908574342454</v>
      </c>
      <c r="BC417" s="34">
        <v>214.47077680981735</v>
      </c>
      <c r="BD417">
        <v>106.339</v>
      </c>
      <c r="BE417">
        <v>1.1262885171077028</v>
      </c>
      <c r="BF417" s="34">
        <v>107.46528851710769</v>
      </c>
      <c r="BG417" s="34">
        <v>106.08119341733257</v>
      </c>
      <c r="BH417">
        <v>678.72</v>
      </c>
      <c r="BI417">
        <v>7.1886564885069451</v>
      </c>
      <c r="BJ417" s="34">
        <v>685.90865648850695</v>
      </c>
      <c r="BK417" s="34">
        <v>677.07452201179206</v>
      </c>
      <c r="BM417">
        <v>58.920999999999985</v>
      </c>
      <c r="BN417">
        <v>0.62406121664208747</v>
      </c>
      <c r="BO417">
        <v>59.545061216642075</v>
      </c>
      <c r="BP417">
        <v>58.778152863414661</v>
      </c>
      <c r="BQ417">
        <v>3.9750000000000001</v>
      </c>
      <c r="BR417">
        <v>4.210117506750221E-2</v>
      </c>
      <c r="BS417">
        <v>4.0171011750675021</v>
      </c>
      <c r="BT417">
        <v>3.9653630731330649</v>
      </c>
      <c r="BU417">
        <v>288.77799999999996</v>
      </c>
      <c r="BV417">
        <v>3.0585894675831833</v>
      </c>
      <c r="BW417">
        <v>291.83658946758317</v>
      </c>
      <c r="BX417">
        <v>288.07789120332581</v>
      </c>
      <c r="BY417">
        <v>27.619999999999997</v>
      </c>
      <c r="BZ417">
        <v>0.29253696990299655</v>
      </c>
      <c r="CA417">
        <v>27.912536969902995</v>
      </c>
      <c r="CB417">
        <v>27.553038510675535</v>
      </c>
      <c r="CC417">
        <v>215.08800000000002</v>
      </c>
      <c r="CD417">
        <v>2.2781025265204824</v>
      </c>
      <c r="CE417">
        <v>217.36610252652051</v>
      </c>
      <c r="CF417">
        <v>214.56654406894208</v>
      </c>
      <c r="CG417">
        <v>107.661</v>
      </c>
      <c r="CH417">
        <v>1.1402904676584544</v>
      </c>
      <c r="CI417">
        <v>108.80129046765845</v>
      </c>
      <c r="CJ417">
        <v>107.39998838152928</v>
      </c>
      <c r="CK417">
        <v>702.04300000000001</v>
      </c>
      <c r="CL417">
        <v>7.4356818233747068</v>
      </c>
      <c r="CM417">
        <v>709.4786818233747</v>
      </c>
      <c r="CN417">
        <v>700.34097810102037</v>
      </c>
    </row>
    <row r="418" spans="1:92" x14ac:dyDescent="0.25">
      <c r="A418" s="18">
        <v>45247</v>
      </c>
      <c r="B418" s="2">
        <v>21</v>
      </c>
      <c r="C418" s="2" t="s">
        <v>178</v>
      </c>
      <c r="D418" s="9">
        <v>28.923196000000001</v>
      </c>
      <c r="E418">
        <v>1.2869080999999999E-2</v>
      </c>
      <c r="G418">
        <v>5.7850000000000001</v>
      </c>
      <c r="H418">
        <v>7.0473140724012159E-2</v>
      </c>
      <c r="I418" s="34">
        <v>5.8554731407240119</v>
      </c>
      <c r="J418" s="34">
        <v>5.7801185825827108</v>
      </c>
      <c r="K418">
        <v>0.63200000000000001</v>
      </c>
      <c r="L418">
        <v>7.6990535760718551E-3</v>
      </c>
      <c r="M418" s="34">
        <v>0.63969905357607182</v>
      </c>
      <c r="N418" s="34">
        <v>0.63146671463997806</v>
      </c>
      <c r="O418">
        <v>13.875</v>
      </c>
      <c r="P418">
        <v>0.16902589931645093</v>
      </c>
      <c r="Q418" s="34">
        <v>14.04402589931645</v>
      </c>
      <c r="R418" s="34">
        <v>13.86329219245205</v>
      </c>
      <c r="S418">
        <v>0.91</v>
      </c>
      <c r="T418">
        <v>1.1085662585799665E-2</v>
      </c>
      <c r="U418" s="34">
        <v>0.92108566258579971</v>
      </c>
      <c r="V418" s="34">
        <v>0.9092321365860444</v>
      </c>
      <c r="W418">
        <v>0.10100000000000001</v>
      </c>
      <c r="X418">
        <v>1.2303867265557871E-3</v>
      </c>
      <c r="Y418" s="34">
        <v>0.10223038672655579</v>
      </c>
      <c r="Z418" s="34">
        <v>0.10091477559911043</v>
      </c>
      <c r="AA418">
        <v>1.2769999999999999</v>
      </c>
      <c r="AB418">
        <v>1.5556473760512276E-2</v>
      </c>
      <c r="AC418" s="34">
        <v>1.2925564737605122</v>
      </c>
      <c r="AD418" s="34">
        <v>1.2759224598026138</v>
      </c>
      <c r="AE418">
        <v>22.580000000000002</v>
      </c>
      <c r="AF418">
        <v>0.27507061668940269</v>
      </c>
      <c r="AG418" s="34">
        <v>22.855070616689403</v>
      </c>
      <c r="AH418" s="34">
        <v>22.560946861662512</v>
      </c>
      <c r="AJ418">
        <v>51.861000000000004</v>
      </c>
      <c r="AK418">
        <v>0.63177312896940274</v>
      </c>
      <c r="AL418" s="34">
        <v>52.492773128969404</v>
      </c>
      <c r="AM418" s="34">
        <v>51.817239379658076</v>
      </c>
      <c r="AN418">
        <v>3.1320000000000001</v>
      </c>
      <c r="AO418">
        <v>3.8154170570026978E-2</v>
      </c>
      <c r="AP418" s="34">
        <v>3.1701541705700271</v>
      </c>
      <c r="AQ418" s="34">
        <v>3.1293571997664738</v>
      </c>
      <c r="AR418">
        <v>267.72899999999998</v>
      </c>
      <c r="AS418">
        <v>3.2614872070698442</v>
      </c>
      <c r="AT418" s="34">
        <v>270.9904872070698</v>
      </c>
      <c r="AU418" s="34">
        <v>267.5030886769726</v>
      </c>
      <c r="AV418">
        <v>25.425000000000001</v>
      </c>
      <c r="AW418">
        <v>0.30972853982852361</v>
      </c>
      <c r="AX418" s="34">
        <v>25.734728539828524</v>
      </c>
      <c r="AY418" s="34">
        <v>25.40354623373646</v>
      </c>
      <c r="AZ418">
        <v>214.489</v>
      </c>
      <c r="BA418">
        <v>2.6129150355665764</v>
      </c>
      <c r="BB418" s="34">
        <v>217.10191503556658</v>
      </c>
      <c r="BC418" s="34">
        <v>214.30801290571875</v>
      </c>
      <c r="BD418">
        <v>106.90799999999999</v>
      </c>
      <c r="BE418">
        <v>1.3023582590359015</v>
      </c>
      <c r="BF418" s="34">
        <v>108.21035825903589</v>
      </c>
      <c r="BG418" s="34">
        <v>106.81779039356134</v>
      </c>
      <c r="BH418">
        <v>669.54399999999998</v>
      </c>
      <c r="BI418">
        <v>8.1564163410402752</v>
      </c>
      <c r="BJ418" s="34">
        <v>677.70041634104018</v>
      </c>
      <c r="BK418" s="34">
        <v>668.97903478941373</v>
      </c>
      <c r="BM418">
        <v>57.646000000000001</v>
      </c>
      <c r="BN418">
        <v>0.70224626969341486</v>
      </c>
      <c r="BO418">
        <v>58.348246269693419</v>
      </c>
      <c r="BP418">
        <v>57.597357962240785</v>
      </c>
      <c r="BQ418">
        <v>3.7640000000000002</v>
      </c>
      <c r="BR418">
        <v>4.5853224146098832E-2</v>
      </c>
      <c r="BS418">
        <v>3.8098532241460989</v>
      </c>
      <c r="BT418">
        <v>3.7608239144064517</v>
      </c>
      <c r="BU418">
        <v>281.60399999999998</v>
      </c>
      <c r="BV418">
        <v>3.4305131063862953</v>
      </c>
      <c r="BW418">
        <v>285.03451310638627</v>
      </c>
      <c r="BX418">
        <v>281.36638086942463</v>
      </c>
      <c r="BY418">
        <v>26.335000000000001</v>
      </c>
      <c r="BZ418">
        <v>0.32081420241432329</v>
      </c>
      <c r="CA418">
        <v>26.655814202414323</v>
      </c>
      <c r="CB418">
        <v>26.312778370322505</v>
      </c>
      <c r="CC418">
        <v>214.59</v>
      </c>
      <c r="CD418">
        <v>2.6141454222931322</v>
      </c>
      <c r="CE418">
        <v>217.20414542229312</v>
      </c>
      <c r="CF418">
        <v>214.40892768131786</v>
      </c>
      <c r="CG418">
        <v>108.18499999999999</v>
      </c>
      <c r="CH418">
        <v>1.3179147327964138</v>
      </c>
      <c r="CI418">
        <v>109.5029147327964</v>
      </c>
      <c r="CJ418">
        <v>108.09371285336395</v>
      </c>
      <c r="CK418">
        <v>692.12400000000002</v>
      </c>
      <c r="CL418">
        <v>8.4314869577296783</v>
      </c>
      <c r="CM418">
        <v>700.55548695772961</v>
      </c>
      <c r="CN418">
        <v>691.53998165107623</v>
      </c>
    </row>
    <row r="419" spans="1:92" x14ac:dyDescent="0.25">
      <c r="A419" s="18">
        <v>45247</v>
      </c>
      <c r="B419" s="2">
        <v>22</v>
      </c>
      <c r="C419" s="2" t="s">
        <v>178</v>
      </c>
      <c r="D419" s="9">
        <v>25.548193000000001</v>
      </c>
      <c r="E419">
        <v>1.3356708E-2</v>
      </c>
      <c r="G419">
        <v>5.5289999999999999</v>
      </c>
      <c r="H419">
        <v>7.5359937785967085E-2</v>
      </c>
      <c r="I419" s="34">
        <v>5.6043599377859667</v>
      </c>
      <c r="J419" s="34">
        <v>5.5295041385700614</v>
      </c>
      <c r="K419">
        <v>0.56200000000000006</v>
      </c>
      <c r="L419">
        <v>7.6600262318165142E-3</v>
      </c>
      <c r="M419" s="34">
        <v>0.56966002623181655</v>
      </c>
      <c r="N419" s="34">
        <v>0.56205124360216585</v>
      </c>
      <c r="O419">
        <v>13.646000000000001</v>
      </c>
      <c r="P419">
        <v>0.18599416007005007</v>
      </c>
      <c r="Q419" s="34">
        <v>13.831994160070051</v>
      </c>
      <c r="R419" s="34">
        <v>13.647244253016291</v>
      </c>
      <c r="S419">
        <v>1.0189999999999999</v>
      </c>
      <c r="T419">
        <v>1.3888908772635279E-2</v>
      </c>
      <c r="U419" s="34">
        <v>1.0328889087726352</v>
      </c>
      <c r="V419" s="34">
        <v>1.0190929132217204</v>
      </c>
      <c r="W419">
        <v>0.1</v>
      </c>
      <c r="X419">
        <v>1.362993991426426E-3</v>
      </c>
      <c r="Y419" s="34">
        <v>0.10136299399142643</v>
      </c>
      <c r="Z419" s="34">
        <v>0.10000911807867718</v>
      </c>
      <c r="AA419">
        <v>1.2070000000000001</v>
      </c>
      <c r="AB419">
        <v>1.6451337476516961E-2</v>
      </c>
      <c r="AC419" s="34">
        <v>1.223451337476517</v>
      </c>
      <c r="AD419" s="34">
        <v>1.2071100552096337</v>
      </c>
      <c r="AE419">
        <v>22.063000000000002</v>
      </c>
      <c r="AF419">
        <v>0.30071736432841228</v>
      </c>
      <c r="AG419" s="34">
        <v>22.363717364328412</v>
      </c>
      <c r="AH419" s="34">
        <v>22.06501172169855</v>
      </c>
      <c r="AJ419">
        <v>49.586000000000006</v>
      </c>
      <c r="AK419">
        <v>0.6758542005887076</v>
      </c>
      <c r="AL419" s="34">
        <v>50.261854200588715</v>
      </c>
      <c r="AM419" s="34">
        <v>49.59052129049288</v>
      </c>
      <c r="AN419">
        <v>3.161</v>
      </c>
      <c r="AO419">
        <v>4.3084240068989324E-2</v>
      </c>
      <c r="AP419" s="34">
        <v>3.2040842400689895</v>
      </c>
      <c r="AQ419" s="34">
        <v>3.161288222466986</v>
      </c>
      <c r="AR419">
        <v>251.70300000000012</v>
      </c>
      <c r="AS419">
        <v>3.4306967662400587</v>
      </c>
      <c r="AT419" s="34">
        <v>255.13369676624018</v>
      </c>
      <c r="AU419" s="34">
        <v>251.72595047757295</v>
      </c>
      <c r="AV419">
        <v>24.76</v>
      </c>
      <c r="AW419">
        <v>0.33747731227718308</v>
      </c>
      <c r="AX419" s="34">
        <v>25.097477312277185</v>
      </c>
      <c r="AY419" s="34">
        <v>24.762257636280474</v>
      </c>
      <c r="AZ419">
        <v>216.89600000000002</v>
      </c>
      <c r="BA419">
        <v>2.9562794476442611</v>
      </c>
      <c r="BB419" s="34">
        <v>219.85227944764426</v>
      </c>
      <c r="BC419" s="34">
        <v>216.91577674792768</v>
      </c>
      <c r="BD419">
        <v>105.102</v>
      </c>
      <c r="BE419">
        <v>1.4325339448690022</v>
      </c>
      <c r="BF419" s="34">
        <v>106.53453394486901</v>
      </c>
      <c r="BG419" s="34">
        <v>105.1115832830513</v>
      </c>
      <c r="BH419">
        <v>651.20800000000008</v>
      </c>
      <c r="BI419">
        <v>8.8759259116882028</v>
      </c>
      <c r="BJ419" s="34">
        <v>660.08392591168831</v>
      </c>
      <c r="BK419" s="34">
        <v>651.26737765779228</v>
      </c>
      <c r="BM419">
        <v>55.115000000000009</v>
      </c>
      <c r="BN419">
        <v>0.75121413837467466</v>
      </c>
      <c r="BO419">
        <v>55.86621413837468</v>
      </c>
      <c r="BP419">
        <v>55.120025429062942</v>
      </c>
      <c r="BQ419">
        <v>3.7229999999999999</v>
      </c>
      <c r="BR419">
        <v>5.0744266300805835E-2</v>
      </c>
      <c r="BS419">
        <v>3.7737442663008061</v>
      </c>
      <c r="BT419">
        <v>3.7233394660691519</v>
      </c>
      <c r="BU419">
        <v>265.3490000000001</v>
      </c>
      <c r="BV419">
        <v>3.6166909263101088</v>
      </c>
      <c r="BW419">
        <v>268.96569092631023</v>
      </c>
      <c r="BX419">
        <v>265.37319473058926</v>
      </c>
      <c r="BY419">
        <v>25.779</v>
      </c>
      <c r="BZ419">
        <v>0.35136622104981835</v>
      </c>
      <c r="CA419">
        <v>26.130366221049819</v>
      </c>
      <c r="CB419">
        <v>25.781350549502193</v>
      </c>
      <c r="CC419">
        <v>216.99600000000001</v>
      </c>
      <c r="CD419">
        <v>2.9576424416356875</v>
      </c>
      <c r="CE419">
        <v>219.95364244163568</v>
      </c>
      <c r="CF419">
        <v>217.01578586600635</v>
      </c>
      <c r="CG419">
        <v>106.309</v>
      </c>
      <c r="CH419">
        <v>1.4489852823455192</v>
      </c>
      <c r="CI419">
        <v>107.75798528234553</v>
      </c>
      <c r="CJ419">
        <v>106.31869333826094</v>
      </c>
      <c r="CK419">
        <v>673.27100000000007</v>
      </c>
      <c r="CL419">
        <v>9.1766432760166143</v>
      </c>
      <c r="CM419">
        <v>682.44764327601672</v>
      </c>
      <c r="CN419">
        <v>673.33238937949079</v>
      </c>
    </row>
    <row r="420" spans="1:92" x14ac:dyDescent="0.25">
      <c r="A420" s="18">
        <v>45247</v>
      </c>
      <c r="B420" s="2">
        <v>23</v>
      </c>
      <c r="C420" s="2" t="s">
        <v>178</v>
      </c>
      <c r="D420" s="9">
        <v>21.746357</v>
      </c>
      <c r="E420">
        <v>1.3622865E-2</v>
      </c>
      <c r="G420">
        <v>5.5190000000000001</v>
      </c>
      <c r="H420">
        <v>7.4794083505305822E-2</v>
      </c>
      <c r="I420" s="34">
        <v>5.5937940835053057</v>
      </c>
      <c r="J420" s="34">
        <v>5.5175905818679141</v>
      </c>
      <c r="K420">
        <v>0.60200000000000009</v>
      </c>
      <c r="L420">
        <v>8.15836895636784E-3</v>
      </c>
      <c r="M420" s="34">
        <v>0.61015836895636788</v>
      </c>
      <c r="N420" s="34">
        <v>0.6018462638674551</v>
      </c>
      <c r="O420">
        <v>13.032</v>
      </c>
      <c r="P420">
        <v>0.17661107016509248</v>
      </c>
      <c r="Q420" s="34">
        <v>13.208611070165093</v>
      </c>
      <c r="R420" s="34">
        <v>13.028671944718729</v>
      </c>
      <c r="S420">
        <v>1.0489999999999999</v>
      </c>
      <c r="T420">
        <v>1.4216161188089471E-2</v>
      </c>
      <c r="U420" s="34">
        <v>1.0632161611880895</v>
      </c>
      <c r="V420" s="34">
        <v>1.048732110958406</v>
      </c>
      <c r="W420">
        <v>0.10199999999999999</v>
      </c>
      <c r="X420">
        <v>1.3823150058962118E-3</v>
      </c>
      <c r="Y420" s="34">
        <v>0.1033823150058962</v>
      </c>
      <c r="Z420" s="34">
        <v>0.1019739516851834</v>
      </c>
      <c r="AA420">
        <v>1.0349999999999999</v>
      </c>
      <c r="AB420">
        <v>1.4026431677476265E-2</v>
      </c>
      <c r="AC420" s="34">
        <v>1.0490264316774762</v>
      </c>
      <c r="AD420" s="34">
        <v>1.0347356862173023</v>
      </c>
      <c r="AE420">
        <v>21.338999999999999</v>
      </c>
      <c r="AF420">
        <v>0.28918843049822807</v>
      </c>
      <c r="AG420" s="34">
        <v>21.628188430498227</v>
      </c>
      <c r="AH420" s="34">
        <v>21.333550539314992</v>
      </c>
      <c r="AJ420">
        <v>47.143000000000001</v>
      </c>
      <c r="AK420">
        <v>0.63888702277416776</v>
      </c>
      <c r="AL420" s="34">
        <v>47.781887022774171</v>
      </c>
      <c r="AM420" s="34">
        <v>47.13096082641767</v>
      </c>
      <c r="AN420">
        <v>3.1360000000000001</v>
      </c>
      <c r="AO420">
        <v>4.2499410377358042E-2</v>
      </c>
      <c r="AP420" s="34">
        <v>3.1784994103773583</v>
      </c>
      <c r="AQ420" s="34">
        <v>3.1351991420072078</v>
      </c>
      <c r="AR420">
        <v>242.00200000000001</v>
      </c>
      <c r="AS420">
        <v>3.2796372162440695</v>
      </c>
      <c r="AT420" s="34">
        <v>245.28163721624409</v>
      </c>
      <c r="AU420" s="34">
        <v>241.94019858546824</v>
      </c>
      <c r="AV420">
        <v>25.136999999999993</v>
      </c>
      <c r="AW420">
        <v>0.34065933630601042</v>
      </c>
      <c r="AX420" s="34">
        <v>25.477659336306004</v>
      </c>
      <c r="AY420" s="34">
        <v>25.130580622651518</v>
      </c>
      <c r="AZ420">
        <v>215.55599999999998</v>
      </c>
      <c r="BA420">
        <v>2.9212381706957236</v>
      </c>
      <c r="BB420" s="34">
        <v>218.4772381706957</v>
      </c>
      <c r="BC420" s="34">
        <v>215.50095224952346</v>
      </c>
      <c r="BD420">
        <v>98.551999999999992</v>
      </c>
      <c r="BE420">
        <v>1.3355873378537595</v>
      </c>
      <c r="BF420" s="34">
        <v>99.887587337853745</v>
      </c>
      <c r="BG420" s="34">
        <v>98.526832220374459</v>
      </c>
      <c r="BH420">
        <v>631.52599999999995</v>
      </c>
      <c r="BI420">
        <v>8.5585084942510878</v>
      </c>
      <c r="BJ420" s="34">
        <v>640.08450849425117</v>
      </c>
      <c r="BK420" s="34">
        <v>631.36472364644249</v>
      </c>
      <c r="BM420">
        <v>52.661999999999999</v>
      </c>
      <c r="BN420">
        <v>0.71368110627947356</v>
      </c>
      <c r="BO420">
        <v>53.37568110627948</v>
      </c>
      <c r="BP420">
        <v>52.648551408285584</v>
      </c>
      <c r="BQ420">
        <v>3.7380000000000004</v>
      </c>
      <c r="BR420">
        <v>5.065777933372588E-2</v>
      </c>
      <c r="BS420">
        <v>3.7886577793337262</v>
      </c>
      <c r="BT420">
        <v>3.7370454058746629</v>
      </c>
      <c r="BU420">
        <v>255.03400000000002</v>
      </c>
      <c r="BV420">
        <v>3.4562482864091617</v>
      </c>
      <c r="BW420">
        <v>258.49024828640921</v>
      </c>
      <c r="BX420">
        <v>254.96887053018696</v>
      </c>
      <c r="BY420">
        <v>26.185999999999993</v>
      </c>
      <c r="BZ420">
        <v>0.35487549749409991</v>
      </c>
      <c r="CA420">
        <v>26.540875497494095</v>
      </c>
      <c r="CB420">
        <v>26.179312733609923</v>
      </c>
      <c r="CC420">
        <v>215.65799999999999</v>
      </c>
      <c r="CD420">
        <v>2.9226204857016196</v>
      </c>
      <c r="CE420">
        <v>218.58062048570159</v>
      </c>
      <c r="CF420">
        <v>215.60292620120865</v>
      </c>
      <c r="CG420">
        <v>99.586999999999989</v>
      </c>
      <c r="CH420">
        <v>1.3496137695312358</v>
      </c>
      <c r="CI420">
        <v>100.93661376953122</v>
      </c>
      <c r="CJ420">
        <v>99.561567906591762</v>
      </c>
      <c r="CK420">
        <v>652.86500000000001</v>
      </c>
      <c r="CL420">
        <v>8.8476969247493162</v>
      </c>
      <c r="CM420">
        <v>661.71269692474937</v>
      </c>
      <c r="CN420">
        <v>652.69827418575744</v>
      </c>
    </row>
    <row r="421" spans="1:92" x14ac:dyDescent="0.25">
      <c r="A421" s="18">
        <v>45247</v>
      </c>
      <c r="B421" s="2">
        <v>24</v>
      </c>
      <c r="C421" s="2" t="s">
        <v>23</v>
      </c>
      <c r="D421" s="9">
        <v>19.512608</v>
      </c>
      <c r="E421">
        <v>1.3555859999999999E-2</v>
      </c>
      <c r="G421">
        <v>5.78</v>
      </c>
      <c r="H421">
        <v>7.4364549951302983E-2</v>
      </c>
      <c r="I421" s="34">
        <v>5.8543645499513035</v>
      </c>
      <c r="J421" s="34">
        <v>5.7750036037232011</v>
      </c>
      <c r="K421">
        <v>0.60300000000000009</v>
      </c>
      <c r="L421">
        <v>7.758100972428324E-3</v>
      </c>
      <c r="M421" s="34">
        <v>0.61075810097242844</v>
      </c>
      <c r="N421" s="34">
        <v>0.60247874966178039</v>
      </c>
      <c r="O421">
        <v>12.642000000000001</v>
      </c>
      <c r="P421">
        <v>0.16264993780006445</v>
      </c>
      <c r="Q421" s="34">
        <v>12.804649937800066</v>
      </c>
      <c r="R421" s="34">
        <v>12.631071895894241</v>
      </c>
      <c r="S421">
        <v>1.016</v>
      </c>
      <c r="T421">
        <v>1.3071692517391669E-2</v>
      </c>
      <c r="U421" s="34">
        <v>1.0290716925173917</v>
      </c>
      <c r="V421" s="34">
        <v>1.015121740723663</v>
      </c>
      <c r="W421">
        <v>0.10100000000000001</v>
      </c>
      <c r="X421">
        <v>1.2994497482840142E-3</v>
      </c>
      <c r="Y421" s="34">
        <v>0.10229944974828402</v>
      </c>
      <c r="Z421" s="34">
        <v>0.10091269272941925</v>
      </c>
      <c r="AA421">
        <v>0.97599999999999998</v>
      </c>
      <c r="AB421">
        <v>1.255705895371483E-2</v>
      </c>
      <c r="AC421" s="34">
        <v>0.98855705895371482</v>
      </c>
      <c r="AD421" s="34">
        <v>0.97515631786052659</v>
      </c>
      <c r="AE421">
        <v>21.118000000000002</v>
      </c>
      <c r="AF421">
        <v>0.27170078994318625</v>
      </c>
      <c r="AG421" s="34">
        <v>21.389700789943184</v>
      </c>
      <c r="AH421" s="34">
        <v>21.099745000592833</v>
      </c>
      <c r="AJ421">
        <v>44.703999999999986</v>
      </c>
      <c r="AK421">
        <v>0.57515447076523318</v>
      </c>
      <c r="AL421" s="34">
        <v>45.279154470765221</v>
      </c>
      <c r="AM421" s="34">
        <v>44.665356591841153</v>
      </c>
      <c r="AN421">
        <v>3.2090000000000001</v>
      </c>
      <c r="AO421">
        <v>4.1286477645974276E-2</v>
      </c>
      <c r="AP421" s="34">
        <v>3.2502864776459743</v>
      </c>
      <c r="AQ421" s="34">
        <v>3.2062260491951124</v>
      </c>
      <c r="AR421">
        <v>235.63099999999997</v>
      </c>
      <c r="AS421">
        <v>3.0315905310684208</v>
      </c>
      <c r="AT421" s="34">
        <v>238.66259053106839</v>
      </c>
      <c r="AU421" s="34">
        <v>235.4273138665919</v>
      </c>
      <c r="AV421">
        <v>23.707000000000001</v>
      </c>
      <c r="AW421">
        <v>0.30501044735216959</v>
      </c>
      <c r="AX421" s="34">
        <v>24.012010447352171</v>
      </c>
      <c r="AY421" s="34">
        <v>23.686506995409328</v>
      </c>
      <c r="AZ421">
        <v>216.03399999999999</v>
      </c>
      <c r="BA421">
        <v>2.7794586823840466</v>
      </c>
      <c r="BB421" s="34">
        <v>218.81345868238404</v>
      </c>
      <c r="BC421" s="34">
        <v>215.84725407036987</v>
      </c>
      <c r="BD421">
        <v>97.602000000000004</v>
      </c>
      <c r="BE421">
        <v>1.255731627049667</v>
      </c>
      <c r="BF421" s="34">
        <v>98.857731627049674</v>
      </c>
      <c r="BG421" s="34">
        <v>97.517630057195817</v>
      </c>
      <c r="BH421">
        <v>620.88699999999994</v>
      </c>
      <c r="BI421">
        <v>7.9882322362655112</v>
      </c>
      <c r="BJ421" s="34">
        <v>628.87523223626545</v>
      </c>
      <c r="BK421" s="34">
        <v>620.35028763060313</v>
      </c>
      <c r="BM421">
        <v>50.483999999999988</v>
      </c>
      <c r="BN421">
        <v>0.64951902071653622</v>
      </c>
      <c r="BO421">
        <v>51.133519020716527</v>
      </c>
      <c r="BP421">
        <v>50.440360195564352</v>
      </c>
      <c r="BQ421">
        <v>3.8120000000000003</v>
      </c>
      <c r="BR421">
        <v>4.9044578618402598E-2</v>
      </c>
      <c r="BS421">
        <v>3.8610445786184027</v>
      </c>
      <c r="BT421">
        <v>3.8087047988568927</v>
      </c>
      <c r="BU421">
        <v>248.27299999999997</v>
      </c>
      <c r="BV421">
        <v>3.1942404688684851</v>
      </c>
      <c r="BW421">
        <v>251.46724046886845</v>
      </c>
      <c r="BX421">
        <v>248.05838576248615</v>
      </c>
      <c r="BY421">
        <v>24.722999999999999</v>
      </c>
      <c r="BZ421">
        <v>0.31808213986956124</v>
      </c>
      <c r="CA421">
        <v>25.041082139869562</v>
      </c>
      <c r="CB421">
        <v>24.701628736132992</v>
      </c>
      <c r="CC421">
        <v>216.13499999999999</v>
      </c>
      <c r="CD421">
        <v>2.7807581321323305</v>
      </c>
      <c r="CE421">
        <v>218.91575813213231</v>
      </c>
      <c r="CF421">
        <v>215.94816676309929</v>
      </c>
      <c r="CG421">
        <v>98.578000000000003</v>
      </c>
      <c r="CH421">
        <v>1.2682886860033817</v>
      </c>
      <c r="CI421">
        <v>99.84628868600339</v>
      </c>
      <c r="CJ421">
        <v>98.49278637505634</v>
      </c>
      <c r="CK421">
        <v>642.005</v>
      </c>
      <c r="CL421">
        <v>8.2599330262086976</v>
      </c>
      <c r="CM421">
        <v>650.26493302620861</v>
      </c>
      <c r="CN421">
        <v>641.450032631196</v>
      </c>
    </row>
    <row r="422" spans="1:92" x14ac:dyDescent="0.25">
      <c r="A422" s="18">
        <v>45248</v>
      </c>
      <c r="B422" s="2">
        <v>1</v>
      </c>
      <c r="C422" s="2" t="s">
        <v>23</v>
      </c>
      <c r="D422" s="9">
        <v>20.540012000000001</v>
      </c>
      <c r="E422">
        <v>1.3901393E-2</v>
      </c>
      <c r="G422">
        <v>5.5839999999999996</v>
      </c>
      <c r="H422">
        <v>8.8780913025222633E-2</v>
      </c>
      <c r="I422" s="34">
        <v>5.672780913025222</v>
      </c>
      <c r="J422" s="34">
        <v>5.5939213561503598</v>
      </c>
      <c r="K422">
        <v>0.61199999999999999</v>
      </c>
      <c r="L422">
        <v>9.7302863129362926E-3</v>
      </c>
      <c r="M422" s="34">
        <v>0.62173028631293625</v>
      </c>
      <c r="N422" s="34">
        <v>0.61308736926289753</v>
      </c>
      <c r="O422">
        <v>12.667</v>
      </c>
      <c r="P422">
        <v>0.20139466785288238</v>
      </c>
      <c r="Q422" s="34">
        <v>12.868394667852883</v>
      </c>
      <c r="R422" s="34">
        <v>12.689506056295954</v>
      </c>
      <c r="S422">
        <v>1.0449999999999999</v>
      </c>
      <c r="T422">
        <v>1.6614622870945138E-2</v>
      </c>
      <c r="U422" s="34">
        <v>1.0616146228709451</v>
      </c>
      <c r="V422" s="34">
        <v>1.0468567007838692</v>
      </c>
      <c r="W422">
        <v>9.8000000000000004E-2</v>
      </c>
      <c r="X422">
        <v>1.5581177429211711E-3</v>
      </c>
      <c r="Y422" s="34">
        <v>9.9558117742921171E-2</v>
      </c>
      <c r="Z422" s="34">
        <v>9.8174121221836552E-2</v>
      </c>
      <c r="AA422">
        <v>0.91800000000000004</v>
      </c>
      <c r="AB422">
        <v>1.4595429469404441E-2</v>
      </c>
      <c r="AC422" s="34">
        <v>0.93259542946940444</v>
      </c>
      <c r="AD422" s="34">
        <v>0.91963105389434641</v>
      </c>
      <c r="AE422">
        <v>20.923999999999999</v>
      </c>
      <c r="AF422">
        <v>0.33267403727431205</v>
      </c>
      <c r="AG422" s="34">
        <v>21.256674037274312</v>
      </c>
      <c r="AH422" s="34">
        <v>20.961176657609265</v>
      </c>
      <c r="AJ422">
        <v>43.382999999999981</v>
      </c>
      <c r="AK422">
        <v>0.68975328613417486</v>
      </c>
      <c r="AL422" s="34">
        <v>44.072753286134159</v>
      </c>
      <c r="AM422" s="34">
        <v>43.460080622111562</v>
      </c>
      <c r="AN422">
        <v>3.1349999999999998</v>
      </c>
      <c r="AO422">
        <v>4.9843868612835421E-2</v>
      </c>
      <c r="AP422" s="34">
        <v>3.1848438686128353</v>
      </c>
      <c r="AQ422" s="34">
        <v>3.1405701023516079</v>
      </c>
      <c r="AR422">
        <v>230.88899999999998</v>
      </c>
      <c r="AS422">
        <v>3.6709413014829209</v>
      </c>
      <c r="AT422" s="34">
        <v>234.55994130148289</v>
      </c>
      <c r="AU422" s="34">
        <v>231.29923137539404</v>
      </c>
      <c r="AV422">
        <v>24.423000000000002</v>
      </c>
      <c r="AW422">
        <v>0.3883052003608547</v>
      </c>
      <c r="AX422" s="34">
        <v>24.811305200360856</v>
      </c>
      <c r="AY422" s="34">
        <v>24.466393495927694</v>
      </c>
      <c r="AZ422">
        <v>205.24899999999997</v>
      </c>
      <c r="BA422">
        <v>3.2632868226206879</v>
      </c>
      <c r="BB422" s="34">
        <v>208.51228682262067</v>
      </c>
      <c r="BC422" s="34">
        <v>205.6136755781707</v>
      </c>
      <c r="BD422">
        <v>97.911999999999992</v>
      </c>
      <c r="BE422">
        <v>1.5567186167846703</v>
      </c>
      <c r="BF422" s="34">
        <v>99.468718616784656</v>
      </c>
      <c r="BG422" s="34">
        <v>98.085964868086307</v>
      </c>
      <c r="BH422">
        <v>604.99099999999999</v>
      </c>
      <c r="BI422">
        <v>9.6188490959961435</v>
      </c>
      <c r="BJ422" s="34">
        <v>614.60984909599597</v>
      </c>
      <c r="BK422" s="34">
        <v>606.06591604204198</v>
      </c>
      <c r="BM422">
        <v>48.966999999999985</v>
      </c>
      <c r="BN422">
        <v>0.77853419915939748</v>
      </c>
      <c r="BO422">
        <v>49.74553419915938</v>
      </c>
      <c r="BP422">
        <v>49.054001978261923</v>
      </c>
      <c r="BQ422">
        <v>3.7469999999999999</v>
      </c>
      <c r="BR422">
        <v>5.9574154925771713E-2</v>
      </c>
      <c r="BS422">
        <v>3.8065741549257717</v>
      </c>
      <c r="BT422">
        <v>3.7536574716145052</v>
      </c>
      <c r="BU422">
        <v>243.55599999999998</v>
      </c>
      <c r="BV422">
        <v>3.8723359693358033</v>
      </c>
      <c r="BW422">
        <v>247.42833596933576</v>
      </c>
      <c r="BX422">
        <v>243.98873743169</v>
      </c>
      <c r="BY422">
        <v>25.468000000000004</v>
      </c>
      <c r="BZ422">
        <v>0.40491982323179981</v>
      </c>
      <c r="CA422">
        <v>25.872919823231801</v>
      </c>
      <c r="CB422">
        <v>25.513250196711564</v>
      </c>
      <c r="CC422">
        <v>205.34699999999998</v>
      </c>
      <c r="CD422">
        <v>3.2648449403636093</v>
      </c>
      <c r="CE422">
        <v>208.6118449403636</v>
      </c>
      <c r="CF422">
        <v>205.71184969939253</v>
      </c>
      <c r="CG422">
        <v>98.83</v>
      </c>
      <c r="CH422">
        <v>1.5713140462540747</v>
      </c>
      <c r="CI422">
        <v>100.40131404625406</v>
      </c>
      <c r="CJ422">
        <v>99.005595921980657</v>
      </c>
      <c r="CK422">
        <v>625.91499999999996</v>
      </c>
      <c r="CL422">
        <v>9.9515231332704559</v>
      </c>
      <c r="CM422">
        <v>635.86652313327033</v>
      </c>
      <c r="CN422">
        <v>627.02709269965123</v>
      </c>
    </row>
    <row r="423" spans="1:92" x14ac:dyDescent="0.25">
      <c r="A423" s="18">
        <v>45248</v>
      </c>
      <c r="B423" s="2">
        <v>2</v>
      </c>
      <c r="C423" s="2" t="s">
        <v>23</v>
      </c>
      <c r="D423" s="9">
        <v>19.760749000000001</v>
      </c>
      <c r="E423">
        <v>1.3873174E-2</v>
      </c>
      <c r="G423">
        <v>5.4820000000000002</v>
      </c>
      <c r="H423">
        <v>9.4916009175553651E-2</v>
      </c>
      <c r="I423" s="34">
        <v>5.5769160091755534</v>
      </c>
      <c r="J423" s="34">
        <v>5.4995464829968759</v>
      </c>
      <c r="K423">
        <v>0.626</v>
      </c>
      <c r="L423">
        <v>1.0838639500893211E-2</v>
      </c>
      <c r="M423" s="34">
        <v>0.63683863950089326</v>
      </c>
      <c r="N423" s="34">
        <v>0.62800366624517412</v>
      </c>
      <c r="O423">
        <v>12.623999999999999</v>
      </c>
      <c r="P423">
        <v>0.21857345856114357</v>
      </c>
      <c r="Q423" s="34">
        <v>12.842573458561143</v>
      </c>
      <c r="R423" s="34">
        <v>12.664406202362743</v>
      </c>
      <c r="S423">
        <v>1.0740000000000001</v>
      </c>
      <c r="T423">
        <v>1.8595365533481324E-2</v>
      </c>
      <c r="U423" s="34">
        <v>1.0925953655334815</v>
      </c>
      <c r="V423" s="34">
        <v>1.0774375999158419</v>
      </c>
      <c r="W423">
        <v>9.6000000000000002E-2</v>
      </c>
      <c r="X423">
        <v>1.6621555784117384E-3</v>
      </c>
      <c r="Y423" s="34">
        <v>9.7662155578411736E-2</v>
      </c>
      <c r="Z423" s="34">
        <v>9.6307271500857355E-2</v>
      </c>
      <c r="AA423">
        <v>0.92800000000000005</v>
      </c>
      <c r="AB423">
        <v>1.6067503924646804E-2</v>
      </c>
      <c r="AC423" s="34">
        <v>0.94406750392464689</v>
      </c>
      <c r="AD423" s="34">
        <v>0.93097029117495456</v>
      </c>
      <c r="AE423">
        <v>20.830000000000002</v>
      </c>
      <c r="AF423">
        <v>0.36065313227413032</v>
      </c>
      <c r="AG423" s="34">
        <v>21.190653132274129</v>
      </c>
      <c r="AH423" s="34">
        <v>20.896671514196449</v>
      </c>
      <c r="AJ423">
        <v>43.156000000000013</v>
      </c>
      <c r="AK423">
        <v>0.74720818897851049</v>
      </c>
      <c r="AL423" s="34">
        <v>43.903208188978525</v>
      </c>
      <c r="AM423" s="34">
        <v>43.294131342614598</v>
      </c>
      <c r="AN423">
        <v>3.1390000000000007</v>
      </c>
      <c r="AO423">
        <v>5.4349024589942167E-2</v>
      </c>
      <c r="AP423" s="34">
        <v>3.193349024589943</v>
      </c>
      <c r="AQ423" s="34">
        <v>3.1490471379290765</v>
      </c>
      <c r="AR423">
        <v>228.905</v>
      </c>
      <c r="AS423">
        <v>3.9632887778785308</v>
      </c>
      <c r="AT423" s="34">
        <v>232.86828877787852</v>
      </c>
      <c r="AU423" s="34">
        <v>229.63766648858078</v>
      </c>
      <c r="AV423">
        <v>24.780000000000005</v>
      </c>
      <c r="AW423">
        <v>0.42904390867753006</v>
      </c>
      <c r="AX423" s="34">
        <v>25.209043908677536</v>
      </c>
      <c r="AY423" s="34">
        <v>24.859314456158813</v>
      </c>
      <c r="AZ423">
        <v>208.87399999999997</v>
      </c>
      <c r="BA423">
        <v>3.6164696279705559</v>
      </c>
      <c r="BB423" s="34">
        <v>212.49046962797053</v>
      </c>
      <c r="BC423" s="34">
        <v>209.54255236947998</v>
      </c>
      <c r="BD423">
        <v>97.578000000000003</v>
      </c>
      <c r="BE423">
        <v>1.6894772607318813</v>
      </c>
      <c r="BF423" s="34">
        <v>99.26747726073188</v>
      </c>
      <c r="BG423" s="34">
        <v>97.890322276152702</v>
      </c>
      <c r="BH423">
        <v>606.43200000000002</v>
      </c>
      <c r="BI423">
        <v>10.499836788826951</v>
      </c>
      <c r="BJ423" s="34">
        <v>616.9318367888269</v>
      </c>
      <c r="BK423" s="34">
        <v>608.37303407091588</v>
      </c>
      <c r="BM423">
        <v>48.638000000000012</v>
      </c>
      <c r="BN423">
        <v>0.84212419815406414</v>
      </c>
      <c r="BO423">
        <v>49.48012419815408</v>
      </c>
      <c r="BP423">
        <v>48.793677825611475</v>
      </c>
      <c r="BQ423">
        <v>3.7650000000000006</v>
      </c>
      <c r="BR423">
        <v>6.5187664090835373E-2</v>
      </c>
      <c r="BS423">
        <v>3.8301876640908361</v>
      </c>
      <c r="BT423">
        <v>3.7770508041742508</v>
      </c>
      <c r="BU423">
        <v>241.529</v>
      </c>
      <c r="BV423">
        <v>4.1818622364396747</v>
      </c>
      <c r="BW423">
        <v>245.71086223643965</v>
      </c>
      <c r="BX423">
        <v>242.30207269094353</v>
      </c>
      <c r="BY423">
        <v>25.854000000000006</v>
      </c>
      <c r="BZ423">
        <v>0.44763927421101141</v>
      </c>
      <c r="CA423">
        <v>26.301639274211016</v>
      </c>
      <c r="CB423">
        <v>25.936752056074656</v>
      </c>
      <c r="CC423">
        <v>208.96999999999997</v>
      </c>
      <c r="CD423">
        <v>3.6181317835489675</v>
      </c>
      <c r="CE423">
        <v>212.58813178354893</v>
      </c>
      <c r="CF423">
        <v>209.63885964098083</v>
      </c>
      <c r="CG423">
        <v>98.506</v>
      </c>
      <c r="CH423">
        <v>1.705544764656528</v>
      </c>
      <c r="CI423">
        <v>100.21154476465652</v>
      </c>
      <c r="CJ423">
        <v>98.82129256732766</v>
      </c>
      <c r="CK423">
        <v>627.26200000000006</v>
      </c>
      <c r="CL423">
        <v>10.860489921101081</v>
      </c>
      <c r="CM423">
        <v>638.12248992110108</v>
      </c>
      <c r="CN423">
        <v>629.26970558511232</v>
      </c>
    </row>
    <row r="424" spans="1:92" x14ac:dyDescent="0.25">
      <c r="A424" s="18">
        <v>45248</v>
      </c>
      <c r="B424" s="2">
        <v>3</v>
      </c>
      <c r="C424" s="2" t="s">
        <v>23</v>
      </c>
      <c r="D424" s="9">
        <v>19.617740000000001</v>
      </c>
      <c r="E424">
        <v>1.4010472E-2</v>
      </c>
      <c r="G424">
        <v>5.6120000000000001</v>
      </c>
      <c r="H424">
        <v>9.1761620175089556E-2</v>
      </c>
      <c r="I424" s="34">
        <v>5.70376162017509</v>
      </c>
      <c r="J424" s="34">
        <v>5.6238492277009522</v>
      </c>
      <c r="K424">
        <v>0.65600000000000003</v>
      </c>
      <c r="L424">
        <v>1.0726233577130925E-2</v>
      </c>
      <c r="M424" s="34">
        <v>0.6667262335771309</v>
      </c>
      <c r="N424" s="34">
        <v>0.65738508434993304</v>
      </c>
      <c r="O424">
        <v>12.641999999999999</v>
      </c>
      <c r="P424">
        <v>0.20670890988123342</v>
      </c>
      <c r="Q424" s="34">
        <v>12.848708909881234</v>
      </c>
      <c r="R424" s="34">
        <v>12.668692433463191</v>
      </c>
      <c r="S424">
        <v>1.1299999999999999</v>
      </c>
      <c r="T424">
        <v>1.8476591375240766E-2</v>
      </c>
      <c r="U424" s="34">
        <v>1.1484765913752406</v>
      </c>
      <c r="V424" s="34">
        <v>1.1323858922491223</v>
      </c>
      <c r="W424">
        <v>9.7000000000000003E-2</v>
      </c>
      <c r="X424">
        <v>1.5860436844233224E-3</v>
      </c>
      <c r="Y424" s="34">
        <v>9.8586043684423322E-2</v>
      </c>
      <c r="Z424" s="34">
        <v>9.7204806679791922E-2</v>
      </c>
      <c r="AA424">
        <v>0.91800000000000004</v>
      </c>
      <c r="AB424">
        <v>1.5010186621655774E-2</v>
      </c>
      <c r="AC424" s="34">
        <v>0.9330101866216558</v>
      </c>
      <c r="AD424" s="34">
        <v>0.91993827352627822</v>
      </c>
      <c r="AE424">
        <v>21.055</v>
      </c>
      <c r="AF424">
        <v>0.34426958531477375</v>
      </c>
      <c r="AG424" s="34">
        <v>21.399269585314773</v>
      </c>
      <c r="AH424" s="34">
        <v>21.099455717969267</v>
      </c>
      <c r="AJ424">
        <v>43.328000000000003</v>
      </c>
      <c r="AK424">
        <v>0.70845464699684257</v>
      </c>
      <c r="AL424" s="34">
        <v>44.036454646996845</v>
      </c>
      <c r="AM424" s="34">
        <v>43.419483132185825</v>
      </c>
      <c r="AN424">
        <v>3.1459999999999999</v>
      </c>
      <c r="AO424">
        <v>5.1440138465935793E-2</v>
      </c>
      <c r="AP424" s="34">
        <v>3.1974401384659359</v>
      </c>
      <c r="AQ424" s="34">
        <v>3.1526424929342824</v>
      </c>
      <c r="AR424">
        <v>228.01599999999999</v>
      </c>
      <c r="AS424">
        <v>3.7282818221388481</v>
      </c>
      <c r="AT424" s="34">
        <v>231.74428182213884</v>
      </c>
      <c r="AU424" s="34">
        <v>228.49743505050964</v>
      </c>
      <c r="AV424">
        <v>25.961999999999996</v>
      </c>
      <c r="AW424">
        <v>0.42450377458761124</v>
      </c>
      <c r="AX424" s="34">
        <v>26.386503774587606</v>
      </c>
      <c r="AY424" s="34">
        <v>26.01681640227585</v>
      </c>
      <c r="AZ424">
        <v>200.91899999999998</v>
      </c>
      <c r="BA424">
        <v>3.285219701346902</v>
      </c>
      <c r="BB424" s="34">
        <v>204.20421970134689</v>
      </c>
      <c r="BC424" s="34">
        <v>201.34322219893932</v>
      </c>
      <c r="BD424">
        <v>96.949000000000012</v>
      </c>
      <c r="BE424">
        <v>1.5852097851665641</v>
      </c>
      <c r="BF424" s="34">
        <v>98.534209785166581</v>
      </c>
      <c r="BG424" s="34">
        <v>97.153698997929368</v>
      </c>
      <c r="BH424">
        <v>598.31999999999994</v>
      </c>
      <c r="BI424">
        <v>9.783109868702704</v>
      </c>
      <c r="BJ424" s="34">
        <v>608.10310986870275</v>
      </c>
      <c r="BK424" s="34">
        <v>599.58329827477428</v>
      </c>
      <c r="BM424">
        <v>48.940000000000005</v>
      </c>
      <c r="BN424">
        <v>0.80021626717193217</v>
      </c>
      <c r="BO424">
        <v>49.740216267171931</v>
      </c>
      <c r="BP424">
        <v>49.043332359886776</v>
      </c>
      <c r="BQ424">
        <v>3.802</v>
      </c>
      <c r="BR424">
        <v>6.2166372043066714E-2</v>
      </c>
      <c r="BS424">
        <v>3.8641663720430666</v>
      </c>
      <c r="BT424">
        <v>3.8100275772842154</v>
      </c>
      <c r="BU424">
        <v>240.65799999999999</v>
      </c>
      <c r="BV424">
        <v>3.9349907320200814</v>
      </c>
      <c r="BW424">
        <v>244.59299073202007</v>
      </c>
      <c r="BX424">
        <v>241.16612748397282</v>
      </c>
      <c r="BY424">
        <v>27.091999999999995</v>
      </c>
      <c r="BZ424">
        <v>0.44298036596285201</v>
      </c>
      <c r="CA424">
        <v>27.534980365962845</v>
      </c>
      <c r="CB424">
        <v>27.149202294524972</v>
      </c>
      <c r="CC424">
        <v>201.01599999999999</v>
      </c>
      <c r="CD424">
        <v>3.2868057450313253</v>
      </c>
      <c r="CE424">
        <v>204.30280574503132</v>
      </c>
      <c r="CF424">
        <v>201.44042700561911</v>
      </c>
      <c r="CG424">
        <v>97.867000000000019</v>
      </c>
      <c r="CH424">
        <v>1.60021997178822</v>
      </c>
      <c r="CI424">
        <v>99.467219971788239</v>
      </c>
      <c r="CJ424">
        <v>98.073637271455652</v>
      </c>
      <c r="CK424">
        <v>619.37499999999989</v>
      </c>
      <c r="CL424">
        <v>10.127379454017477</v>
      </c>
      <c r="CM424">
        <v>629.5023794540175</v>
      </c>
      <c r="CN424">
        <v>620.68275399274353</v>
      </c>
    </row>
    <row r="425" spans="1:92" x14ac:dyDescent="0.25">
      <c r="A425" s="18">
        <v>45248</v>
      </c>
      <c r="B425" s="2">
        <v>4</v>
      </c>
      <c r="C425" s="2" t="s">
        <v>23</v>
      </c>
      <c r="D425" s="9">
        <v>20.131083</v>
      </c>
      <c r="E425">
        <v>1.3952065E-2</v>
      </c>
      <c r="G425">
        <v>5.5440000000000005</v>
      </c>
      <c r="H425">
        <v>9.5621869362970541E-2</v>
      </c>
      <c r="I425" s="34">
        <v>5.6396218693629709</v>
      </c>
      <c r="J425" s="34">
        <v>5.5609374984661972</v>
      </c>
      <c r="K425">
        <v>0.66</v>
      </c>
      <c r="L425">
        <v>1.138355587654411E-2</v>
      </c>
      <c r="M425" s="34">
        <v>0.67138355587654419</v>
      </c>
      <c r="N425" s="34">
        <v>0.66201636886502346</v>
      </c>
      <c r="O425">
        <v>12.724</v>
      </c>
      <c r="P425">
        <v>0.21946115905022309</v>
      </c>
      <c r="Q425" s="34">
        <v>12.943461159050223</v>
      </c>
      <c r="R425" s="34">
        <v>12.762873147634179</v>
      </c>
      <c r="S425">
        <v>1.1499999999999999</v>
      </c>
      <c r="T425">
        <v>1.9834983724281399E-2</v>
      </c>
      <c r="U425" s="34">
        <v>1.1698349837242814</v>
      </c>
      <c r="V425" s="34">
        <v>1.1535133699920863</v>
      </c>
      <c r="W425">
        <v>9.7000000000000003E-2</v>
      </c>
      <c r="X425">
        <v>1.6730377576133011E-3</v>
      </c>
      <c r="Y425" s="34">
        <v>9.8673037757613311E-2</v>
      </c>
      <c r="Z425" s="34">
        <v>9.7296345121071631E-2</v>
      </c>
      <c r="AA425">
        <v>0.89100000000000001</v>
      </c>
      <c r="AB425">
        <v>1.5367800433334548E-2</v>
      </c>
      <c r="AC425" s="34">
        <v>0.90636780043333454</v>
      </c>
      <c r="AD425" s="34">
        <v>0.89372209796778157</v>
      </c>
      <c r="AE425">
        <v>21.066000000000003</v>
      </c>
      <c r="AF425">
        <v>0.36334240620496694</v>
      </c>
      <c r="AG425" s="34">
        <v>21.429342406204967</v>
      </c>
      <c r="AH425" s="34">
        <v>21.130358828046344</v>
      </c>
      <c r="AJ425">
        <v>44.139000000000003</v>
      </c>
      <c r="AK425">
        <v>0.76130117096178862</v>
      </c>
      <c r="AL425" s="34">
        <v>44.900301170961789</v>
      </c>
      <c r="AM425" s="34">
        <v>44.273849250504952</v>
      </c>
      <c r="AN425">
        <v>3.2349999999999999</v>
      </c>
      <c r="AO425">
        <v>5.5796671607000296E-2</v>
      </c>
      <c r="AP425" s="34">
        <v>3.2907966716070001</v>
      </c>
      <c r="AQ425" s="34">
        <v>3.2448832625429556</v>
      </c>
      <c r="AR425">
        <v>227.78400000000002</v>
      </c>
      <c r="AS425">
        <v>3.9287755936101876</v>
      </c>
      <c r="AT425" s="34">
        <v>231.71277559361022</v>
      </c>
      <c r="AU425" s="34">
        <v>228.47990388719776</v>
      </c>
      <c r="AV425">
        <v>25.771000000000004</v>
      </c>
      <c r="AW425">
        <v>0.44449336135517925</v>
      </c>
      <c r="AX425" s="34">
        <v>26.215493361355183</v>
      </c>
      <c r="AY425" s="34">
        <v>25.849733093970485</v>
      </c>
      <c r="AZ425">
        <v>206.90100000000001</v>
      </c>
      <c r="BA425">
        <v>3.5685895369891711</v>
      </c>
      <c r="BB425" s="34">
        <v>210.46958953698919</v>
      </c>
      <c r="BC425" s="34">
        <v>207.53310414324579</v>
      </c>
      <c r="BD425">
        <v>97.539000000000001</v>
      </c>
      <c r="BE425">
        <v>1.6823343282458119</v>
      </c>
      <c r="BF425" s="34">
        <v>99.221334328245817</v>
      </c>
      <c r="BG425" s="34">
        <v>97.836991822311404</v>
      </c>
      <c r="BH425">
        <v>605.36900000000003</v>
      </c>
      <c r="BI425">
        <v>10.44129066276914</v>
      </c>
      <c r="BJ425" s="34">
        <v>615.81029066276915</v>
      </c>
      <c r="BK425" s="34">
        <v>607.21846545977337</v>
      </c>
      <c r="BM425">
        <v>49.683000000000007</v>
      </c>
      <c r="BN425">
        <v>0.85692304032475919</v>
      </c>
      <c r="BO425">
        <v>50.539923040324759</v>
      </c>
      <c r="BP425">
        <v>49.834786748971148</v>
      </c>
      <c r="BQ425">
        <v>3.895</v>
      </c>
      <c r="BR425">
        <v>6.7180227483544408E-2</v>
      </c>
      <c r="BS425">
        <v>3.962180227483544</v>
      </c>
      <c r="BT425">
        <v>3.9068996314079789</v>
      </c>
      <c r="BU425">
        <v>240.50800000000001</v>
      </c>
      <c r="BV425">
        <v>4.1482367526604103</v>
      </c>
      <c r="BW425">
        <v>244.65623675266045</v>
      </c>
      <c r="BX425">
        <v>241.24277703483193</v>
      </c>
      <c r="BY425">
        <v>26.921000000000003</v>
      </c>
      <c r="BZ425">
        <v>0.46432834507946064</v>
      </c>
      <c r="CA425">
        <v>27.385328345079465</v>
      </c>
      <c r="CB425">
        <v>27.003246463962572</v>
      </c>
      <c r="CC425">
        <v>206.99800000000002</v>
      </c>
      <c r="CD425">
        <v>3.5702625747467844</v>
      </c>
      <c r="CE425">
        <v>210.5682625747468</v>
      </c>
      <c r="CF425">
        <v>207.63040048836686</v>
      </c>
      <c r="CG425">
        <v>98.43</v>
      </c>
      <c r="CH425">
        <v>1.6977021286791465</v>
      </c>
      <c r="CI425">
        <v>100.12770212867915</v>
      </c>
      <c r="CJ425">
        <v>98.730713920279186</v>
      </c>
      <c r="CK425">
        <v>626.43500000000006</v>
      </c>
      <c r="CL425">
        <v>10.804633068974107</v>
      </c>
      <c r="CM425">
        <v>637.23963306897417</v>
      </c>
      <c r="CN425">
        <v>628.34882428781975</v>
      </c>
    </row>
    <row r="426" spans="1:92" x14ac:dyDescent="0.25">
      <c r="A426" s="18">
        <v>45248</v>
      </c>
      <c r="B426" s="2">
        <v>5</v>
      </c>
      <c r="C426" s="2" t="s">
        <v>23</v>
      </c>
      <c r="D426" s="9">
        <v>20.368836000000002</v>
      </c>
      <c r="E426">
        <v>1.3575655000000001E-2</v>
      </c>
      <c r="G426">
        <v>5.7439999999999998</v>
      </c>
      <c r="H426">
        <v>9.7350796038064166E-2</v>
      </c>
      <c r="I426" s="34">
        <v>5.8413507960380642</v>
      </c>
      <c r="J426" s="34">
        <v>5.7620506328970755</v>
      </c>
      <c r="K426">
        <v>0.68300000000000005</v>
      </c>
      <c r="L426">
        <v>1.1575660462046977E-2</v>
      </c>
      <c r="M426" s="34">
        <v>0.694575660462047</v>
      </c>
      <c r="N426" s="34">
        <v>0.68514634092421711</v>
      </c>
      <c r="O426">
        <v>12.888</v>
      </c>
      <c r="P426">
        <v>0.21842915378457017</v>
      </c>
      <c r="Q426" s="34">
        <v>13.106429153784569</v>
      </c>
      <c r="R426" s="34">
        <v>12.928500793310848</v>
      </c>
      <c r="S426">
        <v>1.2130000000000001</v>
      </c>
      <c r="T426">
        <v>2.0558237394528524E-2</v>
      </c>
      <c r="U426" s="34">
        <v>1.2335582373945286</v>
      </c>
      <c r="V426" s="34">
        <v>1.2168118763412523</v>
      </c>
      <c r="W426">
        <v>9.5000000000000001E-2</v>
      </c>
      <c r="X426">
        <v>1.6100845445014094E-3</v>
      </c>
      <c r="Y426" s="34">
        <v>9.6610084544501415E-2</v>
      </c>
      <c r="Z426" s="34">
        <v>9.5298539367204435E-2</v>
      </c>
      <c r="AA426">
        <v>0.89800000000000002</v>
      </c>
      <c r="AB426">
        <v>1.5219536010129112E-2</v>
      </c>
      <c r="AC426" s="34">
        <v>0.91321953601012917</v>
      </c>
      <c r="AD426" s="34">
        <v>0.90082198264999558</v>
      </c>
      <c r="AE426">
        <v>21.520999999999997</v>
      </c>
      <c r="AF426">
        <v>0.3647434682338403</v>
      </c>
      <c r="AG426" s="34">
        <v>21.885743468233841</v>
      </c>
      <c r="AH426" s="34">
        <v>21.588630165490592</v>
      </c>
      <c r="AJ426">
        <v>44.828000000000003</v>
      </c>
      <c r="AK426">
        <v>0.7597565259043072</v>
      </c>
      <c r="AL426" s="34">
        <v>45.587756525904311</v>
      </c>
      <c r="AM426" s="34">
        <v>44.968872871084635</v>
      </c>
      <c r="AN426">
        <v>3.3460000000000005</v>
      </c>
      <c r="AO426">
        <v>5.6708872483175972E-2</v>
      </c>
      <c r="AP426" s="34">
        <v>3.4027088724831764</v>
      </c>
      <c r="AQ426" s="34">
        <v>3.3565148707649057</v>
      </c>
      <c r="AR426">
        <v>229.88000000000002</v>
      </c>
      <c r="AS426">
        <v>3.896065632526148</v>
      </c>
      <c r="AT426" s="34">
        <v>233.77606563252618</v>
      </c>
      <c r="AU426" s="34">
        <v>230.60240241824164</v>
      </c>
      <c r="AV426">
        <v>27.489000000000004</v>
      </c>
      <c r="AW426">
        <v>0.46589067414525531</v>
      </c>
      <c r="AX426" s="34">
        <v>27.954890674145261</v>
      </c>
      <c r="AY426" s="34">
        <v>27.575384722790346</v>
      </c>
      <c r="AZ426">
        <v>219.08600000000001</v>
      </c>
      <c r="BA426">
        <v>3.7131261317540609</v>
      </c>
      <c r="BB426" s="34">
        <v>222.79912613175406</v>
      </c>
      <c r="BC426" s="34">
        <v>219.77448206108789</v>
      </c>
      <c r="BD426">
        <v>97.593999999999994</v>
      </c>
      <c r="BE426">
        <v>1.6540483266954795</v>
      </c>
      <c r="BF426" s="34">
        <v>99.248048326695468</v>
      </c>
      <c r="BG426" s="34">
        <v>97.900691063188916</v>
      </c>
      <c r="BH426">
        <v>622.22299999999996</v>
      </c>
      <c r="BI426">
        <v>10.545596163508426</v>
      </c>
      <c r="BJ426" s="34">
        <v>632.76859616350839</v>
      </c>
      <c r="BK426" s="34">
        <v>624.17834800715821</v>
      </c>
      <c r="BM426">
        <v>50.572000000000003</v>
      </c>
      <c r="BN426">
        <v>0.85710732194237138</v>
      </c>
      <c r="BO426">
        <v>51.429107321942375</v>
      </c>
      <c r="BP426">
        <v>50.730923503981714</v>
      </c>
      <c r="BQ426">
        <v>4.0290000000000008</v>
      </c>
      <c r="BR426">
        <v>6.828453294522295E-2</v>
      </c>
      <c r="BS426">
        <v>4.0972845329452232</v>
      </c>
      <c r="BT426">
        <v>4.0416612116891226</v>
      </c>
      <c r="BU426">
        <v>242.76800000000003</v>
      </c>
      <c r="BV426">
        <v>4.1144947863107184</v>
      </c>
      <c r="BW426">
        <v>246.88249478631076</v>
      </c>
      <c r="BX426">
        <v>243.5309032115525</v>
      </c>
      <c r="BY426">
        <v>28.702000000000005</v>
      </c>
      <c r="BZ426">
        <v>0.48644891153978381</v>
      </c>
      <c r="CA426">
        <v>29.18844891153979</v>
      </c>
      <c r="CB426">
        <v>28.7921965991316</v>
      </c>
      <c r="CC426">
        <v>219.18100000000001</v>
      </c>
      <c r="CD426">
        <v>3.7147362162985624</v>
      </c>
      <c r="CE426">
        <v>222.89573621629856</v>
      </c>
      <c r="CF426">
        <v>219.8697806004551</v>
      </c>
      <c r="CG426">
        <v>98.49199999999999</v>
      </c>
      <c r="CH426">
        <v>1.6692678627056086</v>
      </c>
      <c r="CI426">
        <v>100.1612678627056</v>
      </c>
      <c r="CJ426">
        <v>98.801513045838917</v>
      </c>
      <c r="CK426">
        <v>643.74399999999991</v>
      </c>
      <c r="CL426">
        <v>10.910339631742266</v>
      </c>
      <c r="CM426">
        <v>654.65433963174223</v>
      </c>
      <c r="CN426">
        <v>645.76697817264881</v>
      </c>
    </row>
    <row r="427" spans="1:92" x14ac:dyDescent="0.25">
      <c r="A427" s="18">
        <v>45248</v>
      </c>
      <c r="B427" s="2">
        <v>6</v>
      </c>
      <c r="C427" s="2" t="s">
        <v>23</v>
      </c>
      <c r="D427" s="9">
        <v>24.640315000000001</v>
      </c>
      <c r="E427">
        <v>1.3374815999999999E-2</v>
      </c>
      <c r="G427">
        <v>5.9169999999999998</v>
      </c>
      <c r="H427">
        <v>9.8711412494915912E-2</v>
      </c>
      <c r="I427" s="34">
        <v>6.015711412494916</v>
      </c>
      <c r="J427" s="34">
        <v>5.9352523792436962</v>
      </c>
      <c r="K427">
        <v>0.71400000000000008</v>
      </c>
      <c r="L427">
        <v>1.1911432908800064E-2</v>
      </c>
      <c r="M427" s="34">
        <v>0.72591143290880011</v>
      </c>
      <c r="N427" s="34">
        <v>0.71620250106134853</v>
      </c>
      <c r="O427">
        <v>13.259</v>
      </c>
      <c r="P427">
        <v>0.22119564277000003</v>
      </c>
      <c r="Q427" s="34">
        <v>13.480195642770001</v>
      </c>
      <c r="R427" s="34">
        <v>13.299900506403951</v>
      </c>
      <c r="S427">
        <v>1.3260000000000001</v>
      </c>
      <c r="T427">
        <v>2.2121232544914399E-2</v>
      </c>
      <c r="U427" s="34">
        <v>1.3481212325449146</v>
      </c>
      <c r="V427" s="34">
        <v>1.330090359113933</v>
      </c>
      <c r="W427">
        <v>9.5000000000000001E-2</v>
      </c>
      <c r="X427">
        <v>1.5848545186778794E-3</v>
      </c>
      <c r="Y427" s="34">
        <v>9.6584854518677876E-2</v>
      </c>
      <c r="Z427" s="34">
        <v>9.529304986110379E-2</v>
      </c>
      <c r="AA427">
        <v>0.94299999999999995</v>
      </c>
      <c r="AB427">
        <v>1.5731766432770952E-2</v>
      </c>
      <c r="AC427" s="34">
        <v>0.95873176643277092</v>
      </c>
      <c r="AD427" s="34">
        <v>0.94590890546337758</v>
      </c>
      <c r="AE427">
        <v>22.254000000000001</v>
      </c>
      <c r="AF427">
        <v>0.37125634167007926</v>
      </c>
      <c r="AG427" s="34">
        <v>22.625256341670081</v>
      </c>
      <c r="AH427" s="34">
        <v>22.32264770114741</v>
      </c>
      <c r="AJ427">
        <v>47.080000000000013</v>
      </c>
      <c r="AK427">
        <v>0.78542053409846924</v>
      </c>
      <c r="AL427" s="34">
        <v>47.865420534098483</v>
      </c>
      <c r="AM427" s="34">
        <v>47.225229341692291</v>
      </c>
      <c r="AN427">
        <v>3.5030000000000006</v>
      </c>
      <c r="AO427">
        <v>5.8439425041353819E-2</v>
      </c>
      <c r="AP427" s="34">
        <v>3.5614394250413546</v>
      </c>
      <c r="AQ427" s="34">
        <v>3.5138058280362805</v>
      </c>
      <c r="AR427">
        <v>236.81499999999991</v>
      </c>
      <c r="AS427">
        <v>3.9507086614810722</v>
      </c>
      <c r="AT427" s="34">
        <v>240.76570866148097</v>
      </c>
      <c r="AU427" s="34">
        <v>237.54551160902406</v>
      </c>
      <c r="AV427">
        <v>29.474000000000004</v>
      </c>
      <c r="AW427">
        <v>0.4917052850895981</v>
      </c>
      <c r="AX427" s="34">
        <v>29.965705285089602</v>
      </c>
      <c r="AY427" s="34">
        <v>29.564919490591301</v>
      </c>
      <c r="AZ427">
        <v>223.77099999999999</v>
      </c>
      <c r="BA427">
        <v>3.7330997947270292</v>
      </c>
      <c r="BB427" s="34">
        <v>227.50409979472701</v>
      </c>
      <c r="BC427" s="34">
        <v>224.46127432072689</v>
      </c>
      <c r="BD427">
        <v>97.744</v>
      </c>
      <c r="BE427">
        <v>1.630631790248954</v>
      </c>
      <c r="BF427" s="34">
        <v>99.374631790248955</v>
      </c>
      <c r="BG427" s="34">
        <v>98.045514374986624</v>
      </c>
      <c r="BH427">
        <v>638.38699999999994</v>
      </c>
      <c r="BI427">
        <v>10.650005490686477</v>
      </c>
      <c r="BJ427" s="34">
        <v>649.0370054906864</v>
      </c>
      <c r="BK427" s="34">
        <v>640.35625496505747</v>
      </c>
      <c r="BM427">
        <v>52.997000000000014</v>
      </c>
      <c r="BN427">
        <v>0.88413194659338512</v>
      </c>
      <c r="BO427">
        <v>53.881131946593399</v>
      </c>
      <c r="BP427">
        <v>53.160481720935991</v>
      </c>
      <c r="BQ427">
        <v>4.2170000000000005</v>
      </c>
      <c r="BR427">
        <v>7.0350857950153889E-2</v>
      </c>
      <c r="BS427">
        <v>4.2873508579501545</v>
      </c>
      <c r="BT427">
        <v>4.2300083290976289</v>
      </c>
      <c r="BU427">
        <v>250.0739999999999</v>
      </c>
      <c r="BV427">
        <v>4.1719043042510719</v>
      </c>
      <c r="BW427">
        <v>254.24590430425098</v>
      </c>
      <c r="BX427">
        <v>250.84541211542802</v>
      </c>
      <c r="BY427">
        <v>30.800000000000004</v>
      </c>
      <c r="BZ427">
        <v>0.51382651763451248</v>
      </c>
      <c r="CA427">
        <v>31.313826517634517</v>
      </c>
      <c r="CB427">
        <v>30.895009849705232</v>
      </c>
      <c r="CC427">
        <v>223.86599999999999</v>
      </c>
      <c r="CD427">
        <v>3.7346846492457071</v>
      </c>
      <c r="CE427">
        <v>227.60068464924569</v>
      </c>
      <c r="CF427">
        <v>224.556567370588</v>
      </c>
      <c r="CG427">
        <v>98.686999999999998</v>
      </c>
      <c r="CH427">
        <v>1.646363556681725</v>
      </c>
      <c r="CI427">
        <v>100.33336355668173</v>
      </c>
      <c r="CJ427">
        <v>98.991423280450007</v>
      </c>
      <c r="CK427">
        <v>660.64099999999996</v>
      </c>
      <c r="CL427">
        <v>11.021261832356556</v>
      </c>
      <c r="CM427">
        <v>671.66226183235653</v>
      </c>
      <c r="CN427">
        <v>662.67890266620486</v>
      </c>
    </row>
    <row r="428" spans="1:92" x14ac:dyDescent="0.25">
      <c r="A428" s="18">
        <v>45248</v>
      </c>
      <c r="B428" s="2">
        <v>7</v>
      </c>
      <c r="C428" s="2" t="s">
        <v>23</v>
      </c>
      <c r="D428" s="9">
        <v>23.365103000000001</v>
      </c>
      <c r="E428">
        <v>1.3467656999999999E-2</v>
      </c>
      <c r="G428">
        <v>5.9820000000000002</v>
      </c>
      <c r="H428">
        <v>9.381193001345825E-2</v>
      </c>
      <c r="I428" s="34">
        <v>6.0758119300134581</v>
      </c>
      <c r="J428" s="34">
        <v>5.9939849789435291</v>
      </c>
      <c r="K428">
        <v>0.83</v>
      </c>
      <c r="L428">
        <v>1.3016366083445394E-2</v>
      </c>
      <c r="M428" s="34">
        <v>0.84301636608344532</v>
      </c>
      <c r="N428" s="34">
        <v>0.83166291081964705</v>
      </c>
      <c r="O428">
        <v>13.706</v>
      </c>
      <c r="P428">
        <v>0.21494254643337662</v>
      </c>
      <c r="Q428" s="34">
        <v>13.920942546433377</v>
      </c>
      <c r="R428" s="34">
        <v>13.733460067101307</v>
      </c>
      <c r="S428">
        <v>1.4</v>
      </c>
      <c r="T428">
        <v>2.1955316285329578E-2</v>
      </c>
      <c r="U428" s="34">
        <v>1.4219553162853296</v>
      </c>
      <c r="V428" s="34">
        <v>1.4028049098162723</v>
      </c>
      <c r="W428">
        <v>9.6000000000000002E-2</v>
      </c>
      <c r="X428">
        <v>1.5055074024225999E-3</v>
      </c>
      <c r="Y428" s="34">
        <v>9.75055074024226E-2</v>
      </c>
      <c r="Z428" s="34">
        <v>9.6192336673115816E-2</v>
      </c>
      <c r="AA428">
        <v>1.0149999999999999</v>
      </c>
      <c r="AB428">
        <v>1.5917604306863946E-2</v>
      </c>
      <c r="AC428" s="34">
        <v>1.0309176043068637</v>
      </c>
      <c r="AD428" s="34">
        <v>1.0170335596167972</v>
      </c>
      <c r="AE428">
        <v>23.029</v>
      </c>
      <c r="AF428">
        <v>0.36114927052489643</v>
      </c>
      <c r="AG428" s="34">
        <v>23.390149270524898</v>
      </c>
      <c r="AH428" s="34">
        <v>23.075138762970671</v>
      </c>
      <c r="AJ428">
        <v>49.805999999999997</v>
      </c>
      <c r="AK428">
        <v>0.78107605921937506</v>
      </c>
      <c r="AL428" s="34">
        <v>50.58707605921937</v>
      </c>
      <c r="AM428" s="34">
        <v>49.905786670220891</v>
      </c>
      <c r="AN428">
        <v>3.7920000000000007</v>
      </c>
      <c r="AO428">
        <v>5.9467542395692706E-2</v>
      </c>
      <c r="AP428" s="34">
        <v>3.8514675423956932</v>
      </c>
      <c r="AQ428" s="34">
        <v>3.799597298588075</v>
      </c>
      <c r="AR428">
        <v>244.17899999999989</v>
      </c>
      <c r="AS428">
        <v>3.8293051251682066</v>
      </c>
      <c r="AT428" s="34">
        <v>248.00830512516811</v>
      </c>
      <c r="AU428" s="34">
        <v>244.66821433859101</v>
      </c>
      <c r="AV428">
        <v>32.722000000000001</v>
      </c>
      <c r="AW428">
        <v>0.5131584710632533</v>
      </c>
      <c r="AX428" s="34">
        <v>33.235158471063258</v>
      </c>
      <c r="AY428" s="34">
        <v>32.787558756434336</v>
      </c>
      <c r="AZ428">
        <v>238.44299999999998</v>
      </c>
      <c r="BA428">
        <v>3.7393510578734581</v>
      </c>
      <c r="BB428" s="34">
        <v>242.18235105787343</v>
      </c>
      <c r="BC428" s="34">
        <v>238.9207222223724</v>
      </c>
      <c r="BD428">
        <v>97.458000000000013</v>
      </c>
      <c r="BE428">
        <v>1.5283722960968933</v>
      </c>
      <c r="BF428" s="34">
        <v>98.986372296096903</v>
      </c>
      <c r="BG428" s="34">
        <v>97.65325778633877</v>
      </c>
      <c r="BH428">
        <v>666.39999999999975</v>
      </c>
      <c r="BI428">
        <v>10.450730551816878</v>
      </c>
      <c r="BJ428" s="34">
        <v>676.8507305518167</v>
      </c>
      <c r="BK428" s="34">
        <v>667.73513707254551</v>
      </c>
      <c r="BM428">
        <v>55.787999999999997</v>
      </c>
      <c r="BN428">
        <v>0.87488798923283329</v>
      </c>
      <c r="BO428">
        <v>56.662887989232829</v>
      </c>
      <c r="BP428">
        <v>55.899771649164421</v>
      </c>
      <c r="BQ428">
        <v>4.6220000000000008</v>
      </c>
      <c r="BR428">
        <v>7.2483908479138104E-2</v>
      </c>
      <c r="BS428">
        <v>4.694483908479139</v>
      </c>
      <c r="BT428">
        <v>4.6312602094077224</v>
      </c>
      <c r="BU428">
        <v>257.88499999999988</v>
      </c>
      <c r="BV428">
        <v>4.0442476716015836</v>
      </c>
      <c r="BW428">
        <v>261.9292476716015</v>
      </c>
      <c r="BX428">
        <v>258.40167440569235</v>
      </c>
      <c r="BY428">
        <v>34.122</v>
      </c>
      <c r="BZ428">
        <v>0.53511378734858284</v>
      </c>
      <c r="CA428">
        <v>34.657113787348585</v>
      </c>
      <c r="CB428">
        <v>34.190363666250612</v>
      </c>
      <c r="CC428">
        <v>238.53899999999999</v>
      </c>
      <c r="CD428">
        <v>3.7408565652758807</v>
      </c>
      <c r="CE428">
        <v>242.27985656527585</v>
      </c>
      <c r="CF428">
        <v>239.01691455904552</v>
      </c>
      <c r="CG428">
        <v>98.473000000000013</v>
      </c>
      <c r="CH428">
        <v>1.5442899004037571</v>
      </c>
      <c r="CI428">
        <v>100.01728990040377</v>
      </c>
      <c r="CJ428">
        <v>98.670291345955562</v>
      </c>
      <c r="CK428">
        <v>689.42899999999975</v>
      </c>
      <c r="CL428">
        <v>10.811879822341774</v>
      </c>
      <c r="CM428">
        <v>700.24087982234164</v>
      </c>
      <c r="CN428">
        <v>690.81027583551622</v>
      </c>
    </row>
    <row r="429" spans="1:92" x14ac:dyDescent="0.25">
      <c r="A429" s="18">
        <v>45248</v>
      </c>
      <c r="B429" s="2">
        <v>8</v>
      </c>
      <c r="C429" s="2" t="s">
        <v>23</v>
      </c>
      <c r="D429" s="9">
        <v>24.023419000000001</v>
      </c>
      <c r="E429">
        <v>1.3877066E-2</v>
      </c>
      <c r="G429">
        <v>5.9879999999999995</v>
      </c>
      <c r="H429">
        <v>6.9977632082890595E-2</v>
      </c>
      <c r="I429" s="34">
        <v>6.0579776320828902</v>
      </c>
      <c r="J429" s="34">
        <v>5.9739106766559518</v>
      </c>
      <c r="K429">
        <v>0.95099999999999996</v>
      </c>
      <c r="L429">
        <v>1.1113682049236632E-2</v>
      </c>
      <c r="M429" s="34">
        <v>0.96211368204923664</v>
      </c>
      <c r="N429" s="34">
        <v>0.94876236698393634</v>
      </c>
      <c r="O429">
        <v>14.241</v>
      </c>
      <c r="P429">
        <v>0.16642475926727537</v>
      </c>
      <c r="Q429" s="34">
        <v>14.407424759267276</v>
      </c>
      <c r="R429" s="34">
        <v>14.207491974992889</v>
      </c>
      <c r="S429">
        <v>1.46</v>
      </c>
      <c r="T429">
        <v>1.7062014502508396E-2</v>
      </c>
      <c r="U429" s="34">
        <v>1.4770620145025084</v>
      </c>
      <c r="V429" s="34">
        <v>1.4565647274411642</v>
      </c>
      <c r="W429">
        <v>9.5000000000000001E-2</v>
      </c>
      <c r="X429">
        <v>1.1101995737933545E-3</v>
      </c>
      <c r="Y429" s="34">
        <v>9.6110199573793353E-2</v>
      </c>
      <c r="Z429" s="34">
        <v>9.4776471991034644E-2</v>
      </c>
      <c r="AA429">
        <v>1.0049999999999999</v>
      </c>
      <c r="AB429">
        <v>1.1744742859603381E-2</v>
      </c>
      <c r="AC429" s="34">
        <v>1.0167447428596033</v>
      </c>
      <c r="AD429" s="34">
        <v>1.0026353089577875</v>
      </c>
      <c r="AE429">
        <v>23.74</v>
      </c>
      <c r="AF429">
        <v>0.27743303033530775</v>
      </c>
      <c r="AG429" s="34">
        <v>24.017433030335308</v>
      </c>
      <c r="AH429" s="34">
        <v>23.684141527022767</v>
      </c>
      <c r="AJ429">
        <v>50.960999999999999</v>
      </c>
      <c r="AK429">
        <v>0.59554611031666449</v>
      </c>
      <c r="AL429" s="34">
        <v>51.55654611031666</v>
      </c>
      <c r="AM429" s="34">
        <v>50.841092517211749</v>
      </c>
      <c r="AN429">
        <v>4.0250000000000004</v>
      </c>
      <c r="AO429">
        <v>4.7037402994928972E-2</v>
      </c>
      <c r="AP429" s="34">
        <v>4.0720374029949289</v>
      </c>
      <c r="AQ429" s="34">
        <v>4.0155294711990992</v>
      </c>
      <c r="AR429">
        <v>247.423</v>
      </c>
      <c r="AS429">
        <v>2.891462201543928</v>
      </c>
      <c r="AT429" s="34">
        <v>250.31446220154393</v>
      </c>
      <c r="AU429" s="34">
        <v>246.8408318888186</v>
      </c>
      <c r="AV429">
        <v>36.027000000000001</v>
      </c>
      <c r="AW429">
        <v>0.42102273731634932</v>
      </c>
      <c r="AX429" s="34">
        <v>36.44802273731635</v>
      </c>
      <c r="AY429" s="34">
        <v>35.942231120221109</v>
      </c>
      <c r="AZ429">
        <v>222.50199999999998</v>
      </c>
      <c r="BA429">
        <v>2.6002276375596729</v>
      </c>
      <c r="BB429" s="34">
        <v>225.10222763755965</v>
      </c>
      <c r="BC429" s="34">
        <v>221.9784691678862</v>
      </c>
      <c r="BD429">
        <v>98.449999999999989</v>
      </c>
      <c r="BE429">
        <v>1.1505173477890078</v>
      </c>
      <c r="BF429" s="34">
        <v>99.600517347788994</v>
      </c>
      <c r="BG429" s="34">
        <v>98.218354394919572</v>
      </c>
      <c r="BH429">
        <v>659.38799999999992</v>
      </c>
      <c r="BI429">
        <v>7.7058134375205514</v>
      </c>
      <c r="BJ429" s="34">
        <v>667.09381343752057</v>
      </c>
      <c r="BK429" s="34">
        <v>657.83650856025633</v>
      </c>
      <c r="BM429">
        <v>56.948999999999998</v>
      </c>
      <c r="BN429">
        <v>0.66552374239955503</v>
      </c>
      <c r="BO429">
        <v>57.614523742399548</v>
      </c>
      <c r="BP429">
        <v>56.815003193867703</v>
      </c>
      <c r="BQ429">
        <v>4.976</v>
      </c>
      <c r="BR429">
        <v>5.8151085044165607E-2</v>
      </c>
      <c r="BS429">
        <v>5.0341510850441651</v>
      </c>
      <c r="BT429">
        <v>4.9642918381830352</v>
      </c>
      <c r="BU429">
        <v>261.66399999999999</v>
      </c>
      <c r="BV429">
        <v>3.0578869608112034</v>
      </c>
      <c r="BW429">
        <v>264.72188696081122</v>
      </c>
      <c r="BX429">
        <v>261.0483238638115</v>
      </c>
      <c r="BY429">
        <v>37.487000000000002</v>
      </c>
      <c r="BZ429">
        <v>0.4380847518188577</v>
      </c>
      <c r="CA429">
        <v>37.925084751818858</v>
      </c>
      <c r="CB429">
        <v>37.398795847662271</v>
      </c>
      <c r="CC429">
        <v>222.59699999999998</v>
      </c>
      <c r="CD429">
        <v>2.6013378371334661</v>
      </c>
      <c r="CE429">
        <v>225.19833783713344</v>
      </c>
      <c r="CF429">
        <v>222.07324563987723</v>
      </c>
      <c r="CG429">
        <v>99.454999999999984</v>
      </c>
      <c r="CH429">
        <v>1.1622620906486112</v>
      </c>
      <c r="CI429">
        <v>100.61726209064859</v>
      </c>
      <c r="CJ429">
        <v>99.220989703877365</v>
      </c>
      <c r="CK429">
        <v>683.12799999999993</v>
      </c>
      <c r="CL429">
        <v>7.9832464678558592</v>
      </c>
      <c r="CM429">
        <v>691.11124646785584</v>
      </c>
      <c r="CN429">
        <v>681.52065008727914</v>
      </c>
    </row>
    <row r="430" spans="1:92" x14ac:dyDescent="0.25">
      <c r="A430" s="18">
        <v>45248</v>
      </c>
      <c r="B430" s="2">
        <v>9</v>
      </c>
      <c r="C430" s="2" t="s">
        <v>23</v>
      </c>
      <c r="D430" s="9">
        <v>20.353804</v>
      </c>
      <c r="E430">
        <v>1.4240589E-2</v>
      </c>
      <c r="G430">
        <v>6.1479999999999997</v>
      </c>
      <c r="H430">
        <v>3.670626357593372E-2</v>
      </c>
      <c r="I430" s="34">
        <v>6.1847062635759338</v>
      </c>
      <c r="J430" s="34">
        <v>6.0966324035906228</v>
      </c>
      <c r="K430">
        <v>0.86099999999999999</v>
      </c>
      <c r="L430">
        <v>5.1405486237603992E-3</v>
      </c>
      <c r="M430" s="34">
        <v>0.86614054862376033</v>
      </c>
      <c r="N430" s="34">
        <v>0.85380619705457483</v>
      </c>
      <c r="O430">
        <v>14.448</v>
      </c>
      <c r="P430">
        <v>8.6260913491394017E-2</v>
      </c>
      <c r="Q430" s="34">
        <v>14.534260913491394</v>
      </c>
      <c r="R430" s="34">
        <v>14.327284477403598</v>
      </c>
      <c r="S430">
        <v>1.4470000000000001</v>
      </c>
      <c r="T430">
        <v>8.6392263165868746E-3</v>
      </c>
      <c r="U430" s="34">
        <v>1.4556392263165869</v>
      </c>
      <c r="V430" s="34">
        <v>1.4349100663623344</v>
      </c>
      <c r="W430">
        <v>9.5000000000000001E-2</v>
      </c>
      <c r="X430">
        <v>5.6719177614081068E-4</v>
      </c>
      <c r="Y430" s="34">
        <v>9.5567191776140814E-2</v>
      </c>
      <c r="Z430" s="34">
        <v>9.4206258676172605E-2</v>
      </c>
      <c r="AA430">
        <v>0.97299999999999998</v>
      </c>
      <c r="AB430">
        <v>5.8092378756316706E-3</v>
      </c>
      <c r="AC430" s="34">
        <v>0.97880923787563168</v>
      </c>
      <c r="AD430" s="34">
        <v>0.96487041780964156</v>
      </c>
      <c r="AE430">
        <v>23.971999999999998</v>
      </c>
      <c r="AF430">
        <v>0.14312338165944749</v>
      </c>
      <c r="AG430" s="34">
        <v>24.115123381659448</v>
      </c>
      <c r="AH430" s="34">
        <v>23.771709820896945</v>
      </c>
      <c r="AJ430">
        <v>51.661999999999992</v>
      </c>
      <c r="AK430">
        <v>0.30844485830512164</v>
      </c>
      <c r="AL430" s="34">
        <v>51.970444858305115</v>
      </c>
      <c r="AM430" s="34">
        <v>51.23035511293083</v>
      </c>
      <c r="AN430">
        <v>4.2149999999999999</v>
      </c>
      <c r="AO430">
        <v>2.5165403541405437E-2</v>
      </c>
      <c r="AP430" s="34">
        <v>4.2401654035414049</v>
      </c>
      <c r="AQ430" s="34">
        <v>4.1797829507375521</v>
      </c>
      <c r="AR430">
        <v>248.99200000000005</v>
      </c>
      <c r="AS430">
        <v>1.4865917339458183</v>
      </c>
      <c r="AT430" s="34">
        <v>250.47859173394588</v>
      </c>
      <c r="AU430" s="34">
        <v>246.91162905576394</v>
      </c>
      <c r="AV430">
        <v>34.17199999999999</v>
      </c>
      <c r="AW430">
        <v>0.20402186709772394</v>
      </c>
      <c r="AX430" s="34">
        <v>34.376021867097712</v>
      </c>
      <c r="AY430" s="34">
        <v>33.886487068233357</v>
      </c>
      <c r="AZ430">
        <v>216.70399999999998</v>
      </c>
      <c r="BA430">
        <v>1.2938181753349285</v>
      </c>
      <c r="BB430" s="34">
        <v>217.99781817533491</v>
      </c>
      <c r="BC430" s="34">
        <v>214.89340084380322</v>
      </c>
      <c r="BD430">
        <v>98.890999999999991</v>
      </c>
      <c r="BE430">
        <v>0.59042275720358839</v>
      </c>
      <c r="BF430" s="34">
        <v>99.481422757203575</v>
      </c>
      <c r="BG430" s="34">
        <v>98.064748702582989</v>
      </c>
      <c r="BH430">
        <v>654.63599999999997</v>
      </c>
      <c r="BI430">
        <v>3.908464795428586</v>
      </c>
      <c r="BJ430" s="34">
        <v>658.54446479542867</v>
      </c>
      <c r="BK430" s="34">
        <v>649.16640373405187</v>
      </c>
      <c r="BM430">
        <v>57.809999999999988</v>
      </c>
      <c r="BN430">
        <v>0.34515112188105534</v>
      </c>
      <c r="BO430">
        <v>58.155151121881048</v>
      </c>
      <c r="BP430">
        <v>57.326987516521456</v>
      </c>
      <c r="BQ430">
        <v>5.0759999999999996</v>
      </c>
      <c r="BR430">
        <v>3.0305952165165836E-2</v>
      </c>
      <c r="BS430">
        <v>5.1063059521651653</v>
      </c>
      <c r="BT430">
        <v>5.0335891477921271</v>
      </c>
      <c r="BU430">
        <v>263.44000000000005</v>
      </c>
      <c r="BV430">
        <v>1.5728526474372124</v>
      </c>
      <c r="BW430">
        <v>265.01285264743728</v>
      </c>
      <c r="BX430">
        <v>261.23891353316753</v>
      </c>
      <c r="BY430">
        <v>35.618999999999993</v>
      </c>
      <c r="BZ430">
        <v>0.2126610934143108</v>
      </c>
      <c r="CA430">
        <v>35.831661093414297</v>
      </c>
      <c r="CB430">
        <v>35.321397134595692</v>
      </c>
      <c r="CC430">
        <v>216.79899999999998</v>
      </c>
      <c r="CD430">
        <v>1.2943853671110692</v>
      </c>
      <c r="CE430">
        <v>218.09338536711107</v>
      </c>
      <c r="CF430">
        <v>214.98760710247939</v>
      </c>
      <c r="CG430">
        <v>99.86399999999999</v>
      </c>
      <c r="CH430">
        <v>0.59623199507922009</v>
      </c>
      <c r="CI430">
        <v>100.46023199507921</v>
      </c>
      <c r="CJ430">
        <v>99.029619120392624</v>
      </c>
      <c r="CK430">
        <v>678.60799999999995</v>
      </c>
      <c r="CL430">
        <v>4.0515881770880338</v>
      </c>
      <c r="CM430">
        <v>682.65958817708815</v>
      </c>
      <c r="CN430">
        <v>672.93811355494881</v>
      </c>
    </row>
    <row r="431" spans="1:92" x14ac:dyDescent="0.25">
      <c r="A431" s="18">
        <v>45248</v>
      </c>
      <c r="B431" s="2">
        <v>10</v>
      </c>
      <c r="C431" s="2" t="s">
        <v>23</v>
      </c>
      <c r="D431" s="9">
        <v>18.524276</v>
      </c>
      <c r="E431">
        <v>1.3456288E-2</v>
      </c>
      <c r="G431">
        <v>6.2880000000000003</v>
      </c>
      <c r="H431">
        <v>-3.1067894390733649E-2</v>
      </c>
      <c r="I431" s="34">
        <v>6.256932105609267</v>
      </c>
      <c r="J431" s="34">
        <v>6.1727370251997424</v>
      </c>
      <c r="K431">
        <v>0.77299999999999991</v>
      </c>
      <c r="L431">
        <v>-3.8192561011509397E-3</v>
      </c>
      <c r="M431" s="34">
        <v>0.76918074389884894</v>
      </c>
      <c r="N431" s="34">
        <v>0.75883042628489183</v>
      </c>
      <c r="O431">
        <v>14.805999999999999</v>
      </c>
      <c r="P431">
        <v>-7.315382384688332E-2</v>
      </c>
      <c r="Q431" s="34">
        <v>14.732846176153116</v>
      </c>
      <c r="R431" s="34">
        <v>14.534596754947101</v>
      </c>
      <c r="S431">
        <v>1.407</v>
      </c>
      <c r="T431">
        <v>-6.9517378193006112E-3</v>
      </c>
      <c r="U431" s="34">
        <v>1.4000482621806993</v>
      </c>
      <c r="V431" s="34">
        <v>1.3812088095508963</v>
      </c>
      <c r="W431">
        <v>0.1</v>
      </c>
      <c r="X431">
        <v>-4.9408228992897023E-4</v>
      </c>
      <c r="Y431" s="34">
        <v>9.9505917710071029E-2</v>
      </c>
      <c r="Z431" s="34">
        <v>9.816693742366002E-2</v>
      </c>
      <c r="AA431">
        <v>0.97099999999999997</v>
      </c>
      <c r="AB431">
        <v>-4.7975390352103008E-3</v>
      </c>
      <c r="AC431" s="34">
        <v>0.96620246096478968</v>
      </c>
      <c r="AD431" s="34">
        <v>0.95320096238373875</v>
      </c>
      <c r="AE431">
        <v>24.344999999999999</v>
      </c>
      <c r="AF431">
        <v>-0.1202843334832078</v>
      </c>
      <c r="AG431" s="34">
        <v>24.224715666516794</v>
      </c>
      <c r="AH431" s="34">
        <v>23.898740915790029</v>
      </c>
      <c r="AJ431">
        <v>51.442000000000021</v>
      </c>
      <c r="AK431">
        <v>-0.25416581158526097</v>
      </c>
      <c r="AL431" s="34">
        <v>51.187834188414762</v>
      </c>
      <c r="AM431" s="34">
        <v>50.499035949479207</v>
      </c>
      <c r="AN431">
        <v>4.3179999999999996</v>
      </c>
      <c r="AO431">
        <v>-2.1334473279132932E-2</v>
      </c>
      <c r="AP431" s="34">
        <v>4.2966655267208669</v>
      </c>
      <c r="AQ431" s="34">
        <v>4.2388483579536391</v>
      </c>
      <c r="AR431">
        <v>250.43599999999995</v>
      </c>
      <c r="AS431">
        <v>-1.2373599236065156</v>
      </c>
      <c r="AT431" s="34">
        <v>249.19864007639345</v>
      </c>
      <c r="AU431" s="34">
        <v>245.84535140631715</v>
      </c>
      <c r="AV431">
        <v>33.514000000000003</v>
      </c>
      <c r="AW431">
        <v>-0.1655867386467951</v>
      </c>
      <c r="AX431" s="34">
        <v>33.348413261353208</v>
      </c>
      <c r="AY431" s="34">
        <v>32.899667408165421</v>
      </c>
      <c r="AZ431">
        <v>222.10899999999998</v>
      </c>
      <c r="BA431">
        <v>-1.0974012333383365</v>
      </c>
      <c r="BB431" s="34">
        <v>221.01159876666165</v>
      </c>
      <c r="BC431" s="34">
        <v>218.03760304231702</v>
      </c>
      <c r="BD431">
        <v>99.480999999999995</v>
      </c>
      <c r="BE431">
        <v>-0.49151800284423885</v>
      </c>
      <c r="BF431" s="34">
        <v>98.98948199715575</v>
      </c>
      <c r="BG431" s="34">
        <v>97.657451018431203</v>
      </c>
      <c r="BH431">
        <v>661.3</v>
      </c>
      <c r="BI431">
        <v>-3.2673661833002798</v>
      </c>
      <c r="BJ431" s="34">
        <v>658.03263381669967</v>
      </c>
      <c r="BK431" s="34">
        <v>649.1779571826637</v>
      </c>
      <c r="BM431">
        <v>57.730000000000018</v>
      </c>
      <c r="BN431">
        <v>-0.28523370597599462</v>
      </c>
      <c r="BO431">
        <v>57.444766294024028</v>
      </c>
      <c r="BP431">
        <v>56.671772974678952</v>
      </c>
      <c r="BQ431">
        <v>5.0909999999999993</v>
      </c>
      <c r="BR431">
        <v>-2.515372938028387E-2</v>
      </c>
      <c r="BS431">
        <v>5.0658462706197156</v>
      </c>
      <c r="BT431">
        <v>4.9976787842385306</v>
      </c>
      <c r="BU431">
        <v>265.24199999999996</v>
      </c>
      <c r="BV431">
        <v>-1.310513747453399</v>
      </c>
      <c r="BW431">
        <v>263.93148625254656</v>
      </c>
      <c r="BX431">
        <v>260.37994816126422</v>
      </c>
      <c r="BY431">
        <v>34.921000000000006</v>
      </c>
      <c r="BZ431">
        <v>-0.17253847646609571</v>
      </c>
      <c r="CA431">
        <v>34.748461523533905</v>
      </c>
      <c r="CB431">
        <v>34.280876217716319</v>
      </c>
      <c r="CC431">
        <v>222.20899999999997</v>
      </c>
      <c r="CD431">
        <v>-1.0978953156282654</v>
      </c>
      <c r="CE431">
        <v>221.11110468437172</v>
      </c>
      <c r="CF431">
        <v>218.13576997974067</v>
      </c>
      <c r="CG431">
        <v>100.452</v>
      </c>
      <c r="CH431">
        <v>-0.49631554187944915</v>
      </c>
      <c r="CI431">
        <v>99.955684458120544</v>
      </c>
      <c r="CJ431">
        <v>98.610651980814936</v>
      </c>
      <c r="CK431">
        <v>685.64499999999998</v>
      </c>
      <c r="CL431">
        <v>-3.3876505167834878</v>
      </c>
      <c r="CM431">
        <v>682.25734948321644</v>
      </c>
      <c r="CN431">
        <v>673.07669809845379</v>
      </c>
    </row>
    <row r="432" spans="1:92" x14ac:dyDescent="0.25">
      <c r="A432" s="18">
        <v>45248</v>
      </c>
      <c r="B432" s="2">
        <v>11</v>
      </c>
      <c r="C432" s="2" t="s">
        <v>23</v>
      </c>
      <c r="D432" s="9">
        <v>21.662789</v>
      </c>
      <c r="E432">
        <v>1.4313266E-2</v>
      </c>
      <c r="G432">
        <v>6.0359999999999996</v>
      </c>
      <c r="H432">
        <v>-5.5551670499904664E-2</v>
      </c>
      <c r="I432" s="34">
        <v>5.9804483295000948</v>
      </c>
      <c r="J432" s="34">
        <v>5.8948485817607041</v>
      </c>
      <c r="K432">
        <v>0.76899999999999991</v>
      </c>
      <c r="L432">
        <v>-7.0774079878109155E-3</v>
      </c>
      <c r="M432" s="34">
        <v>0.76192259201218904</v>
      </c>
      <c r="N432" s="34">
        <v>0.75101699128130905</v>
      </c>
      <c r="O432">
        <v>14.924999999999999</v>
      </c>
      <c r="P432">
        <v>-0.13736061666850186</v>
      </c>
      <c r="Q432" s="34">
        <v>14.787639383331497</v>
      </c>
      <c r="R432" s="34">
        <v>14.575979967325797</v>
      </c>
      <c r="S432">
        <v>1.3089999999999999</v>
      </c>
      <c r="T432">
        <v>-1.2047239344661235E-2</v>
      </c>
      <c r="U432" s="34">
        <v>1.2969527606553386</v>
      </c>
      <c r="V432" s="34">
        <v>1.2783891308026443</v>
      </c>
      <c r="W432">
        <v>0.10100000000000001</v>
      </c>
      <c r="X432">
        <v>-9.2954253155904114E-4</v>
      </c>
      <c r="Y432" s="34">
        <v>0.10007045746844097</v>
      </c>
      <c r="Z432" s="34">
        <v>9.8638122391953478E-2</v>
      </c>
      <c r="AA432">
        <v>0.96799999999999997</v>
      </c>
      <c r="AB432">
        <v>-8.9088828767242747E-3</v>
      </c>
      <c r="AC432" s="34">
        <v>0.95909111712327566</v>
      </c>
      <c r="AD432" s="34">
        <v>0.94536339084565302</v>
      </c>
      <c r="AE432">
        <v>24.107999999999997</v>
      </c>
      <c r="AF432">
        <v>-0.22187535990916202</v>
      </c>
      <c r="AG432" s="34">
        <v>23.886124640090834</v>
      </c>
      <c r="AH432" s="34">
        <v>23.54423618440806</v>
      </c>
      <c r="AJ432">
        <v>51.462999999999994</v>
      </c>
      <c r="AK432">
        <v>-0.4736341316992369</v>
      </c>
      <c r="AL432" s="34">
        <v>50.989365868300759</v>
      </c>
      <c r="AM432" s="34">
        <v>50.259541511456447</v>
      </c>
      <c r="AN432">
        <v>4.0619999999999994</v>
      </c>
      <c r="AO432">
        <v>-3.7384175873196278E-2</v>
      </c>
      <c r="AP432" s="34">
        <v>4.0246158241268031</v>
      </c>
      <c r="AQ432" s="34">
        <v>3.9670104272882667</v>
      </c>
      <c r="AR432">
        <v>251.27999999999997</v>
      </c>
      <c r="AS432">
        <v>-2.3126281913876814</v>
      </c>
      <c r="AT432" s="34">
        <v>248.96737180861228</v>
      </c>
      <c r="AU432" s="34">
        <v>245.4038355905947</v>
      </c>
      <c r="AV432">
        <v>32.445</v>
      </c>
      <c r="AW432">
        <v>-0.29860403402408997</v>
      </c>
      <c r="AX432" s="34">
        <v>32.146395965975913</v>
      </c>
      <c r="AY432" s="34">
        <v>31.686276049573571</v>
      </c>
      <c r="AZ432">
        <v>232.63300000000001</v>
      </c>
      <c r="BA432">
        <v>-2.1410125519225192</v>
      </c>
      <c r="BB432" s="34">
        <v>230.49198744807748</v>
      </c>
      <c r="BC432" s="34">
        <v>227.19289432086447</v>
      </c>
      <c r="BD432">
        <v>101.24599999999998</v>
      </c>
      <c r="BE432">
        <v>-0.93180656584382826</v>
      </c>
      <c r="BF432" s="34">
        <v>100.31419343415615</v>
      </c>
      <c r="BG432" s="34">
        <v>98.878369699957616</v>
      </c>
      <c r="BH432">
        <v>673.12899999999991</v>
      </c>
      <c r="BI432">
        <v>-6.1950696507505523</v>
      </c>
      <c r="BJ432" s="34">
        <v>666.93393034924929</v>
      </c>
      <c r="BK432" s="34">
        <v>657.38792759973512</v>
      </c>
      <c r="BM432">
        <v>57.498999999999995</v>
      </c>
      <c r="BN432">
        <v>-0.52918580219914158</v>
      </c>
      <c r="BO432">
        <v>56.969814197800851</v>
      </c>
      <c r="BP432">
        <v>56.154390093217152</v>
      </c>
      <c r="BQ432">
        <v>4.8309999999999995</v>
      </c>
      <c r="BR432">
        <v>-4.4461583861007195E-2</v>
      </c>
      <c r="BS432">
        <v>4.7865384161389919</v>
      </c>
      <c r="BT432">
        <v>4.7180274185695756</v>
      </c>
      <c r="BU432">
        <v>266.20499999999998</v>
      </c>
      <c r="BV432">
        <v>-2.4499888080561831</v>
      </c>
      <c r="BW432">
        <v>263.75501119194377</v>
      </c>
      <c r="BX432">
        <v>259.97981555792052</v>
      </c>
      <c r="BY432">
        <v>33.753999999999998</v>
      </c>
      <c r="BZ432">
        <v>-0.3106512733687512</v>
      </c>
      <c r="CA432">
        <v>33.44334872663125</v>
      </c>
      <c r="CB432">
        <v>32.964665180376215</v>
      </c>
      <c r="CC432">
        <v>232.73400000000001</v>
      </c>
      <c r="CD432">
        <v>-2.1419420944540781</v>
      </c>
      <c r="CE432">
        <v>230.59205790554591</v>
      </c>
      <c r="CF432">
        <v>227.29153244325641</v>
      </c>
      <c r="CG432">
        <v>102.21399999999998</v>
      </c>
      <c r="CH432">
        <v>-0.94071544872055257</v>
      </c>
      <c r="CI432">
        <v>101.27328455127943</v>
      </c>
      <c r="CJ432">
        <v>99.823733090803273</v>
      </c>
      <c r="CK432">
        <v>697.23699999999985</v>
      </c>
      <c r="CL432">
        <v>-6.4169450106597141</v>
      </c>
      <c r="CM432">
        <v>690.82005498934018</v>
      </c>
      <c r="CN432">
        <v>680.9321637841432</v>
      </c>
    </row>
    <row r="433" spans="1:92" x14ac:dyDescent="0.25">
      <c r="A433" s="18">
        <v>45248</v>
      </c>
      <c r="B433" s="2">
        <v>12</v>
      </c>
      <c r="C433" s="2" t="s">
        <v>23</v>
      </c>
      <c r="D433" s="9">
        <v>21.369993000000001</v>
      </c>
      <c r="E433">
        <v>1.5185905E-2</v>
      </c>
      <c r="G433">
        <v>5.9130000000000003</v>
      </c>
      <c r="H433">
        <v>-7.0186675712069019E-2</v>
      </c>
      <c r="I433" s="34">
        <v>5.8428133242879312</v>
      </c>
      <c r="J433" s="34">
        <v>5.7540849162125598</v>
      </c>
      <c r="K433">
        <v>0.77899999999999991</v>
      </c>
      <c r="L433">
        <v>-9.2466464366145369E-3</v>
      </c>
      <c r="M433" s="34">
        <v>0.76975335356338537</v>
      </c>
      <c r="N433" s="34">
        <v>0.75806395226274037</v>
      </c>
      <c r="O433">
        <v>14.675000000000001</v>
      </c>
      <c r="P433">
        <v>-0.17419067581170519</v>
      </c>
      <c r="Q433" s="34">
        <v>14.500809324188296</v>
      </c>
      <c r="R433" s="34">
        <v>14.280601411368057</v>
      </c>
      <c r="S433">
        <v>1.302</v>
      </c>
      <c r="T433">
        <v>-1.5454600334367304E-2</v>
      </c>
      <c r="U433" s="34">
        <v>1.2865453996656326</v>
      </c>
      <c r="V433" s="34">
        <v>1.2670080434481232</v>
      </c>
      <c r="W433">
        <v>0.10199999999999999</v>
      </c>
      <c r="X433">
        <v>-1.2107290584527379E-3</v>
      </c>
      <c r="Y433" s="34">
        <v>0.10078927094154726</v>
      </c>
      <c r="Z433" s="34">
        <v>9.9258694648009654E-2</v>
      </c>
      <c r="AA433">
        <v>0.95099999999999996</v>
      </c>
      <c r="AB433">
        <v>-1.128826798616229E-2</v>
      </c>
      <c r="AC433" s="34">
        <v>0.93971173201383762</v>
      </c>
      <c r="AD433" s="34">
        <v>0.92544135892408996</v>
      </c>
      <c r="AE433">
        <v>23.722000000000001</v>
      </c>
      <c r="AF433">
        <v>-0.2815775953393711</v>
      </c>
      <c r="AG433" s="34">
        <v>23.44042240466063</v>
      </c>
      <c r="AH433" s="34">
        <v>23.08445837686358</v>
      </c>
      <c r="AJ433">
        <v>50.707000000000001</v>
      </c>
      <c r="AK433">
        <v>-0.60188665065649982</v>
      </c>
      <c r="AL433" s="34">
        <v>50.105113349343497</v>
      </c>
      <c r="AM433" s="34">
        <v>49.344221858006129</v>
      </c>
      <c r="AN433">
        <v>3.8089999999999997</v>
      </c>
      <c r="AO433">
        <v>-4.5212421408298807E-2</v>
      </c>
      <c r="AP433" s="34">
        <v>3.763787578591701</v>
      </c>
      <c r="AQ433" s="34">
        <v>3.7066310579830271</v>
      </c>
      <c r="AR433">
        <v>250.03599999999989</v>
      </c>
      <c r="AS433">
        <v>-2.9679004986204771</v>
      </c>
      <c r="AT433" s="34">
        <v>247.06809950137941</v>
      </c>
      <c r="AU433" s="34">
        <v>243.31614681382089</v>
      </c>
      <c r="AV433">
        <v>31.079999999999995</v>
      </c>
      <c r="AW433">
        <v>-0.36891626604618716</v>
      </c>
      <c r="AX433" s="34">
        <v>30.711083733953807</v>
      </c>
      <c r="AY433" s="34">
        <v>30.244708133922938</v>
      </c>
      <c r="AZ433">
        <v>223.70499999999998</v>
      </c>
      <c r="BA433">
        <v>-2.6553543531487231</v>
      </c>
      <c r="BB433" s="34">
        <v>221.04964564685127</v>
      </c>
      <c r="BC433" s="34">
        <v>217.69280672777452</v>
      </c>
      <c r="BD433">
        <v>101.36300000000001</v>
      </c>
      <c r="BE433">
        <v>-1.2031679367837735</v>
      </c>
      <c r="BF433" s="34">
        <v>100.15983206321624</v>
      </c>
      <c r="BG433" s="34">
        <v>98.638814368688287</v>
      </c>
      <c r="BH433">
        <v>660.69999999999993</v>
      </c>
      <c r="BI433">
        <v>-7.8424381266639598</v>
      </c>
      <c r="BJ433" s="34">
        <v>652.85756187333595</v>
      </c>
      <c r="BK433" s="34">
        <v>642.9433289601958</v>
      </c>
      <c r="BM433">
        <v>56.620000000000005</v>
      </c>
      <c r="BN433">
        <v>-0.67207332636856887</v>
      </c>
      <c r="BO433">
        <v>55.947926673631429</v>
      </c>
      <c r="BP433">
        <v>55.098306774218692</v>
      </c>
      <c r="BQ433">
        <v>4.5879999999999992</v>
      </c>
      <c r="BR433">
        <v>-5.4459067844913348E-2</v>
      </c>
      <c r="BS433">
        <v>4.5335409321550859</v>
      </c>
      <c r="BT433">
        <v>4.4646950102457676</v>
      </c>
      <c r="BU433">
        <v>264.7109999999999</v>
      </c>
      <c r="BV433">
        <v>-3.1420911744321822</v>
      </c>
      <c r="BW433">
        <v>261.56890882556769</v>
      </c>
      <c r="BX433">
        <v>257.59674822518895</v>
      </c>
      <c r="BY433">
        <v>32.381999999999998</v>
      </c>
      <c r="BZ433">
        <v>-0.38437086638055445</v>
      </c>
      <c r="CA433">
        <v>31.997629133619441</v>
      </c>
      <c r="CB433">
        <v>31.51171617737106</v>
      </c>
      <c r="CC433">
        <v>223.80699999999999</v>
      </c>
      <c r="CD433">
        <v>-2.6565650822071758</v>
      </c>
      <c r="CE433">
        <v>221.15043491779284</v>
      </c>
      <c r="CF433">
        <v>217.79206542242252</v>
      </c>
      <c r="CG433">
        <v>102.31400000000001</v>
      </c>
      <c r="CH433">
        <v>-1.2144562047699359</v>
      </c>
      <c r="CI433">
        <v>101.09954379523008</v>
      </c>
      <c r="CJ433">
        <v>99.564255727612377</v>
      </c>
      <c r="CK433">
        <v>684.42199999999991</v>
      </c>
      <c r="CL433">
        <v>-8.1240157220033318</v>
      </c>
      <c r="CM433">
        <v>676.29798427799653</v>
      </c>
      <c r="CN433">
        <v>666.02778733705941</v>
      </c>
    </row>
    <row r="434" spans="1:92" x14ac:dyDescent="0.25">
      <c r="A434" s="18">
        <v>45248</v>
      </c>
      <c r="B434" s="2">
        <v>13</v>
      </c>
      <c r="C434" s="2" t="s">
        <v>23</v>
      </c>
      <c r="D434" s="9">
        <v>20.592164</v>
      </c>
      <c r="E434">
        <v>1.5625916E-2</v>
      </c>
      <c r="G434">
        <v>5.7570000000000006</v>
      </c>
      <c r="H434">
        <v>-7.5943286106999339E-2</v>
      </c>
      <c r="I434" s="34">
        <v>5.6810567138930015</v>
      </c>
      <c r="J434" s="34">
        <v>5.5922849988904737</v>
      </c>
      <c r="K434">
        <v>0.75500000000000012</v>
      </c>
      <c r="L434">
        <v>-9.9595589735599292E-3</v>
      </c>
      <c r="M434" s="34">
        <v>0.74504044102644018</v>
      </c>
      <c r="N434" s="34">
        <v>0.73339850167835807</v>
      </c>
      <c r="O434">
        <v>14.391999999999999</v>
      </c>
      <c r="P434">
        <v>-0.18985161953307877</v>
      </c>
      <c r="Q434" s="34">
        <v>14.202148380466921</v>
      </c>
      <c r="R434" s="34">
        <v>13.98022680285421</v>
      </c>
      <c r="S434">
        <v>1.262</v>
      </c>
      <c r="T434">
        <v>-1.6647633675010105E-2</v>
      </c>
      <c r="U434" s="34">
        <v>1.2453523663249899</v>
      </c>
      <c r="V434" s="34">
        <v>1.2258925948583945</v>
      </c>
      <c r="W434">
        <v>0.1</v>
      </c>
      <c r="X434">
        <v>-1.3191468839152223E-3</v>
      </c>
      <c r="Y434" s="34">
        <v>9.868085311608478E-2</v>
      </c>
      <c r="Z434" s="34">
        <v>9.7138874394484501E-2</v>
      </c>
      <c r="AA434">
        <v>0.98099999999999998</v>
      </c>
      <c r="AB434">
        <v>-1.294083093120833E-2</v>
      </c>
      <c r="AC434" s="34">
        <v>0.96805916906879164</v>
      </c>
      <c r="AD434" s="34">
        <v>0.95293235780989294</v>
      </c>
      <c r="AE434">
        <v>23.247000000000003</v>
      </c>
      <c r="AF434">
        <v>-0.30666207610377172</v>
      </c>
      <c r="AG434" s="34">
        <v>22.94033792389623</v>
      </c>
      <c r="AH434" s="34">
        <v>22.581874130485811</v>
      </c>
      <c r="AJ434">
        <v>49.942999999999998</v>
      </c>
      <c r="AK434">
        <v>-0.65882152823377949</v>
      </c>
      <c r="AL434" s="34">
        <v>49.284178471766218</v>
      </c>
      <c r="AM434" s="34">
        <v>48.514068038837394</v>
      </c>
      <c r="AN434">
        <v>3.4889999999999999</v>
      </c>
      <c r="AO434">
        <v>-4.6025034779802104E-2</v>
      </c>
      <c r="AP434" s="34">
        <v>3.442974965220198</v>
      </c>
      <c r="AQ434" s="34">
        <v>3.3891753276235645</v>
      </c>
      <c r="AR434">
        <v>247.32700000000008</v>
      </c>
      <c r="AS434">
        <v>-3.2626064135810027</v>
      </c>
      <c r="AT434" s="34">
        <v>244.06439358641907</v>
      </c>
      <c r="AU434" s="34">
        <v>240.25066387364677</v>
      </c>
      <c r="AV434">
        <v>30.080000000000002</v>
      </c>
      <c r="AW434">
        <v>-0.3967993826816989</v>
      </c>
      <c r="AX434" s="34">
        <v>29.683200617318303</v>
      </c>
      <c r="AY434" s="34">
        <v>29.21937341786094</v>
      </c>
      <c r="AZ434">
        <v>220.57299999999998</v>
      </c>
      <c r="BA434">
        <v>-2.9096818562583224</v>
      </c>
      <c r="BB434" s="34">
        <v>217.66331814374166</v>
      </c>
      <c r="BC434" s="34">
        <v>214.26212941814629</v>
      </c>
      <c r="BD434">
        <v>100.27500000000001</v>
      </c>
      <c r="BE434">
        <v>-1.3227745378459892</v>
      </c>
      <c r="BF434" s="34">
        <v>98.952225462154018</v>
      </c>
      <c r="BG434" s="34">
        <v>97.406006299069347</v>
      </c>
      <c r="BH434">
        <v>651.68700000000001</v>
      </c>
      <c r="BI434">
        <v>-8.5967087533805948</v>
      </c>
      <c r="BJ434" s="34">
        <v>643.09029124661947</v>
      </c>
      <c r="BK434" s="34">
        <v>633.04141637518433</v>
      </c>
      <c r="BM434">
        <v>55.699999999999996</v>
      </c>
      <c r="BN434">
        <v>-0.73476481434077878</v>
      </c>
      <c r="BO434">
        <v>54.965235185659218</v>
      </c>
      <c r="BP434">
        <v>54.106353037727871</v>
      </c>
      <c r="BQ434">
        <v>4.2439999999999998</v>
      </c>
      <c r="BR434">
        <v>-5.5984593753362032E-2</v>
      </c>
      <c r="BS434">
        <v>4.1880154062466382</v>
      </c>
      <c r="BT434">
        <v>4.1225738293019223</v>
      </c>
      <c r="BU434">
        <v>261.71900000000011</v>
      </c>
      <c r="BV434">
        <v>-3.4524580331140813</v>
      </c>
      <c r="BW434">
        <v>258.266541966886</v>
      </c>
      <c r="BX434">
        <v>254.23089067650099</v>
      </c>
      <c r="BY434">
        <v>31.342000000000002</v>
      </c>
      <c r="BZ434">
        <v>-0.413447016356709</v>
      </c>
      <c r="CA434">
        <v>30.928552983643293</v>
      </c>
      <c r="CB434">
        <v>30.445266012719333</v>
      </c>
      <c r="CC434">
        <v>220.67299999999997</v>
      </c>
      <c r="CD434">
        <v>-2.9110010031422378</v>
      </c>
      <c r="CE434">
        <v>217.76199899685776</v>
      </c>
      <c r="CF434">
        <v>214.35926829254078</v>
      </c>
      <c r="CG434">
        <v>101.256</v>
      </c>
      <c r="CH434">
        <v>-1.3357153687771974</v>
      </c>
      <c r="CI434">
        <v>99.920284631222813</v>
      </c>
      <c r="CJ434">
        <v>98.358938656879246</v>
      </c>
      <c r="CK434">
        <v>674.93399999999997</v>
      </c>
      <c r="CL434">
        <v>-8.9033708294843663</v>
      </c>
      <c r="CM434">
        <v>666.03062917051568</v>
      </c>
      <c r="CN434">
        <v>655.62329050567018</v>
      </c>
    </row>
    <row r="435" spans="1:92" x14ac:dyDescent="0.25">
      <c r="A435" s="18">
        <v>45248</v>
      </c>
      <c r="B435" s="2">
        <v>14</v>
      </c>
      <c r="C435" s="2" t="s">
        <v>23</v>
      </c>
      <c r="D435" s="9">
        <v>20.458100000000002</v>
      </c>
      <c r="E435">
        <v>1.5478573000000001E-2</v>
      </c>
      <c r="G435">
        <v>5.6829999999999998</v>
      </c>
      <c r="H435">
        <v>-4.4884646318443064E-2</v>
      </c>
      <c r="I435" s="34">
        <v>5.6381153536815569</v>
      </c>
      <c r="J435" s="34">
        <v>5.5508453735971761</v>
      </c>
      <c r="K435">
        <v>0.7330000000000001</v>
      </c>
      <c r="L435">
        <v>-5.7892742831987965E-3</v>
      </c>
      <c r="M435" s="34">
        <v>0.72721072571680134</v>
      </c>
      <c r="N435" s="34">
        <v>0.71595454141241088</v>
      </c>
      <c r="O435">
        <v>14.039</v>
      </c>
      <c r="P435">
        <v>-0.11088079353591802</v>
      </c>
      <c r="Q435" s="34">
        <v>13.928119206464082</v>
      </c>
      <c r="R435" s="34">
        <v>13.712531796574126</v>
      </c>
      <c r="S435">
        <v>1.2050000000000001</v>
      </c>
      <c r="T435">
        <v>-9.5171562227210783E-3</v>
      </c>
      <c r="U435" s="34">
        <v>1.1954828437772791</v>
      </c>
      <c r="V435" s="34">
        <v>1.1769784753096248</v>
      </c>
      <c r="W435">
        <v>9.9000000000000005E-2</v>
      </c>
      <c r="X435">
        <v>-7.8190744070488522E-4</v>
      </c>
      <c r="Y435" s="34">
        <v>9.8218092559295117E-2</v>
      </c>
      <c r="Z435" s="34">
        <v>9.6697816643695311E-2</v>
      </c>
      <c r="AA435">
        <v>0.94099999999999995</v>
      </c>
      <c r="AB435">
        <v>-7.4320697141747171E-3</v>
      </c>
      <c r="AC435" s="34">
        <v>0.93356793028582519</v>
      </c>
      <c r="AD435" s="34">
        <v>0.91911763092643717</v>
      </c>
      <c r="AE435">
        <v>22.699999999999996</v>
      </c>
      <c r="AF435">
        <v>-0.17928584751516058</v>
      </c>
      <c r="AG435" s="34">
        <v>22.520714152484839</v>
      </c>
      <c r="AH435" s="34">
        <v>22.172125634463466</v>
      </c>
      <c r="AJ435">
        <v>48.698999999999998</v>
      </c>
      <c r="AK435">
        <v>-0.38462737833219396</v>
      </c>
      <c r="AL435" s="34">
        <v>48.314372621667808</v>
      </c>
      <c r="AM435" s="34">
        <v>47.56653507809412</v>
      </c>
      <c r="AN435">
        <v>3.4689999999999999</v>
      </c>
      <c r="AO435">
        <v>-2.7398352644497442E-2</v>
      </c>
      <c r="AP435" s="34">
        <v>3.4416016473555024</v>
      </c>
      <c r="AQ435" s="34">
        <v>3.3883305650199902</v>
      </c>
      <c r="AR435">
        <v>246.60099999999994</v>
      </c>
      <c r="AS435">
        <v>-1.9476682503562157</v>
      </c>
      <c r="AT435" s="34">
        <v>244.65333174964374</v>
      </c>
      <c r="AU435" s="34">
        <v>240.86644729446365</v>
      </c>
      <c r="AV435">
        <v>28.152000000000001</v>
      </c>
      <c r="AW435">
        <v>-0.22234604313862555</v>
      </c>
      <c r="AX435" s="34">
        <v>27.929653956861376</v>
      </c>
      <c r="AY435" s="34">
        <v>27.497342769225359</v>
      </c>
      <c r="AZ435">
        <v>226.976</v>
      </c>
      <c r="BA435">
        <v>-1.7926689218326468</v>
      </c>
      <c r="BB435" s="34">
        <v>225.18333107816736</v>
      </c>
      <c r="BC435" s="34">
        <v>221.69781444969078</v>
      </c>
      <c r="BD435">
        <v>100.36799999999999</v>
      </c>
      <c r="BE435">
        <v>-0.79271197988553443</v>
      </c>
      <c r="BF435" s="34">
        <v>99.575288020114456</v>
      </c>
      <c r="BG435" s="34">
        <v>98.034004655499089</v>
      </c>
      <c r="BH435">
        <v>654.26499999999987</v>
      </c>
      <c r="BI435">
        <v>-5.1674209261897133</v>
      </c>
      <c r="BJ435" s="34">
        <v>649.09757907381027</v>
      </c>
      <c r="BK435" s="34">
        <v>639.05047481199301</v>
      </c>
      <c r="BM435">
        <v>54.381999999999998</v>
      </c>
      <c r="BN435">
        <v>-0.42951202465063704</v>
      </c>
      <c r="BO435">
        <v>53.952487975349364</v>
      </c>
      <c r="BP435">
        <v>53.117380451691297</v>
      </c>
      <c r="BQ435">
        <v>4.202</v>
      </c>
      <c r="BR435">
        <v>-3.3187626927696237E-2</v>
      </c>
      <c r="BS435">
        <v>4.1688123730723037</v>
      </c>
      <c r="BT435">
        <v>4.1042851064324015</v>
      </c>
      <c r="BU435">
        <v>260.63999999999993</v>
      </c>
      <c r="BV435">
        <v>-2.0585490438921337</v>
      </c>
      <c r="BW435">
        <v>258.5814509561078</v>
      </c>
      <c r="BX435">
        <v>254.57897909103778</v>
      </c>
      <c r="BY435">
        <v>29.356999999999999</v>
      </c>
      <c r="BZ435">
        <v>-0.23186319936134664</v>
      </c>
      <c r="CA435">
        <v>29.125136800638654</v>
      </c>
      <c r="CB435">
        <v>28.674321244534983</v>
      </c>
      <c r="CC435">
        <v>227.07499999999999</v>
      </c>
      <c r="CD435">
        <v>-1.7934508292733518</v>
      </c>
      <c r="CE435">
        <v>225.28154917072666</v>
      </c>
      <c r="CF435">
        <v>221.79451226633446</v>
      </c>
      <c r="CG435">
        <v>101.309</v>
      </c>
      <c r="CH435">
        <v>-0.8001440495997092</v>
      </c>
      <c r="CI435">
        <v>100.50885595040027</v>
      </c>
      <c r="CJ435">
        <v>98.953122286425526</v>
      </c>
      <c r="CK435">
        <v>676.96499999999992</v>
      </c>
      <c r="CL435">
        <v>-5.3467067737048737</v>
      </c>
      <c r="CM435">
        <v>671.61829322629512</v>
      </c>
      <c r="CN435">
        <v>661.22260044645645</v>
      </c>
    </row>
    <row r="436" spans="1:92" x14ac:dyDescent="0.25">
      <c r="A436" s="18">
        <v>45248</v>
      </c>
      <c r="B436" s="2">
        <v>15</v>
      </c>
      <c r="C436" s="2" t="s">
        <v>23</v>
      </c>
      <c r="D436" s="9">
        <v>20.167311999999999</v>
      </c>
      <c r="E436">
        <v>1.6763053999999999E-2</v>
      </c>
      <c r="G436">
        <v>5.548</v>
      </c>
      <c r="H436">
        <v>-1.9649312897998875E-2</v>
      </c>
      <c r="I436" s="34">
        <v>5.5283506871020007</v>
      </c>
      <c r="J436" s="34">
        <v>5.435678646003173</v>
      </c>
      <c r="K436">
        <v>0.68199999999999994</v>
      </c>
      <c r="L436">
        <v>-2.4154346424721039E-3</v>
      </c>
      <c r="M436" s="34">
        <v>0.67958456535752787</v>
      </c>
      <c r="N436" s="34">
        <v>0.66819265259087313</v>
      </c>
      <c r="O436">
        <v>13.936999999999999</v>
      </c>
      <c r="P436">
        <v>-4.9360575677615419E-2</v>
      </c>
      <c r="Q436" s="34">
        <v>13.887639424322384</v>
      </c>
      <c r="R436" s="34">
        <v>13.654840174719938</v>
      </c>
      <c r="S436">
        <v>1.224</v>
      </c>
      <c r="T436">
        <v>-4.3350322615628382E-3</v>
      </c>
      <c r="U436" s="34">
        <v>1.2196649677384372</v>
      </c>
      <c r="V436" s="34">
        <v>1.1992196580223295</v>
      </c>
      <c r="W436">
        <v>0.1</v>
      </c>
      <c r="X436">
        <v>-3.5416930241526459E-4</v>
      </c>
      <c r="Y436" s="34">
        <v>9.9645830697584745E-2</v>
      </c>
      <c r="Z436" s="34">
        <v>9.7975462256726278E-2</v>
      </c>
      <c r="AA436">
        <v>0.92600000000000005</v>
      </c>
      <c r="AB436">
        <v>-3.2796077403653501E-3</v>
      </c>
      <c r="AC436" s="34">
        <v>0.92272039225963465</v>
      </c>
      <c r="AD436" s="34">
        <v>0.90725278049728519</v>
      </c>
      <c r="AE436">
        <v>22.417000000000002</v>
      </c>
      <c r="AF436">
        <v>-7.9394132522429856E-2</v>
      </c>
      <c r="AG436" s="34">
        <v>22.337605867477571</v>
      </c>
      <c r="AH436" s="34">
        <v>21.963159374090324</v>
      </c>
      <c r="AJ436">
        <v>47.850000000000016</v>
      </c>
      <c r="AK436">
        <v>-0.16947001120570415</v>
      </c>
      <c r="AL436" s="34">
        <v>47.680529988794312</v>
      </c>
      <c r="AM436" s="34">
        <v>46.881258689843534</v>
      </c>
      <c r="AN436">
        <v>3.3620000000000001</v>
      </c>
      <c r="AO436">
        <v>-1.1907171947201194E-2</v>
      </c>
      <c r="AP436" s="34">
        <v>3.3500928280527988</v>
      </c>
      <c r="AQ436" s="34">
        <v>3.293935041071137</v>
      </c>
      <c r="AR436">
        <v>245.84199999999998</v>
      </c>
      <c r="AS436">
        <v>-0.8706968964437346</v>
      </c>
      <c r="AT436" s="34">
        <v>244.97130310355624</v>
      </c>
      <c r="AU436" s="34">
        <v>240.86483592118097</v>
      </c>
      <c r="AV436">
        <v>27.444000000000003</v>
      </c>
      <c r="AW436">
        <v>-9.7198223354845209E-2</v>
      </c>
      <c r="AX436" s="34">
        <v>27.346801776645158</v>
      </c>
      <c r="AY436" s="34">
        <v>26.888385861735959</v>
      </c>
      <c r="AZ436">
        <v>220.59500000000003</v>
      </c>
      <c r="BA436">
        <v>-0.78127977266295301</v>
      </c>
      <c r="BB436" s="34">
        <v>219.81372022733709</v>
      </c>
      <c r="BC436" s="34">
        <v>216.12897096522534</v>
      </c>
      <c r="BD436">
        <v>99.884</v>
      </c>
      <c r="BE436">
        <v>-0.35375846602446287</v>
      </c>
      <c r="BF436" s="34">
        <v>99.530241533975541</v>
      </c>
      <c r="BG436" s="34">
        <v>97.861810720508473</v>
      </c>
      <c r="BH436">
        <v>644.97700000000009</v>
      </c>
      <c r="BI436">
        <v>-2.2843105416389009</v>
      </c>
      <c r="BJ436" s="34">
        <v>642.69268945836109</v>
      </c>
      <c r="BK436" s="34">
        <v>631.91919719956547</v>
      </c>
      <c r="BM436">
        <v>53.398000000000017</v>
      </c>
      <c r="BN436">
        <v>-0.18911932410370302</v>
      </c>
      <c r="BO436">
        <v>53.20888067589631</v>
      </c>
      <c r="BP436">
        <v>52.31693733584671</v>
      </c>
      <c r="BQ436">
        <v>4.0440000000000005</v>
      </c>
      <c r="BR436">
        <v>-1.4322606589673298E-2</v>
      </c>
      <c r="BS436">
        <v>4.0296773934103269</v>
      </c>
      <c r="BT436">
        <v>3.9621276936620102</v>
      </c>
      <c r="BU436">
        <v>259.779</v>
      </c>
      <c r="BV436">
        <v>-0.92005747212135003</v>
      </c>
      <c r="BW436">
        <v>258.85894252787864</v>
      </c>
      <c r="BX436">
        <v>254.51967609590091</v>
      </c>
      <c r="BY436">
        <v>28.668000000000003</v>
      </c>
      <c r="BZ436">
        <v>-0.10153325561640805</v>
      </c>
      <c r="CA436">
        <v>28.566466744383597</v>
      </c>
      <c r="CB436">
        <v>28.087605519758288</v>
      </c>
      <c r="CC436">
        <v>220.69500000000002</v>
      </c>
      <c r="CD436">
        <v>-0.78163394196536828</v>
      </c>
      <c r="CE436">
        <v>219.91336605803468</v>
      </c>
      <c r="CF436">
        <v>216.22694642748206</v>
      </c>
      <c r="CG436">
        <v>100.81</v>
      </c>
      <c r="CH436">
        <v>-0.35703807376482821</v>
      </c>
      <c r="CI436">
        <v>100.45296192623518</v>
      </c>
      <c r="CJ436">
        <v>98.76906350100576</v>
      </c>
      <c r="CK436">
        <v>667.39400000000012</v>
      </c>
      <c r="CL436">
        <v>-2.3637046741613306</v>
      </c>
      <c r="CM436">
        <v>665.03029532583867</v>
      </c>
      <c r="CN436">
        <v>653.88235657365578</v>
      </c>
    </row>
    <row r="437" spans="1:92" x14ac:dyDescent="0.25">
      <c r="A437" s="18">
        <v>45248</v>
      </c>
      <c r="B437" s="2">
        <v>16</v>
      </c>
      <c r="C437" s="2" t="s">
        <v>23</v>
      </c>
      <c r="D437" s="9">
        <v>19.126427</v>
      </c>
      <c r="E437">
        <v>1.7156372E-2</v>
      </c>
      <c r="G437">
        <v>5.4610000000000003</v>
      </c>
      <c r="H437">
        <v>3.6883997064955515E-2</v>
      </c>
      <c r="I437" s="34">
        <v>5.4978839970649558</v>
      </c>
      <c r="J437" s="34">
        <v>5.4035602539984628</v>
      </c>
      <c r="K437">
        <v>0.63700000000000001</v>
      </c>
      <c r="L437">
        <v>4.3023450156338874E-3</v>
      </c>
      <c r="M437" s="34">
        <v>0.64130234501563388</v>
      </c>
      <c r="N437" s="34">
        <v>0.63029992342007335</v>
      </c>
      <c r="O437">
        <v>13.687999999999999</v>
      </c>
      <c r="P437">
        <v>9.2449762282569306E-2</v>
      </c>
      <c r="Q437" s="34">
        <v>13.780449762282569</v>
      </c>
      <c r="R437" s="34">
        <v>13.544027239833538</v>
      </c>
      <c r="S437">
        <v>1.206</v>
      </c>
      <c r="T437">
        <v>8.1454130123304047E-3</v>
      </c>
      <c r="U437" s="34">
        <v>1.2141454130123304</v>
      </c>
      <c r="V437" s="34">
        <v>1.1933150826445973</v>
      </c>
      <c r="W437">
        <v>9.9000000000000005E-2</v>
      </c>
      <c r="X437">
        <v>6.6865330698234683E-4</v>
      </c>
      <c r="Y437" s="34">
        <v>9.9668653306982352E-2</v>
      </c>
      <c r="Z437" s="34">
        <v>9.7958700814108735E-2</v>
      </c>
      <c r="AA437">
        <v>0.91300000000000003</v>
      </c>
      <c r="AB437">
        <v>6.1664693866149761E-3</v>
      </c>
      <c r="AC437" s="34">
        <v>0.91916646938661506</v>
      </c>
      <c r="AD437" s="34">
        <v>0.9033969075078917</v>
      </c>
      <c r="AE437">
        <v>22.004000000000001</v>
      </c>
      <c r="AF437">
        <v>0.14861664006908643</v>
      </c>
      <c r="AG437" s="34">
        <v>22.152616640069084</v>
      </c>
      <c r="AH437" s="34">
        <v>21.772558108218671</v>
      </c>
      <c r="AJ437">
        <v>47.011999999999986</v>
      </c>
      <c r="AK437">
        <v>0.31752251785711189</v>
      </c>
      <c r="AL437" s="34">
        <v>47.3295225178571</v>
      </c>
      <c r="AM437" s="34">
        <v>46.517519622958368</v>
      </c>
      <c r="AN437">
        <v>3.3319999999999999</v>
      </c>
      <c r="AO437">
        <v>2.2504573927931103E-2</v>
      </c>
      <c r="AP437" s="34">
        <v>3.3545045739279309</v>
      </c>
      <c r="AQ437" s="34">
        <v>3.2969534455819218</v>
      </c>
      <c r="AR437">
        <v>244.982</v>
      </c>
      <c r="AS437">
        <v>1.6546265096075683</v>
      </c>
      <c r="AT437" s="34">
        <v>246.63662650960757</v>
      </c>
      <c r="AU437" s="34">
        <v>242.40523679638369</v>
      </c>
      <c r="AV437">
        <v>27.295000000000002</v>
      </c>
      <c r="AW437">
        <v>0.18435244458669853</v>
      </c>
      <c r="AX437" s="34">
        <v>27.479352444586699</v>
      </c>
      <c r="AY437" s="34">
        <v>27.00790645172826</v>
      </c>
      <c r="AZ437">
        <v>210.964</v>
      </c>
      <c r="BA437">
        <v>1.4248664268103415</v>
      </c>
      <c r="BB437" s="34">
        <v>212.38886642681035</v>
      </c>
      <c r="BC437" s="34">
        <v>208.74504402573368</v>
      </c>
      <c r="BD437">
        <v>100.193</v>
      </c>
      <c r="BE437">
        <v>0.67671091703517428</v>
      </c>
      <c r="BF437" s="34">
        <v>100.86971091703518</v>
      </c>
      <c r="BG437" s="34">
        <v>99.13915263301007</v>
      </c>
      <c r="BH437">
        <v>633.77800000000002</v>
      </c>
      <c r="BI437">
        <v>4.2805833898248258</v>
      </c>
      <c r="BJ437" s="34">
        <v>638.05858338982478</v>
      </c>
      <c r="BK437" s="34">
        <v>627.11181297539599</v>
      </c>
      <c r="BM437">
        <v>52.472999999999985</v>
      </c>
      <c r="BN437">
        <v>0.35440651492206743</v>
      </c>
      <c r="BO437">
        <v>52.827406514922053</v>
      </c>
      <c r="BP437">
        <v>51.921079876956831</v>
      </c>
      <c r="BQ437">
        <v>3.9689999999999999</v>
      </c>
      <c r="BR437">
        <v>2.6806918943564989E-2</v>
      </c>
      <c r="BS437">
        <v>3.9958069189435648</v>
      </c>
      <c r="BT437">
        <v>3.9272533690019951</v>
      </c>
      <c r="BU437">
        <v>258.67</v>
      </c>
      <c r="BV437">
        <v>1.7470762718901376</v>
      </c>
      <c r="BW437">
        <v>260.41707627189015</v>
      </c>
      <c r="BX437">
        <v>255.94926403621722</v>
      </c>
      <c r="BY437">
        <v>28.501000000000001</v>
      </c>
      <c r="BZ437">
        <v>0.19249785759902893</v>
      </c>
      <c r="CA437">
        <v>28.693497857599027</v>
      </c>
      <c r="CB437">
        <v>28.201221534372859</v>
      </c>
      <c r="CC437">
        <v>211.06299999999999</v>
      </c>
      <c r="CD437">
        <v>1.4255350801173239</v>
      </c>
      <c r="CE437">
        <v>212.48853508011734</v>
      </c>
      <c r="CF437">
        <v>208.84300272654778</v>
      </c>
      <c r="CG437">
        <v>101.10599999999999</v>
      </c>
      <c r="CH437">
        <v>0.6828773864217893</v>
      </c>
      <c r="CI437">
        <v>101.78887738642179</v>
      </c>
      <c r="CJ437">
        <v>100.04254954051797</v>
      </c>
      <c r="CK437">
        <v>655.78200000000004</v>
      </c>
      <c r="CL437">
        <v>4.429200029893912</v>
      </c>
      <c r="CM437">
        <v>660.21120002989392</v>
      </c>
      <c r="CN437">
        <v>648.88437108361461</v>
      </c>
    </row>
    <row r="438" spans="1:92" x14ac:dyDescent="0.25">
      <c r="A438" s="18">
        <v>45248</v>
      </c>
      <c r="B438" s="2">
        <v>17</v>
      </c>
      <c r="C438" s="2" t="s">
        <v>23</v>
      </c>
      <c r="D438" s="9">
        <v>24.987869</v>
      </c>
      <c r="E438">
        <v>1.6602925000000001E-2</v>
      </c>
      <c r="G438">
        <v>5.4710000000000001</v>
      </c>
      <c r="H438">
        <v>8.9351384498747854E-2</v>
      </c>
      <c r="I438" s="34">
        <v>5.5603513844987482</v>
      </c>
      <c r="J438" s="34">
        <v>5.4680332874882689</v>
      </c>
      <c r="K438">
        <v>0.62600000000000011</v>
      </c>
      <c r="L438">
        <v>1.0223719008630262E-2</v>
      </c>
      <c r="M438" s="34">
        <v>0.6362237190086304</v>
      </c>
      <c r="N438" s="34">
        <v>0.62566054431870899</v>
      </c>
      <c r="O438">
        <v>13.577</v>
      </c>
      <c r="P438">
        <v>0.22173711338685792</v>
      </c>
      <c r="Q438" s="34">
        <v>13.798737113386858</v>
      </c>
      <c r="R438" s="34">
        <v>13.56963771599858</v>
      </c>
      <c r="S438">
        <v>1.147</v>
      </c>
      <c r="T438">
        <v>1.8732596969487075E-2</v>
      </c>
      <c r="U438" s="34">
        <v>1.1657325969694872</v>
      </c>
      <c r="V438" s="34">
        <v>1.1463780260919474</v>
      </c>
      <c r="W438">
        <v>9.6000000000000002E-2</v>
      </c>
      <c r="X438">
        <v>1.5678546722500081E-3</v>
      </c>
      <c r="Y438" s="34">
        <v>9.7567854672250015E-2</v>
      </c>
      <c r="Z438" s="34">
        <v>9.5947942898715749E-2</v>
      </c>
      <c r="AA438">
        <v>0.89800000000000002</v>
      </c>
      <c r="AB438">
        <v>1.4665973913338617E-2</v>
      </c>
      <c r="AC438" s="34">
        <v>0.91266597391333859</v>
      </c>
      <c r="AD438" s="34">
        <v>0.89751304919840347</v>
      </c>
      <c r="AE438">
        <v>21.814999999999998</v>
      </c>
      <c r="AF438">
        <v>0.35627864244931179</v>
      </c>
      <c r="AG438" s="34">
        <v>22.171278642449312</v>
      </c>
      <c r="AH438" s="34">
        <v>21.803170565994623</v>
      </c>
      <c r="AJ438">
        <v>46.349000000000011</v>
      </c>
      <c r="AK438">
        <v>0.75696350212620467</v>
      </c>
      <c r="AL438" s="34">
        <v>47.105963502126215</v>
      </c>
      <c r="AM438" s="34">
        <v>46.323866723047672</v>
      </c>
      <c r="AN438">
        <v>3.45</v>
      </c>
      <c r="AO438">
        <v>5.6344777283984668E-2</v>
      </c>
      <c r="AP438" s="34">
        <v>3.5063447772839846</v>
      </c>
      <c r="AQ438" s="34">
        <v>3.4481291979225968</v>
      </c>
      <c r="AR438">
        <v>245.08099999999999</v>
      </c>
      <c r="AS438">
        <v>4.0026186555177521</v>
      </c>
      <c r="AT438" s="34">
        <v>249.08361865551774</v>
      </c>
      <c r="AU438" s="34">
        <v>244.94810201625157</v>
      </c>
      <c r="AV438">
        <v>27.451000000000004</v>
      </c>
      <c r="AW438">
        <v>0.44832477716598934</v>
      </c>
      <c r="AX438" s="34">
        <v>27.899324777165994</v>
      </c>
      <c r="AY438" s="34">
        <v>27.436114380340065</v>
      </c>
      <c r="AZ438">
        <v>213.68800000000002</v>
      </c>
      <c r="BA438">
        <v>3.4899138458724974</v>
      </c>
      <c r="BB438" s="34">
        <v>217.17791384587252</v>
      </c>
      <c r="BC438" s="34">
        <v>213.57212523063302</v>
      </c>
      <c r="BD438">
        <v>100.871</v>
      </c>
      <c r="BE438">
        <v>1.6474069650471932</v>
      </c>
      <c r="BF438" s="34">
        <v>102.51840696504719</v>
      </c>
      <c r="BG438" s="34">
        <v>100.81630154308704</v>
      </c>
      <c r="BH438">
        <v>636.89</v>
      </c>
      <c r="BI438">
        <v>10.401572523013622</v>
      </c>
      <c r="BJ438" s="34">
        <v>647.29157252301366</v>
      </c>
      <c r="BK438" s="34">
        <v>636.54463909128208</v>
      </c>
      <c r="BM438">
        <v>51.820000000000007</v>
      </c>
      <c r="BN438">
        <v>0.84631488662495258</v>
      </c>
      <c r="BO438">
        <v>52.66631488662496</v>
      </c>
      <c r="BP438">
        <v>51.79190001053594</v>
      </c>
      <c r="BQ438">
        <v>4.0760000000000005</v>
      </c>
      <c r="BR438">
        <v>6.6568496292614937E-2</v>
      </c>
      <c r="BS438">
        <v>4.1425684962926148</v>
      </c>
      <c r="BT438">
        <v>4.0737897422413054</v>
      </c>
      <c r="BU438">
        <v>258.65800000000002</v>
      </c>
      <c r="BV438">
        <v>4.2243557689046103</v>
      </c>
      <c r="BW438">
        <v>262.88235576890457</v>
      </c>
      <c r="BX438">
        <v>258.51773973225016</v>
      </c>
      <c r="BY438">
        <v>28.598000000000003</v>
      </c>
      <c r="BZ438">
        <v>0.46705737413547643</v>
      </c>
      <c r="CA438">
        <v>29.065057374135481</v>
      </c>
      <c r="CB438">
        <v>28.582492406432014</v>
      </c>
      <c r="CC438">
        <v>213.78400000000002</v>
      </c>
      <c r="CD438">
        <v>3.4914817005447474</v>
      </c>
      <c r="CE438">
        <v>217.27548170054479</v>
      </c>
      <c r="CF438">
        <v>213.66807317353172</v>
      </c>
      <c r="CG438">
        <v>101.76899999999999</v>
      </c>
      <c r="CH438">
        <v>1.6620729389605318</v>
      </c>
      <c r="CI438">
        <v>103.43107293896053</v>
      </c>
      <c r="CJ438">
        <v>101.71381459228544</v>
      </c>
      <c r="CK438">
        <v>658.70499999999993</v>
      </c>
      <c r="CL438">
        <v>10.757851165462933</v>
      </c>
      <c r="CM438">
        <v>669.46285116546301</v>
      </c>
      <c r="CN438">
        <v>658.34780965727668</v>
      </c>
    </row>
    <row r="439" spans="1:92" x14ac:dyDescent="0.25">
      <c r="A439" s="18">
        <v>45248</v>
      </c>
      <c r="B439" s="2">
        <v>18</v>
      </c>
      <c r="C439" s="2" t="s">
        <v>23</v>
      </c>
      <c r="D439" s="9">
        <v>35.601830999999997</v>
      </c>
      <c r="E439">
        <v>1.7169845999999999E-2</v>
      </c>
      <c r="G439">
        <v>5.6839999999999993</v>
      </c>
      <c r="H439">
        <v>9.6443437490606132E-2</v>
      </c>
      <c r="I439" s="34">
        <v>5.7804434374906055</v>
      </c>
      <c r="J439" s="34">
        <v>5.6811941138571811</v>
      </c>
      <c r="K439">
        <v>0.69199999999999995</v>
      </c>
      <c r="L439">
        <v>1.1741530391185688E-2</v>
      </c>
      <c r="M439" s="34">
        <v>0.70374153039118559</v>
      </c>
      <c r="N439" s="34">
        <v>0.69165839669056461</v>
      </c>
      <c r="O439">
        <v>13.674000000000001</v>
      </c>
      <c r="P439">
        <v>0.23201399793218658</v>
      </c>
      <c r="Q439" s="34">
        <v>13.906013997932188</v>
      </c>
      <c r="R439" s="34">
        <v>13.667249879113848</v>
      </c>
      <c r="S439">
        <v>1.1439999999999999</v>
      </c>
      <c r="T439">
        <v>1.9410853710283855E-2</v>
      </c>
      <c r="U439" s="34">
        <v>1.1634108537102839</v>
      </c>
      <c r="V439" s="34">
        <v>1.1434352685173497</v>
      </c>
      <c r="W439">
        <v>9.6000000000000002E-2</v>
      </c>
      <c r="X439">
        <v>1.6288828288350088E-3</v>
      </c>
      <c r="Y439" s="34">
        <v>9.7628882828835015E-2</v>
      </c>
      <c r="Z439" s="34">
        <v>9.5952609945511871E-2</v>
      </c>
      <c r="AA439">
        <v>0.93600000000000005</v>
      </c>
      <c r="AB439">
        <v>1.5881607581141339E-2</v>
      </c>
      <c r="AC439" s="34">
        <v>0.95188160758114138</v>
      </c>
      <c r="AD439" s="34">
        <v>0.93553794696874071</v>
      </c>
      <c r="AE439">
        <v>22.225999999999999</v>
      </c>
      <c r="AF439">
        <v>0.37712030993423856</v>
      </c>
      <c r="AG439" s="34">
        <v>22.603120309934244</v>
      </c>
      <c r="AH439" s="34">
        <v>22.215028215093199</v>
      </c>
      <c r="AJ439">
        <v>46.831000000000003</v>
      </c>
      <c r="AK439">
        <v>0.79460637247054478</v>
      </c>
      <c r="AL439" s="34">
        <v>47.62560637247055</v>
      </c>
      <c r="AM439" s="34">
        <v>46.807882045398607</v>
      </c>
      <c r="AN439">
        <v>3.7199999999999998</v>
      </c>
      <c r="AO439">
        <v>6.3119209617356578E-2</v>
      </c>
      <c r="AP439" s="34">
        <v>3.7831192096173565</v>
      </c>
      <c r="AQ439" s="34">
        <v>3.7181636353885845</v>
      </c>
      <c r="AR439">
        <v>246.52800000000002</v>
      </c>
      <c r="AS439">
        <v>4.1829711044483027</v>
      </c>
      <c r="AT439" s="34">
        <v>250.71097110444833</v>
      </c>
      <c r="AU439" s="34">
        <v>246.40630234007449</v>
      </c>
      <c r="AV439">
        <v>28.259999999999998</v>
      </c>
      <c r="AW439">
        <v>0.47950238273830564</v>
      </c>
      <c r="AX439" s="34">
        <v>28.739502382738305</v>
      </c>
      <c r="AY439" s="34">
        <v>28.246049552710055</v>
      </c>
      <c r="AZ439">
        <v>223.94099999999997</v>
      </c>
      <c r="BA439">
        <v>3.7997255163764656</v>
      </c>
      <c r="BB439" s="34">
        <v>227.74072551637644</v>
      </c>
      <c r="BC439" s="34">
        <v>223.83045233133197</v>
      </c>
      <c r="BD439">
        <v>99.751999999999995</v>
      </c>
      <c r="BE439">
        <v>1.6925449993953103</v>
      </c>
      <c r="BF439" s="34">
        <v>101.4445449993953</v>
      </c>
      <c r="BG439" s="34">
        <v>99.702757784215606</v>
      </c>
      <c r="BH439">
        <v>649.03199999999993</v>
      </c>
      <c r="BI439">
        <v>11.012469585046286</v>
      </c>
      <c r="BJ439" s="34">
        <v>660.04446958504627</v>
      </c>
      <c r="BK439" s="34">
        <v>648.71160768911932</v>
      </c>
      <c r="BM439">
        <v>52.515000000000001</v>
      </c>
      <c r="BN439">
        <v>0.89104980996115091</v>
      </c>
      <c r="BO439">
        <v>53.406049809961154</v>
      </c>
      <c r="BP439">
        <v>52.489076159255788</v>
      </c>
      <c r="BQ439">
        <v>4.4119999999999999</v>
      </c>
      <c r="BR439">
        <v>7.4860740008542259E-2</v>
      </c>
      <c r="BS439">
        <v>4.4868607400085416</v>
      </c>
      <c r="BT439">
        <v>4.4098220320791492</v>
      </c>
      <c r="BU439">
        <v>260.202</v>
      </c>
      <c r="BV439">
        <v>4.4149851023804896</v>
      </c>
      <c r="BW439">
        <v>264.61698510238051</v>
      </c>
      <c r="BX439">
        <v>260.07355221918834</v>
      </c>
      <c r="BY439">
        <v>29.403999999999996</v>
      </c>
      <c r="BZ439">
        <v>0.49891323644858948</v>
      </c>
      <c r="CA439">
        <v>29.90291323644859</v>
      </c>
      <c r="CB439">
        <v>29.389484821227406</v>
      </c>
      <c r="CC439">
        <v>224.03699999999998</v>
      </c>
      <c r="CD439">
        <v>3.8013543992053007</v>
      </c>
      <c r="CE439">
        <v>227.83835439920529</v>
      </c>
      <c r="CF439">
        <v>223.92640494127747</v>
      </c>
      <c r="CG439">
        <v>100.688</v>
      </c>
      <c r="CH439">
        <v>1.7084266069764518</v>
      </c>
      <c r="CI439">
        <v>102.39642660697645</v>
      </c>
      <c r="CJ439">
        <v>100.63829573118434</v>
      </c>
      <c r="CK439">
        <v>671.25799999999992</v>
      </c>
      <c r="CL439">
        <v>11.389589894980524</v>
      </c>
      <c r="CM439">
        <v>682.64758989498057</v>
      </c>
      <c r="CN439">
        <v>670.9266359042125</v>
      </c>
    </row>
    <row r="440" spans="1:92" x14ac:dyDescent="0.25">
      <c r="A440" s="18">
        <v>45248</v>
      </c>
      <c r="B440" s="2">
        <v>19</v>
      </c>
      <c r="C440" s="2" t="s">
        <v>23</v>
      </c>
      <c r="D440" s="9">
        <v>27.3245</v>
      </c>
      <c r="E440">
        <v>1.6318260000000001E-2</v>
      </c>
      <c r="G440">
        <v>5.7219999999999995</v>
      </c>
      <c r="H440">
        <v>0.10313909766883037</v>
      </c>
      <c r="I440" s="34">
        <v>5.8251390976688295</v>
      </c>
      <c r="J440" s="34">
        <v>5.7300829633369039</v>
      </c>
      <c r="K440">
        <v>0.70499999999999996</v>
      </c>
      <c r="L440">
        <v>1.270763087321311E-2</v>
      </c>
      <c r="M440" s="34">
        <v>0.7177076308732131</v>
      </c>
      <c r="N440" s="34">
        <v>0.70599589114863992</v>
      </c>
      <c r="O440">
        <v>13.821000000000002</v>
      </c>
      <c r="P440">
        <v>0.2491236401399694</v>
      </c>
      <c r="Q440" s="34">
        <v>14.07012364013997</v>
      </c>
      <c r="R440" s="34">
        <v>13.840523704348019</v>
      </c>
      <c r="S440">
        <v>1.141</v>
      </c>
      <c r="T440">
        <v>2.056653450544136E-2</v>
      </c>
      <c r="U440" s="34">
        <v>1.1615665345054413</v>
      </c>
      <c r="V440" s="34">
        <v>1.1426117897880825</v>
      </c>
      <c r="W440">
        <v>9.4E-2</v>
      </c>
      <c r="X440">
        <v>1.6943507830950813E-3</v>
      </c>
      <c r="Y440" s="34">
        <v>9.5694350783095086E-2</v>
      </c>
      <c r="Z440" s="34">
        <v>9.4132785486485335E-2</v>
      </c>
      <c r="AA440">
        <v>0.92100000000000004</v>
      </c>
      <c r="AB440">
        <v>1.6601032672665637E-2</v>
      </c>
      <c r="AC440" s="34">
        <v>0.9376010326726657</v>
      </c>
      <c r="AD440" s="34">
        <v>0.92230101524524466</v>
      </c>
      <c r="AE440">
        <v>22.404000000000003</v>
      </c>
      <c r="AF440">
        <v>0.40383228664321502</v>
      </c>
      <c r="AG440" s="34">
        <v>22.807832286643215</v>
      </c>
      <c r="AH440" s="34">
        <v>22.435648149353376</v>
      </c>
      <c r="AJ440">
        <v>46.610000000000007</v>
      </c>
      <c r="AK440">
        <v>0.8401456382985294</v>
      </c>
      <c r="AL440" s="34">
        <v>47.450145638298537</v>
      </c>
      <c r="AM440" s="34">
        <v>46.675841824734917</v>
      </c>
      <c r="AN440">
        <v>3.6979999999999995</v>
      </c>
      <c r="AO440">
        <v>6.6656480807293736E-2</v>
      </c>
      <c r="AP440" s="34">
        <v>3.7646564808072931</v>
      </c>
      <c r="AQ440" s="34">
        <v>3.7032238375427946</v>
      </c>
      <c r="AR440">
        <v>245.59599999999995</v>
      </c>
      <c r="AS440">
        <v>4.4268699460108456</v>
      </c>
      <c r="AT440" s="34">
        <v>250.02286994601079</v>
      </c>
      <c r="AU440" s="34">
        <v>245.94293174828559</v>
      </c>
      <c r="AV440">
        <v>27.496000000000006</v>
      </c>
      <c r="AW440">
        <v>0.4956156290636422</v>
      </c>
      <c r="AX440" s="34">
        <v>27.991615629063649</v>
      </c>
      <c r="AY440" s="34">
        <v>27.534841167408523</v>
      </c>
      <c r="AZ440">
        <v>226.00400000000002</v>
      </c>
      <c r="BA440">
        <v>4.0737239827938385</v>
      </c>
      <c r="BB440" s="34">
        <v>230.07772398279386</v>
      </c>
      <c r="BC440" s="34">
        <v>226.3232558626344</v>
      </c>
      <c r="BD440">
        <v>98.811000000000021</v>
      </c>
      <c r="BE440">
        <v>1.7810690981745545</v>
      </c>
      <c r="BF440" s="34">
        <v>100.59206909817458</v>
      </c>
      <c r="BG440" s="34">
        <v>98.950581560692598</v>
      </c>
      <c r="BH440">
        <v>648.21500000000003</v>
      </c>
      <c r="BI440">
        <v>11.684080775148704</v>
      </c>
      <c r="BJ440" s="34">
        <v>659.8990807751486</v>
      </c>
      <c r="BK440" s="34">
        <v>649.13067600129887</v>
      </c>
      <c r="BM440">
        <v>52.332000000000008</v>
      </c>
      <c r="BN440">
        <v>0.94328473596735973</v>
      </c>
      <c r="BO440">
        <v>53.275284735967368</v>
      </c>
      <c r="BP440">
        <v>52.405924788071822</v>
      </c>
      <c r="BQ440">
        <v>4.4029999999999996</v>
      </c>
      <c r="BR440">
        <v>7.9364111680506846E-2</v>
      </c>
      <c r="BS440">
        <v>4.4823641116805062</v>
      </c>
      <c r="BT440">
        <v>4.4092197286914345</v>
      </c>
      <c r="BU440">
        <v>259.41699999999997</v>
      </c>
      <c r="BV440">
        <v>4.6759935861508151</v>
      </c>
      <c r="BW440">
        <v>264.09299358615078</v>
      </c>
      <c r="BX440">
        <v>259.78345545263363</v>
      </c>
      <c r="BY440">
        <v>28.637000000000008</v>
      </c>
      <c r="BZ440">
        <v>0.51618216356908353</v>
      </c>
      <c r="CA440">
        <v>29.153182163569092</v>
      </c>
      <c r="CB440">
        <v>28.677452957196607</v>
      </c>
      <c r="CC440">
        <v>226.09800000000001</v>
      </c>
      <c r="CD440">
        <v>4.0754183335769332</v>
      </c>
      <c r="CE440">
        <v>230.17341833357696</v>
      </c>
      <c r="CF440">
        <v>226.41738864812089</v>
      </c>
      <c r="CG440">
        <v>99.732000000000028</v>
      </c>
      <c r="CH440">
        <v>1.79767013084722</v>
      </c>
      <c r="CI440">
        <v>101.52967013084724</v>
      </c>
      <c r="CJ440">
        <v>99.872882575937837</v>
      </c>
      <c r="CK440">
        <v>670.61900000000003</v>
      </c>
      <c r="CL440">
        <v>12.087913061791919</v>
      </c>
      <c r="CM440">
        <v>682.70691306179185</v>
      </c>
      <c r="CN440">
        <v>671.56632415065224</v>
      </c>
    </row>
    <row r="441" spans="1:92" x14ac:dyDescent="0.25">
      <c r="A441" s="18">
        <v>45248</v>
      </c>
      <c r="B441" s="2">
        <v>20</v>
      </c>
      <c r="C441" s="2" t="s">
        <v>23</v>
      </c>
      <c r="D441" s="9">
        <v>25.675549</v>
      </c>
      <c r="E441">
        <v>1.6107375E-2</v>
      </c>
      <c r="G441">
        <v>5.6779999999999999</v>
      </c>
      <c r="H441">
        <v>7.161243150266107E-2</v>
      </c>
      <c r="I441" s="34">
        <v>5.7496124315026611</v>
      </c>
      <c r="J441" s="34">
        <v>5.6570012679637856</v>
      </c>
      <c r="K441">
        <v>0.71</v>
      </c>
      <c r="L441">
        <v>8.9547070036789991E-3</v>
      </c>
      <c r="M441" s="34">
        <v>0.71895470700367892</v>
      </c>
      <c r="N441" s="34">
        <v>0.70737423392995546</v>
      </c>
      <c r="O441">
        <v>13.539</v>
      </c>
      <c r="P441">
        <v>0.17075743397578871</v>
      </c>
      <c r="Q441" s="34">
        <v>13.709757433975788</v>
      </c>
      <c r="R441" s="34">
        <v>13.488929229827702</v>
      </c>
      <c r="S441">
        <v>1.1619999999999999</v>
      </c>
      <c r="T441">
        <v>1.4655450053908448E-2</v>
      </c>
      <c r="U441" s="34">
        <v>1.1766554500539084</v>
      </c>
      <c r="V441" s="34">
        <v>1.1577026194740963</v>
      </c>
      <c r="W441">
        <v>9.4E-2</v>
      </c>
      <c r="X441">
        <v>1.1855527582335576E-3</v>
      </c>
      <c r="Y441" s="34">
        <v>9.5185552758233552E-2</v>
      </c>
      <c r="Z441" s="34">
        <v>9.36523633653744E-2</v>
      </c>
      <c r="AA441">
        <v>0.93300000000000005</v>
      </c>
      <c r="AB441">
        <v>1.1767241738637335E-2</v>
      </c>
      <c r="AC441" s="34">
        <v>0.94476724173863735</v>
      </c>
      <c r="AD441" s="34">
        <v>0.92954952148823744</v>
      </c>
      <c r="AE441">
        <v>22.116</v>
      </c>
      <c r="AF441">
        <v>0.27893281703290818</v>
      </c>
      <c r="AG441" s="34">
        <v>22.39493281703291</v>
      </c>
      <c r="AH441" s="34">
        <v>22.034209236049154</v>
      </c>
      <c r="AJ441">
        <v>46.614000000000004</v>
      </c>
      <c r="AK441">
        <v>0.58790804544999009</v>
      </c>
      <c r="AL441" s="34">
        <v>47.201908045449997</v>
      </c>
      <c r="AM441" s="34">
        <v>46.441609211846412</v>
      </c>
      <c r="AN441">
        <v>3.6920000000000006</v>
      </c>
      <c r="AO441">
        <v>4.6564476419130807E-2</v>
      </c>
      <c r="AP441" s="34">
        <v>3.7385644764191315</v>
      </c>
      <c r="AQ441" s="34">
        <v>3.6783460164357695</v>
      </c>
      <c r="AR441">
        <v>243.64100000000002</v>
      </c>
      <c r="AS441">
        <v>3.0728644634976834</v>
      </c>
      <c r="AT441" s="34">
        <v>246.71386446349771</v>
      </c>
      <c r="AU441" s="34">
        <v>242.73995173088497</v>
      </c>
      <c r="AV441">
        <v>28.534000000000002</v>
      </c>
      <c r="AW441">
        <v>0.35987832344081216</v>
      </c>
      <c r="AX441" s="34">
        <v>28.893878323440816</v>
      </c>
      <c r="AY441" s="34">
        <v>28.428473790080783</v>
      </c>
      <c r="AZ441">
        <v>223.29399999999998</v>
      </c>
      <c r="BA441">
        <v>2.8162427403936596</v>
      </c>
      <c r="BB441" s="34">
        <v>226.11024274039363</v>
      </c>
      <c r="BC441" s="34">
        <v>222.46820026923308</v>
      </c>
      <c r="BD441">
        <v>98.344000000000008</v>
      </c>
      <c r="BE441">
        <v>1.240340430380011</v>
      </c>
      <c r="BF441" s="34">
        <v>99.584340430380024</v>
      </c>
      <c r="BG441" s="34">
        <v>97.980298114940226</v>
      </c>
      <c r="BH441">
        <v>644.11900000000003</v>
      </c>
      <c r="BI441">
        <v>8.1237984795812874</v>
      </c>
      <c r="BJ441" s="34">
        <v>652.24279847958132</v>
      </c>
      <c r="BK441" s="34">
        <v>641.73687913342121</v>
      </c>
      <c r="BM441">
        <v>52.292000000000002</v>
      </c>
      <c r="BN441">
        <v>0.65952047695265115</v>
      </c>
      <c r="BO441">
        <v>52.951520476952659</v>
      </c>
      <c r="BP441">
        <v>52.098610479810198</v>
      </c>
      <c r="BQ441">
        <v>4.402000000000001</v>
      </c>
      <c r="BR441">
        <v>5.5519183422809808E-2</v>
      </c>
      <c r="BS441">
        <v>4.4575191834228107</v>
      </c>
      <c r="BT441">
        <v>4.3857202503657247</v>
      </c>
      <c r="BU441">
        <v>257.18</v>
      </c>
      <c r="BV441">
        <v>3.2436218974734721</v>
      </c>
      <c r="BW441">
        <v>260.42362189747348</v>
      </c>
      <c r="BX441">
        <v>256.22888096071267</v>
      </c>
      <c r="BY441">
        <v>29.696000000000002</v>
      </c>
      <c r="BZ441">
        <v>0.37453377349472061</v>
      </c>
      <c r="CA441">
        <v>30.070533773494724</v>
      </c>
      <c r="CB441">
        <v>29.586176409554881</v>
      </c>
      <c r="CC441">
        <v>223.38799999999998</v>
      </c>
      <c r="CD441">
        <v>2.817428293151893</v>
      </c>
      <c r="CE441">
        <v>226.20542829315187</v>
      </c>
      <c r="CF441">
        <v>222.56185263259846</v>
      </c>
      <c r="CG441">
        <v>99.277000000000015</v>
      </c>
      <c r="CH441">
        <v>1.2521076721186484</v>
      </c>
      <c r="CI441">
        <v>100.52910767211866</v>
      </c>
      <c r="CJ441">
        <v>98.909847636428466</v>
      </c>
      <c r="CK441">
        <v>666.23500000000001</v>
      </c>
      <c r="CL441">
        <v>8.4027312966141956</v>
      </c>
      <c r="CM441">
        <v>674.63773129661422</v>
      </c>
      <c r="CN441">
        <v>663.77108836947036</v>
      </c>
    </row>
    <row r="442" spans="1:92" x14ac:dyDescent="0.25">
      <c r="A442" s="18">
        <v>45248</v>
      </c>
      <c r="B442" s="2">
        <v>21</v>
      </c>
      <c r="C442" s="2" t="s">
        <v>23</v>
      </c>
      <c r="D442" s="9">
        <v>25.334588</v>
      </c>
      <c r="E442">
        <v>1.6629475000000001E-2</v>
      </c>
      <c r="G442">
        <v>5.5039999999999996</v>
      </c>
      <c r="H442">
        <v>7.711514499574057E-2</v>
      </c>
      <c r="I442" s="34">
        <v>5.5811151449957404</v>
      </c>
      <c r="J442" s="34">
        <v>5.4883041302199125</v>
      </c>
      <c r="K442">
        <v>0.69699999999999995</v>
      </c>
      <c r="L442">
        <v>9.7654898368515937E-3</v>
      </c>
      <c r="M442" s="34">
        <v>0.7067654898368515</v>
      </c>
      <c r="N442" s="34">
        <v>0.69501235079274681</v>
      </c>
      <c r="O442">
        <v>13.383999999999999</v>
      </c>
      <c r="P442">
        <v>0.18751982206086332</v>
      </c>
      <c r="Q442" s="34">
        <v>13.571519822060862</v>
      </c>
      <c r="R442" s="34">
        <v>13.345832572467897</v>
      </c>
      <c r="S442">
        <v>1.206</v>
      </c>
      <c r="T442">
        <v>1.6896959459459144E-2</v>
      </c>
      <c r="U442" s="34">
        <v>1.2228969594594592</v>
      </c>
      <c r="V442" s="34">
        <v>1.2025608250445521</v>
      </c>
      <c r="W442">
        <v>9.1999999999999998E-2</v>
      </c>
      <c r="X442">
        <v>1.2889886154811288E-3</v>
      </c>
      <c r="Y442" s="34">
        <v>9.3288988615481128E-2</v>
      </c>
      <c r="Z442" s="34">
        <v>9.1737641711524695E-2</v>
      </c>
      <c r="AA442">
        <v>0.95099999999999996</v>
      </c>
      <c r="AB442">
        <v>1.3324219275245146E-2</v>
      </c>
      <c r="AC442" s="34">
        <v>0.96432421927524514</v>
      </c>
      <c r="AD442" s="34">
        <v>0.94828801377891292</v>
      </c>
      <c r="AE442">
        <v>21.833999999999996</v>
      </c>
      <c r="AF442">
        <v>0.30591062424364085</v>
      </c>
      <c r="AG442" s="34">
        <v>22.139910624243637</v>
      </c>
      <c r="AH442" s="34">
        <v>21.771735534015548</v>
      </c>
      <c r="AJ442">
        <v>46.332000000000008</v>
      </c>
      <c r="AK442">
        <v>0.64914587535295298</v>
      </c>
      <c r="AL442" s="34">
        <v>46.981145875352958</v>
      </c>
      <c r="AM442" s="34">
        <v>46.199874084547425</v>
      </c>
      <c r="AN442">
        <v>3.7690000000000001</v>
      </c>
      <c r="AO442">
        <v>5.2806500997264944E-2</v>
      </c>
      <c r="AP442" s="34">
        <v>3.821806500997265</v>
      </c>
      <c r="AQ442" s="34">
        <v>3.7582518653340937</v>
      </c>
      <c r="AR442">
        <v>240.12699999999995</v>
      </c>
      <c r="AS442">
        <v>3.3643583616264889</v>
      </c>
      <c r="AT442" s="34">
        <v>243.49135836162645</v>
      </c>
      <c r="AU442" s="34">
        <v>239.44222490503574</v>
      </c>
      <c r="AV442">
        <v>29.332999999999998</v>
      </c>
      <c r="AW442">
        <v>0.41097720715117336</v>
      </c>
      <c r="AX442" s="34">
        <v>29.743977207151172</v>
      </c>
      <c r="AY442" s="34">
        <v>29.24935048178428</v>
      </c>
      <c r="AZ442">
        <v>226.905</v>
      </c>
      <c r="BA442">
        <v>3.1791082803885384</v>
      </c>
      <c r="BB442" s="34">
        <v>230.08410828038853</v>
      </c>
      <c r="BC442" s="34">
        <v>226.25793035384251</v>
      </c>
      <c r="BD442">
        <v>98.012000000000015</v>
      </c>
      <c r="BE442">
        <v>1.3732212193536566</v>
      </c>
      <c r="BF442" s="34">
        <v>99.385221219353667</v>
      </c>
      <c r="BG442" s="34">
        <v>97.732497167716957</v>
      </c>
      <c r="BH442">
        <v>644.47799999999995</v>
      </c>
      <c r="BI442">
        <v>9.029617444870075</v>
      </c>
      <c r="BJ442" s="34">
        <v>653.50761744486999</v>
      </c>
      <c r="BK442" s="34">
        <v>642.64012885826105</v>
      </c>
      <c r="BM442">
        <v>51.836000000000006</v>
      </c>
      <c r="BN442">
        <v>0.72626102034869355</v>
      </c>
      <c r="BO442">
        <v>52.5622610203487</v>
      </c>
      <c r="BP442">
        <v>51.688178214767333</v>
      </c>
      <c r="BQ442">
        <v>4.4660000000000002</v>
      </c>
      <c r="BR442">
        <v>6.2571990834116534E-2</v>
      </c>
      <c r="BS442">
        <v>4.5285719908341164</v>
      </c>
      <c r="BT442">
        <v>4.4532642161268408</v>
      </c>
      <c r="BU442">
        <v>253.51099999999994</v>
      </c>
      <c r="BV442">
        <v>3.5518781836873523</v>
      </c>
      <c r="BW442">
        <v>257.0628781836873</v>
      </c>
      <c r="BX442">
        <v>252.78805747750363</v>
      </c>
      <c r="BY442">
        <v>30.538999999999998</v>
      </c>
      <c r="BZ442">
        <v>0.42787416661063249</v>
      </c>
      <c r="CA442">
        <v>30.96687416661063</v>
      </c>
      <c r="CB442">
        <v>30.451911306828833</v>
      </c>
      <c r="CC442">
        <v>226.99700000000001</v>
      </c>
      <c r="CD442">
        <v>3.1803972690040196</v>
      </c>
      <c r="CE442">
        <v>230.17739726900402</v>
      </c>
      <c r="CF442">
        <v>226.34966799555403</v>
      </c>
      <c r="CG442">
        <v>98.963000000000008</v>
      </c>
      <c r="CH442">
        <v>1.3865454386289018</v>
      </c>
      <c r="CI442">
        <v>100.34954543862891</v>
      </c>
      <c r="CJ442">
        <v>98.680785181495864</v>
      </c>
      <c r="CK442">
        <v>666.3119999999999</v>
      </c>
      <c r="CL442">
        <v>9.3355280691137157</v>
      </c>
      <c r="CM442">
        <v>675.6475280691136</v>
      </c>
      <c r="CN442">
        <v>664.41186439227658</v>
      </c>
    </row>
    <row r="443" spans="1:92" x14ac:dyDescent="0.25">
      <c r="A443" s="18">
        <v>45248</v>
      </c>
      <c r="B443" s="2">
        <v>22</v>
      </c>
      <c r="C443" s="2" t="s">
        <v>23</v>
      </c>
      <c r="D443" s="9">
        <v>24.716042999999999</v>
      </c>
      <c r="E443">
        <v>1.6781718000000001E-2</v>
      </c>
      <c r="G443">
        <v>5.423</v>
      </c>
      <c r="H443">
        <v>7.682125624957388E-2</v>
      </c>
      <c r="I443" s="34">
        <v>5.4998212562495743</v>
      </c>
      <c r="J443" s="34">
        <v>5.407524806876788</v>
      </c>
      <c r="K443">
        <v>0.71799999999999997</v>
      </c>
      <c r="L443">
        <v>1.0171060665165784E-2</v>
      </c>
      <c r="M443" s="34">
        <v>0.72817106066516579</v>
      </c>
      <c r="N443" s="34">
        <v>0.7159510992693221</v>
      </c>
      <c r="O443">
        <v>13.149999999999999</v>
      </c>
      <c r="P443">
        <v>0.18628056789266023</v>
      </c>
      <c r="Q443" s="34">
        <v>13.336280567892659</v>
      </c>
      <c r="R443" s="34">
        <v>13.112474868233404</v>
      </c>
      <c r="S443">
        <v>1.2350000000000001</v>
      </c>
      <c r="T443">
        <v>1.7494790976991286E-2</v>
      </c>
      <c r="U443" s="34">
        <v>1.2524947909769915</v>
      </c>
      <c r="V443" s="34">
        <v>1.2314757765983466</v>
      </c>
      <c r="W443">
        <v>9.2999999999999999E-2</v>
      </c>
      <c r="X443">
        <v>1.3174215067693841E-3</v>
      </c>
      <c r="Y443" s="34">
        <v>9.4317421506769389E-2</v>
      </c>
      <c r="Z443" s="34">
        <v>9.2734613136555649E-2</v>
      </c>
      <c r="AA443">
        <v>0.91300000000000003</v>
      </c>
      <c r="AB443">
        <v>1.2933396082585463E-2</v>
      </c>
      <c r="AC443" s="34">
        <v>0.92593339608258551</v>
      </c>
      <c r="AD443" s="34">
        <v>0.91039464294274519</v>
      </c>
      <c r="AE443">
        <v>21.531999999999996</v>
      </c>
      <c r="AF443">
        <v>0.30501849337374604</v>
      </c>
      <c r="AG443" s="34">
        <v>21.837018493373748</v>
      </c>
      <c r="AH443" s="34">
        <v>21.470555807057163</v>
      </c>
      <c r="AJ443">
        <v>45.838000000000008</v>
      </c>
      <c r="AK443">
        <v>0.6493329787881188</v>
      </c>
      <c r="AL443" s="34">
        <v>46.487332978788125</v>
      </c>
      <c r="AM443" s="34">
        <v>45.707195666166001</v>
      </c>
      <c r="AN443">
        <v>3.7749999999999999</v>
      </c>
      <c r="AO443">
        <v>5.3475980516714254E-2</v>
      </c>
      <c r="AP443" s="34">
        <v>3.8284759805167141</v>
      </c>
      <c r="AQ443" s="34">
        <v>3.7642275762419088</v>
      </c>
      <c r="AR443">
        <v>236.37000000000003</v>
      </c>
      <c r="AS443">
        <v>3.3483755005922515</v>
      </c>
      <c r="AT443" s="34">
        <v>239.71837550059229</v>
      </c>
      <c r="AU443" s="34">
        <v>235.69548932352322</v>
      </c>
      <c r="AV443">
        <v>28.497999999999998</v>
      </c>
      <c r="AW443">
        <v>0.40369761397756893</v>
      </c>
      <c r="AX443" s="34">
        <v>28.901697613977568</v>
      </c>
      <c r="AY443" s="34">
        <v>28.41667747489852</v>
      </c>
      <c r="AZ443">
        <v>222.78299999999996</v>
      </c>
      <c r="BA443">
        <v>3.1559044682000397</v>
      </c>
      <c r="BB443" s="34">
        <v>225.93890446820001</v>
      </c>
      <c r="BC443" s="34">
        <v>222.14726148818573</v>
      </c>
      <c r="BD443">
        <v>96.825000000000003</v>
      </c>
      <c r="BE443">
        <v>1.3716057784187701</v>
      </c>
      <c r="BF443" s="34">
        <v>98.196605778418771</v>
      </c>
      <c r="BG443" s="34">
        <v>96.548698031688176</v>
      </c>
      <c r="BH443">
        <v>634.08900000000006</v>
      </c>
      <c r="BI443">
        <v>8.9823923204934637</v>
      </c>
      <c r="BJ443" s="34">
        <v>643.07139232049337</v>
      </c>
      <c r="BK443" s="34">
        <v>632.27954956070357</v>
      </c>
      <c r="BM443">
        <v>51.26100000000001</v>
      </c>
      <c r="BN443">
        <v>0.72615423503769272</v>
      </c>
      <c r="BO443">
        <v>51.9871542350377</v>
      </c>
      <c r="BP443">
        <v>51.114720473042787</v>
      </c>
      <c r="BQ443">
        <v>4.4930000000000003</v>
      </c>
      <c r="BR443">
        <v>6.364704118188004E-2</v>
      </c>
      <c r="BS443">
        <v>4.55664704118188</v>
      </c>
      <c r="BT443">
        <v>4.4801786755112314</v>
      </c>
      <c r="BU443">
        <v>249.52000000000004</v>
      </c>
      <c r="BV443">
        <v>3.534656068484912</v>
      </c>
      <c r="BW443">
        <v>253.05465606848495</v>
      </c>
      <c r="BX443">
        <v>248.80796419175661</v>
      </c>
      <c r="BY443">
        <v>29.732999999999997</v>
      </c>
      <c r="BZ443">
        <v>0.42119240495456023</v>
      </c>
      <c r="CA443">
        <v>30.154192404954561</v>
      </c>
      <c r="CB443">
        <v>29.648153251496868</v>
      </c>
      <c r="CC443">
        <v>222.87599999999995</v>
      </c>
      <c r="CD443">
        <v>3.1572218897068089</v>
      </c>
      <c r="CE443">
        <v>226.03322188970677</v>
      </c>
      <c r="CF443">
        <v>222.23999610132228</v>
      </c>
      <c r="CG443">
        <v>97.738</v>
      </c>
      <c r="CH443">
        <v>1.3845391745013556</v>
      </c>
      <c r="CI443">
        <v>99.122539174501355</v>
      </c>
      <c r="CJ443">
        <v>97.459092674630924</v>
      </c>
      <c r="CK443">
        <v>655.62100000000009</v>
      </c>
      <c r="CL443">
        <v>9.2874108138672096</v>
      </c>
      <c r="CM443">
        <v>664.90841081386714</v>
      </c>
      <c r="CN443">
        <v>653.75010536776074</v>
      </c>
    </row>
    <row r="444" spans="1:92" x14ac:dyDescent="0.25">
      <c r="A444" s="18">
        <v>45248</v>
      </c>
      <c r="B444" s="2">
        <v>23</v>
      </c>
      <c r="C444" s="2" t="s">
        <v>23</v>
      </c>
      <c r="D444" s="9">
        <v>23.489829</v>
      </c>
      <c r="E444">
        <v>1.7404461999999999E-2</v>
      </c>
      <c r="G444">
        <v>5.3479999999999999</v>
      </c>
      <c r="H444">
        <v>9.0274090926392547E-2</v>
      </c>
      <c r="I444" s="34">
        <v>5.4382740909263925</v>
      </c>
      <c r="J444" s="34">
        <v>5.3436238561652791</v>
      </c>
      <c r="K444">
        <v>0.72799999999999998</v>
      </c>
      <c r="L444">
        <v>1.2288619707257626E-2</v>
      </c>
      <c r="M444" s="34">
        <v>0.74028861970725757</v>
      </c>
      <c r="N444" s="34">
        <v>0.72740429455653011</v>
      </c>
      <c r="O444">
        <v>13.126999999999999</v>
      </c>
      <c r="P444">
        <v>0.22158339408952038</v>
      </c>
      <c r="Q444" s="34">
        <v>13.34858339408952</v>
      </c>
      <c r="R444" s="34">
        <v>13.116258481653258</v>
      </c>
      <c r="S444">
        <v>1.2909999999999999</v>
      </c>
      <c r="T444">
        <v>2.1792044013831859E-2</v>
      </c>
      <c r="U444" s="34">
        <v>1.3127920440138319</v>
      </c>
      <c r="V444" s="34">
        <v>1.2899436047698909</v>
      </c>
      <c r="W444">
        <v>9.2999999999999999E-2</v>
      </c>
      <c r="X444">
        <v>1.5698374076579108E-3</v>
      </c>
      <c r="Y444" s="34">
        <v>9.4569837407657911E-2</v>
      </c>
      <c r="Z444" s="34">
        <v>9.2923900266150147E-2</v>
      </c>
      <c r="AA444">
        <v>0.89300000000000002</v>
      </c>
      <c r="AB444">
        <v>1.5073815107941015E-2</v>
      </c>
      <c r="AC444" s="34">
        <v>0.90807381510794105</v>
      </c>
      <c r="AD444" s="34">
        <v>0.89226927889969987</v>
      </c>
      <c r="AE444">
        <v>21.48</v>
      </c>
      <c r="AF444">
        <v>0.36258180125260137</v>
      </c>
      <c r="AG444" s="34">
        <v>21.842581801252599</v>
      </c>
      <c r="AH444" s="34">
        <v>21.462423416310809</v>
      </c>
      <c r="AJ444">
        <v>44.805000000000007</v>
      </c>
      <c r="AK444">
        <v>0.75630715107648072</v>
      </c>
      <c r="AL444" s="34">
        <v>45.561307151076491</v>
      </c>
      <c r="AM444" s="34">
        <v>44.768337112095253</v>
      </c>
      <c r="AN444">
        <v>3.7069999999999994</v>
      </c>
      <c r="AO444">
        <v>6.2574056668686817E-2</v>
      </c>
      <c r="AP444" s="34">
        <v>3.7695740566686862</v>
      </c>
      <c r="AQ444" s="34">
        <v>3.7039666482432101</v>
      </c>
      <c r="AR444">
        <v>232.69399999999996</v>
      </c>
      <c r="AS444">
        <v>3.9278682337370956</v>
      </c>
      <c r="AT444" s="34">
        <v>236.62186823373705</v>
      </c>
      <c r="AU444" s="34">
        <v>232.50359191969397</v>
      </c>
      <c r="AV444">
        <v>28.033999999999995</v>
      </c>
      <c r="AW444">
        <v>0.47321313856217062</v>
      </c>
      <c r="AX444" s="34">
        <v>28.507213138562165</v>
      </c>
      <c r="AY444" s="34">
        <v>28.011060430766157</v>
      </c>
      <c r="AZ444">
        <v>227.77799999999999</v>
      </c>
      <c r="BA444">
        <v>3.8448862907688564</v>
      </c>
      <c r="BB444" s="34">
        <v>231.62288629076886</v>
      </c>
      <c r="BC444" s="34">
        <v>227.59161456799086</v>
      </c>
      <c r="BD444">
        <v>96.536000000000001</v>
      </c>
      <c r="BE444">
        <v>1.6295249890931622</v>
      </c>
      <c r="BF444" s="34">
        <v>98.165524989093157</v>
      </c>
      <c r="BG444" s="34">
        <v>96.457006839710431</v>
      </c>
      <c r="BH444">
        <v>633.55399999999986</v>
      </c>
      <c r="BI444">
        <v>10.694373859906454</v>
      </c>
      <c r="BJ444" s="34">
        <v>644.24837385990634</v>
      </c>
      <c r="BK444" s="34">
        <v>633.03557751849985</v>
      </c>
      <c r="BM444">
        <v>50.153000000000006</v>
      </c>
      <c r="BN444">
        <v>0.84658124200287332</v>
      </c>
      <c r="BO444">
        <v>50.999581242002883</v>
      </c>
      <c r="BP444">
        <v>50.111960968260533</v>
      </c>
      <c r="BQ444">
        <v>4.4349999999999996</v>
      </c>
      <c r="BR444">
        <v>7.4862676375944445E-2</v>
      </c>
      <c r="BS444">
        <v>4.5098626763759437</v>
      </c>
      <c r="BT444">
        <v>4.4313709427997399</v>
      </c>
      <c r="BU444">
        <v>245.82099999999997</v>
      </c>
      <c r="BV444">
        <v>4.1494516278266156</v>
      </c>
      <c r="BW444">
        <v>249.97045162782658</v>
      </c>
      <c r="BX444">
        <v>245.61985040134724</v>
      </c>
      <c r="BY444">
        <v>29.324999999999996</v>
      </c>
      <c r="BZ444">
        <v>0.49500518257600246</v>
      </c>
      <c r="CA444">
        <v>29.820005182575997</v>
      </c>
      <c r="CB444">
        <v>29.301004035536049</v>
      </c>
      <c r="CC444">
        <v>227.87099999999998</v>
      </c>
      <c r="CD444">
        <v>3.8464561281765142</v>
      </c>
      <c r="CE444">
        <v>231.71745612817651</v>
      </c>
      <c r="CF444">
        <v>227.68453846825702</v>
      </c>
      <c r="CG444">
        <v>97.429000000000002</v>
      </c>
      <c r="CH444">
        <v>1.6445988042011033</v>
      </c>
      <c r="CI444">
        <v>99.073598804201097</v>
      </c>
      <c r="CJ444">
        <v>97.349276118610135</v>
      </c>
      <c r="CK444">
        <v>655.03399999999988</v>
      </c>
      <c r="CL444">
        <v>11.056955661159055</v>
      </c>
      <c r="CM444">
        <v>666.09095566115889</v>
      </c>
      <c r="CN444">
        <v>654.49800093481065</v>
      </c>
    </row>
    <row r="445" spans="1:92" x14ac:dyDescent="0.25">
      <c r="A445" s="18">
        <v>45248</v>
      </c>
      <c r="B445" s="2">
        <v>24</v>
      </c>
      <c r="C445" s="2" t="s">
        <v>23</v>
      </c>
      <c r="D445" s="9">
        <v>21.339991999999999</v>
      </c>
      <c r="E445">
        <v>1.8419092000000001E-2</v>
      </c>
      <c r="G445">
        <v>5.2479999999999993</v>
      </c>
      <c r="H445">
        <v>8.1931217973836651E-2</v>
      </c>
      <c r="I445" s="34">
        <v>5.3299312179738356</v>
      </c>
      <c r="J445" s="34">
        <v>5.2317587245163031</v>
      </c>
      <c r="K445">
        <v>0.753</v>
      </c>
      <c r="L445">
        <v>1.1755755932602708E-2</v>
      </c>
      <c r="M445" s="34">
        <v>0.7647557559326027</v>
      </c>
      <c r="N445" s="34">
        <v>0.75066964930655056</v>
      </c>
      <c r="O445">
        <v>12.667</v>
      </c>
      <c r="P445">
        <v>0.1977558571026275</v>
      </c>
      <c r="Q445" s="34">
        <v>12.864755857102628</v>
      </c>
      <c r="R445" s="34">
        <v>12.627798735413116</v>
      </c>
      <c r="S445">
        <v>1.35</v>
      </c>
      <c r="T445">
        <v>2.107605645287338E-2</v>
      </c>
      <c r="U445" s="34">
        <v>1.3710760564528734</v>
      </c>
      <c r="V445" s="34">
        <v>1.3458220804300707</v>
      </c>
      <c r="W445">
        <v>9.2999999999999999E-2</v>
      </c>
      <c r="X445">
        <v>1.4519061111979441E-3</v>
      </c>
      <c r="Y445" s="34">
        <v>9.4451906111197942E-2</v>
      </c>
      <c r="Z445" s="34">
        <v>9.2712187762960419E-2</v>
      </c>
      <c r="AA445">
        <v>0.86599999999999999</v>
      </c>
      <c r="AB445">
        <v>1.3519899917176554E-2</v>
      </c>
      <c r="AC445" s="34">
        <v>0.8795198999171765</v>
      </c>
      <c r="AD445" s="34">
        <v>0.86331994196477124</v>
      </c>
      <c r="AE445">
        <v>20.977</v>
      </c>
      <c r="AF445">
        <v>0.32749069349031473</v>
      </c>
      <c r="AG445" s="34">
        <v>21.304490693490319</v>
      </c>
      <c r="AH445" s="34">
        <v>20.912081319393774</v>
      </c>
      <c r="AJ445">
        <v>44.236999999999995</v>
      </c>
      <c r="AK445">
        <v>0.69062334022648864</v>
      </c>
      <c r="AL445" s="34">
        <v>44.927623340226482</v>
      </c>
      <c r="AM445" s="34">
        <v>44.100097312581504</v>
      </c>
      <c r="AN445">
        <v>3.6820000000000004</v>
      </c>
      <c r="AO445">
        <v>5.7482992488503547E-2</v>
      </c>
      <c r="AP445" s="34">
        <v>3.739482992488504</v>
      </c>
      <c r="AQ445" s="34">
        <v>3.6706051112174229</v>
      </c>
      <c r="AR445">
        <v>230.76300000000003</v>
      </c>
      <c r="AS445">
        <v>3.6026474186921633</v>
      </c>
      <c r="AT445" s="34">
        <v>234.36564741869219</v>
      </c>
      <c r="AU445" s="34">
        <v>230.04884499724773</v>
      </c>
      <c r="AV445">
        <v>27.472999999999999</v>
      </c>
      <c r="AW445">
        <v>0.42890555476280767</v>
      </c>
      <c r="AX445" s="34">
        <v>27.901905554762806</v>
      </c>
      <c r="AY445" s="34">
        <v>27.387977789374318</v>
      </c>
      <c r="AZ445">
        <v>228.167</v>
      </c>
      <c r="BA445">
        <v>3.5621189427279707</v>
      </c>
      <c r="BB445" s="34">
        <v>231.72911894272798</v>
      </c>
      <c r="BC445" s="34">
        <v>227.46087898184291</v>
      </c>
      <c r="BD445">
        <v>96.393000000000001</v>
      </c>
      <c r="BE445">
        <v>1.5048772664161658</v>
      </c>
      <c r="BF445" s="34">
        <v>97.89787726641616</v>
      </c>
      <c r="BG445" s="34">
        <v>96.094687258441326</v>
      </c>
      <c r="BH445">
        <v>630.71500000000003</v>
      </c>
      <c r="BI445">
        <v>9.8466555153140991</v>
      </c>
      <c r="BJ445" s="34">
        <v>640.5616555153141</v>
      </c>
      <c r="BK445" s="34">
        <v>628.76309145070525</v>
      </c>
      <c r="BM445">
        <v>49.484999999999992</v>
      </c>
      <c r="BN445">
        <v>0.77255455820032526</v>
      </c>
      <c r="BO445">
        <v>50.257554558200319</v>
      </c>
      <c r="BP445">
        <v>49.331856037097808</v>
      </c>
      <c r="BQ445">
        <v>4.4350000000000005</v>
      </c>
      <c r="BR445">
        <v>6.923874842110625E-2</v>
      </c>
      <c r="BS445">
        <v>4.5042387484211064</v>
      </c>
      <c r="BT445">
        <v>4.4212747605239731</v>
      </c>
      <c r="BU445">
        <v>243.43000000000004</v>
      </c>
      <c r="BV445">
        <v>3.8004032757947908</v>
      </c>
      <c r="BW445">
        <v>247.23040327579483</v>
      </c>
      <c r="BX445">
        <v>242.67664373266084</v>
      </c>
      <c r="BY445">
        <v>28.823</v>
      </c>
      <c r="BZ445">
        <v>0.44998161121568103</v>
      </c>
      <c r="CA445">
        <v>29.27298161121568</v>
      </c>
      <c r="CB445">
        <v>28.73379986980439</v>
      </c>
      <c r="CC445">
        <v>228.26</v>
      </c>
      <c r="CD445">
        <v>3.5635708488391686</v>
      </c>
      <c r="CE445">
        <v>231.82357084883918</v>
      </c>
      <c r="CF445">
        <v>227.55359116960588</v>
      </c>
      <c r="CG445">
        <v>97.259</v>
      </c>
      <c r="CH445">
        <v>1.5183971663333424</v>
      </c>
      <c r="CI445">
        <v>98.77739716633333</v>
      </c>
      <c r="CJ445">
        <v>96.958007200406101</v>
      </c>
      <c r="CK445">
        <v>651.69200000000001</v>
      </c>
      <c r="CL445">
        <v>10.174146208804414</v>
      </c>
      <c r="CM445">
        <v>661.86614620880437</v>
      </c>
      <c r="CN445">
        <v>649.67517277009904</v>
      </c>
    </row>
    <row r="446" spans="1:92" x14ac:dyDescent="0.25">
      <c r="A446" s="18">
        <v>45249</v>
      </c>
      <c r="B446" s="2">
        <v>1</v>
      </c>
      <c r="C446" s="2" t="s">
        <v>23</v>
      </c>
      <c r="D446" s="9">
        <v>19.753509000000001</v>
      </c>
      <c r="E446">
        <v>1.7241537000000001E-2</v>
      </c>
      <c r="G446">
        <v>5.3119999999999994</v>
      </c>
      <c r="H446">
        <v>8.9382919960462034E-2</v>
      </c>
      <c r="I446" s="34">
        <v>5.4013829199604615</v>
      </c>
      <c r="J446" s="34">
        <v>5.3082547764947954</v>
      </c>
      <c r="K446">
        <v>0.751</v>
      </c>
      <c r="L446">
        <v>1.2636779535072855E-2</v>
      </c>
      <c r="M446" s="34">
        <v>0.76363677953507281</v>
      </c>
      <c r="N446" s="34">
        <v>0.75047050774615798</v>
      </c>
      <c r="O446">
        <v>12.486000000000001</v>
      </c>
      <c r="P446">
        <v>0.21009697639802882</v>
      </c>
      <c r="Q446" s="34">
        <v>12.69609697639803</v>
      </c>
      <c r="R446" s="34">
        <v>12.477196750623875</v>
      </c>
      <c r="S446">
        <v>1.351</v>
      </c>
      <c r="T446">
        <v>2.273274188000456E-2</v>
      </c>
      <c r="U446" s="34">
        <v>1.3737327418800045</v>
      </c>
      <c r="V446" s="34">
        <v>1.3500474779827689</v>
      </c>
      <c r="W446">
        <v>9.1999999999999998E-2</v>
      </c>
      <c r="X446">
        <v>1.5480475595561951E-3</v>
      </c>
      <c r="Y446" s="34">
        <v>9.3548047559556188E-2</v>
      </c>
      <c r="Z446" s="34">
        <v>9.1935135436280346E-2</v>
      </c>
      <c r="AA446">
        <v>0.90800000000000003</v>
      </c>
      <c r="AB446">
        <v>1.5278556348663317E-2</v>
      </c>
      <c r="AC446" s="34">
        <v>0.92327855634866329</v>
      </c>
      <c r="AD446" s="34">
        <v>0.90735981495807128</v>
      </c>
      <c r="AE446">
        <v>20.9</v>
      </c>
      <c r="AF446">
        <v>0.3516760216817878</v>
      </c>
      <c r="AG446" s="34">
        <v>21.251676021681785</v>
      </c>
      <c r="AH446" s="34">
        <v>20.885264463241949</v>
      </c>
      <c r="AJ446">
        <v>43.74199999999999</v>
      </c>
      <c r="AK446">
        <v>0.73602930815333778</v>
      </c>
      <c r="AL446" s="34">
        <v>44.478029308153324</v>
      </c>
      <c r="AM446" s="34">
        <v>43.711159720149716</v>
      </c>
      <c r="AN446">
        <v>3.6859999999999999</v>
      </c>
      <c r="AO446">
        <v>6.2022862005697114E-2</v>
      </c>
      <c r="AP446" s="34">
        <v>3.7480228620056972</v>
      </c>
      <c r="AQ446" s="34">
        <v>3.6834011871535801</v>
      </c>
      <c r="AR446">
        <v>227.71500000000006</v>
      </c>
      <c r="AS446">
        <v>3.831670108960207</v>
      </c>
      <c r="AT446" s="34">
        <v>231.54667010896026</v>
      </c>
      <c r="AU446" s="34">
        <v>227.55444962904983</v>
      </c>
      <c r="AV446">
        <v>27.651</v>
      </c>
      <c r="AW446">
        <v>0.46527242466617769</v>
      </c>
      <c r="AX446" s="34">
        <v>28.116272424666178</v>
      </c>
      <c r="AY446" s="34">
        <v>27.631504673354218</v>
      </c>
      <c r="AZ446">
        <v>227.351</v>
      </c>
      <c r="BA446">
        <v>3.8255452251376143</v>
      </c>
      <c r="BB446" s="34">
        <v>231.1765452251376</v>
      </c>
      <c r="BC446" s="34">
        <v>227.19070626710624</v>
      </c>
      <c r="BD446">
        <v>94.951000000000008</v>
      </c>
      <c r="BE446">
        <v>1.597702867689351</v>
      </c>
      <c r="BF446" s="34">
        <v>96.548702867689357</v>
      </c>
      <c r="BG446" s="34">
        <v>94.884054834894087</v>
      </c>
      <c r="BH446">
        <v>625.096</v>
      </c>
      <c r="BI446">
        <v>10.518242796612386</v>
      </c>
      <c r="BJ446" s="34">
        <v>635.61424279661242</v>
      </c>
      <c r="BK446" s="34">
        <v>624.65527631170767</v>
      </c>
      <c r="BM446">
        <v>49.053999999999988</v>
      </c>
      <c r="BN446">
        <v>0.82541222811379977</v>
      </c>
      <c r="BO446">
        <v>49.879412228113786</v>
      </c>
      <c r="BP446">
        <v>49.019414496644515</v>
      </c>
      <c r="BQ446">
        <v>4.4370000000000003</v>
      </c>
      <c r="BR446">
        <v>7.4659641540769969E-2</v>
      </c>
      <c r="BS446">
        <v>4.5116596415407697</v>
      </c>
      <c r="BT446">
        <v>4.4338716948997376</v>
      </c>
      <c r="BU446">
        <v>240.20100000000005</v>
      </c>
      <c r="BV446">
        <v>4.0417670853582361</v>
      </c>
      <c r="BW446">
        <v>244.24276708535828</v>
      </c>
      <c r="BX446">
        <v>240.0316463796737</v>
      </c>
      <c r="BY446">
        <v>29.001999999999999</v>
      </c>
      <c r="BZ446">
        <v>0.48800516654618226</v>
      </c>
      <c r="CA446">
        <v>29.490005166546183</v>
      </c>
      <c r="CB446">
        <v>28.981552151336988</v>
      </c>
      <c r="CC446">
        <v>227.44300000000001</v>
      </c>
      <c r="CD446">
        <v>3.8270932726971707</v>
      </c>
      <c r="CE446">
        <v>231.27009327269715</v>
      </c>
      <c r="CF446">
        <v>227.28264140254251</v>
      </c>
      <c r="CG446">
        <v>95.859000000000009</v>
      </c>
      <c r="CH446">
        <v>1.6129814240380143</v>
      </c>
      <c r="CI446">
        <v>97.47198142403802</v>
      </c>
      <c r="CJ446">
        <v>95.791414649852157</v>
      </c>
      <c r="CK446">
        <v>645.99599999999998</v>
      </c>
      <c r="CL446">
        <v>10.869918818294174</v>
      </c>
      <c r="CM446">
        <v>656.86591881829418</v>
      </c>
      <c r="CN446">
        <v>645.54054077494959</v>
      </c>
    </row>
    <row r="447" spans="1:92" x14ac:dyDescent="0.25">
      <c r="A447" s="18">
        <v>45249</v>
      </c>
      <c r="B447" s="2">
        <v>2</v>
      </c>
      <c r="C447" s="2" t="s">
        <v>23</v>
      </c>
      <c r="D447" s="9">
        <v>18.789659</v>
      </c>
      <c r="E447">
        <v>1.6168335999999998E-2</v>
      </c>
      <c r="G447">
        <v>5.3520000000000003</v>
      </c>
      <c r="H447">
        <v>9.1836825926388893E-2</v>
      </c>
      <c r="I447" s="34">
        <v>5.4438368259263896</v>
      </c>
      <c r="J447" s="34">
        <v>5.3558190429956385</v>
      </c>
      <c r="K447">
        <v>0.79499999999999993</v>
      </c>
      <c r="L447">
        <v>1.3641680981218081E-2</v>
      </c>
      <c r="M447" s="34">
        <v>0.80864168098121803</v>
      </c>
      <c r="N447" s="34">
        <v>0.79556729057950892</v>
      </c>
      <c r="O447">
        <v>12.399000000000001</v>
      </c>
      <c r="P447">
        <v>0.21275874526556351</v>
      </c>
      <c r="Q447" s="34">
        <v>12.611758745265565</v>
      </c>
      <c r="R447" s="34">
        <v>12.407847592321172</v>
      </c>
      <c r="S447">
        <v>1.39</v>
      </c>
      <c r="T447">
        <v>2.3851492533198907E-2</v>
      </c>
      <c r="U447" s="34">
        <v>1.4138514925331989</v>
      </c>
      <c r="V447" s="34">
        <v>1.3909918665478207</v>
      </c>
      <c r="W447">
        <v>9.1999999999999998E-2</v>
      </c>
      <c r="X447">
        <v>1.5786599374491364E-3</v>
      </c>
      <c r="Y447" s="34">
        <v>9.3578659937449141E-2</v>
      </c>
      <c r="Z447" s="34">
        <v>9.2065648721150722E-2</v>
      </c>
      <c r="AA447">
        <v>0.88900000000000001</v>
      </c>
      <c r="AB447">
        <v>1.5254659612959591E-2</v>
      </c>
      <c r="AC447" s="34">
        <v>0.90425465961295959</v>
      </c>
      <c r="AD447" s="34">
        <v>0.88963436644677163</v>
      </c>
      <c r="AE447">
        <v>20.916999999999998</v>
      </c>
      <c r="AF447">
        <v>0.35892206425677814</v>
      </c>
      <c r="AG447" s="34">
        <v>21.275922064256779</v>
      </c>
      <c r="AH447" s="34">
        <v>20.93192580761206</v>
      </c>
      <c r="AJ447">
        <v>43.559999999999988</v>
      </c>
      <c r="AK447">
        <v>0.74746116168787358</v>
      </c>
      <c r="AL447" s="34">
        <v>44.307461161687861</v>
      </c>
      <c r="AM447" s="34">
        <v>43.591083242318739</v>
      </c>
      <c r="AN447">
        <v>3.6360000000000006</v>
      </c>
      <c r="AO447">
        <v>6.2391386223533268E-2</v>
      </c>
      <c r="AP447" s="34">
        <v>3.698391386223534</v>
      </c>
      <c r="AQ447" s="34">
        <v>3.6385945516315661</v>
      </c>
      <c r="AR447">
        <v>227.04199999999992</v>
      </c>
      <c r="AS447">
        <v>3.8958924947644209</v>
      </c>
      <c r="AT447" s="34">
        <v>230.93789249476433</v>
      </c>
      <c r="AU447" s="34">
        <v>227.20401105377709</v>
      </c>
      <c r="AV447">
        <v>27.878</v>
      </c>
      <c r="AW447">
        <v>0.47836827974138074</v>
      </c>
      <c r="AX447" s="34">
        <v>28.356368279741382</v>
      </c>
      <c r="AY447" s="34">
        <v>27.897892989654782</v>
      </c>
      <c r="AZ447">
        <v>231.54499999999999</v>
      </c>
      <c r="BA447">
        <v>3.9731610349636988</v>
      </c>
      <c r="BB447" s="34">
        <v>235.5181610349637</v>
      </c>
      <c r="BC447" s="34">
        <v>231.71022427324829</v>
      </c>
      <c r="BD447">
        <v>95.334000000000003</v>
      </c>
      <c r="BE447">
        <v>1.6358692008345215</v>
      </c>
      <c r="BF447" s="34">
        <v>96.969869200834523</v>
      </c>
      <c r="BG447" s="34">
        <v>95.402027773719382</v>
      </c>
      <c r="BH447">
        <v>628.99499999999989</v>
      </c>
      <c r="BI447">
        <v>10.793143558215428</v>
      </c>
      <c r="BJ447" s="34">
        <v>639.78814355821532</v>
      </c>
      <c r="BK447" s="34">
        <v>629.44383388434983</v>
      </c>
      <c r="BM447">
        <v>48.911999999999992</v>
      </c>
      <c r="BN447">
        <v>0.83929798761426244</v>
      </c>
      <c r="BO447">
        <v>49.751297987614251</v>
      </c>
      <c r="BP447">
        <v>48.94690228531438</v>
      </c>
      <c r="BQ447">
        <v>4.4310000000000009</v>
      </c>
      <c r="BR447">
        <v>7.6033067204751351E-2</v>
      </c>
      <c r="BS447">
        <v>4.5070330672047518</v>
      </c>
      <c r="BT447">
        <v>4.4341618422110747</v>
      </c>
      <c r="BU447">
        <v>239.44099999999992</v>
      </c>
      <c r="BV447">
        <v>4.1086512400299844</v>
      </c>
      <c r="BW447">
        <v>243.5496512400299</v>
      </c>
      <c r="BX447">
        <v>239.61185864609826</v>
      </c>
      <c r="BY447">
        <v>29.268000000000001</v>
      </c>
      <c r="BZ447">
        <v>0.5022197722745797</v>
      </c>
      <c r="CA447">
        <v>29.770219772274579</v>
      </c>
      <c r="CB447">
        <v>29.288884856202603</v>
      </c>
      <c r="CC447">
        <v>231.637</v>
      </c>
      <c r="CD447">
        <v>3.9747396949011478</v>
      </c>
      <c r="CE447">
        <v>235.61173969490113</v>
      </c>
      <c r="CF447">
        <v>231.80228992196945</v>
      </c>
      <c r="CG447">
        <v>96.222999999999999</v>
      </c>
      <c r="CH447">
        <v>1.6511238604474812</v>
      </c>
      <c r="CI447">
        <v>97.874123860447483</v>
      </c>
      <c r="CJ447">
        <v>96.291662140166153</v>
      </c>
      <c r="CK447">
        <v>649.91199999999992</v>
      </c>
      <c r="CL447">
        <v>11.152065622472206</v>
      </c>
      <c r="CM447">
        <v>661.06406562247207</v>
      </c>
      <c r="CN447">
        <v>650.37575969196189</v>
      </c>
    </row>
    <row r="448" spans="1:92" x14ac:dyDescent="0.25">
      <c r="A448" s="18">
        <v>45249</v>
      </c>
      <c r="B448" s="2">
        <v>3</v>
      </c>
      <c r="C448" s="2" t="s">
        <v>23</v>
      </c>
      <c r="D448" s="9">
        <v>19.295635999999998</v>
      </c>
      <c r="E448">
        <v>1.611862E-2</v>
      </c>
      <c r="G448">
        <v>5.3869999999999996</v>
      </c>
      <c r="H448">
        <v>8.6662054847646372E-2</v>
      </c>
      <c r="I448" s="34">
        <v>5.4736620548476456</v>
      </c>
      <c r="J448" s="34">
        <v>5.3854341761771369</v>
      </c>
      <c r="K448">
        <v>0.79799999999999993</v>
      </c>
      <c r="L448">
        <v>1.2837631291706293E-2</v>
      </c>
      <c r="M448" s="34">
        <v>0.81083763129170627</v>
      </c>
      <c r="N448" s="34">
        <v>0.79776804763121523</v>
      </c>
      <c r="O448">
        <v>12.375</v>
      </c>
      <c r="P448">
        <v>0.19907980856499424</v>
      </c>
      <c r="Q448" s="34">
        <v>12.574079808564994</v>
      </c>
      <c r="R448" s="34">
        <v>12.371402994281063</v>
      </c>
      <c r="S448">
        <v>1.4059999999999999</v>
      </c>
      <c r="T448">
        <v>2.2618683704434896E-2</v>
      </c>
      <c r="U448" s="34">
        <v>1.4286186837044348</v>
      </c>
      <c r="V448" s="34">
        <v>1.405591322016903</v>
      </c>
      <c r="W448">
        <v>9.1999999999999998E-2</v>
      </c>
      <c r="X448">
        <v>1.4800276677155127E-3</v>
      </c>
      <c r="Y448" s="34">
        <v>9.3480027667715515E-2</v>
      </c>
      <c r="Z448" s="34">
        <v>9.1973258624150123E-2</v>
      </c>
      <c r="AA448">
        <v>0.90100000000000002</v>
      </c>
      <c r="AB448">
        <v>1.449461878925736E-2</v>
      </c>
      <c r="AC448" s="34">
        <v>0.91549461878925742</v>
      </c>
      <c r="AD448" s="34">
        <v>0.9007381089169485</v>
      </c>
      <c r="AE448">
        <v>20.958999999999996</v>
      </c>
      <c r="AF448">
        <v>0.33717282486575462</v>
      </c>
      <c r="AG448" s="34">
        <v>21.296172824865753</v>
      </c>
      <c r="AH448" s="34">
        <v>20.952907907647415</v>
      </c>
      <c r="AJ448">
        <v>43.501000000000005</v>
      </c>
      <c r="AK448">
        <v>0.69981177797057093</v>
      </c>
      <c r="AL448" s="34">
        <v>44.200811777970578</v>
      </c>
      <c r="AM448" s="34">
        <v>43.488355689229948</v>
      </c>
      <c r="AN448">
        <v>3.645</v>
      </c>
      <c r="AO448">
        <v>5.8638052704598306E-2</v>
      </c>
      <c r="AP448" s="34">
        <v>3.7036380527045982</v>
      </c>
      <c r="AQ448" s="34">
        <v>3.6439405183155129</v>
      </c>
      <c r="AR448">
        <v>226.27200000000002</v>
      </c>
      <c r="AS448">
        <v>3.6400958742317884</v>
      </c>
      <c r="AT448" s="34">
        <v>229.9120958742318</v>
      </c>
      <c r="AU448" s="34">
        <v>226.2062301674315</v>
      </c>
      <c r="AV448">
        <v>28.648</v>
      </c>
      <c r="AW448">
        <v>0.46086774592080437</v>
      </c>
      <c r="AX448" s="34">
        <v>29.108867745920804</v>
      </c>
      <c r="AY448" s="34">
        <v>28.63967296809405</v>
      </c>
      <c r="AZ448">
        <v>225.04000000000002</v>
      </c>
      <c r="BA448">
        <v>3.6202763732902068</v>
      </c>
      <c r="BB448" s="34">
        <v>228.66027637329023</v>
      </c>
      <c r="BC448" s="34">
        <v>224.97458826933419</v>
      </c>
      <c r="BD448">
        <v>95.679999999999993</v>
      </c>
      <c r="BE448">
        <v>1.5392287744241331</v>
      </c>
      <c r="BF448" s="34">
        <v>97.219228774424124</v>
      </c>
      <c r="BG448" s="34">
        <v>95.652188969116125</v>
      </c>
      <c r="BH448">
        <v>622.78599999999994</v>
      </c>
      <c r="BI448">
        <v>10.018918598542102</v>
      </c>
      <c r="BJ448" s="34">
        <v>632.80491859854203</v>
      </c>
      <c r="BK448" s="34">
        <v>622.60497658152121</v>
      </c>
      <c r="BM448">
        <v>48.888000000000005</v>
      </c>
      <c r="BN448">
        <v>0.78647383281821726</v>
      </c>
      <c r="BO448">
        <v>49.674473832818222</v>
      </c>
      <c r="BP448">
        <v>48.873789865407083</v>
      </c>
      <c r="BQ448">
        <v>4.4429999999999996</v>
      </c>
      <c r="BR448">
        <v>7.1475683996304606E-2</v>
      </c>
      <c r="BS448">
        <v>4.5144756839963041</v>
      </c>
      <c r="BT448">
        <v>4.4417085659467279</v>
      </c>
      <c r="BU448">
        <v>238.64700000000002</v>
      </c>
      <c r="BV448">
        <v>3.8391756827967827</v>
      </c>
      <c r="BW448">
        <v>242.48617568279678</v>
      </c>
      <c r="BX448">
        <v>238.57763316171255</v>
      </c>
      <c r="BY448">
        <v>30.053999999999998</v>
      </c>
      <c r="BZ448">
        <v>0.48348642962523924</v>
      </c>
      <c r="CA448">
        <v>30.53748642962524</v>
      </c>
      <c r="CB448">
        <v>30.045264290110953</v>
      </c>
      <c r="CC448">
        <v>225.13200000000003</v>
      </c>
      <c r="CD448">
        <v>3.6217564009579224</v>
      </c>
      <c r="CE448">
        <v>228.75375640095794</v>
      </c>
      <c r="CF448">
        <v>225.06656152795833</v>
      </c>
      <c r="CG448">
        <v>96.580999999999989</v>
      </c>
      <c r="CH448">
        <v>1.5537233932133905</v>
      </c>
      <c r="CI448">
        <v>98.134723393213378</v>
      </c>
      <c r="CJ448">
        <v>96.552927078033079</v>
      </c>
      <c r="CK448">
        <v>643.74499999999989</v>
      </c>
      <c r="CL448">
        <v>10.356091423407857</v>
      </c>
      <c r="CM448">
        <v>654.10109142340775</v>
      </c>
      <c r="CN448">
        <v>643.5578844891686</v>
      </c>
    </row>
    <row r="449" spans="1:92" x14ac:dyDescent="0.25">
      <c r="A449" s="18">
        <v>45249</v>
      </c>
      <c r="B449" s="2">
        <v>4</v>
      </c>
      <c r="C449" s="2" t="s">
        <v>23</v>
      </c>
      <c r="D449" s="9">
        <v>19.702805999999999</v>
      </c>
      <c r="E449">
        <v>1.6150111000000002E-2</v>
      </c>
      <c r="G449">
        <v>5.4380000000000006</v>
      </c>
      <c r="H449">
        <v>0.10271985020343574</v>
      </c>
      <c r="I449" s="34">
        <v>5.5407198502034367</v>
      </c>
      <c r="J449" s="34">
        <v>5.4512366096027476</v>
      </c>
      <c r="K449">
        <v>0.80499999999999994</v>
      </c>
      <c r="L449">
        <v>1.5205862341626656E-2</v>
      </c>
      <c r="M449" s="34">
        <v>0.82020586234162662</v>
      </c>
      <c r="N449" s="34">
        <v>0.80695944662195862</v>
      </c>
      <c r="O449">
        <v>12.392999999999999</v>
      </c>
      <c r="P449">
        <v>0.23409472298109213</v>
      </c>
      <c r="Q449" s="34">
        <v>12.627094722981091</v>
      </c>
      <c r="R449" s="34">
        <v>12.423165741597433</v>
      </c>
      <c r="S449">
        <v>1.403</v>
      </c>
      <c r="T449">
        <v>2.650164579540646E-2</v>
      </c>
      <c r="U449" s="34">
        <v>1.4295016457954064</v>
      </c>
      <c r="V449" s="34">
        <v>1.406415035541128</v>
      </c>
      <c r="W449">
        <v>9.2999999999999999E-2</v>
      </c>
      <c r="X449">
        <v>1.7567021090326446E-3</v>
      </c>
      <c r="Y449" s="34">
        <v>9.4756702109032642E-2</v>
      </c>
      <c r="Z449" s="34">
        <v>9.3226370851977838E-2</v>
      </c>
      <c r="AA449">
        <v>0.88900000000000001</v>
      </c>
      <c r="AB449">
        <v>1.6792561020752918E-2</v>
      </c>
      <c r="AC449" s="34">
        <v>0.9057925610207529</v>
      </c>
      <c r="AD449" s="34">
        <v>0.8911639106172935</v>
      </c>
      <c r="AE449">
        <v>21.020999999999997</v>
      </c>
      <c r="AF449">
        <v>0.39707134445134662</v>
      </c>
      <c r="AG449" s="34">
        <v>21.418071344451345</v>
      </c>
      <c r="AH449" s="34">
        <v>21.072167114832538</v>
      </c>
      <c r="AJ449">
        <v>44.061999999999991</v>
      </c>
      <c r="AK449">
        <v>0.83229901428168152</v>
      </c>
      <c r="AL449" s="34">
        <v>44.894299014281671</v>
      </c>
      <c r="AM449" s="34">
        <v>44.169251101933831</v>
      </c>
      <c r="AN449">
        <v>3.66</v>
      </c>
      <c r="AO449">
        <v>6.9134728161929893E-2</v>
      </c>
      <c r="AP449" s="34">
        <v>3.72913472816193</v>
      </c>
      <c r="AQ449" s="34">
        <v>3.6689087883681601</v>
      </c>
      <c r="AR449">
        <v>226.25900000000001</v>
      </c>
      <c r="AS449">
        <v>4.2738673385765287</v>
      </c>
      <c r="AT449" s="34">
        <v>230.53286733857655</v>
      </c>
      <c r="AU449" s="34">
        <v>226.80973594191028</v>
      </c>
      <c r="AV449">
        <v>29.430999999999997</v>
      </c>
      <c r="AW449">
        <v>0.55593010506386842</v>
      </c>
      <c r="AX449" s="34">
        <v>29.986930105063866</v>
      </c>
      <c r="AY449" s="34">
        <v>29.502637855317843</v>
      </c>
      <c r="AZ449">
        <v>230.029</v>
      </c>
      <c r="BA449">
        <v>4.3450798864373148</v>
      </c>
      <c r="BB449" s="34">
        <v>234.3740798864373</v>
      </c>
      <c r="BC449" s="34">
        <v>230.58891248074849</v>
      </c>
      <c r="BD449">
        <v>94.278000000000006</v>
      </c>
      <c r="BE449">
        <v>1.7808425960793517</v>
      </c>
      <c r="BF449" s="34">
        <v>96.058842596079359</v>
      </c>
      <c r="BG449" s="34">
        <v>94.507481625621153</v>
      </c>
      <c r="BH449">
        <v>627.71900000000005</v>
      </c>
      <c r="BI449">
        <v>11.857153668600676</v>
      </c>
      <c r="BJ449" s="34">
        <v>639.57615366860068</v>
      </c>
      <c r="BK449" s="34">
        <v>629.24692779389977</v>
      </c>
      <c r="BM449">
        <v>49.499999999999993</v>
      </c>
      <c r="BN449">
        <v>0.93501886448511728</v>
      </c>
      <c r="BO449">
        <v>50.435018864485109</v>
      </c>
      <c r="BP449">
        <v>49.620487711536576</v>
      </c>
      <c r="BQ449">
        <v>4.4649999999999999</v>
      </c>
      <c r="BR449">
        <v>8.4340590503556551E-2</v>
      </c>
      <c r="BS449">
        <v>4.5493405905035562</v>
      </c>
      <c r="BT449">
        <v>4.4758682349901191</v>
      </c>
      <c r="BU449">
        <v>238.65200000000002</v>
      </c>
      <c r="BV449">
        <v>4.5079620615576204</v>
      </c>
      <c r="BW449">
        <v>243.15996206155765</v>
      </c>
      <c r="BX449">
        <v>239.23290168350772</v>
      </c>
      <c r="BY449">
        <v>30.833999999999996</v>
      </c>
      <c r="BZ449">
        <v>0.5824317508592749</v>
      </c>
      <c r="CA449">
        <v>31.416431750859271</v>
      </c>
      <c r="CB449">
        <v>30.90905289085897</v>
      </c>
      <c r="CC449">
        <v>230.12199999999999</v>
      </c>
      <c r="CD449">
        <v>4.3468365885463474</v>
      </c>
      <c r="CE449">
        <v>234.46883658854634</v>
      </c>
      <c r="CF449">
        <v>230.68213885160046</v>
      </c>
      <c r="CG449">
        <v>95.167000000000002</v>
      </c>
      <c r="CH449">
        <v>1.7976351571001046</v>
      </c>
      <c r="CI449">
        <v>96.964635157100105</v>
      </c>
      <c r="CJ449">
        <v>95.398645536238448</v>
      </c>
      <c r="CK449">
        <v>648.74</v>
      </c>
      <c r="CL449">
        <v>12.254225013052022</v>
      </c>
      <c r="CM449">
        <v>660.99422501305207</v>
      </c>
      <c r="CN449">
        <v>650.31909490873227</v>
      </c>
    </row>
    <row r="450" spans="1:92" x14ac:dyDescent="0.25">
      <c r="A450" s="18">
        <v>45249</v>
      </c>
      <c r="B450" s="2">
        <v>5</v>
      </c>
      <c r="C450" s="2" t="s">
        <v>23</v>
      </c>
      <c r="D450" s="9">
        <v>20.548009</v>
      </c>
      <c r="E450">
        <v>1.6203840000000001E-2</v>
      </c>
      <c r="G450">
        <v>5.4539999999999997</v>
      </c>
      <c r="H450">
        <v>9.5189710795484828E-2</v>
      </c>
      <c r="I450" s="34">
        <v>5.5491897107954848</v>
      </c>
      <c r="J450" s="34">
        <v>5.459271528592109</v>
      </c>
      <c r="K450">
        <v>0.82899999999999996</v>
      </c>
      <c r="L450">
        <v>1.4468696415375305E-2</v>
      </c>
      <c r="M450" s="34">
        <v>0.84346869641537525</v>
      </c>
      <c r="N450" s="34">
        <v>0.829801264613652</v>
      </c>
      <c r="O450">
        <v>12.596</v>
      </c>
      <c r="P450">
        <v>0.21984041019067233</v>
      </c>
      <c r="Q450" s="34">
        <v>12.815840410190672</v>
      </c>
      <c r="R450" s="34">
        <v>12.608174582718409</v>
      </c>
      <c r="S450">
        <v>1.4219999999999999</v>
      </c>
      <c r="T450">
        <v>2.4818439448327727E-2</v>
      </c>
      <c r="U450" s="34">
        <v>1.4468184394483277</v>
      </c>
      <c r="V450" s="34">
        <v>1.4233744249464573</v>
      </c>
      <c r="W450">
        <v>9.2999999999999999E-2</v>
      </c>
      <c r="X450">
        <v>1.6231468837513915E-3</v>
      </c>
      <c r="Y450" s="34">
        <v>9.4623146883751397E-2</v>
      </c>
      <c r="Z450" s="34">
        <v>9.30898885513506E-2</v>
      </c>
      <c r="AA450">
        <v>0.90800000000000003</v>
      </c>
      <c r="AB450">
        <v>1.5847498606949069E-2</v>
      </c>
      <c r="AC450" s="34">
        <v>0.92384749860694915</v>
      </c>
      <c r="AD450" s="34">
        <v>0.90887762155512197</v>
      </c>
      <c r="AE450">
        <v>21.302</v>
      </c>
      <c r="AF450">
        <v>0.37178790234056064</v>
      </c>
      <c r="AG450" s="34">
        <v>21.673787902340564</v>
      </c>
      <c r="AH450" s="34">
        <v>21.322589310977097</v>
      </c>
      <c r="AJ450">
        <v>45.218000000000004</v>
      </c>
      <c r="AK450">
        <v>0.7891984493491444</v>
      </c>
      <c r="AL450" s="34">
        <v>46.007198449349147</v>
      </c>
      <c r="AM450" s="34">
        <v>45.261705166827646</v>
      </c>
      <c r="AN450">
        <v>3.6819999999999999</v>
      </c>
      <c r="AO450">
        <v>6.4262654042716374E-2</v>
      </c>
      <c r="AP450" s="34">
        <v>3.7462626540427162</v>
      </c>
      <c r="AQ450" s="34">
        <v>3.6855588133986328</v>
      </c>
      <c r="AR450">
        <v>227.774</v>
      </c>
      <c r="AS450">
        <v>3.9753834225762308</v>
      </c>
      <c r="AT450" s="34">
        <v>231.74938342257624</v>
      </c>
      <c r="AU450" s="34">
        <v>227.99415349349817</v>
      </c>
      <c r="AV450">
        <v>30.721</v>
      </c>
      <c r="AW450">
        <v>0.53617952059920959</v>
      </c>
      <c r="AX450" s="34">
        <v>31.257179520599209</v>
      </c>
      <c r="AY450" s="34">
        <v>30.750693184796145</v>
      </c>
      <c r="AZ450">
        <v>225.173</v>
      </c>
      <c r="BA450">
        <v>3.9299876694080869</v>
      </c>
      <c r="BB450" s="34">
        <v>229.10298766940809</v>
      </c>
      <c r="BC450" s="34">
        <v>225.39063951369104</v>
      </c>
      <c r="BD450">
        <v>94.704999999999998</v>
      </c>
      <c r="BE450">
        <v>1.6529045766201671</v>
      </c>
      <c r="BF450" s="34">
        <v>96.357904576620172</v>
      </c>
      <c r="BG450" s="34">
        <v>94.796536508125357</v>
      </c>
      <c r="BH450">
        <v>627.27300000000002</v>
      </c>
      <c r="BI450">
        <v>10.947916292595554</v>
      </c>
      <c r="BJ450" s="34">
        <v>638.22091629259558</v>
      </c>
      <c r="BK450" s="34">
        <v>627.87928668033703</v>
      </c>
      <c r="BM450">
        <v>50.672000000000004</v>
      </c>
      <c r="BN450">
        <v>0.88438816014462929</v>
      </c>
      <c r="BO450">
        <v>51.556388160144635</v>
      </c>
      <c r="BP450">
        <v>50.720976695419758</v>
      </c>
      <c r="BQ450">
        <v>4.5110000000000001</v>
      </c>
      <c r="BR450">
        <v>7.8731350458091681E-2</v>
      </c>
      <c r="BS450">
        <v>4.5897313504580914</v>
      </c>
      <c r="BT450">
        <v>4.5153600780122849</v>
      </c>
      <c r="BU450">
        <v>240.37</v>
      </c>
      <c r="BV450">
        <v>4.1952238327669029</v>
      </c>
      <c r="BW450">
        <v>244.56522383276692</v>
      </c>
      <c r="BX450">
        <v>240.60232807621659</v>
      </c>
      <c r="BY450">
        <v>32.143000000000001</v>
      </c>
      <c r="BZ450">
        <v>0.56099796004753733</v>
      </c>
      <c r="CA450">
        <v>32.703997960047538</v>
      </c>
      <c r="CB450">
        <v>32.1740676097426</v>
      </c>
      <c r="CC450">
        <v>225.26599999999999</v>
      </c>
      <c r="CD450">
        <v>3.9316108162918382</v>
      </c>
      <c r="CE450">
        <v>229.19761081629184</v>
      </c>
      <c r="CF450">
        <v>225.4837294022424</v>
      </c>
      <c r="CG450">
        <v>95.613</v>
      </c>
      <c r="CH450">
        <v>1.6687520752271161</v>
      </c>
      <c r="CI450">
        <v>97.281752075227118</v>
      </c>
      <c r="CJ450">
        <v>95.705414129680477</v>
      </c>
      <c r="CK450">
        <v>648.57500000000005</v>
      </c>
      <c r="CL450">
        <v>11.319704194936115</v>
      </c>
      <c r="CM450">
        <v>659.89470419493614</v>
      </c>
      <c r="CN450">
        <v>649.20187599131418</v>
      </c>
    </row>
    <row r="451" spans="1:92" x14ac:dyDescent="0.25">
      <c r="A451" s="18">
        <v>45249</v>
      </c>
      <c r="B451" s="2">
        <v>6</v>
      </c>
      <c r="C451" s="2" t="s">
        <v>23</v>
      </c>
      <c r="D451" s="9">
        <v>23.113178999999999</v>
      </c>
      <c r="E451">
        <v>1.6150108E-2</v>
      </c>
      <c r="G451">
        <v>5.2619999999999996</v>
      </c>
      <c r="H451">
        <v>9.4602733578450837E-2</v>
      </c>
      <c r="I451" s="34">
        <v>5.3566027335784501</v>
      </c>
      <c r="J451" s="34">
        <v>5.270093020918063</v>
      </c>
      <c r="K451">
        <v>0.83899999999999997</v>
      </c>
      <c r="L451">
        <v>1.5083940226590698E-2</v>
      </c>
      <c r="M451" s="34">
        <v>0.85408394022659062</v>
      </c>
      <c r="N451" s="34">
        <v>0.84029039235086556</v>
      </c>
      <c r="O451">
        <v>12.891000000000002</v>
      </c>
      <c r="P451">
        <v>0.2317605166400247</v>
      </c>
      <c r="Q451" s="34">
        <v>13.122760516640026</v>
      </c>
      <c r="R451" s="34">
        <v>12.910826517038153</v>
      </c>
      <c r="S451">
        <v>1.4239999999999999</v>
      </c>
      <c r="T451">
        <v>2.5601347893522235E-2</v>
      </c>
      <c r="U451" s="34">
        <v>1.4496013478935221</v>
      </c>
      <c r="V451" s="34">
        <v>1.4261901295680961</v>
      </c>
      <c r="W451">
        <v>9.2999999999999999E-2</v>
      </c>
      <c r="X451">
        <v>1.6719981419224493E-3</v>
      </c>
      <c r="Y451" s="34">
        <v>9.4671998141922453E-2</v>
      </c>
      <c r="Z451" s="34">
        <v>9.31430351473546E-2</v>
      </c>
      <c r="AA451">
        <v>0.94599999999999995</v>
      </c>
      <c r="AB451">
        <v>1.7007637013533732E-2</v>
      </c>
      <c r="AC451" s="34">
        <v>0.96300763701353365</v>
      </c>
      <c r="AD451" s="34">
        <v>0.94745495967094018</v>
      </c>
      <c r="AE451">
        <v>21.455000000000002</v>
      </c>
      <c r="AF451">
        <v>0.38572817349404465</v>
      </c>
      <c r="AG451" s="34">
        <v>21.840728173494046</v>
      </c>
      <c r="AH451" s="34">
        <v>21.487998054693467</v>
      </c>
      <c r="AJ451">
        <v>46.125</v>
      </c>
      <c r="AK451">
        <v>0.82925714296960196</v>
      </c>
      <c r="AL451" s="34">
        <v>46.954257142969603</v>
      </c>
      <c r="AM451" s="34">
        <v>46.195940819050868</v>
      </c>
      <c r="AN451">
        <v>3.8159999999999998</v>
      </c>
      <c r="AO451">
        <v>6.8605859242753406E-2</v>
      </c>
      <c r="AP451" s="34">
        <v>3.884605859242753</v>
      </c>
      <c r="AQ451" s="34">
        <v>3.8218690550785497</v>
      </c>
      <c r="AR451">
        <v>232.09299999999999</v>
      </c>
      <c r="AS451">
        <v>4.1726781156258816</v>
      </c>
      <c r="AT451" s="34">
        <v>236.26567811562586</v>
      </c>
      <c r="AU451" s="34">
        <v>232.44996189736526</v>
      </c>
      <c r="AV451">
        <v>31.676000000000002</v>
      </c>
      <c r="AW451">
        <v>0.56948616283371511</v>
      </c>
      <c r="AX451" s="34">
        <v>32.245486162833714</v>
      </c>
      <c r="AY451" s="34">
        <v>31.724718078791444</v>
      </c>
      <c r="AZ451">
        <v>217.10500000000002</v>
      </c>
      <c r="BA451">
        <v>3.9032167376567033</v>
      </c>
      <c r="BB451" s="34">
        <v>221.00821673765671</v>
      </c>
      <c r="BC451" s="34">
        <v>217.43891016845615</v>
      </c>
      <c r="BD451">
        <v>96.714000000000013</v>
      </c>
      <c r="BE451">
        <v>1.7387701967514815</v>
      </c>
      <c r="BF451" s="34">
        <v>98.452770196751487</v>
      </c>
      <c r="BG451" s="34">
        <v>96.862747325174766</v>
      </c>
      <c r="BH451">
        <v>627.52900000000011</v>
      </c>
      <c r="BI451">
        <v>11.282014215080137</v>
      </c>
      <c r="BJ451" s="34">
        <v>638.81101421508015</v>
      </c>
      <c r="BK451" s="34">
        <v>628.49414734391701</v>
      </c>
      <c r="BM451">
        <v>51.387</v>
      </c>
      <c r="BN451">
        <v>0.92385987654805279</v>
      </c>
      <c r="BO451">
        <v>52.310859876548051</v>
      </c>
      <c r="BP451">
        <v>51.466033839968929</v>
      </c>
      <c r="BQ451">
        <v>4.6549999999999994</v>
      </c>
      <c r="BR451">
        <v>8.3689799469344101E-2</v>
      </c>
      <c r="BS451">
        <v>4.738689799469344</v>
      </c>
      <c r="BT451">
        <v>4.6621594474294152</v>
      </c>
      <c r="BU451">
        <v>244.98399999999998</v>
      </c>
      <c r="BV451">
        <v>4.4044386322659062</v>
      </c>
      <c r="BW451">
        <v>249.38843863226589</v>
      </c>
      <c r="BX451">
        <v>245.3607884144034</v>
      </c>
      <c r="BY451">
        <v>33.1</v>
      </c>
      <c r="BZ451">
        <v>0.59508751072723731</v>
      </c>
      <c r="CA451">
        <v>33.695087510727234</v>
      </c>
      <c r="CB451">
        <v>33.150908208359539</v>
      </c>
      <c r="CC451">
        <v>217.19800000000001</v>
      </c>
      <c r="CD451">
        <v>3.9048887357986257</v>
      </c>
      <c r="CE451">
        <v>221.10288873579864</v>
      </c>
      <c r="CF451">
        <v>217.53205320360351</v>
      </c>
      <c r="CG451">
        <v>97.660000000000011</v>
      </c>
      <c r="CH451">
        <v>1.7557778337650152</v>
      </c>
      <c r="CI451">
        <v>99.41577783376502</v>
      </c>
      <c r="CJ451">
        <v>97.810202284845701</v>
      </c>
      <c r="CK451">
        <v>648.98400000000015</v>
      </c>
      <c r="CL451">
        <v>11.667742388574181</v>
      </c>
      <c r="CM451">
        <v>660.65174238857423</v>
      </c>
      <c r="CN451">
        <v>649.98214539861044</v>
      </c>
    </row>
    <row r="452" spans="1:92" x14ac:dyDescent="0.25">
      <c r="A452" s="18">
        <v>45249</v>
      </c>
      <c r="B452" s="2">
        <v>7</v>
      </c>
      <c r="C452" s="2" t="s">
        <v>23</v>
      </c>
      <c r="D452" s="9">
        <v>29.013135999999999</v>
      </c>
      <c r="E452">
        <v>1.6640083E-2</v>
      </c>
      <c r="G452">
        <v>5.1770000000000005</v>
      </c>
      <c r="H452">
        <v>8.1320745429079688E-2</v>
      </c>
      <c r="I452" s="34">
        <v>5.2583207454290806</v>
      </c>
      <c r="J452" s="34">
        <v>5.1708218517845186</v>
      </c>
      <c r="K452">
        <v>0.89599999999999991</v>
      </c>
      <c r="L452">
        <v>1.4074442322668607E-2</v>
      </c>
      <c r="M452" s="34">
        <v>0.91007444232266854</v>
      </c>
      <c r="N452" s="34">
        <v>0.89493072806624063</v>
      </c>
      <c r="O452">
        <v>13.157</v>
      </c>
      <c r="P452">
        <v>0.20667124736534698</v>
      </c>
      <c r="Q452" s="34">
        <v>13.363671247365348</v>
      </c>
      <c r="R452" s="34">
        <v>13.141298648624476</v>
      </c>
      <c r="S452">
        <v>1.52</v>
      </c>
      <c r="T452">
        <v>2.3876286083098532E-2</v>
      </c>
      <c r="U452" s="34">
        <v>1.5438762860830986</v>
      </c>
      <c r="V452" s="34">
        <v>1.5181860565409442</v>
      </c>
      <c r="W452">
        <v>9.4E-2</v>
      </c>
      <c r="X452">
        <v>1.4765597972442512E-3</v>
      </c>
      <c r="Y452" s="34">
        <v>9.5476559797244245E-2</v>
      </c>
      <c r="Z452" s="34">
        <v>9.3887821917663636E-2</v>
      </c>
      <c r="AA452">
        <v>0.94599999999999995</v>
      </c>
      <c r="AB452">
        <v>1.4859846470138955E-2</v>
      </c>
      <c r="AC452" s="34">
        <v>0.96085984647013889</v>
      </c>
      <c r="AD452" s="34">
        <v>0.94487105887350853</v>
      </c>
      <c r="AE452">
        <v>21.790000000000003</v>
      </c>
      <c r="AF452">
        <v>0.34227912746757705</v>
      </c>
      <c r="AG452" s="34">
        <v>22.132279127467577</v>
      </c>
      <c r="AH452" s="34">
        <v>21.763996165807356</v>
      </c>
      <c r="AJ452">
        <v>48.043999999999983</v>
      </c>
      <c r="AK452">
        <v>0.7546791372213062</v>
      </c>
      <c r="AL452" s="34">
        <v>48.798679137221292</v>
      </c>
      <c r="AM452" s="34">
        <v>47.986665066087561</v>
      </c>
      <c r="AN452">
        <v>4.0430000000000001</v>
      </c>
      <c r="AO452">
        <v>6.3507779364452219E-2</v>
      </c>
      <c r="AP452" s="34">
        <v>4.1065077793644527</v>
      </c>
      <c r="AQ452" s="34">
        <v>4.0381751490756823</v>
      </c>
      <c r="AR452">
        <v>237.26500000000004</v>
      </c>
      <c r="AS452">
        <v>3.7269783009910356</v>
      </c>
      <c r="AT452" s="34">
        <v>240.99197830099109</v>
      </c>
      <c r="AU452" s="34">
        <v>236.9818517797284</v>
      </c>
      <c r="AV452">
        <v>32.673999999999999</v>
      </c>
      <c r="AW452">
        <v>0.51324590228892197</v>
      </c>
      <c r="AX452" s="34">
        <v>33.187245902288922</v>
      </c>
      <c r="AY452" s="34">
        <v>32.635007375933426</v>
      </c>
      <c r="AZ452">
        <v>225.93199999999999</v>
      </c>
      <c r="BA452">
        <v>3.5489585969254058</v>
      </c>
      <c r="BB452" s="34">
        <v>229.4809585969254</v>
      </c>
      <c r="BC452" s="34">
        <v>225.662376398953</v>
      </c>
      <c r="BD452">
        <v>95.427999999999997</v>
      </c>
      <c r="BE452">
        <v>1.4989909396960042</v>
      </c>
      <c r="BF452" s="34">
        <v>96.926990939695997</v>
      </c>
      <c r="BG452" s="34">
        <v>95.314117765519214</v>
      </c>
      <c r="BH452">
        <v>643.38599999999997</v>
      </c>
      <c r="BI452">
        <v>10.106360656487126</v>
      </c>
      <c r="BJ452" s="34">
        <v>653.49236065648711</v>
      </c>
      <c r="BK452" s="34">
        <v>642.61819353529722</v>
      </c>
      <c r="BM452">
        <v>53.220999999999982</v>
      </c>
      <c r="BN452">
        <v>0.83599988265038583</v>
      </c>
      <c r="BO452">
        <v>54.056999882650373</v>
      </c>
      <c r="BP452">
        <v>53.157486917872077</v>
      </c>
      <c r="BQ452">
        <v>4.9390000000000001</v>
      </c>
      <c r="BR452">
        <v>7.7582221687120825E-2</v>
      </c>
      <c r="BS452">
        <v>5.0165822216871216</v>
      </c>
      <c r="BT452">
        <v>4.9331058771419229</v>
      </c>
      <c r="BU452">
        <v>250.42200000000005</v>
      </c>
      <c r="BV452">
        <v>3.9336495483563825</v>
      </c>
      <c r="BW452">
        <v>254.35564954835644</v>
      </c>
      <c r="BX452">
        <v>250.12315042835289</v>
      </c>
      <c r="BY452">
        <v>34.194000000000003</v>
      </c>
      <c r="BZ452">
        <v>0.53712218837202053</v>
      </c>
      <c r="CA452">
        <v>34.731122188372019</v>
      </c>
      <c r="CB452">
        <v>34.153193432474367</v>
      </c>
      <c r="CC452">
        <v>226.02599999999998</v>
      </c>
      <c r="CD452">
        <v>3.5504351567226502</v>
      </c>
      <c r="CE452">
        <v>229.57643515672265</v>
      </c>
      <c r="CF452">
        <v>225.75626422087066</v>
      </c>
      <c r="CG452">
        <v>96.373999999999995</v>
      </c>
      <c r="CH452">
        <v>1.5138507861661432</v>
      </c>
      <c r="CI452">
        <v>97.88785078616614</v>
      </c>
      <c r="CJ452">
        <v>96.258988824392716</v>
      </c>
      <c r="CK452">
        <v>665.17599999999993</v>
      </c>
      <c r="CL452">
        <v>10.448639783954704</v>
      </c>
      <c r="CM452">
        <v>675.62463978395465</v>
      </c>
      <c r="CN452">
        <v>664.38218970110461</v>
      </c>
    </row>
    <row r="453" spans="1:92" x14ac:dyDescent="0.25">
      <c r="A453" s="18">
        <v>45249</v>
      </c>
      <c r="B453" s="2">
        <v>8</v>
      </c>
      <c r="C453" s="2" t="s">
        <v>23</v>
      </c>
      <c r="D453" s="9">
        <v>28.266759</v>
      </c>
      <c r="E453">
        <v>1.6374314000000001E-2</v>
      </c>
      <c r="G453">
        <v>5.0969999999999995</v>
      </c>
      <c r="H453">
        <v>7.8741396758857163E-2</v>
      </c>
      <c r="I453" s="34">
        <v>5.1757413967588564</v>
      </c>
      <c r="J453" s="34">
        <v>5.0909921819455279</v>
      </c>
      <c r="K453">
        <v>1.0150000000000001</v>
      </c>
      <c r="L453">
        <v>1.5680305613152843E-2</v>
      </c>
      <c r="M453" s="34">
        <v>1.030680305613153</v>
      </c>
      <c r="N453" s="34">
        <v>1.0138036226554272</v>
      </c>
      <c r="O453">
        <v>13.382</v>
      </c>
      <c r="P453">
        <v>0.20673285686227713</v>
      </c>
      <c r="Q453" s="34">
        <v>13.588732856862277</v>
      </c>
      <c r="R453" s="34">
        <v>13.366226678201897</v>
      </c>
      <c r="S453">
        <v>1.5309999999999999</v>
      </c>
      <c r="T453">
        <v>2.3651771323878815E-2</v>
      </c>
      <c r="U453" s="34">
        <v>1.5546517713238788</v>
      </c>
      <c r="V453" s="34">
        <v>1.5291954150595655</v>
      </c>
      <c r="W453">
        <v>9.6000000000000002E-2</v>
      </c>
      <c r="X453">
        <v>1.4830633880420423E-3</v>
      </c>
      <c r="Y453" s="34">
        <v>9.7483063388042038E-2</v>
      </c>
      <c r="Z453" s="34">
        <v>9.5886845098444334E-2</v>
      </c>
      <c r="AA453">
        <v>0.96599999999999997</v>
      </c>
      <c r="AB453">
        <v>1.4923325342173048E-2</v>
      </c>
      <c r="AC453" s="34">
        <v>0.98092332534217297</v>
      </c>
      <c r="AD453" s="34">
        <v>0.96486137880309608</v>
      </c>
      <c r="AE453">
        <v>22.087</v>
      </c>
      <c r="AF453">
        <v>0.34121271928838104</v>
      </c>
      <c r="AG453" s="34">
        <v>22.428212719288382</v>
      </c>
      <c r="AH453" s="34">
        <v>22.060966121763958</v>
      </c>
      <c r="AJ453">
        <v>48.582999999999991</v>
      </c>
      <c r="AK453">
        <v>0.75053821438798451</v>
      </c>
      <c r="AL453" s="34">
        <v>49.333538214387978</v>
      </c>
      <c r="AM453" s="34">
        <v>48.52573536893459</v>
      </c>
      <c r="AN453">
        <v>4.2620000000000005</v>
      </c>
      <c r="AO453">
        <v>6.5841834998283166E-2</v>
      </c>
      <c r="AP453" s="34">
        <v>4.3278418349982832</v>
      </c>
      <c r="AQ453" s="34">
        <v>4.2569763938496852</v>
      </c>
      <c r="AR453">
        <v>240.91400000000007</v>
      </c>
      <c r="AS453">
        <v>3.7217784694454235</v>
      </c>
      <c r="AT453" s="34">
        <v>244.63577846944548</v>
      </c>
      <c r="AU453" s="34">
        <v>240.63003541715236</v>
      </c>
      <c r="AV453">
        <v>32.905000000000001</v>
      </c>
      <c r="AW453">
        <v>0.50833542482836869</v>
      </c>
      <c r="AX453" s="34">
        <v>33.413335424828368</v>
      </c>
      <c r="AY453" s="34">
        <v>32.866214978794908</v>
      </c>
      <c r="AZ453">
        <v>221.81200000000001</v>
      </c>
      <c r="BA453">
        <v>3.4266797523789738</v>
      </c>
      <c r="BB453" s="34">
        <v>225.238679752379</v>
      </c>
      <c r="BC453" s="34">
        <v>221.55055088516809</v>
      </c>
      <c r="BD453">
        <v>95.735000000000014</v>
      </c>
      <c r="BE453">
        <v>1.4789695151479678</v>
      </c>
      <c r="BF453" s="34">
        <v>97.21396951514798</v>
      </c>
      <c r="BG453" s="34">
        <v>95.622157453120522</v>
      </c>
      <c r="BH453">
        <v>644.21100000000013</v>
      </c>
      <c r="BI453">
        <v>9.9521432111870016</v>
      </c>
      <c r="BJ453" s="34">
        <v>654.16314321118705</v>
      </c>
      <c r="BK453" s="34">
        <v>643.45167049702013</v>
      </c>
      <c r="BM453">
        <v>53.679999999999993</v>
      </c>
      <c r="BN453">
        <v>0.82927961114684168</v>
      </c>
      <c r="BO453">
        <v>54.509279611146837</v>
      </c>
      <c r="BP453">
        <v>53.616727550880121</v>
      </c>
      <c r="BQ453">
        <v>5.277000000000001</v>
      </c>
      <c r="BR453">
        <v>8.1522140611436006E-2</v>
      </c>
      <c r="BS453">
        <v>5.3585221406114361</v>
      </c>
      <c r="BT453">
        <v>5.2707800165051122</v>
      </c>
      <c r="BU453">
        <v>254.29600000000008</v>
      </c>
      <c r="BV453">
        <v>3.9285113263077007</v>
      </c>
      <c r="BW453">
        <v>258.22451132630778</v>
      </c>
      <c r="BX453">
        <v>253.99626209535427</v>
      </c>
      <c r="BY453">
        <v>34.436</v>
      </c>
      <c r="BZ453">
        <v>0.53198719615224754</v>
      </c>
      <c r="CA453">
        <v>34.967987196152244</v>
      </c>
      <c r="CB453">
        <v>34.395410393854476</v>
      </c>
      <c r="CC453">
        <v>221.90800000000002</v>
      </c>
      <c r="CD453">
        <v>3.4281628157670156</v>
      </c>
      <c r="CE453">
        <v>225.33616281576704</v>
      </c>
      <c r="CF453">
        <v>221.64643773026654</v>
      </c>
      <c r="CG453">
        <v>96.701000000000008</v>
      </c>
      <c r="CH453">
        <v>1.4938928404901408</v>
      </c>
      <c r="CI453">
        <v>98.194892840490155</v>
      </c>
      <c r="CJ453">
        <v>96.587018831923615</v>
      </c>
      <c r="CK453">
        <v>666.29800000000012</v>
      </c>
      <c r="CL453">
        <v>10.293355930475382</v>
      </c>
      <c r="CM453">
        <v>676.5913559304754</v>
      </c>
      <c r="CN453">
        <v>665.51263661878409</v>
      </c>
    </row>
    <row r="454" spans="1:92" x14ac:dyDescent="0.25">
      <c r="A454" s="18">
        <v>45249</v>
      </c>
      <c r="B454" s="2">
        <v>9</v>
      </c>
      <c r="C454" s="2" t="s">
        <v>23</v>
      </c>
      <c r="D454" s="9">
        <v>18.324207000000001</v>
      </c>
      <c r="E454">
        <v>1.5253849E-2</v>
      </c>
      <c r="G454">
        <v>5.1429999999999998</v>
      </c>
      <c r="H454">
        <v>3.1043063983779349E-2</v>
      </c>
      <c r="I454" s="34">
        <v>5.1740430639837793</v>
      </c>
      <c r="J454" s="34">
        <v>5.095118992366273</v>
      </c>
      <c r="K454">
        <v>0.83</v>
      </c>
      <c r="L454">
        <v>5.0098664410921367E-3</v>
      </c>
      <c r="M454" s="34">
        <v>0.8350098664410921</v>
      </c>
      <c r="N454" s="34">
        <v>0.82227275202488948</v>
      </c>
      <c r="O454">
        <v>13.334</v>
      </c>
      <c r="P454">
        <v>8.0483806175328368E-2</v>
      </c>
      <c r="Q454" s="34">
        <v>13.414483806175328</v>
      </c>
      <c r="R454" s="34">
        <v>13.209861295782984</v>
      </c>
      <c r="S454">
        <v>1.538</v>
      </c>
      <c r="T454">
        <v>9.2833428751803691E-3</v>
      </c>
      <c r="U454" s="34">
        <v>1.5472833428751804</v>
      </c>
      <c r="V454" s="34">
        <v>1.5236813164027472</v>
      </c>
      <c r="W454">
        <v>9.2999999999999999E-2</v>
      </c>
      <c r="X454">
        <v>5.6134648074887799E-4</v>
      </c>
      <c r="Y454" s="34">
        <v>9.3561346480748875E-2</v>
      </c>
      <c r="Z454" s="34">
        <v>9.213417582929484E-2</v>
      </c>
      <c r="AA454">
        <v>0.94799999999999995</v>
      </c>
      <c r="AB454">
        <v>5.7221125134401755E-3</v>
      </c>
      <c r="AC454" s="34">
        <v>0.95372211251344008</v>
      </c>
      <c r="AD454" s="34">
        <v>0.93917417942119896</v>
      </c>
      <c r="AE454">
        <v>21.885999999999999</v>
      </c>
      <c r="AF454">
        <v>0.13210353846956926</v>
      </c>
      <c r="AG454" s="34">
        <v>22.018103538469564</v>
      </c>
      <c r="AH454" s="34">
        <v>21.682242711827385</v>
      </c>
      <c r="AJ454">
        <v>49.185000000000009</v>
      </c>
      <c r="AK454">
        <v>0.2968798565121889</v>
      </c>
      <c r="AL454" s="34">
        <v>49.481879856512201</v>
      </c>
      <c r="AM454" s="34">
        <v>48.727090732944824</v>
      </c>
      <c r="AN454">
        <v>4.3539999999999992</v>
      </c>
      <c r="AO454">
        <v>2.6280672872909833E-2</v>
      </c>
      <c r="AP454" s="34">
        <v>4.3802806728729093</v>
      </c>
      <c r="AQ454" s="34">
        <v>4.3134645329112873</v>
      </c>
      <c r="AR454">
        <v>242.71599999999998</v>
      </c>
      <c r="AS454">
        <v>1.465029810983276</v>
      </c>
      <c r="AT454" s="34">
        <v>244.18102981098326</v>
      </c>
      <c r="AU454" s="34">
        <v>240.45632925358203</v>
      </c>
      <c r="AV454">
        <v>31.571999999999999</v>
      </c>
      <c r="AW454">
        <v>0.19056807623874811</v>
      </c>
      <c r="AX454" s="34">
        <v>31.762568076238747</v>
      </c>
      <c r="AY454" s="34">
        <v>31.27806665895158</v>
      </c>
      <c r="AZ454">
        <v>224.45500000000001</v>
      </c>
      <c r="BA454">
        <v>1.3548067132955852</v>
      </c>
      <c r="BB454" s="34">
        <v>225.80980671329559</v>
      </c>
      <c r="BC454" s="34">
        <v>222.36533801897178</v>
      </c>
      <c r="BD454">
        <v>97.332999999999998</v>
      </c>
      <c r="BE454">
        <v>0.58750039796484455</v>
      </c>
      <c r="BF454" s="34">
        <v>97.920500397964844</v>
      </c>
      <c r="BG454" s="34">
        <v>96.426835870889846</v>
      </c>
      <c r="BH454">
        <v>649.61500000000001</v>
      </c>
      <c r="BI454">
        <v>3.9210655278675528</v>
      </c>
      <c r="BJ454" s="34">
        <v>653.53606552786755</v>
      </c>
      <c r="BK454" s="34">
        <v>643.56712506825124</v>
      </c>
      <c r="BM454">
        <v>54.32800000000001</v>
      </c>
      <c r="BN454">
        <v>0.32792292049596827</v>
      </c>
      <c r="BO454">
        <v>54.655922920495982</v>
      </c>
      <c r="BP454">
        <v>53.822209725311097</v>
      </c>
      <c r="BQ454">
        <v>5.1839999999999993</v>
      </c>
      <c r="BR454">
        <v>3.1290539314001969E-2</v>
      </c>
      <c r="BS454">
        <v>5.215290539314001</v>
      </c>
      <c r="BT454">
        <v>5.1357372849361766</v>
      </c>
      <c r="BU454">
        <v>256.04999999999995</v>
      </c>
      <c r="BV454">
        <v>1.5455136171586044</v>
      </c>
      <c r="BW454">
        <v>257.59551361715859</v>
      </c>
      <c r="BX454">
        <v>253.66619054936501</v>
      </c>
      <c r="BY454">
        <v>33.11</v>
      </c>
      <c r="BZ454">
        <v>0.19985141911392848</v>
      </c>
      <c r="CA454">
        <v>33.309851419113926</v>
      </c>
      <c r="CB454">
        <v>32.801747975354324</v>
      </c>
      <c r="CC454">
        <v>224.548</v>
      </c>
      <c r="CD454">
        <v>1.355368059776334</v>
      </c>
      <c r="CE454">
        <v>225.90336805977634</v>
      </c>
      <c r="CF454">
        <v>222.45747219480108</v>
      </c>
      <c r="CG454">
        <v>98.280999999999992</v>
      </c>
      <c r="CH454">
        <v>0.59322251047828467</v>
      </c>
      <c r="CI454">
        <v>98.87422251047829</v>
      </c>
      <c r="CJ454">
        <v>97.366010050311047</v>
      </c>
      <c r="CK454">
        <v>671.50099999999998</v>
      </c>
      <c r="CL454">
        <v>4.053169066337122</v>
      </c>
      <c r="CM454">
        <v>675.55416906633707</v>
      </c>
      <c r="CN454">
        <v>665.24936778007861</v>
      </c>
    </row>
    <row r="455" spans="1:92" x14ac:dyDescent="0.25">
      <c r="A455" s="18">
        <v>45249</v>
      </c>
      <c r="B455" s="2">
        <v>10</v>
      </c>
      <c r="C455" s="2" t="s">
        <v>23</v>
      </c>
      <c r="D455" s="9">
        <v>17.982585</v>
      </c>
      <c r="E455">
        <v>1.4707237999999999E-2</v>
      </c>
      <c r="G455">
        <v>5.0330000000000004</v>
      </c>
      <c r="H455">
        <v>-1.3227516033366775E-2</v>
      </c>
      <c r="I455" s="34">
        <v>5.0197724839666336</v>
      </c>
      <c r="J455" s="34">
        <v>4.9459454953390853</v>
      </c>
      <c r="K455">
        <v>0.75600000000000001</v>
      </c>
      <c r="L455">
        <v>-1.9868869702414625E-3</v>
      </c>
      <c r="M455" s="34">
        <v>0.7540131130297586</v>
      </c>
      <c r="N455" s="34">
        <v>0.74292366272130905</v>
      </c>
      <c r="O455">
        <v>13.48</v>
      </c>
      <c r="P455">
        <v>-3.5427561321236659E-2</v>
      </c>
      <c r="Q455" s="34">
        <v>13.444572438678764</v>
      </c>
      <c r="R455" s="34">
        <v>13.246839912014876</v>
      </c>
      <c r="S455">
        <v>1.3580000000000001</v>
      </c>
      <c r="T455">
        <v>-3.5690377058041085E-3</v>
      </c>
      <c r="U455" s="34">
        <v>1.3544309622941959</v>
      </c>
      <c r="V455" s="34">
        <v>1.3345110237771662</v>
      </c>
      <c r="W455">
        <v>9.9000000000000005E-2</v>
      </c>
      <c r="X455">
        <v>-2.6018757943638201E-4</v>
      </c>
      <c r="Y455" s="34">
        <v>9.8739812420563622E-2</v>
      </c>
      <c r="Z455" s="34">
        <v>9.7287622499219045E-2</v>
      </c>
      <c r="AA455">
        <v>0.91800000000000004</v>
      </c>
      <c r="AB455">
        <v>-2.4126484638646332E-3</v>
      </c>
      <c r="AC455" s="34">
        <v>0.91558735153613535</v>
      </c>
      <c r="AD455" s="34">
        <v>0.90212159044730378</v>
      </c>
      <c r="AE455">
        <v>21.644000000000002</v>
      </c>
      <c r="AF455">
        <v>-5.6883838073950019E-2</v>
      </c>
      <c r="AG455" s="34">
        <v>21.587116161926051</v>
      </c>
      <c r="AH455" s="34">
        <v>21.269629306798961</v>
      </c>
      <c r="AJ455">
        <v>48.309000000000005</v>
      </c>
      <c r="AK455">
        <v>-0.12696365429285028</v>
      </c>
      <c r="AL455" s="34">
        <v>48.182036345707154</v>
      </c>
      <c r="AM455" s="34">
        <v>47.473411669846193</v>
      </c>
      <c r="AN455">
        <v>4.2289999999999992</v>
      </c>
      <c r="AO455">
        <v>-1.1114477509459184E-2</v>
      </c>
      <c r="AP455" s="34">
        <v>4.2178855224905396</v>
      </c>
      <c r="AQ455" s="34">
        <v>4.1558520762545168</v>
      </c>
      <c r="AR455">
        <v>244.30699999999999</v>
      </c>
      <c r="AS455">
        <v>-0.64207724211478967</v>
      </c>
      <c r="AT455" s="34">
        <v>243.66492275788519</v>
      </c>
      <c r="AU455" s="34">
        <v>240.08128474663337</v>
      </c>
      <c r="AV455">
        <v>29.908999999999999</v>
      </c>
      <c r="AW455">
        <v>-7.8605558720835841E-2</v>
      </c>
      <c r="AX455" s="34">
        <v>29.830394441279164</v>
      </c>
      <c r="AY455" s="34">
        <v>29.391671730597395</v>
      </c>
      <c r="AZ455">
        <v>227.19600000000003</v>
      </c>
      <c r="BA455">
        <v>-0.59710684139018433</v>
      </c>
      <c r="BB455" s="34">
        <v>226.59889315860985</v>
      </c>
      <c r="BC455" s="34">
        <v>223.26624930638962</v>
      </c>
      <c r="BD455">
        <v>97.819000000000003</v>
      </c>
      <c r="BE455">
        <v>-0.25708372558472176</v>
      </c>
      <c r="BF455" s="34">
        <v>97.561916274415282</v>
      </c>
      <c r="BG455" s="34">
        <v>96.127049952031385</v>
      </c>
      <c r="BH455">
        <v>651.76900000000001</v>
      </c>
      <c r="BI455">
        <v>-1.7129514996128412</v>
      </c>
      <c r="BJ455" s="34">
        <v>650.05604850038719</v>
      </c>
      <c r="BK455" s="34">
        <v>640.49551948175247</v>
      </c>
      <c r="BM455">
        <v>53.342000000000006</v>
      </c>
      <c r="BN455">
        <v>-0.14019117032621706</v>
      </c>
      <c r="BO455">
        <v>53.201808829673787</v>
      </c>
      <c r="BP455">
        <v>52.419357165185275</v>
      </c>
      <c r="BQ455">
        <v>4.9849999999999994</v>
      </c>
      <c r="BR455">
        <v>-1.3101364479700646E-2</v>
      </c>
      <c r="BS455">
        <v>4.9718986355202981</v>
      </c>
      <c r="BT455">
        <v>4.898775738975826</v>
      </c>
      <c r="BU455">
        <v>257.78699999999998</v>
      </c>
      <c r="BV455">
        <v>-0.67750480343602637</v>
      </c>
      <c r="BW455">
        <v>257.10949519656396</v>
      </c>
      <c r="BX455">
        <v>253.32812465864825</v>
      </c>
      <c r="BY455">
        <v>31.266999999999999</v>
      </c>
      <c r="BZ455">
        <v>-8.2174596426639948E-2</v>
      </c>
      <c r="CA455">
        <v>31.18482540357336</v>
      </c>
      <c r="CB455">
        <v>30.726182754374562</v>
      </c>
      <c r="CC455">
        <v>227.29500000000002</v>
      </c>
      <c r="CD455">
        <v>-0.59736702896962068</v>
      </c>
      <c r="CE455">
        <v>226.69763297103043</v>
      </c>
      <c r="CF455">
        <v>223.36353692888883</v>
      </c>
      <c r="CG455">
        <v>98.737000000000009</v>
      </c>
      <c r="CH455">
        <v>-0.25949637404858639</v>
      </c>
      <c r="CI455">
        <v>98.477503625951414</v>
      </c>
      <c r="CJ455">
        <v>97.029171542478693</v>
      </c>
      <c r="CK455">
        <v>673.41300000000001</v>
      </c>
      <c r="CL455">
        <v>-1.7698353376867912</v>
      </c>
      <c r="CM455">
        <v>671.64316466231321</v>
      </c>
      <c r="CN455">
        <v>661.76514878855141</v>
      </c>
    </row>
    <row r="456" spans="1:92" x14ac:dyDescent="0.25">
      <c r="A456" s="18">
        <v>45249</v>
      </c>
      <c r="B456" s="2">
        <v>11</v>
      </c>
      <c r="C456" s="2" t="s">
        <v>23</v>
      </c>
      <c r="D456" s="9">
        <v>17.579885000000001</v>
      </c>
      <c r="E456">
        <v>1.3653711000000001E-2</v>
      </c>
      <c r="G456">
        <v>5.0090000000000003</v>
      </c>
      <c r="H456">
        <v>-4.2624604019246462E-2</v>
      </c>
      <c r="I456" s="34">
        <v>4.9663753959807542</v>
      </c>
      <c r="J456" s="34">
        <v>4.8985659416065221</v>
      </c>
      <c r="K456">
        <v>0.74</v>
      </c>
      <c r="L456">
        <v>-6.2971066029631423E-3</v>
      </c>
      <c r="M456" s="34">
        <v>0.73370289339703687</v>
      </c>
      <c r="N456" s="34">
        <v>0.72368512613072988</v>
      </c>
      <c r="O456">
        <v>13.584</v>
      </c>
      <c r="P456">
        <v>-0.11559445418196124</v>
      </c>
      <c r="Q456" s="34">
        <v>13.468405545818039</v>
      </c>
      <c r="R456" s="34">
        <v>13.284511828864641</v>
      </c>
      <c r="S456">
        <v>1.282</v>
      </c>
      <c r="T456">
        <v>-1.0909311709457768E-2</v>
      </c>
      <c r="U456" s="34">
        <v>1.2710906882905422</v>
      </c>
      <c r="V456" s="34">
        <v>1.2537355833778321</v>
      </c>
      <c r="W456">
        <v>0.10100000000000001</v>
      </c>
      <c r="X456">
        <v>-8.5946995526929386E-4</v>
      </c>
      <c r="Y456" s="34">
        <v>0.10014053004473071</v>
      </c>
      <c r="Z456" s="34">
        <v>9.8773240188113134E-2</v>
      </c>
      <c r="AA456">
        <v>0.90600000000000003</v>
      </c>
      <c r="AB456">
        <v>-7.7097007868710907E-3</v>
      </c>
      <c r="AC456" s="34">
        <v>0.89829029921312897</v>
      </c>
      <c r="AD456" s="34">
        <v>0.88602530307356941</v>
      </c>
      <c r="AE456">
        <v>21.621999999999996</v>
      </c>
      <c r="AF456">
        <v>-0.18399464725576897</v>
      </c>
      <c r="AG456" s="34">
        <v>21.438005352744231</v>
      </c>
      <c r="AH456" s="34">
        <v>21.145297023241408</v>
      </c>
      <c r="AJ456">
        <v>47.509</v>
      </c>
      <c r="AK456">
        <v>-0.40428275351375126</v>
      </c>
      <c r="AL456" s="34">
        <v>47.104717246486246</v>
      </c>
      <c r="AM456" s="34">
        <v>46.461563050466005</v>
      </c>
      <c r="AN456">
        <v>3.8560000000000003</v>
      </c>
      <c r="AO456">
        <v>-3.281303116354848E-2</v>
      </c>
      <c r="AP456" s="34">
        <v>3.8231869688364517</v>
      </c>
      <c r="AQ456" s="34">
        <v>3.7709862788649926</v>
      </c>
      <c r="AR456">
        <v>243.578</v>
      </c>
      <c r="AS456">
        <v>-2.072752205589941</v>
      </c>
      <c r="AT456" s="34">
        <v>241.50524779441005</v>
      </c>
      <c r="AU456" s="34">
        <v>238.20780493604178</v>
      </c>
      <c r="AV456">
        <v>28.527999999999999</v>
      </c>
      <c r="AW456">
        <v>-0.24276196914774661</v>
      </c>
      <c r="AX456" s="34">
        <v>28.285238030852252</v>
      </c>
      <c r="AY456" s="34">
        <v>27.899039565212785</v>
      </c>
      <c r="AZ456">
        <v>229.50900000000001</v>
      </c>
      <c r="BA456">
        <v>-1.9530305937019836</v>
      </c>
      <c r="BB456" s="34">
        <v>227.55596940629803</v>
      </c>
      <c r="BC456" s="34">
        <v>224.44898596369958</v>
      </c>
      <c r="BD456">
        <v>98.72</v>
      </c>
      <c r="BE456">
        <v>-0.84006805924935313</v>
      </c>
      <c r="BF456" s="34">
        <v>97.879931940750652</v>
      </c>
      <c r="BG456" s="34">
        <v>96.54350763733197</v>
      </c>
      <c r="BH456">
        <v>651.70000000000005</v>
      </c>
      <c r="BI456">
        <v>-5.5457086123663251</v>
      </c>
      <c r="BJ456" s="34">
        <v>646.15429138763375</v>
      </c>
      <c r="BK456" s="34">
        <v>637.33188743161713</v>
      </c>
      <c r="BM456">
        <v>52.518000000000001</v>
      </c>
      <c r="BN456">
        <v>-0.44690735753299771</v>
      </c>
      <c r="BO456">
        <v>52.071092642467001</v>
      </c>
      <c r="BP456">
        <v>51.360128992072525</v>
      </c>
      <c r="BQ456">
        <v>4.5960000000000001</v>
      </c>
      <c r="BR456">
        <v>-3.9110137766511621E-2</v>
      </c>
      <c r="BS456">
        <v>4.5568898622334881</v>
      </c>
      <c r="BT456">
        <v>4.4946714049957226</v>
      </c>
      <c r="BU456">
        <v>257.16199999999998</v>
      </c>
      <c r="BV456">
        <v>-2.1883466597719021</v>
      </c>
      <c r="BW456">
        <v>254.97365334022808</v>
      </c>
      <c r="BX456">
        <v>251.49231676490643</v>
      </c>
      <c r="BY456">
        <v>29.81</v>
      </c>
      <c r="BZ456">
        <v>-0.25367128085720436</v>
      </c>
      <c r="CA456">
        <v>29.556328719142794</v>
      </c>
      <c r="CB456">
        <v>29.152775148590617</v>
      </c>
      <c r="CC456">
        <v>229.61</v>
      </c>
      <c r="CD456">
        <v>-1.9538900636572529</v>
      </c>
      <c r="CE456">
        <v>227.65610993634277</v>
      </c>
      <c r="CF456">
        <v>224.54775920388769</v>
      </c>
      <c r="CG456">
        <v>99.626000000000005</v>
      </c>
      <c r="CH456">
        <v>-0.84777776003622418</v>
      </c>
      <c r="CI456">
        <v>98.778222239963782</v>
      </c>
      <c r="CJ456">
        <v>97.429532940405537</v>
      </c>
      <c r="CK456">
        <v>673.322</v>
      </c>
      <c r="CL456">
        <v>-5.7297032596220943</v>
      </c>
      <c r="CM456">
        <v>667.59229674037795</v>
      </c>
      <c r="CN456">
        <v>658.4771844548585</v>
      </c>
    </row>
    <row r="457" spans="1:92" x14ac:dyDescent="0.25">
      <c r="A457" s="18">
        <v>45249</v>
      </c>
      <c r="B457" s="2">
        <v>12</v>
      </c>
      <c r="C457" s="2" t="s">
        <v>23</v>
      </c>
      <c r="D457" s="9">
        <v>17.447154000000001</v>
      </c>
      <c r="E457">
        <v>1.3389224E-2</v>
      </c>
      <c r="G457">
        <v>4.9779999999999998</v>
      </c>
      <c r="H457">
        <v>-6.4884198252108921E-2</v>
      </c>
      <c r="I457" s="34">
        <v>4.9131158017478906</v>
      </c>
      <c r="J457" s="34">
        <v>4.8473329937403484</v>
      </c>
      <c r="K457">
        <v>0.73099999999999998</v>
      </c>
      <c r="L457">
        <v>-9.5279929534535217E-3</v>
      </c>
      <c r="M457" s="34">
        <v>0.72147200704654646</v>
      </c>
      <c r="N457" s="34">
        <v>0.71181205673447068</v>
      </c>
      <c r="O457">
        <v>13.835999999999999</v>
      </c>
      <c r="P457">
        <v>-0.18034105404101625</v>
      </c>
      <c r="Q457" s="34">
        <v>13.655658945958983</v>
      </c>
      <c r="R457" s="34">
        <v>13.472820269463934</v>
      </c>
      <c r="S457">
        <v>1.1870000000000001</v>
      </c>
      <c r="T457">
        <v>-1.5471583633036017E-2</v>
      </c>
      <c r="U457" s="34">
        <v>1.1715284163669641</v>
      </c>
      <c r="V457" s="34">
        <v>1.1558425599778617</v>
      </c>
      <c r="W457">
        <v>9.7000000000000003E-2</v>
      </c>
      <c r="X457">
        <v>-1.2643164384199611E-3</v>
      </c>
      <c r="Y457" s="34">
        <v>9.5735683561580048E-2</v>
      </c>
      <c r="Z457" s="34">
        <v>9.4453857049580939E-2</v>
      </c>
      <c r="AA457">
        <v>0.94099999999999995</v>
      </c>
      <c r="AB457">
        <v>-1.2265172871682301E-2</v>
      </c>
      <c r="AC457" s="34">
        <v>0.92873482712831767</v>
      </c>
      <c r="AD457" s="34">
        <v>0.91629978849129534</v>
      </c>
      <c r="AE457">
        <v>21.77</v>
      </c>
      <c r="AF457">
        <v>-0.28375431818971697</v>
      </c>
      <c r="AG457" s="34">
        <v>21.486245681810278</v>
      </c>
      <c r="AH457" s="34">
        <v>21.198561525457489</v>
      </c>
      <c r="AJ457">
        <v>46.960000000000008</v>
      </c>
      <c r="AK457">
        <v>-0.61208556647630286</v>
      </c>
      <c r="AL457" s="34">
        <v>46.347914433523705</v>
      </c>
      <c r="AM457" s="34">
        <v>45.727351825240426</v>
      </c>
      <c r="AN457">
        <v>3.6950000000000003</v>
      </c>
      <c r="AO457">
        <v>-4.8161332370739759E-2</v>
      </c>
      <c r="AP457" s="34">
        <v>3.6468386676292606</v>
      </c>
      <c r="AQ457" s="34">
        <v>3.5980103278165108</v>
      </c>
      <c r="AR457">
        <v>244.49000000000007</v>
      </c>
      <c r="AS457">
        <v>-3.1867291343226425</v>
      </c>
      <c r="AT457" s="34">
        <v>241.30327086567743</v>
      </c>
      <c r="AU457" s="34">
        <v>238.0724073201242</v>
      </c>
      <c r="AV457">
        <v>27.804000000000002</v>
      </c>
      <c r="AW457">
        <v>-0.36240262117349065</v>
      </c>
      <c r="AX457" s="34">
        <v>27.441597378826511</v>
      </c>
      <c r="AY457" s="34">
        <v>27.074175684603592</v>
      </c>
      <c r="AZ457">
        <v>222.47499999999999</v>
      </c>
      <c r="BA457">
        <v>-2.8997814395616577</v>
      </c>
      <c r="BB457" s="34">
        <v>219.57521856043834</v>
      </c>
      <c r="BC457" s="34">
        <v>216.63527677428368</v>
      </c>
      <c r="BD457">
        <v>99.173000000000016</v>
      </c>
      <c r="BE457">
        <v>-1.2926397334785855</v>
      </c>
      <c r="BF457" s="34">
        <v>97.880360266521436</v>
      </c>
      <c r="BG457" s="34">
        <v>96.56981819771228</v>
      </c>
      <c r="BH457">
        <v>644.59700000000009</v>
      </c>
      <c r="BI457">
        <v>-8.4017998273834191</v>
      </c>
      <c r="BJ457" s="34">
        <v>636.19520017261664</v>
      </c>
      <c r="BK457" s="34">
        <v>627.67704012978061</v>
      </c>
      <c r="BM457">
        <v>51.938000000000009</v>
      </c>
      <c r="BN457">
        <v>-0.67696976472841175</v>
      </c>
      <c r="BO457">
        <v>51.261030235271598</v>
      </c>
      <c r="BP457">
        <v>50.574684818980771</v>
      </c>
      <c r="BQ457">
        <v>4.4260000000000002</v>
      </c>
      <c r="BR457">
        <v>-5.7689325324193283E-2</v>
      </c>
      <c r="BS457">
        <v>4.3683106746758069</v>
      </c>
      <c r="BT457">
        <v>4.3098223845509818</v>
      </c>
      <c r="BU457">
        <v>258.32600000000008</v>
      </c>
      <c r="BV457">
        <v>-3.3670701883636589</v>
      </c>
      <c r="BW457">
        <v>254.95892981163641</v>
      </c>
      <c r="BX457">
        <v>251.54522758958814</v>
      </c>
      <c r="BY457">
        <v>28.991000000000003</v>
      </c>
      <c r="BZ457">
        <v>-0.37787420480652667</v>
      </c>
      <c r="CA457">
        <v>28.613125795193476</v>
      </c>
      <c r="CB457">
        <v>28.230018244581455</v>
      </c>
      <c r="CC457">
        <v>222.572</v>
      </c>
      <c r="CD457">
        <v>-2.9010457560000775</v>
      </c>
      <c r="CE457">
        <v>219.67095424399992</v>
      </c>
      <c r="CF457">
        <v>216.72973063133327</v>
      </c>
      <c r="CG457">
        <v>100.11400000000002</v>
      </c>
      <c r="CH457">
        <v>-1.3049049063502678</v>
      </c>
      <c r="CI457">
        <v>98.809095093649759</v>
      </c>
      <c r="CJ457">
        <v>97.486117986203581</v>
      </c>
      <c r="CK457">
        <v>666.36700000000008</v>
      </c>
      <c r="CL457">
        <v>-8.6855541455731355</v>
      </c>
      <c r="CM457">
        <v>657.6814458544269</v>
      </c>
      <c r="CN457">
        <v>648.87560165523814</v>
      </c>
    </row>
    <row r="458" spans="1:92" x14ac:dyDescent="0.25">
      <c r="A458" s="18">
        <v>45249</v>
      </c>
      <c r="B458" s="2">
        <v>13</v>
      </c>
      <c r="C458" s="2" t="s">
        <v>23</v>
      </c>
      <c r="D458" s="9">
        <v>18.557037999999999</v>
      </c>
      <c r="E458">
        <v>1.3453527999999999E-2</v>
      </c>
      <c r="G458">
        <v>4.8950000000000005</v>
      </c>
      <c r="H458">
        <v>-6.0293540657306126E-2</v>
      </c>
      <c r="I458" s="34">
        <v>4.8347064593426943</v>
      </c>
      <c r="J458" s="34">
        <v>4.7696626006201468</v>
      </c>
      <c r="K458">
        <v>0.71900000000000008</v>
      </c>
      <c r="L458">
        <v>-8.8561911608995101E-3</v>
      </c>
      <c r="M458" s="34">
        <v>0.71014380883910055</v>
      </c>
      <c r="N458" s="34">
        <v>0.70058986922285704</v>
      </c>
      <c r="O458">
        <v>14.052</v>
      </c>
      <c r="P458">
        <v>-0.17308372488589696</v>
      </c>
      <c r="Q458" s="34">
        <v>13.878916275114102</v>
      </c>
      <c r="R458" s="34">
        <v>13.692195886397199</v>
      </c>
      <c r="S458">
        <v>1.123</v>
      </c>
      <c r="T458">
        <v>-1.3832409838233865E-2</v>
      </c>
      <c r="U458" s="34">
        <v>1.1091675901617661</v>
      </c>
      <c r="V458" s="34">
        <v>1.0942453729308323</v>
      </c>
      <c r="W458">
        <v>9.7000000000000003E-2</v>
      </c>
      <c r="X458">
        <v>-1.1947851774787935E-3</v>
      </c>
      <c r="Y458" s="34">
        <v>9.5805214822521204E-2</v>
      </c>
      <c r="Z458" s="34">
        <v>9.4516296682360404E-2</v>
      </c>
      <c r="AA458">
        <v>0.90600000000000003</v>
      </c>
      <c r="AB458">
        <v>-1.1159539905111204E-2</v>
      </c>
      <c r="AC458" s="34">
        <v>0.89484046009488882</v>
      </c>
      <c r="AD458" s="34">
        <v>0.88280169890946936</v>
      </c>
      <c r="AE458">
        <v>21.792000000000002</v>
      </c>
      <c r="AF458">
        <v>-0.26842019162492647</v>
      </c>
      <c r="AG458" s="34">
        <v>21.523579808375079</v>
      </c>
      <c r="AH458" s="34">
        <v>21.234011724762865</v>
      </c>
      <c r="AJ458">
        <v>47.320999999999998</v>
      </c>
      <c r="AK458">
        <v>-0.58287040601519557</v>
      </c>
      <c r="AL458" s="34">
        <v>46.738129593984802</v>
      </c>
      <c r="AM458" s="34">
        <v>46.109336858824499</v>
      </c>
      <c r="AN458">
        <v>3.5599999999999996</v>
      </c>
      <c r="AO458">
        <v>-4.3849847750768084E-2</v>
      </c>
      <c r="AP458" s="34">
        <v>3.5161501522492316</v>
      </c>
      <c r="AQ458" s="34">
        <v>3.4688455277237424</v>
      </c>
      <c r="AR458">
        <v>245.51699999999994</v>
      </c>
      <c r="AS458">
        <v>-3.0241244579284623</v>
      </c>
      <c r="AT458" s="34">
        <v>242.49287554207149</v>
      </c>
      <c r="AU458" s="34">
        <v>239.23049085116571</v>
      </c>
      <c r="AV458">
        <v>26.727</v>
      </c>
      <c r="AW458">
        <v>-0.32920642720078053</v>
      </c>
      <c r="AX458" s="34">
        <v>26.39779357279922</v>
      </c>
      <c r="AY458" s="34">
        <v>26.042650117829346</v>
      </c>
      <c r="AZ458">
        <v>226.08199999999999</v>
      </c>
      <c r="BA458">
        <v>-2.784736314378975</v>
      </c>
      <c r="BB458" s="34">
        <v>223.29726368562103</v>
      </c>
      <c r="BC458" s="34">
        <v>220.29312769630315</v>
      </c>
      <c r="BD458">
        <v>99.684000000000026</v>
      </c>
      <c r="BE458">
        <v>-1.2278450065133615</v>
      </c>
      <c r="BF458" s="34">
        <v>98.456154993486663</v>
      </c>
      <c r="BG458" s="34">
        <v>97.131572355509448</v>
      </c>
      <c r="BH458">
        <v>648.89099999999985</v>
      </c>
      <c r="BI458">
        <v>-7.9926324597875427</v>
      </c>
      <c r="BJ458" s="34">
        <v>640.89836754021246</v>
      </c>
      <c r="BK458" s="34">
        <v>632.27602340735586</v>
      </c>
      <c r="BM458">
        <v>52.216000000000001</v>
      </c>
      <c r="BN458">
        <v>-0.64316394667250165</v>
      </c>
      <c r="BO458">
        <v>51.572836053327492</v>
      </c>
      <c r="BP458">
        <v>50.878999459444643</v>
      </c>
      <c r="BQ458">
        <v>4.2789999999999999</v>
      </c>
      <c r="BR458">
        <v>-5.2706038911667592E-2</v>
      </c>
      <c r="BS458">
        <v>4.2262939610883326</v>
      </c>
      <c r="BT458">
        <v>4.1694353969465991</v>
      </c>
      <c r="BU458">
        <v>259.56899999999996</v>
      </c>
      <c r="BV458">
        <v>-3.197208182814359</v>
      </c>
      <c r="BW458">
        <v>256.37179181718557</v>
      </c>
      <c r="BX458">
        <v>252.92268673756291</v>
      </c>
      <c r="BY458">
        <v>27.85</v>
      </c>
      <c r="BZ458">
        <v>-0.34303883703901439</v>
      </c>
      <c r="CA458">
        <v>27.506961162960987</v>
      </c>
      <c r="CB458">
        <v>27.136895490760178</v>
      </c>
      <c r="CC458">
        <v>226.179</v>
      </c>
      <c r="CD458">
        <v>-2.7859310995564539</v>
      </c>
      <c r="CE458">
        <v>223.39306890044355</v>
      </c>
      <c r="CF458">
        <v>220.38764399298552</v>
      </c>
      <c r="CG458">
        <v>100.59000000000003</v>
      </c>
      <c r="CH458">
        <v>-1.2390045464184727</v>
      </c>
      <c r="CI458">
        <v>99.350995453581547</v>
      </c>
      <c r="CJ458">
        <v>98.014374054418923</v>
      </c>
      <c r="CK458">
        <v>670.68299999999988</v>
      </c>
      <c r="CL458">
        <v>-8.26105265141247</v>
      </c>
      <c r="CM458">
        <v>662.42194734858754</v>
      </c>
      <c r="CN458">
        <v>653.51003513211867</v>
      </c>
    </row>
    <row r="459" spans="1:92" x14ac:dyDescent="0.25">
      <c r="A459" s="18">
        <v>45249</v>
      </c>
      <c r="B459" s="2">
        <v>14</v>
      </c>
      <c r="C459" s="2" t="s">
        <v>23</v>
      </c>
      <c r="D459" s="9">
        <v>19.938448999999999</v>
      </c>
      <c r="E459">
        <v>1.3421269E-2</v>
      </c>
      <c r="G459">
        <v>4.8259999999999996</v>
      </c>
      <c r="H459">
        <v>-4.5803786308751281E-2</v>
      </c>
      <c r="I459" s="34">
        <v>4.7801962136912479</v>
      </c>
      <c r="J459" s="34">
        <v>4.716039914434516</v>
      </c>
      <c r="K459">
        <v>0.72599999999999998</v>
      </c>
      <c r="L459">
        <v>-6.8904991421784986E-3</v>
      </c>
      <c r="M459" s="34">
        <v>0.71910950085782144</v>
      </c>
      <c r="N459" s="34">
        <v>0.70945813880635289</v>
      </c>
      <c r="O459">
        <v>14.164999999999999</v>
      </c>
      <c r="P459">
        <v>-0.13444066163768378</v>
      </c>
      <c r="Q459" s="34">
        <v>14.030559338362316</v>
      </c>
      <c r="R459" s="34">
        <v>13.842251427261694</v>
      </c>
      <c r="S459">
        <v>1.1060000000000001</v>
      </c>
      <c r="T459">
        <v>-1.0497096489324271E-2</v>
      </c>
      <c r="U459" s="34">
        <v>1.0955029035106758</v>
      </c>
      <c r="V459" s="34">
        <v>1.080799864352378</v>
      </c>
      <c r="W459">
        <v>9.7000000000000003E-2</v>
      </c>
      <c r="X459">
        <v>-9.2063142808720987E-4</v>
      </c>
      <c r="Y459" s="34">
        <v>9.6079368571912793E-2</v>
      </c>
      <c r="Z459" s="34">
        <v>9.4789861520959015E-2</v>
      </c>
      <c r="AA459">
        <v>0.92300000000000004</v>
      </c>
      <c r="AB459">
        <v>-8.7602351353040699E-3</v>
      </c>
      <c r="AC459" s="34">
        <v>0.91423976486469594</v>
      </c>
      <c r="AD459" s="34">
        <v>0.90196950704995016</v>
      </c>
      <c r="AE459">
        <v>21.843000000000004</v>
      </c>
      <c r="AF459">
        <v>-0.2073129101413291</v>
      </c>
      <c r="AG459" s="34">
        <v>21.635687089858671</v>
      </c>
      <c r="AH459" s="34">
        <v>21.345308713425851</v>
      </c>
      <c r="AJ459">
        <v>47.163999999999994</v>
      </c>
      <c r="AK459">
        <v>-0.44763567705469237</v>
      </c>
      <c r="AL459" s="34">
        <v>46.716364322945303</v>
      </c>
      <c r="AM459" s="34">
        <v>46.089371430665054</v>
      </c>
      <c r="AN459">
        <v>3.4759999999999995</v>
      </c>
      <c r="AO459">
        <v>-3.2990874680733411E-2</v>
      </c>
      <c r="AP459" s="34">
        <v>3.4430091253192661</v>
      </c>
      <c r="AQ459" s="34">
        <v>3.3967995736789018</v>
      </c>
      <c r="AR459">
        <v>246.72399999999999</v>
      </c>
      <c r="AS459">
        <v>-2.3416687470452451</v>
      </c>
      <c r="AT459" s="34">
        <v>244.38233125295474</v>
      </c>
      <c r="AU459" s="34">
        <v>241.10241024636173</v>
      </c>
      <c r="AV459">
        <v>26.023</v>
      </c>
      <c r="AW459">
        <v>-0.24698548095993261</v>
      </c>
      <c r="AX459" s="34">
        <v>25.776014519040068</v>
      </c>
      <c r="AY459" s="34">
        <v>25.430067694432125</v>
      </c>
      <c r="AZ459">
        <v>224.262</v>
      </c>
      <c r="BA459">
        <v>-2.1284808796463284</v>
      </c>
      <c r="BB459" s="34">
        <v>222.13351912035367</v>
      </c>
      <c r="BC459" s="34">
        <v>219.15220540632276</v>
      </c>
      <c r="BD459">
        <v>102.23899999999999</v>
      </c>
      <c r="BE459">
        <v>-0.97035501624956955</v>
      </c>
      <c r="BF459" s="34">
        <v>101.26864498375042</v>
      </c>
      <c r="BG459" s="34">
        <v>99.909491258158013</v>
      </c>
      <c r="BH459">
        <v>649.88800000000003</v>
      </c>
      <c r="BI459">
        <v>-6.1681166756365018</v>
      </c>
      <c r="BJ459" s="34">
        <v>643.71988332436342</v>
      </c>
      <c r="BK459" s="34">
        <v>635.08034560961858</v>
      </c>
      <c r="BM459">
        <v>51.989999999999995</v>
      </c>
      <c r="BN459">
        <v>-0.49343946336344363</v>
      </c>
      <c r="BO459">
        <v>51.496560536636551</v>
      </c>
      <c r="BP459">
        <v>50.805411345099571</v>
      </c>
      <c r="BQ459">
        <v>4.202</v>
      </c>
      <c r="BR459">
        <v>-3.988137382291191E-2</v>
      </c>
      <c r="BS459">
        <v>4.1621186261770875</v>
      </c>
      <c r="BT459">
        <v>4.1062577124852551</v>
      </c>
      <c r="BU459">
        <v>260.88900000000001</v>
      </c>
      <c r="BV459">
        <v>-2.4761094086829289</v>
      </c>
      <c r="BW459">
        <v>258.41289059131708</v>
      </c>
      <c r="BX459">
        <v>254.94466167362341</v>
      </c>
      <c r="BY459">
        <v>27.129000000000001</v>
      </c>
      <c r="BZ459">
        <v>-0.2574825774492569</v>
      </c>
      <c r="CA459">
        <v>26.871517422550745</v>
      </c>
      <c r="CB459">
        <v>26.510867558784504</v>
      </c>
      <c r="CC459">
        <v>224.35900000000001</v>
      </c>
      <c r="CD459">
        <v>-2.1294015110744158</v>
      </c>
      <c r="CE459">
        <v>222.22959848892557</v>
      </c>
      <c r="CF459">
        <v>219.24699526784372</v>
      </c>
      <c r="CG459">
        <v>103.16199999999999</v>
      </c>
      <c r="CH459">
        <v>-0.97911525138487365</v>
      </c>
      <c r="CI459">
        <v>102.18288474861511</v>
      </c>
      <c r="CJ459">
        <v>100.81146076520797</v>
      </c>
      <c r="CK459">
        <v>671.73099999999999</v>
      </c>
      <c r="CL459">
        <v>-6.3754295857778311</v>
      </c>
      <c r="CM459">
        <v>665.35557041422214</v>
      </c>
      <c r="CN459">
        <v>656.42565432304445</v>
      </c>
    </row>
    <row r="460" spans="1:92" x14ac:dyDescent="0.25">
      <c r="A460" s="18">
        <v>45249</v>
      </c>
      <c r="B460" s="2">
        <v>15</v>
      </c>
      <c r="C460" s="2" t="s">
        <v>23</v>
      </c>
      <c r="D460" s="9">
        <v>20.305184000000001</v>
      </c>
      <c r="E460">
        <v>1.3608746E-2</v>
      </c>
      <c r="G460">
        <v>4.9059999999999997</v>
      </c>
      <c r="H460">
        <v>-1.9060946338378015E-2</v>
      </c>
      <c r="I460" s="34">
        <v>4.8869390536616217</v>
      </c>
      <c r="J460" s="34">
        <v>4.820433941362861</v>
      </c>
      <c r="K460">
        <v>0.71900000000000008</v>
      </c>
      <c r="L460">
        <v>-2.7934815363419886E-3</v>
      </c>
      <c r="M460" s="34">
        <v>0.71620651846365813</v>
      </c>
      <c r="N460" s="34">
        <v>0.70645984587034194</v>
      </c>
      <c r="O460">
        <v>14.273999999999999</v>
      </c>
      <c r="P460">
        <v>-5.5457796174889488E-2</v>
      </c>
      <c r="Q460" s="34">
        <v>14.218542203825109</v>
      </c>
      <c r="R460" s="34">
        <v>14.025045674482973</v>
      </c>
      <c r="S460">
        <v>1.0820000000000001</v>
      </c>
      <c r="T460">
        <v>-4.2038206151905864E-3</v>
      </c>
      <c r="U460" s="34">
        <v>1.0777961793848094</v>
      </c>
      <c r="V460" s="34">
        <v>1.0631287249397912</v>
      </c>
      <c r="W460">
        <v>9.8000000000000004E-2</v>
      </c>
      <c r="X460">
        <v>-3.8075269897289973E-4</v>
      </c>
      <c r="Y460" s="34">
        <v>9.7619247301027098E-2</v>
      </c>
      <c r="Z460" s="34">
        <v>9.6290771759796237E-2</v>
      </c>
      <c r="AA460">
        <v>0.90600000000000003</v>
      </c>
      <c r="AB460">
        <v>-3.5200198496882357E-3</v>
      </c>
      <c r="AC460" s="34">
        <v>0.90247998015031183</v>
      </c>
      <c r="AD460" s="34">
        <v>0.89019835933036129</v>
      </c>
      <c r="AE460">
        <v>21.984999999999999</v>
      </c>
      <c r="AF460">
        <v>-8.5416817213461227E-2</v>
      </c>
      <c r="AG460" s="34">
        <v>21.899583182786532</v>
      </c>
      <c r="AH460" s="34">
        <v>21.601557317746124</v>
      </c>
      <c r="AJ460">
        <v>47.072000000000003</v>
      </c>
      <c r="AK460">
        <v>-0.1828856229189014</v>
      </c>
      <c r="AL460" s="34">
        <v>46.8891143770811</v>
      </c>
      <c r="AM460" s="34">
        <v>46.25101232935846</v>
      </c>
      <c r="AN460">
        <v>3.3920000000000008</v>
      </c>
      <c r="AO460">
        <v>-1.3178705662408939E-2</v>
      </c>
      <c r="AP460" s="34">
        <v>3.3788212943375919</v>
      </c>
      <c r="AQ460" s="34">
        <v>3.3328397735635606</v>
      </c>
      <c r="AR460">
        <v>246.45400000000001</v>
      </c>
      <c r="AS460">
        <v>-0.95753087421088789</v>
      </c>
      <c r="AT460" s="34">
        <v>245.49646912578913</v>
      </c>
      <c r="AU460" s="34">
        <v>242.15557003355943</v>
      </c>
      <c r="AV460">
        <v>25.951999999999995</v>
      </c>
      <c r="AW460">
        <v>-0.10082953105861929</v>
      </c>
      <c r="AX460" s="34">
        <v>25.851170468941376</v>
      </c>
      <c r="AY460" s="34">
        <v>25.499368456226854</v>
      </c>
      <c r="AZ460">
        <v>216.74299999999999</v>
      </c>
      <c r="BA460">
        <v>-0.8420967574845224</v>
      </c>
      <c r="BB460" s="34">
        <v>215.90090324251548</v>
      </c>
      <c r="BC460" s="34">
        <v>212.96276268911751</v>
      </c>
      <c r="BD460">
        <v>101.19900000000001</v>
      </c>
      <c r="BE460">
        <v>-0.39318155493222939</v>
      </c>
      <c r="BF460" s="34">
        <v>100.80581844506779</v>
      </c>
      <c r="BG460" s="34">
        <v>99.433977666526744</v>
      </c>
      <c r="BH460">
        <v>640.81200000000013</v>
      </c>
      <c r="BI460">
        <v>-2.4897030462675693</v>
      </c>
      <c r="BJ460" s="34">
        <v>638.32229695373246</v>
      </c>
      <c r="BK460" s="34">
        <v>629.63553094835254</v>
      </c>
      <c r="BM460">
        <v>51.978000000000002</v>
      </c>
      <c r="BN460">
        <v>-0.20194656925727941</v>
      </c>
      <c r="BO460">
        <v>51.776053430742721</v>
      </c>
      <c r="BP460">
        <v>51.071446270721324</v>
      </c>
      <c r="BQ460">
        <v>4.1110000000000007</v>
      </c>
      <c r="BR460">
        <v>-1.5972187198750928E-2</v>
      </c>
      <c r="BS460">
        <v>4.0950278128012503</v>
      </c>
      <c r="BT460">
        <v>4.039299619433903</v>
      </c>
      <c r="BU460">
        <v>260.72800000000001</v>
      </c>
      <c r="BV460">
        <v>-1.0129886703857773</v>
      </c>
      <c r="BW460">
        <v>259.71501132961424</v>
      </c>
      <c r="BX460">
        <v>256.18061570804241</v>
      </c>
      <c r="BY460">
        <v>27.033999999999995</v>
      </c>
      <c r="BZ460">
        <v>-0.10503335167380988</v>
      </c>
      <c r="CA460">
        <v>26.928966648326185</v>
      </c>
      <c r="CB460">
        <v>26.562497181166645</v>
      </c>
      <c r="CC460">
        <v>216.84100000000001</v>
      </c>
      <c r="CD460">
        <v>-0.84247751018349526</v>
      </c>
      <c r="CE460">
        <v>215.99852248981651</v>
      </c>
      <c r="CF460">
        <v>213.05905346087729</v>
      </c>
      <c r="CG460">
        <v>102.10500000000002</v>
      </c>
      <c r="CH460">
        <v>-0.39670157478191764</v>
      </c>
      <c r="CI460">
        <v>101.7082984252181</v>
      </c>
      <c r="CJ460">
        <v>100.3241760258571</v>
      </c>
      <c r="CK460">
        <v>662.79700000000014</v>
      </c>
      <c r="CL460">
        <v>-2.5751198634810306</v>
      </c>
      <c r="CM460">
        <v>660.22188013651896</v>
      </c>
      <c r="CN460">
        <v>651.23708826609868</v>
      </c>
    </row>
    <row r="461" spans="1:92" x14ac:dyDescent="0.25">
      <c r="A461" s="18">
        <v>45249</v>
      </c>
      <c r="B461" s="2">
        <v>16</v>
      </c>
      <c r="C461" s="2" t="s">
        <v>23</v>
      </c>
      <c r="D461" s="9">
        <v>21.471845999999999</v>
      </c>
      <c r="E461">
        <v>1.4251412999999999E-2</v>
      </c>
      <c r="G461">
        <v>4.9729999999999999</v>
      </c>
      <c r="H461">
        <v>2.0671373817681298E-2</v>
      </c>
      <c r="I461" s="34">
        <v>4.9936713738176808</v>
      </c>
      <c r="J461" s="34">
        <v>4.9225045006831278</v>
      </c>
      <c r="K461">
        <v>0.6419999999999999</v>
      </c>
      <c r="L461">
        <v>2.6686149187515364E-3</v>
      </c>
      <c r="M461" s="34">
        <v>0.64466861491875149</v>
      </c>
      <c r="N461" s="34">
        <v>0.63548117623940636</v>
      </c>
      <c r="O461">
        <v>13.747</v>
      </c>
      <c r="P461">
        <v>5.71424443739523E-2</v>
      </c>
      <c r="Q461" s="34">
        <v>13.804142444373952</v>
      </c>
      <c r="R461" s="34">
        <v>13.607413909288349</v>
      </c>
      <c r="S461">
        <v>1.0189999999999999</v>
      </c>
      <c r="T461">
        <v>4.2356987573330465E-3</v>
      </c>
      <c r="U461" s="34">
        <v>1.023235698757333</v>
      </c>
      <c r="V461" s="34">
        <v>1.0086531442179987</v>
      </c>
      <c r="W461">
        <v>9.8000000000000004E-2</v>
      </c>
      <c r="X461">
        <v>4.0735866361004769E-4</v>
      </c>
      <c r="Y461" s="34">
        <v>9.8407358663610056E-2</v>
      </c>
      <c r="Z461" s="34">
        <v>9.7004914753055824E-2</v>
      </c>
      <c r="AA461">
        <v>0.874</v>
      </c>
      <c r="AB461">
        <v>3.6329742040324665E-3</v>
      </c>
      <c r="AC461" s="34">
        <v>0.87763297420403241</v>
      </c>
      <c r="AD461" s="34">
        <v>0.86512546422623238</v>
      </c>
      <c r="AE461">
        <v>21.352999999999998</v>
      </c>
      <c r="AF461">
        <v>8.8758464735360698E-2</v>
      </c>
      <c r="AG461" s="34">
        <v>21.441758464735361</v>
      </c>
      <c r="AH461" s="34">
        <v>21.136183109408169</v>
      </c>
      <c r="AJ461">
        <v>47.137999999999991</v>
      </c>
      <c r="AK461">
        <v>0.19593951719643291</v>
      </c>
      <c r="AL461" s="34">
        <v>47.333939517196427</v>
      </c>
      <c r="AM461" s="34">
        <v>46.659363996219838</v>
      </c>
      <c r="AN461">
        <v>3.3229999999999995</v>
      </c>
      <c r="AO461">
        <v>1.3812784073226411E-2</v>
      </c>
      <c r="AP461" s="34">
        <v>3.336812784073226</v>
      </c>
      <c r="AQ461" s="34">
        <v>3.2892584869837185</v>
      </c>
      <c r="AR461">
        <v>246.19100000000003</v>
      </c>
      <c r="AS461">
        <v>1.0233473138042986</v>
      </c>
      <c r="AT461" s="34">
        <v>247.21434731380432</v>
      </c>
      <c r="AU461" s="34">
        <v>243.69119355070987</v>
      </c>
      <c r="AV461">
        <v>25.833000000000006</v>
      </c>
      <c r="AW461">
        <v>0.10738057507182006</v>
      </c>
      <c r="AX461" s="34">
        <v>25.940380575071824</v>
      </c>
      <c r="AY461" s="34">
        <v>25.570693498119297</v>
      </c>
      <c r="AZ461">
        <v>216.553</v>
      </c>
      <c r="BA461">
        <v>0.90015041510965976</v>
      </c>
      <c r="BB461" s="34">
        <v>217.45315041510966</v>
      </c>
      <c r="BC461" s="34">
        <v>214.35413576039281</v>
      </c>
      <c r="BD461">
        <v>98.619000000000014</v>
      </c>
      <c r="BE461">
        <v>0.40993167394448266</v>
      </c>
      <c r="BF461" s="34">
        <v>99.028931673944498</v>
      </c>
      <c r="BG461" s="34">
        <v>97.617629469710337</v>
      </c>
      <c r="BH461">
        <v>637.65700000000004</v>
      </c>
      <c r="BI461">
        <v>2.6505622791999204</v>
      </c>
      <c r="BJ461" s="34">
        <v>640.30756227919994</v>
      </c>
      <c r="BK461" s="34">
        <v>631.18227476213576</v>
      </c>
      <c r="BM461">
        <v>52.11099999999999</v>
      </c>
      <c r="BN461">
        <v>0.21661089101411421</v>
      </c>
      <c r="BO461">
        <v>52.32761089101411</v>
      </c>
      <c r="BP461">
        <v>51.581868496902963</v>
      </c>
      <c r="BQ461">
        <v>3.9649999999999994</v>
      </c>
      <c r="BR461">
        <v>1.6481398991977946E-2</v>
      </c>
      <c r="BS461">
        <v>3.9814813989919777</v>
      </c>
      <c r="BT461">
        <v>3.9247396632231251</v>
      </c>
      <c r="BU461">
        <v>259.93800000000005</v>
      </c>
      <c r="BV461">
        <v>1.0804897581782509</v>
      </c>
      <c r="BW461">
        <v>261.01848975817825</v>
      </c>
      <c r="BX461">
        <v>257.29860745999821</v>
      </c>
      <c r="BY461">
        <v>26.852000000000004</v>
      </c>
      <c r="BZ461">
        <v>0.1116162738291531</v>
      </c>
      <c r="CA461">
        <v>26.963616273829157</v>
      </c>
      <c r="CB461">
        <v>26.579346642337295</v>
      </c>
      <c r="CC461">
        <v>216.65100000000001</v>
      </c>
      <c r="CD461">
        <v>0.90055777377326984</v>
      </c>
      <c r="CE461">
        <v>217.55155777377328</v>
      </c>
      <c r="CF461">
        <v>214.45114067514587</v>
      </c>
      <c r="CG461">
        <v>99.493000000000009</v>
      </c>
      <c r="CH461">
        <v>0.41356464814851512</v>
      </c>
      <c r="CI461">
        <v>99.906564648148532</v>
      </c>
      <c r="CJ461">
        <v>98.482754933936576</v>
      </c>
      <c r="CK461">
        <v>659.01</v>
      </c>
      <c r="CL461">
        <v>2.7393207439352811</v>
      </c>
      <c r="CM461">
        <v>661.7493207439353</v>
      </c>
      <c r="CN461">
        <v>652.31845787154396</v>
      </c>
    </row>
    <row r="462" spans="1:92" x14ac:dyDescent="0.25">
      <c r="A462" s="18">
        <v>45249</v>
      </c>
      <c r="B462" s="2">
        <v>17</v>
      </c>
      <c r="C462" s="2" t="s">
        <v>23</v>
      </c>
      <c r="D462" s="9">
        <v>34.052912999999997</v>
      </c>
      <c r="E462">
        <v>1.5380114E-2</v>
      </c>
      <c r="G462">
        <v>4.97</v>
      </c>
      <c r="H462">
        <v>7.9705804258934906E-2</v>
      </c>
      <c r="I462" s="34">
        <v>5.0497058042589344</v>
      </c>
      <c r="J462" s="34">
        <v>4.97204075332297</v>
      </c>
      <c r="K462">
        <v>0.6379999999999999</v>
      </c>
      <c r="L462">
        <v>1.0231851733843153E-2</v>
      </c>
      <c r="M462" s="34">
        <v>0.64823185173384301</v>
      </c>
      <c r="N462" s="34">
        <v>0.63826197195574541</v>
      </c>
      <c r="O462">
        <v>13.504000000000001</v>
      </c>
      <c r="P462">
        <v>0.21656884923795919</v>
      </c>
      <c r="Q462" s="34">
        <v>13.72056884923796</v>
      </c>
      <c r="R462" s="34">
        <v>13.50954493619183</v>
      </c>
      <c r="S462">
        <v>1.028</v>
      </c>
      <c r="T462">
        <v>1.6486431947320943E-2</v>
      </c>
      <c r="U462" s="34">
        <v>1.044486431947321</v>
      </c>
      <c r="V462" s="34">
        <v>1.0284221115525181</v>
      </c>
      <c r="W462">
        <v>9.6000000000000002E-2</v>
      </c>
      <c r="X462">
        <v>1.5395889756253021E-3</v>
      </c>
      <c r="Y462" s="34">
        <v>9.7539588975625299E-2</v>
      </c>
      <c r="Z462" s="34">
        <v>9.6039418977667032E-2</v>
      </c>
      <c r="AA462">
        <v>0.874</v>
      </c>
      <c r="AB462">
        <v>1.4016674632255356E-2</v>
      </c>
      <c r="AC462" s="34">
        <v>0.88801667463225531</v>
      </c>
      <c r="AD462" s="34">
        <v>0.87435887694251024</v>
      </c>
      <c r="AE462">
        <v>21.11</v>
      </c>
      <c r="AF462">
        <v>0.33854920078593886</v>
      </c>
      <c r="AG462" s="34">
        <v>21.448549200785937</v>
      </c>
      <c r="AH462" s="34">
        <v>21.11866806894324</v>
      </c>
      <c r="AJ462">
        <v>46.999000000000002</v>
      </c>
      <c r="AK462">
        <v>0.75374106526472484</v>
      </c>
      <c r="AL462" s="34">
        <v>47.752741065264729</v>
      </c>
      <c r="AM462" s="34">
        <v>47.018298463868476</v>
      </c>
      <c r="AN462">
        <v>3.383</v>
      </c>
      <c r="AO462">
        <v>5.425447400562914E-2</v>
      </c>
      <c r="AP462" s="34">
        <v>3.4372544740056292</v>
      </c>
      <c r="AQ462" s="34">
        <v>3.3843891083484126</v>
      </c>
      <c r="AR462">
        <v>244.95600000000002</v>
      </c>
      <c r="AS462">
        <v>3.9284537199299119</v>
      </c>
      <c r="AT462" s="34">
        <v>248.88445371992992</v>
      </c>
      <c r="AU462" s="34">
        <v>245.05658244888966</v>
      </c>
      <c r="AV462">
        <v>26.601000000000003</v>
      </c>
      <c r="AW462">
        <v>0.42661048271467361</v>
      </c>
      <c r="AX462" s="34">
        <v>27.027610482714675</v>
      </c>
      <c r="AY462" s="34">
        <v>26.611922752342927</v>
      </c>
      <c r="AZ462">
        <v>220.178</v>
      </c>
      <c r="BA462">
        <v>3.5310793903669562</v>
      </c>
      <c r="BB462" s="34">
        <v>223.70907939036695</v>
      </c>
      <c r="BC462" s="34">
        <v>220.26840824650805</v>
      </c>
      <c r="BD462">
        <v>98.942999999999984</v>
      </c>
      <c r="BE462">
        <v>1.5867870001593152</v>
      </c>
      <c r="BF462" s="34">
        <v>100.5297870001593</v>
      </c>
      <c r="BG462" s="34">
        <v>98.983627415701122</v>
      </c>
      <c r="BH462">
        <v>641.05999999999995</v>
      </c>
      <c r="BI462">
        <v>10.280926132441211</v>
      </c>
      <c r="BJ462" s="34">
        <v>651.34092613244127</v>
      </c>
      <c r="BK462" s="34">
        <v>641.32322843565862</v>
      </c>
      <c r="BM462">
        <v>51.969000000000001</v>
      </c>
      <c r="BN462">
        <v>0.83344686952365976</v>
      </c>
      <c r="BO462">
        <v>52.802446869523664</v>
      </c>
      <c r="BP462">
        <v>51.990339217191448</v>
      </c>
      <c r="BQ462">
        <v>4.0209999999999999</v>
      </c>
      <c r="BR462">
        <v>6.44863257394723E-2</v>
      </c>
      <c r="BS462">
        <v>4.0854863257394722</v>
      </c>
      <c r="BT462">
        <v>4.0226510803041577</v>
      </c>
      <c r="BU462">
        <v>258.46000000000004</v>
      </c>
      <c r="BV462">
        <v>4.145022569167871</v>
      </c>
      <c r="BW462">
        <v>262.60502256916789</v>
      </c>
      <c r="BX462">
        <v>258.56612738508147</v>
      </c>
      <c r="BY462">
        <v>27.629000000000001</v>
      </c>
      <c r="BZ462">
        <v>0.44309691466199458</v>
      </c>
      <c r="CA462">
        <v>28.072096914661994</v>
      </c>
      <c r="CB462">
        <v>27.640344863895447</v>
      </c>
      <c r="CC462">
        <v>220.274</v>
      </c>
      <c r="CD462">
        <v>3.5326189793425815</v>
      </c>
      <c r="CE462">
        <v>223.80661897934257</v>
      </c>
      <c r="CF462">
        <v>220.3644476654857</v>
      </c>
      <c r="CG462">
        <v>99.816999999999979</v>
      </c>
      <c r="CH462">
        <v>1.6008036747915706</v>
      </c>
      <c r="CI462">
        <v>101.41780367479156</v>
      </c>
      <c r="CJ462">
        <v>99.857986292643631</v>
      </c>
      <c r="CK462">
        <v>662.17</v>
      </c>
      <c r="CL462">
        <v>10.61947533322715</v>
      </c>
      <c r="CM462">
        <v>672.78947533322719</v>
      </c>
      <c r="CN462">
        <v>662.44189650460191</v>
      </c>
    </row>
    <row r="463" spans="1:92" x14ac:dyDescent="0.25">
      <c r="A463" s="18">
        <v>45249</v>
      </c>
      <c r="B463" s="2">
        <v>18</v>
      </c>
      <c r="C463" s="2" t="s">
        <v>23</v>
      </c>
      <c r="D463" s="9">
        <v>31.099751000000001</v>
      </c>
      <c r="E463">
        <v>1.5272529999999999E-2</v>
      </c>
      <c r="G463">
        <v>5.056</v>
      </c>
      <c r="H463">
        <v>7.8844852990170369E-2</v>
      </c>
      <c r="I463" s="34">
        <v>5.1348448529901702</v>
      </c>
      <c r="J463" s="34">
        <v>5.0564227809275328</v>
      </c>
      <c r="K463">
        <v>0.65999999999999992</v>
      </c>
      <c r="L463">
        <v>1.0292247423558632E-2</v>
      </c>
      <c r="M463" s="34">
        <v>0.67029224742355853</v>
      </c>
      <c r="N463" s="34">
        <v>0.66005518896601489</v>
      </c>
      <c r="O463">
        <v>13.477</v>
      </c>
      <c r="P463">
        <v>0.21016457352621168</v>
      </c>
      <c r="Q463" s="34">
        <v>13.687164573526212</v>
      </c>
      <c r="R463" s="34">
        <v>13.478126941962097</v>
      </c>
      <c r="S463">
        <v>1.0449999999999999</v>
      </c>
      <c r="T463">
        <v>1.6296058420634502E-2</v>
      </c>
      <c r="U463" s="34">
        <v>1.0612960584206343</v>
      </c>
      <c r="V463" s="34">
        <v>1.0450873825295235</v>
      </c>
      <c r="W463">
        <v>9.2999999999999999E-2</v>
      </c>
      <c r="X463">
        <v>1.45027122786508E-3</v>
      </c>
      <c r="Y463" s="34">
        <v>9.4450271227865076E-2</v>
      </c>
      <c r="Z463" s="34">
        <v>9.3007776627029373E-2</v>
      </c>
      <c r="AA463">
        <v>0.91300000000000003</v>
      </c>
      <c r="AB463">
        <v>1.4237608935922776E-2</v>
      </c>
      <c r="AC463" s="34">
        <v>0.92723760893592277</v>
      </c>
      <c r="AD463" s="34">
        <v>0.91307634473632071</v>
      </c>
      <c r="AE463">
        <v>21.244</v>
      </c>
      <c r="AF463">
        <v>0.33128561252436306</v>
      </c>
      <c r="AG463" s="34">
        <v>21.575285612524361</v>
      </c>
      <c r="AH463" s="34">
        <v>21.245776415748519</v>
      </c>
      <c r="AJ463">
        <v>47.248000000000005</v>
      </c>
      <c r="AK463">
        <v>0.73680016101257317</v>
      </c>
      <c r="AL463" s="34">
        <v>47.984800161012579</v>
      </c>
      <c r="AM463" s="34">
        <v>47.251950861009512</v>
      </c>
      <c r="AN463">
        <v>3.5409999999999999</v>
      </c>
      <c r="AO463">
        <v>5.5219466858819871E-2</v>
      </c>
      <c r="AP463" s="34">
        <v>3.5962194668588197</v>
      </c>
      <c r="AQ463" s="34">
        <v>3.5412960971646346</v>
      </c>
      <c r="AR463">
        <v>246.41499999999999</v>
      </c>
      <c r="AS463">
        <v>3.8426729528427277</v>
      </c>
      <c r="AT463" s="34">
        <v>250.25767295284271</v>
      </c>
      <c r="AU463" s="34">
        <v>246.43560513494023</v>
      </c>
      <c r="AV463">
        <v>27.624000000000002</v>
      </c>
      <c r="AW463">
        <v>0.43077733761876319</v>
      </c>
      <c r="AX463" s="34">
        <v>28.054777337618766</v>
      </c>
      <c r="AY463" s="34">
        <v>27.626309909086665</v>
      </c>
      <c r="AZ463">
        <v>227.31100000000001</v>
      </c>
      <c r="BA463">
        <v>3.5447591728735395</v>
      </c>
      <c r="BB463" s="34">
        <v>230.85575917287355</v>
      </c>
      <c r="BC463" s="34">
        <v>227.33000766523307</v>
      </c>
      <c r="BD463">
        <v>99.15100000000001</v>
      </c>
      <c r="BE463">
        <v>1.5461918549897908</v>
      </c>
      <c r="BF463" s="34">
        <v>100.6971918549898</v>
      </c>
      <c r="BG463" s="34">
        <v>99.159290971468721</v>
      </c>
      <c r="BH463">
        <v>651.29</v>
      </c>
      <c r="BI463">
        <v>10.156420946196215</v>
      </c>
      <c r="BJ463" s="34">
        <v>661.44642094619621</v>
      </c>
      <c r="BK463" s="34">
        <v>651.34446063890289</v>
      </c>
      <c r="BM463">
        <v>52.304000000000002</v>
      </c>
      <c r="BN463">
        <v>0.81564501400274358</v>
      </c>
      <c r="BO463">
        <v>53.119645014002749</v>
      </c>
      <c r="BP463">
        <v>52.308373641937045</v>
      </c>
      <c r="BQ463">
        <v>4.2009999999999996</v>
      </c>
      <c r="BR463">
        <v>6.5511714282378508E-2</v>
      </c>
      <c r="BS463">
        <v>4.2665117142823785</v>
      </c>
      <c r="BT463">
        <v>4.2013512861306497</v>
      </c>
      <c r="BU463">
        <v>259.892</v>
      </c>
      <c r="BV463">
        <v>4.0528375263689398</v>
      </c>
      <c r="BW463">
        <v>263.94483752636893</v>
      </c>
      <c r="BX463">
        <v>259.91373207690231</v>
      </c>
      <c r="BY463">
        <v>28.669000000000004</v>
      </c>
      <c r="BZ463">
        <v>0.44707339603939766</v>
      </c>
      <c r="CA463">
        <v>29.1160733960394</v>
      </c>
      <c r="CB463">
        <v>28.671397291616188</v>
      </c>
      <c r="CC463">
        <v>227.404</v>
      </c>
      <c r="CD463">
        <v>3.5462094441014047</v>
      </c>
      <c r="CE463">
        <v>230.9502094441014</v>
      </c>
      <c r="CF463">
        <v>227.42301544186009</v>
      </c>
      <c r="CG463">
        <v>100.06400000000001</v>
      </c>
      <c r="CH463">
        <v>1.5604294639257137</v>
      </c>
      <c r="CI463">
        <v>101.62442946392572</v>
      </c>
      <c r="CJ463">
        <v>100.07236731620505</v>
      </c>
      <c r="CK463">
        <v>672.53399999999999</v>
      </c>
      <c r="CL463">
        <v>10.487706558720578</v>
      </c>
      <c r="CM463">
        <v>683.02170655872055</v>
      </c>
      <c r="CN463">
        <v>672.59023705465142</v>
      </c>
    </row>
    <row r="464" spans="1:92" x14ac:dyDescent="0.25">
      <c r="A464" s="18">
        <v>45249</v>
      </c>
      <c r="B464" s="2">
        <v>19</v>
      </c>
      <c r="C464" s="2" t="s">
        <v>23</v>
      </c>
      <c r="D464" s="9">
        <v>27.561409999999999</v>
      </c>
      <c r="E464">
        <v>1.5335514999999999E-2</v>
      </c>
      <c r="G464">
        <v>5.0629999999999997</v>
      </c>
      <c r="H464">
        <v>8.4618345789317886E-2</v>
      </c>
      <c r="I464" s="34">
        <v>5.1476183457893177</v>
      </c>
      <c r="J464" s="34">
        <v>5.0686769674331904</v>
      </c>
      <c r="K464">
        <v>0.66399999999999992</v>
      </c>
      <c r="L464">
        <v>1.1097487972369558E-2</v>
      </c>
      <c r="M464" s="34">
        <v>0.67509748797236946</v>
      </c>
      <c r="N464" s="34">
        <v>0.66474452031910691</v>
      </c>
      <c r="O464">
        <v>13.201000000000001</v>
      </c>
      <c r="P464">
        <v>0.22062942578802797</v>
      </c>
      <c r="Q464" s="34">
        <v>13.421629425788028</v>
      </c>
      <c r="R464" s="34">
        <v>13.215801826404414</v>
      </c>
      <c r="S464">
        <v>1.0449999999999999</v>
      </c>
      <c r="T464">
        <v>1.7465173089045466E-2</v>
      </c>
      <c r="U464" s="34">
        <v>1.0624651730890453</v>
      </c>
      <c r="V464" s="34">
        <v>1.0461717224901608</v>
      </c>
      <c r="W464">
        <v>9.1999999999999998E-2</v>
      </c>
      <c r="X464">
        <v>1.5376037552078305E-3</v>
      </c>
      <c r="Y464" s="34">
        <v>9.3537603755207824E-2</v>
      </c>
      <c r="Z464" s="34">
        <v>9.2103156429755778E-2</v>
      </c>
      <c r="AA464">
        <v>0.89300000000000002</v>
      </c>
      <c r="AB464">
        <v>1.4924784276093398E-2</v>
      </c>
      <c r="AC464" s="34">
        <v>0.90792478427609347</v>
      </c>
      <c r="AD464" s="34">
        <v>0.89400129012795571</v>
      </c>
      <c r="AE464">
        <v>20.957999999999998</v>
      </c>
      <c r="AF464">
        <v>0.3502728206700621</v>
      </c>
      <c r="AG464" s="34">
        <v>21.308272820670062</v>
      </c>
      <c r="AH464" s="34">
        <v>20.981499483204583</v>
      </c>
      <c r="AJ464">
        <v>47.179999999999993</v>
      </c>
      <c r="AK464">
        <v>0.78852331707288503</v>
      </c>
      <c r="AL464" s="34">
        <v>47.968523317072879</v>
      </c>
      <c r="AM464" s="34">
        <v>47.232901308216057</v>
      </c>
      <c r="AN464">
        <v>3.5619999999999994</v>
      </c>
      <c r="AO464">
        <v>5.9532006261416213E-2</v>
      </c>
      <c r="AP464" s="34">
        <v>3.6215320062614156</v>
      </c>
      <c r="AQ464" s="34">
        <v>3.5659939478564135</v>
      </c>
      <c r="AR464">
        <v>243.83599999999998</v>
      </c>
      <c r="AS464">
        <v>4.0752516223353972</v>
      </c>
      <c r="AT464" s="34">
        <v>247.91125162233539</v>
      </c>
      <c r="AU464" s="34">
        <v>244.10940490441229</v>
      </c>
      <c r="AV464">
        <v>26.162000000000003</v>
      </c>
      <c r="AW464">
        <v>0.43724771134507895</v>
      </c>
      <c r="AX464" s="34">
        <v>26.599247711345082</v>
      </c>
      <c r="AY464" s="34">
        <v>26.191334549079034</v>
      </c>
      <c r="AZ464">
        <v>222.45799999999997</v>
      </c>
      <c r="BA464">
        <v>3.7179593062611254</v>
      </c>
      <c r="BB464" s="34">
        <v>226.17595930626109</v>
      </c>
      <c r="BC464" s="34">
        <v>222.70743448968054</v>
      </c>
      <c r="BD464">
        <v>98.687000000000012</v>
      </c>
      <c r="BE464">
        <v>1.6493641498934257</v>
      </c>
      <c r="BF464" s="34">
        <v>100.33636414989344</v>
      </c>
      <c r="BG464" s="34">
        <v>98.797654332427285</v>
      </c>
      <c r="BH464">
        <v>641.88499999999988</v>
      </c>
      <c r="BI464">
        <v>10.727878113169329</v>
      </c>
      <c r="BJ464" s="34">
        <v>652.61287811316936</v>
      </c>
      <c r="BK464" s="34">
        <v>642.60472353167165</v>
      </c>
      <c r="BM464">
        <v>52.242999999999995</v>
      </c>
      <c r="BN464">
        <v>0.87314166286220296</v>
      </c>
      <c r="BO464">
        <v>53.116141662862198</v>
      </c>
      <c r="BP464">
        <v>52.301578275649248</v>
      </c>
      <c r="BQ464">
        <v>4.2259999999999991</v>
      </c>
      <c r="BR464">
        <v>7.062949423378577E-2</v>
      </c>
      <c r="BS464">
        <v>4.2966294942337848</v>
      </c>
      <c r="BT464">
        <v>4.2307384681755202</v>
      </c>
      <c r="BU464">
        <v>257.03699999999998</v>
      </c>
      <c r="BV464">
        <v>4.2958810481234249</v>
      </c>
      <c r="BW464">
        <v>261.3328810481234</v>
      </c>
      <c r="BX464">
        <v>257.32520673081672</v>
      </c>
      <c r="BY464">
        <v>27.207000000000001</v>
      </c>
      <c r="BZ464">
        <v>0.45471288443412439</v>
      </c>
      <c r="CA464">
        <v>27.661712884434127</v>
      </c>
      <c r="CB464">
        <v>27.237506271569195</v>
      </c>
      <c r="CC464">
        <v>222.54999999999998</v>
      </c>
      <c r="CD464">
        <v>3.7194969100163333</v>
      </c>
      <c r="CE464">
        <v>226.2694969100163</v>
      </c>
      <c r="CF464">
        <v>222.79953764611028</v>
      </c>
      <c r="CG464">
        <v>99.580000000000013</v>
      </c>
      <c r="CH464">
        <v>1.6642889341695191</v>
      </c>
      <c r="CI464">
        <v>101.24428893416953</v>
      </c>
      <c r="CJ464">
        <v>99.691655622555245</v>
      </c>
      <c r="CK464">
        <v>662.84299999999985</v>
      </c>
      <c r="CL464">
        <v>11.078150933839391</v>
      </c>
      <c r="CM464">
        <v>673.92115093383939</v>
      </c>
      <c r="CN464">
        <v>663.58622301487628</v>
      </c>
    </row>
    <row r="465" spans="1:92" x14ac:dyDescent="0.25">
      <c r="A465" s="18">
        <v>45249</v>
      </c>
      <c r="B465" s="2">
        <v>20</v>
      </c>
      <c r="C465" s="2" t="s">
        <v>23</v>
      </c>
      <c r="D465" s="9">
        <v>25.700944</v>
      </c>
      <c r="E465">
        <v>1.5488210000000001E-2</v>
      </c>
      <c r="G465">
        <v>5.0980000000000008</v>
      </c>
      <c r="H465">
        <v>5.7872320087302094E-2</v>
      </c>
      <c r="I465" s="34">
        <v>5.1558723200873029</v>
      </c>
      <c r="J465" s="34">
        <v>5.0760170868606034</v>
      </c>
      <c r="K465">
        <v>0.67399999999999993</v>
      </c>
      <c r="L465">
        <v>7.6512247428092593E-3</v>
      </c>
      <c r="M465" s="34">
        <v>0.68165122474280915</v>
      </c>
      <c r="N465" s="34">
        <v>0.67109366742723531</v>
      </c>
      <c r="O465">
        <v>13.164</v>
      </c>
      <c r="P465">
        <v>0.14943727376015001</v>
      </c>
      <c r="Q465" s="34">
        <v>13.313437273760149</v>
      </c>
      <c r="R465" s="34">
        <v>13.107235961442324</v>
      </c>
      <c r="S465">
        <v>1.0620000000000001</v>
      </c>
      <c r="T465">
        <v>1.2055787354396786E-2</v>
      </c>
      <c r="U465" s="34">
        <v>1.0740557873543968</v>
      </c>
      <c r="V465" s="34">
        <v>1.0574205857681365</v>
      </c>
      <c r="W465">
        <v>8.8999999999999996E-2</v>
      </c>
      <c r="X465">
        <v>1.0103249289466231E-3</v>
      </c>
      <c r="Y465" s="34">
        <v>9.0010324928946617E-2</v>
      </c>
      <c r="Z465" s="34">
        <v>8.8616226114278857E-2</v>
      </c>
      <c r="AA465">
        <v>0.90800000000000003</v>
      </c>
      <c r="AB465">
        <v>1.0307584668354314E-2</v>
      </c>
      <c r="AC465" s="34">
        <v>0.91830758466835438</v>
      </c>
      <c r="AD465" s="34">
        <v>0.90408464395241817</v>
      </c>
      <c r="AE465">
        <v>20.995000000000001</v>
      </c>
      <c r="AF465">
        <v>0.23833451554195909</v>
      </c>
      <c r="AG465" s="34">
        <v>21.233334515541959</v>
      </c>
      <c r="AH465" s="34">
        <v>20.904468171564996</v>
      </c>
      <c r="AJ465">
        <v>46.747000000000007</v>
      </c>
      <c r="AK465">
        <v>0.53067033093784044</v>
      </c>
      <c r="AL465" s="34">
        <v>47.277670330937845</v>
      </c>
      <c r="AM465" s="34">
        <v>46.54542384454151</v>
      </c>
      <c r="AN465">
        <v>3.5760000000000001</v>
      </c>
      <c r="AO465">
        <v>4.0594628605765452E-2</v>
      </c>
      <c r="AP465" s="34">
        <v>3.6165946286057653</v>
      </c>
      <c r="AQ465" s="34">
        <v>3.560580051513047</v>
      </c>
      <c r="AR465">
        <v>241.19199999999995</v>
      </c>
      <c r="AS465">
        <v>2.7380032613763361</v>
      </c>
      <c r="AT465" s="34">
        <v>243.9300032613763</v>
      </c>
      <c r="AU465" s="34">
        <v>240.15196414556343</v>
      </c>
      <c r="AV465">
        <v>26.35</v>
      </c>
      <c r="AW465">
        <v>0.2991242907611632</v>
      </c>
      <c r="AX465" s="34">
        <v>26.649124290761165</v>
      </c>
      <c r="AY465" s="34">
        <v>26.236377057429756</v>
      </c>
      <c r="AZ465">
        <v>215.964</v>
      </c>
      <c r="BA465">
        <v>2.4516158758991971</v>
      </c>
      <c r="BB465" s="34">
        <v>218.41561587589919</v>
      </c>
      <c r="BC465" s="34">
        <v>215.03274894993393</v>
      </c>
      <c r="BD465">
        <v>95.247000000000014</v>
      </c>
      <c r="BE465">
        <v>1.0812406573862814</v>
      </c>
      <c r="BF465" s="34">
        <v>96.328240657386289</v>
      </c>
      <c r="BG465" s="34">
        <v>94.836288637154155</v>
      </c>
      <c r="BH465">
        <v>629.07600000000002</v>
      </c>
      <c r="BI465">
        <v>7.1412490449665835</v>
      </c>
      <c r="BJ465" s="34">
        <v>636.21724904496659</v>
      </c>
      <c r="BK465" s="34">
        <v>626.36338268613576</v>
      </c>
      <c r="BM465">
        <v>51.845000000000006</v>
      </c>
      <c r="BN465">
        <v>0.58854265102514258</v>
      </c>
      <c r="BO465">
        <v>52.433542651025149</v>
      </c>
      <c r="BP465">
        <v>51.621440931402113</v>
      </c>
      <c r="BQ465">
        <v>4.25</v>
      </c>
      <c r="BR465">
        <v>4.8245853348574709E-2</v>
      </c>
      <c r="BS465">
        <v>4.2982458533485746</v>
      </c>
      <c r="BT465">
        <v>4.2316737189402822</v>
      </c>
      <c r="BU465">
        <v>254.35599999999994</v>
      </c>
      <c r="BV465">
        <v>2.887440535136486</v>
      </c>
      <c r="BW465">
        <v>257.24344053513647</v>
      </c>
      <c r="BX465">
        <v>253.25920010700574</v>
      </c>
      <c r="BY465">
        <v>27.412000000000003</v>
      </c>
      <c r="BZ465">
        <v>0.31118007811555998</v>
      </c>
      <c r="CA465">
        <v>27.723180078115561</v>
      </c>
      <c r="CB465">
        <v>27.293797643197891</v>
      </c>
      <c r="CC465">
        <v>216.053</v>
      </c>
      <c r="CD465">
        <v>2.4526262008281439</v>
      </c>
      <c r="CE465">
        <v>218.50562620082815</v>
      </c>
      <c r="CF465">
        <v>215.12136517604822</v>
      </c>
      <c r="CG465">
        <v>96.155000000000015</v>
      </c>
      <c r="CH465">
        <v>1.0915482420546356</v>
      </c>
      <c r="CI465">
        <v>97.246548242054644</v>
      </c>
      <c r="CJ465">
        <v>95.740373281106571</v>
      </c>
      <c r="CK465">
        <v>650.07100000000003</v>
      </c>
      <c r="CL465">
        <v>7.3795835605085429</v>
      </c>
      <c r="CM465">
        <v>657.45058356050856</v>
      </c>
      <c r="CN465">
        <v>647.26785085770075</v>
      </c>
    </row>
    <row r="466" spans="1:92" x14ac:dyDescent="0.25">
      <c r="A466" s="18">
        <v>45249</v>
      </c>
      <c r="B466" s="2">
        <v>21</v>
      </c>
      <c r="C466" s="2" t="s">
        <v>23</v>
      </c>
      <c r="D466" s="9">
        <v>26.537690999999999</v>
      </c>
      <c r="E466">
        <v>1.6032197000000002E-2</v>
      </c>
      <c r="G466">
        <v>5.0119999999999996</v>
      </c>
      <c r="H466">
        <v>6.6691024698427886E-2</v>
      </c>
      <c r="I466" s="34">
        <v>5.0786910246984274</v>
      </c>
      <c r="J466" s="34">
        <v>4.9972684496883302</v>
      </c>
      <c r="K466">
        <v>0.67399999999999993</v>
      </c>
      <c r="L466">
        <v>8.9684259071708683E-3</v>
      </c>
      <c r="M466" s="34">
        <v>0.68296842590717077</v>
      </c>
      <c r="N466" s="34">
        <v>0.67201894155824704</v>
      </c>
      <c r="O466">
        <v>13.128</v>
      </c>
      <c r="P466">
        <v>0.17468471114145276</v>
      </c>
      <c r="Q466" s="34">
        <v>13.302684711141453</v>
      </c>
      <c r="R466" s="34">
        <v>13.089413449223544</v>
      </c>
      <c r="S466">
        <v>1.0900000000000001</v>
      </c>
      <c r="T466">
        <v>1.4503834182219953E-2</v>
      </c>
      <c r="U466" s="34">
        <v>1.10450383418222</v>
      </c>
      <c r="V466" s="34">
        <v>1.0867962111253553</v>
      </c>
      <c r="W466">
        <v>0.09</v>
      </c>
      <c r="X466">
        <v>1.1975642902750418E-3</v>
      </c>
      <c r="Y466" s="34">
        <v>9.1197564290275035E-2</v>
      </c>
      <c r="Z466" s="34">
        <v>8.9735466973653172E-2</v>
      </c>
      <c r="AA466">
        <v>0.88100000000000001</v>
      </c>
      <c r="AB466">
        <v>1.1722823774803466E-2</v>
      </c>
      <c r="AC466" s="34">
        <v>0.8927228237748035</v>
      </c>
      <c r="AD466" s="34">
        <v>0.87841051559764949</v>
      </c>
      <c r="AE466">
        <v>20.875</v>
      </c>
      <c r="AF466">
        <v>0.27776838399435005</v>
      </c>
      <c r="AG466" s="34">
        <v>21.152768383994353</v>
      </c>
      <c r="AH466" s="34">
        <v>20.81364303416678</v>
      </c>
      <c r="AJ466">
        <v>46.438999999999993</v>
      </c>
      <c r="AK466">
        <v>0.61792986751202961</v>
      </c>
      <c r="AL466" s="34">
        <v>47.056929867512025</v>
      </c>
      <c r="AM466" s="34">
        <v>46.302503897660884</v>
      </c>
      <c r="AN466">
        <v>3.6509999999999998</v>
      </c>
      <c r="AO466">
        <v>4.8581191375490863E-2</v>
      </c>
      <c r="AP466" s="34">
        <v>3.6995811913754908</v>
      </c>
      <c r="AQ466" s="34">
        <v>3.6402687768978641</v>
      </c>
      <c r="AR466">
        <v>239.02700000000002</v>
      </c>
      <c r="AS466">
        <v>3.1805577734619161</v>
      </c>
      <c r="AT466" s="34">
        <v>242.20755777346193</v>
      </c>
      <c r="AU466" s="34">
        <v>238.32443849234889</v>
      </c>
      <c r="AV466">
        <v>26.534000000000002</v>
      </c>
      <c r="AW466">
        <v>0.35306856531286629</v>
      </c>
      <c r="AX466" s="34">
        <v>26.88706856531287</v>
      </c>
      <c r="AY466" s="34">
        <v>26.456009785321264</v>
      </c>
      <c r="AZ466">
        <v>214.298</v>
      </c>
      <c r="BA466">
        <v>2.8515070253040102</v>
      </c>
      <c r="BB466" s="34">
        <v>217.14950702530402</v>
      </c>
      <c r="BC466" s="34">
        <v>213.66812335022146</v>
      </c>
      <c r="BD466">
        <v>94.806999999999988</v>
      </c>
      <c r="BE466">
        <v>1.261527529645621</v>
      </c>
      <c r="BF466" s="34">
        <v>96.068527529645607</v>
      </c>
      <c r="BG466" s="34">
        <v>94.528337970790403</v>
      </c>
      <c r="BH466">
        <v>624.75600000000009</v>
      </c>
      <c r="BI466">
        <v>8.3131719526119348</v>
      </c>
      <c r="BJ466" s="34">
        <v>633.0691719526119</v>
      </c>
      <c r="BK466" s="34">
        <v>622.91968227324082</v>
      </c>
      <c r="BM466">
        <v>51.450999999999993</v>
      </c>
      <c r="BN466">
        <v>0.68462089221045752</v>
      </c>
      <c r="BO466">
        <v>52.135620892210454</v>
      </c>
      <c r="BP466">
        <v>51.299772347349212</v>
      </c>
      <c r="BQ466">
        <v>4.3249999999999993</v>
      </c>
      <c r="BR466">
        <v>5.7549617282661732E-2</v>
      </c>
      <c r="BS466">
        <v>4.3825496172826615</v>
      </c>
      <c r="BT466">
        <v>4.312287718456111</v>
      </c>
      <c r="BU466">
        <v>252.15500000000003</v>
      </c>
      <c r="BV466">
        <v>3.355242484603369</v>
      </c>
      <c r="BW466">
        <v>255.5102424846034</v>
      </c>
      <c r="BX466">
        <v>251.41385194157243</v>
      </c>
      <c r="BY466">
        <v>27.624000000000002</v>
      </c>
      <c r="BZ466">
        <v>0.36757239949508624</v>
      </c>
      <c r="CA466">
        <v>27.991572399495091</v>
      </c>
      <c r="CB466">
        <v>27.542805996446621</v>
      </c>
      <c r="CC466">
        <v>214.38800000000001</v>
      </c>
      <c r="CD466">
        <v>2.8527045895942851</v>
      </c>
      <c r="CE466">
        <v>217.24070458959429</v>
      </c>
      <c r="CF466">
        <v>213.75785881719511</v>
      </c>
      <c r="CG466">
        <v>95.687999999999988</v>
      </c>
      <c r="CH466">
        <v>1.2732503534204245</v>
      </c>
      <c r="CI466">
        <v>96.961250353420411</v>
      </c>
      <c r="CJ466">
        <v>95.406748486388054</v>
      </c>
      <c r="CK466">
        <v>645.63100000000009</v>
      </c>
      <c r="CL466">
        <v>8.590940336606284</v>
      </c>
      <c r="CM466">
        <v>654.22194033660628</v>
      </c>
      <c r="CN466">
        <v>643.73332530740765</v>
      </c>
    </row>
    <row r="467" spans="1:92" x14ac:dyDescent="0.25">
      <c r="A467" s="18">
        <v>45249</v>
      </c>
      <c r="B467" s="2">
        <v>22</v>
      </c>
      <c r="C467" s="2" t="s">
        <v>23</v>
      </c>
      <c r="D467" s="9">
        <v>22.212696999999999</v>
      </c>
      <c r="E467">
        <v>1.6625994000000002E-2</v>
      </c>
      <c r="G467">
        <v>4.91</v>
      </c>
      <c r="H467">
        <v>6.7410476984288106E-2</v>
      </c>
      <c r="I467" s="34">
        <v>4.9774104769842884</v>
      </c>
      <c r="J467" s="34">
        <v>4.8946560802584109</v>
      </c>
      <c r="K467">
        <v>0.69</v>
      </c>
      <c r="L467">
        <v>9.4731627533928275E-3</v>
      </c>
      <c r="M467" s="34">
        <v>0.69947316275339277</v>
      </c>
      <c r="N467" s="34">
        <v>0.68784372614629385</v>
      </c>
      <c r="O467">
        <v>13.304</v>
      </c>
      <c r="P467">
        <v>0.18265356126251911</v>
      </c>
      <c r="Q467" s="34">
        <v>13.48665356126252</v>
      </c>
      <c r="R467" s="34">
        <v>13.262424540072891</v>
      </c>
      <c r="S467">
        <v>1.125</v>
      </c>
      <c r="T467">
        <v>1.5445374054444828E-2</v>
      </c>
      <c r="U467" s="34">
        <v>1.1404453740544449</v>
      </c>
      <c r="V467" s="34">
        <v>1.121484336108088</v>
      </c>
      <c r="W467">
        <v>9.0999999999999998E-2</v>
      </c>
      <c r="X467">
        <v>1.249359145737315E-3</v>
      </c>
      <c r="Y467" s="34">
        <v>9.2249359145737314E-2</v>
      </c>
      <c r="Z467" s="34">
        <v>9.0715621854076445E-2</v>
      </c>
      <c r="AA467">
        <v>0.93100000000000005</v>
      </c>
      <c r="AB467">
        <v>1.2781905106389454E-2</v>
      </c>
      <c r="AC467" s="34">
        <v>0.94378190510638948</v>
      </c>
      <c r="AD467" s="34">
        <v>0.92809059281478212</v>
      </c>
      <c r="AE467">
        <v>21.051000000000002</v>
      </c>
      <c r="AF467">
        <v>0.28901383930677166</v>
      </c>
      <c r="AG467" s="34">
        <v>21.340013839306774</v>
      </c>
      <c r="AH467" s="34">
        <v>20.985214897254547</v>
      </c>
      <c r="AJ467">
        <v>46.352000000000011</v>
      </c>
      <c r="AK467">
        <v>0.63637686948589045</v>
      </c>
      <c r="AL467" s="34">
        <v>46.988376869485904</v>
      </c>
      <c r="AM467" s="34">
        <v>46.207148397584092</v>
      </c>
      <c r="AN467">
        <v>3.6659999999999995</v>
      </c>
      <c r="AO467">
        <v>5.0331325585417537E-2</v>
      </c>
      <c r="AP467" s="34">
        <v>3.7163313255854171</v>
      </c>
      <c r="AQ467" s="34">
        <v>3.6545436232642219</v>
      </c>
      <c r="AR467">
        <v>237.19500000000011</v>
      </c>
      <c r="AS467">
        <v>3.2565026656391489</v>
      </c>
      <c r="AT467" s="34">
        <v>240.45150266563925</v>
      </c>
      <c r="AU467" s="34">
        <v>236.45375742502935</v>
      </c>
      <c r="AV467">
        <v>27.593</v>
      </c>
      <c r="AW467">
        <v>0.37883040558604097</v>
      </c>
      <c r="AX467" s="34">
        <v>27.97183040558604</v>
      </c>
      <c r="AY467" s="34">
        <v>27.50677092109375</v>
      </c>
      <c r="AZ467">
        <v>219.41500000000002</v>
      </c>
      <c r="BA467">
        <v>3.012397109472011</v>
      </c>
      <c r="BB467" s="34">
        <v>222.42739710947203</v>
      </c>
      <c r="BC467" s="34">
        <v>218.72932053969433</v>
      </c>
      <c r="BD467">
        <v>95.638000000000005</v>
      </c>
      <c r="BE467">
        <v>1.3130352745057727</v>
      </c>
      <c r="BF467" s="34">
        <v>96.951035274505784</v>
      </c>
      <c r="BG467" s="34">
        <v>95.339127943738063</v>
      </c>
      <c r="BH467">
        <v>629.85900000000026</v>
      </c>
      <c r="BI467">
        <v>8.6474736502742822</v>
      </c>
      <c r="BJ467" s="34">
        <v>638.50647365027442</v>
      </c>
      <c r="BK467" s="34">
        <v>627.89066885040381</v>
      </c>
      <c r="BM467">
        <v>51.262000000000015</v>
      </c>
      <c r="BN467">
        <v>0.7037873464701786</v>
      </c>
      <c r="BO467">
        <v>51.965787346470194</v>
      </c>
      <c r="BP467">
        <v>51.101804477842506</v>
      </c>
      <c r="BQ467">
        <v>4.3559999999999999</v>
      </c>
      <c r="BR467">
        <v>5.9804488338810365E-2</v>
      </c>
      <c r="BS467">
        <v>4.4158044883388099</v>
      </c>
      <c r="BT467">
        <v>4.3423873494105161</v>
      </c>
      <c r="BU467">
        <v>250.49900000000011</v>
      </c>
      <c r="BV467">
        <v>3.4391562269016682</v>
      </c>
      <c r="BW467">
        <v>253.93815622690178</v>
      </c>
      <c r="BX467">
        <v>249.71618196510224</v>
      </c>
      <c r="BY467">
        <v>28.718</v>
      </c>
      <c r="BZ467">
        <v>0.39427577964048582</v>
      </c>
      <c r="CA467">
        <v>29.112275779640484</v>
      </c>
      <c r="CB467">
        <v>28.62825525720184</v>
      </c>
      <c r="CC467">
        <v>219.50600000000003</v>
      </c>
      <c r="CD467">
        <v>3.0136464686177482</v>
      </c>
      <c r="CE467">
        <v>222.51964646861776</v>
      </c>
      <c r="CF467">
        <v>218.82003616154842</v>
      </c>
      <c r="CG467">
        <v>96.569000000000003</v>
      </c>
      <c r="CH467">
        <v>1.3258171796121623</v>
      </c>
      <c r="CI467">
        <v>97.894817179612176</v>
      </c>
      <c r="CJ467">
        <v>96.267218536552846</v>
      </c>
      <c r="CK467">
        <v>650.91000000000031</v>
      </c>
      <c r="CL467">
        <v>8.9364874895810544</v>
      </c>
      <c r="CM467">
        <v>659.84648748958114</v>
      </c>
      <c r="CN467">
        <v>648.87588374765835</v>
      </c>
    </row>
    <row r="468" spans="1:92" x14ac:dyDescent="0.25">
      <c r="A468" s="18">
        <v>45249</v>
      </c>
      <c r="B468" s="2">
        <v>23</v>
      </c>
      <c r="C468" s="2" t="s">
        <v>23</v>
      </c>
      <c r="D468" s="9">
        <v>20.105402000000002</v>
      </c>
      <c r="E468">
        <v>1.7060486E-2</v>
      </c>
      <c r="G468">
        <v>4.9130000000000003</v>
      </c>
      <c r="H468">
        <v>6.9909625496727884E-2</v>
      </c>
      <c r="I468" s="34">
        <v>4.9829096254967284</v>
      </c>
      <c r="J468" s="34">
        <v>4.8978987655916759</v>
      </c>
      <c r="K468">
        <v>0.72899999999999998</v>
      </c>
      <c r="L468">
        <v>1.0373319150644133E-2</v>
      </c>
      <c r="M468" s="34">
        <v>0.73937331915064408</v>
      </c>
      <c r="N468" s="34">
        <v>0.72675925099050098</v>
      </c>
      <c r="O468">
        <v>13.594000000000001</v>
      </c>
      <c r="P468">
        <v>0.19343607754987155</v>
      </c>
      <c r="Q468" s="34">
        <v>13.787436077549872</v>
      </c>
      <c r="R468" s="34">
        <v>13.552215717372938</v>
      </c>
      <c r="S468">
        <v>1.121</v>
      </c>
      <c r="T468">
        <v>1.5951290490908196E-2</v>
      </c>
      <c r="U468" s="34">
        <v>1.1369512904909083</v>
      </c>
      <c r="V468" s="34">
        <v>1.1175543489168063</v>
      </c>
      <c r="W468">
        <v>8.8999999999999996E-2</v>
      </c>
      <c r="X468">
        <v>1.2664271665395444E-3</v>
      </c>
      <c r="Y468" s="34">
        <v>9.0266427166539542E-2</v>
      </c>
      <c r="Z468" s="34">
        <v>8.8726438049594777E-2</v>
      </c>
      <c r="AA468">
        <v>0.876</v>
      </c>
      <c r="AB468">
        <v>1.2465058403243155E-2</v>
      </c>
      <c r="AC468" s="34">
        <v>0.88846505840324319</v>
      </c>
      <c r="AD468" s="34">
        <v>0.87330741271286549</v>
      </c>
      <c r="AE468">
        <v>21.321999999999999</v>
      </c>
      <c r="AF468">
        <v>0.3034017982579344</v>
      </c>
      <c r="AG468" s="34">
        <v>21.62540179825794</v>
      </c>
      <c r="AH468" s="34">
        <v>21.25646193363438</v>
      </c>
      <c r="AJ468">
        <v>45.289000000000001</v>
      </c>
      <c r="AK468">
        <v>0.6444406735439262</v>
      </c>
      <c r="AL468" s="34">
        <v>45.933440673543927</v>
      </c>
      <c r="AM468" s="34">
        <v>45.149793852001103</v>
      </c>
      <c r="AN468">
        <v>3.7039999999999993</v>
      </c>
      <c r="AO468">
        <v>5.2706137358005292E-2</v>
      </c>
      <c r="AP468" s="34">
        <v>3.7567061373580044</v>
      </c>
      <c r="AQ468" s="34">
        <v>3.6926149048954939</v>
      </c>
      <c r="AR468">
        <v>235.48200000000006</v>
      </c>
      <c r="AS468">
        <v>3.3507955284389332</v>
      </c>
      <c r="AT468" s="34">
        <v>238.83279552843899</v>
      </c>
      <c r="AU468" s="34">
        <v>234.75819196398521</v>
      </c>
      <c r="AV468">
        <v>29.353000000000002</v>
      </c>
      <c r="AW468">
        <v>0.41767906313972186</v>
      </c>
      <c r="AX468" s="34">
        <v>29.770679063139724</v>
      </c>
      <c r="AY468" s="34">
        <v>29.262776809772536</v>
      </c>
      <c r="AZ468">
        <v>215.32300000000001</v>
      </c>
      <c r="BA468">
        <v>3.0639426604583631</v>
      </c>
      <c r="BB468" s="34">
        <v>218.38694266045837</v>
      </c>
      <c r="BC468" s="34">
        <v>214.66115528261682</v>
      </c>
      <c r="BD468">
        <v>94.011999999999986</v>
      </c>
      <c r="BE468">
        <v>1.3377455143900634</v>
      </c>
      <c r="BF468" s="34">
        <v>95.349745514390051</v>
      </c>
      <c r="BG468" s="34">
        <v>93.723032515938243</v>
      </c>
      <c r="BH468">
        <v>623.16300000000001</v>
      </c>
      <c r="BI468">
        <v>8.8673095773290118</v>
      </c>
      <c r="BJ468" s="34">
        <v>632.03030957732915</v>
      </c>
      <c r="BK468" s="34">
        <v>621.24756532920946</v>
      </c>
      <c r="BM468">
        <v>50.201999999999998</v>
      </c>
      <c r="BN468">
        <v>0.71435029904065406</v>
      </c>
      <c r="BO468">
        <v>50.916350299040658</v>
      </c>
      <c r="BP468">
        <v>50.04769261759278</v>
      </c>
      <c r="BQ468">
        <v>4.4329999999999989</v>
      </c>
      <c r="BR468">
        <v>6.307945650864942E-2</v>
      </c>
      <c r="BS468">
        <v>4.4960794565086486</v>
      </c>
      <c r="BT468">
        <v>4.4193741558859951</v>
      </c>
      <c r="BU468">
        <v>249.07600000000005</v>
      </c>
      <c r="BV468">
        <v>3.5442316059888048</v>
      </c>
      <c r="BW468">
        <v>252.62023160598886</v>
      </c>
      <c r="BX468">
        <v>248.31040768135816</v>
      </c>
      <c r="BY468">
        <v>30.474</v>
      </c>
      <c r="BZ468">
        <v>0.43363035363063007</v>
      </c>
      <c r="CA468">
        <v>30.907630353630633</v>
      </c>
      <c r="CB468">
        <v>30.380331158689341</v>
      </c>
      <c r="CC468">
        <v>215.41200000000001</v>
      </c>
      <c r="CD468">
        <v>3.0652090876249027</v>
      </c>
      <c r="CE468">
        <v>218.47720908762491</v>
      </c>
      <c r="CF468">
        <v>214.74988172066642</v>
      </c>
      <c r="CG468">
        <v>94.887999999999991</v>
      </c>
      <c r="CH468">
        <v>1.3502105727933065</v>
      </c>
      <c r="CI468">
        <v>96.238210572793292</v>
      </c>
      <c r="CJ468">
        <v>94.596339928651105</v>
      </c>
      <c r="CK468">
        <v>644.48500000000001</v>
      </c>
      <c r="CL468">
        <v>9.1707113755869454</v>
      </c>
      <c r="CM468">
        <v>653.65571137558709</v>
      </c>
      <c r="CN468">
        <v>642.50402726284381</v>
      </c>
    </row>
    <row r="469" spans="1:92" x14ac:dyDescent="0.25">
      <c r="A469" s="18">
        <v>45249</v>
      </c>
      <c r="B469" s="2">
        <v>24</v>
      </c>
      <c r="C469" s="2" t="s">
        <v>23</v>
      </c>
      <c r="D469" s="9">
        <v>19.913118999999998</v>
      </c>
      <c r="E469">
        <v>1.7691888999999999E-2</v>
      </c>
      <c r="G469">
        <v>5.0819999999999999</v>
      </c>
      <c r="H469">
        <v>7.7537771467295527E-2</v>
      </c>
      <c r="I469" s="34">
        <v>5.1595377714672956</v>
      </c>
      <c r="J469" s="34">
        <v>5.0682558019231889</v>
      </c>
      <c r="K469">
        <v>0.71199999999999997</v>
      </c>
      <c r="L469">
        <v>1.0863221819109486E-2</v>
      </c>
      <c r="M469" s="34">
        <v>0.72286322181910945</v>
      </c>
      <c r="N469" s="34">
        <v>0.71007440593650339</v>
      </c>
      <c r="O469">
        <v>13.558999999999999</v>
      </c>
      <c r="P469">
        <v>0.20687419191756395</v>
      </c>
      <c r="Q469" s="34">
        <v>13.765874191917563</v>
      </c>
      <c r="R469" s="34">
        <v>13.522329873726193</v>
      </c>
      <c r="S469">
        <v>1.155</v>
      </c>
      <c r="T469">
        <v>1.7622220788021711E-2</v>
      </c>
      <c r="U469" s="34">
        <v>1.1726222207880217</v>
      </c>
      <c r="V469" s="34">
        <v>1.1518763186189065</v>
      </c>
      <c r="W469">
        <v>0.09</v>
      </c>
      <c r="X469">
        <v>1.373160061404289E-3</v>
      </c>
      <c r="Y469" s="34">
        <v>9.1373160061404279E-2</v>
      </c>
      <c r="Z469" s="34">
        <v>8.9756596256018686E-2</v>
      </c>
      <c r="AA469">
        <v>0.85399999999999998</v>
      </c>
      <c r="AB469">
        <v>1.3029763249325142E-2</v>
      </c>
      <c r="AC469" s="34">
        <v>0.86702976324932512</v>
      </c>
      <c r="AD469" s="34">
        <v>0.85169036891822181</v>
      </c>
      <c r="AE469">
        <v>21.451999999999998</v>
      </c>
      <c r="AF469">
        <v>0.32730032930272013</v>
      </c>
      <c r="AG469" s="34">
        <v>21.779300329302718</v>
      </c>
      <c r="AH469" s="34">
        <v>21.393983365379036</v>
      </c>
      <c r="AJ469">
        <v>45.239999999999988</v>
      </c>
      <c r="AK469">
        <v>0.6902417908658891</v>
      </c>
      <c r="AL469" s="34">
        <v>45.930241790865878</v>
      </c>
      <c r="AM469" s="34">
        <v>45.117649051358718</v>
      </c>
      <c r="AN469">
        <v>3.762</v>
      </c>
      <c r="AO469">
        <v>5.7398090566699284E-2</v>
      </c>
      <c r="AP469" s="34">
        <v>3.8193980905666991</v>
      </c>
      <c r="AQ469" s="34">
        <v>3.7518257235015811</v>
      </c>
      <c r="AR469">
        <v>234.45599999999993</v>
      </c>
      <c r="AS469">
        <v>3.5771735039622659</v>
      </c>
      <c r="AT469" s="34">
        <v>238.03317350396219</v>
      </c>
      <c r="AU469" s="34">
        <v>233.82191702001236</v>
      </c>
      <c r="AV469">
        <v>28.967000000000002</v>
      </c>
      <c r="AW469">
        <v>0.44195919442997827</v>
      </c>
      <c r="AX469" s="34">
        <v>29.408959194429979</v>
      </c>
      <c r="AY469" s="34">
        <v>28.888659152756595</v>
      </c>
      <c r="AZ469">
        <v>220.25300000000001</v>
      </c>
      <c r="BA469">
        <v>3.3604735889386546</v>
      </c>
      <c r="BB469" s="34">
        <v>223.61347358893866</v>
      </c>
      <c r="BC469" s="34">
        <v>219.65732883529873</v>
      </c>
      <c r="BD469">
        <v>93.725999999999999</v>
      </c>
      <c r="BE469">
        <v>1.4300088879464268</v>
      </c>
      <c r="BF469" s="34">
        <v>95.156008887946427</v>
      </c>
      <c r="BG469" s="34">
        <v>93.472519341017872</v>
      </c>
      <c r="BH469">
        <v>626.40399999999988</v>
      </c>
      <c r="BI469">
        <v>9.5572550567099146</v>
      </c>
      <c r="BJ469" s="34">
        <v>635.96125505670989</v>
      </c>
      <c r="BK469" s="34">
        <v>624.70989912394589</v>
      </c>
      <c r="BM469">
        <v>50.321999999999989</v>
      </c>
      <c r="BN469">
        <v>0.76777956233318467</v>
      </c>
      <c r="BO469">
        <v>51.089779562333177</v>
      </c>
      <c r="BP469">
        <v>50.185904853281905</v>
      </c>
      <c r="BQ469">
        <v>4.4740000000000002</v>
      </c>
      <c r="BR469">
        <v>6.8261312385808764E-2</v>
      </c>
      <c r="BS469">
        <v>4.5422613123858087</v>
      </c>
      <c r="BT469">
        <v>4.4619001294380842</v>
      </c>
      <c r="BU469">
        <v>248.01499999999993</v>
      </c>
      <c r="BV469">
        <v>3.7840476958798299</v>
      </c>
      <c r="BW469">
        <v>251.79904769587975</v>
      </c>
      <c r="BX469">
        <v>247.34424689373856</v>
      </c>
      <c r="BY469">
        <v>30.122000000000003</v>
      </c>
      <c r="BZ469">
        <v>0.459581415218</v>
      </c>
      <c r="CA469">
        <v>30.581581415218</v>
      </c>
      <c r="CB469">
        <v>30.040535471375502</v>
      </c>
      <c r="CC469">
        <v>220.34300000000002</v>
      </c>
      <c r="CD469">
        <v>3.3618467490000588</v>
      </c>
      <c r="CE469">
        <v>223.70484674900007</v>
      </c>
      <c r="CF469">
        <v>219.74708543155475</v>
      </c>
      <c r="CG469">
        <v>94.58</v>
      </c>
      <c r="CH469">
        <v>1.4430386511957518</v>
      </c>
      <c r="CI469">
        <v>96.023038651195748</v>
      </c>
      <c r="CJ469">
        <v>94.324209709936099</v>
      </c>
      <c r="CK469">
        <v>647.85599999999988</v>
      </c>
      <c r="CL469">
        <v>9.8845553860126341</v>
      </c>
      <c r="CM469">
        <v>657.7405553860126</v>
      </c>
      <c r="CN469">
        <v>646.10388248932497</v>
      </c>
    </row>
    <row r="470" spans="1:92" x14ac:dyDescent="0.25">
      <c r="A470" s="18">
        <v>45250</v>
      </c>
      <c r="B470" s="2">
        <v>1</v>
      </c>
      <c r="C470" s="2" t="s">
        <v>23</v>
      </c>
      <c r="D470" s="9">
        <v>19.249227000000001</v>
      </c>
      <c r="E470">
        <v>1.7450884E-2</v>
      </c>
      <c r="G470">
        <v>5.1449999999999996</v>
      </c>
      <c r="H470">
        <v>8.7825462182552202E-2</v>
      </c>
      <c r="I470" s="34">
        <v>5.2328254621825518</v>
      </c>
      <c r="J470" s="34">
        <v>5.1415080320497575</v>
      </c>
      <c r="K470">
        <v>0.7649999999999999</v>
      </c>
      <c r="L470">
        <v>1.3058596417813886E-2</v>
      </c>
      <c r="M470" s="34">
        <v>0.77805859641781383</v>
      </c>
      <c r="N470" s="34">
        <v>0.7644807861065237</v>
      </c>
      <c r="O470">
        <v>13.5</v>
      </c>
      <c r="P470">
        <v>0.23044581913789214</v>
      </c>
      <c r="Q470" s="34">
        <v>13.730445819137891</v>
      </c>
      <c r="R470" s="34">
        <v>13.49083740187983</v>
      </c>
      <c r="S470">
        <v>1.302</v>
      </c>
      <c r="T470">
        <v>2.2225219001298927E-2</v>
      </c>
      <c r="U470" s="34">
        <v>1.3242252190012991</v>
      </c>
      <c r="V470" s="34">
        <v>1.3011163183146328</v>
      </c>
      <c r="W470">
        <v>8.8999999999999996E-2</v>
      </c>
      <c r="X470">
        <v>1.5192354002423998E-3</v>
      </c>
      <c r="Y470" s="34">
        <v>9.0519235400242398E-2</v>
      </c>
      <c r="Z470" s="34">
        <v>8.8939594723504073E-2</v>
      </c>
      <c r="AA470">
        <v>0.89600000000000002</v>
      </c>
      <c r="AB470">
        <v>1.5294774366485285E-2</v>
      </c>
      <c r="AC470" s="34">
        <v>0.91129477436648532</v>
      </c>
      <c r="AD470" s="34">
        <v>0.89539187496920958</v>
      </c>
      <c r="AE470">
        <v>21.696999999999999</v>
      </c>
      <c r="AF470">
        <v>0.37036910650628485</v>
      </c>
      <c r="AG470" s="34">
        <v>22.067369106506284</v>
      </c>
      <c r="AH470" s="34">
        <v>21.682274008043457</v>
      </c>
      <c r="AJ470">
        <v>45.584000000000003</v>
      </c>
      <c r="AK470">
        <v>0.77812164589493893</v>
      </c>
      <c r="AL470" s="34">
        <v>46.362121645894945</v>
      </c>
      <c r="AM470" s="34">
        <v>45.553061639058541</v>
      </c>
      <c r="AN470">
        <v>3.6100000000000008</v>
      </c>
      <c r="AO470">
        <v>6.1622919043540059E-2</v>
      </c>
      <c r="AP470" s="34">
        <v>3.671622919043541</v>
      </c>
      <c r="AQ470" s="34">
        <v>3.6075498533915704</v>
      </c>
      <c r="AR470">
        <v>232.178</v>
      </c>
      <c r="AS470">
        <v>3.9632925478368533</v>
      </c>
      <c r="AT470" s="34">
        <v>236.14129254783685</v>
      </c>
      <c r="AU470" s="34">
        <v>232.02041824397449</v>
      </c>
      <c r="AV470">
        <v>29.276999999999997</v>
      </c>
      <c r="AW470">
        <v>0.49976016643704202</v>
      </c>
      <c r="AX470" s="34">
        <v>29.77676016643704</v>
      </c>
      <c r="AY470" s="34">
        <v>29.257129378876723</v>
      </c>
      <c r="AZ470">
        <v>217.78100000000001</v>
      </c>
      <c r="BA470">
        <v>3.717534884271799</v>
      </c>
      <c r="BB470" s="34">
        <v>221.49853488427181</v>
      </c>
      <c r="BC470" s="34">
        <v>217.63318964583641</v>
      </c>
      <c r="BD470">
        <v>94.396000000000015</v>
      </c>
      <c r="BE470">
        <v>1.6113454476548494</v>
      </c>
      <c r="BF470" s="34">
        <v>96.00734544765487</v>
      </c>
      <c r="BG470" s="34">
        <v>94.331932399099912</v>
      </c>
      <c r="BH470">
        <v>622.82600000000002</v>
      </c>
      <c r="BI470">
        <v>10.631677611139024</v>
      </c>
      <c r="BJ470" s="34">
        <v>633.45767761113905</v>
      </c>
      <c r="BK470" s="34">
        <v>622.40328116023761</v>
      </c>
      <c r="BM470">
        <v>50.728999999999999</v>
      </c>
      <c r="BN470">
        <v>0.86594710807749109</v>
      </c>
      <c r="BO470">
        <v>51.594947108077498</v>
      </c>
      <c r="BP470">
        <v>50.694569671108297</v>
      </c>
      <c r="BQ470">
        <v>4.3750000000000009</v>
      </c>
      <c r="BR470">
        <v>7.4681515461353945E-2</v>
      </c>
      <c r="BS470">
        <v>4.4496815154613545</v>
      </c>
      <c r="BT470">
        <v>4.3720306394980941</v>
      </c>
      <c r="BU470">
        <v>245.678</v>
      </c>
      <c r="BV470">
        <v>4.1937383669747454</v>
      </c>
      <c r="BW470">
        <v>249.87173836697474</v>
      </c>
      <c r="BX470">
        <v>245.51125564585431</v>
      </c>
      <c r="BY470">
        <v>30.578999999999997</v>
      </c>
      <c r="BZ470">
        <v>0.52198538543834094</v>
      </c>
      <c r="CA470">
        <v>31.100985385438339</v>
      </c>
      <c r="CB470">
        <v>30.558245697191357</v>
      </c>
      <c r="CC470">
        <v>217.87</v>
      </c>
      <c r="CD470">
        <v>3.7190541196720415</v>
      </c>
      <c r="CE470">
        <v>221.58905411967206</v>
      </c>
      <c r="CF470">
        <v>217.72212924055992</v>
      </c>
      <c r="CG470">
        <v>95.292000000000016</v>
      </c>
      <c r="CH470">
        <v>1.6266402220213347</v>
      </c>
      <c r="CI470">
        <v>96.918640222021352</v>
      </c>
      <c r="CJ470">
        <v>95.227324274069119</v>
      </c>
      <c r="CK470">
        <v>644.52300000000002</v>
      </c>
      <c r="CL470">
        <v>11.002046717645309</v>
      </c>
      <c r="CM470">
        <v>655.5250467176453</v>
      </c>
      <c r="CN470">
        <v>644.08555516828108</v>
      </c>
    </row>
    <row r="471" spans="1:92" x14ac:dyDescent="0.25">
      <c r="A471" s="18">
        <v>45250</v>
      </c>
      <c r="B471" s="2">
        <v>2</v>
      </c>
      <c r="C471" s="2" t="s">
        <v>23</v>
      </c>
      <c r="D471" s="9">
        <v>19.236851000000001</v>
      </c>
      <c r="E471">
        <v>1.7444917000000001E-2</v>
      </c>
      <c r="G471">
        <v>5.1680000000000001</v>
      </c>
      <c r="H471">
        <v>8.7721786204491448E-2</v>
      </c>
      <c r="I471" s="34">
        <v>5.2557217862044912</v>
      </c>
      <c r="J471" s="34">
        <v>5.164036155869062</v>
      </c>
      <c r="K471">
        <v>0.82599999999999996</v>
      </c>
      <c r="L471">
        <v>1.4020548646460899E-2</v>
      </c>
      <c r="M471" s="34">
        <v>0.84002054864646081</v>
      </c>
      <c r="N471" s="34">
        <v>0.82536645989702884</v>
      </c>
      <c r="O471">
        <v>13.67</v>
      </c>
      <c r="P471">
        <v>0.2320349878899764</v>
      </c>
      <c r="Q471" s="34">
        <v>13.902034987889976</v>
      </c>
      <c r="R471" s="34">
        <v>13.65951514139514</v>
      </c>
      <c r="S471">
        <v>1.403</v>
      </c>
      <c r="T471">
        <v>2.3814563863177533E-2</v>
      </c>
      <c r="U471" s="34">
        <v>1.4268145638631775</v>
      </c>
      <c r="V471" s="34">
        <v>1.4019239022221932</v>
      </c>
      <c r="W471">
        <v>9.0999999999999998E-2</v>
      </c>
      <c r="X471">
        <v>1.5446367152880654E-3</v>
      </c>
      <c r="Y471" s="34">
        <v>9.2544636715288064E-2</v>
      </c>
      <c r="Z471" s="34">
        <v>9.0930203208994712E-2</v>
      </c>
      <c r="AA471">
        <v>0.89100000000000001</v>
      </c>
      <c r="AB471">
        <v>1.5123860585952376E-2</v>
      </c>
      <c r="AC471" s="34">
        <v>0.9061238605859524</v>
      </c>
      <c r="AD471" s="34">
        <v>0.89031660504631094</v>
      </c>
      <c r="AE471">
        <v>22.048999999999999</v>
      </c>
      <c r="AF471">
        <v>0.37426038390534672</v>
      </c>
      <c r="AG471" s="34">
        <v>22.423260383905351</v>
      </c>
      <c r="AH471" s="34">
        <v>22.032088467638729</v>
      </c>
      <c r="AJ471">
        <v>45.568999999999981</v>
      </c>
      <c r="AK471">
        <v>0.77348956570287719</v>
      </c>
      <c r="AL471" s="34">
        <v>46.342489565702856</v>
      </c>
      <c r="AM471" s="34">
        <v>45.534048681655804</v>
      </c>
      <c r="AN471">
        <v>3.6320000000000001</v>
      </c>
      <c r="AO471">
        <v>6.1649676372815973E-2</v>
      </c>
      <c r="AP471" s="34">
        <v>3.6936496763728162</v>
      </c>
      <c r="AQ471" s="34">
        <v>3.6292142643414156</v>
      </c>
      <c r="AR471">
        <v>232.34299999999996</v>
      </c>
      <c r="AS471">
        <v>3.9437970147271968</v>
      </c>
      <c r="AT471" s="34">
        <v>236.28679701472717</v>
      </c>
      <c r="AU471" s="34">
        <v>232.16479345260942</v>
      </c>
      <c r="AV471">
        <v>30.793999999999997</v>
      </c>
      <c r="AW471">
        <v>0.52269827484154585</v>
      </c>
      <c r="AX471" s="34">
        <v>31.316698274841542</v>
      </c>
      <c r="AY471" s="34">
        <v>30.770381072722891</v>
      </c>
      <c r="AZ471">
        <v>215.02399999999997</v>
      </c>
      <c r="BA471">
        <v>3.6498237919571528</v>
      </c>
      <c r="BB471" s="34">
        <v>218.67382379195712</v>
      </c>
      <c r="BC471" s="34">
        <v>214.8590770858338</v>
      </c>
      <c r="BD471">
        <v>96.086000000000013</v>
      </c>
      <c r="BE471">
        <v>1.6309666310458137</v>
      </c>
      <c r="BF471" s="34">
        <v>97.716966631045821</v>
      </c>
      <c r="BG471" s="34">
        <v>96.012302258675462</v>
      </c>
      <c r="BH471">
        <v>623.44799999999987</v>
      </c>
      <c r="BI471">
        <v>10.582424954647403</v>
      </c>
      <c r="BJ471" s="34">
        <v>634.03042495464729</v>
      </c>
      <c r="BK471" s="34">
        <v>622.96981681583884</v>
      </c>
      <c r="BM471">
        <v>50.736999999999981</v>
      </c>
      <c r="BN471">
        <v>0.86121135190736864</v>
      </c>
      <c r="BO471">
        <v>51.598211351907345</v>
      </c>
      <c r="BP471">
        <v>50.698084837524867</v>
      </c>
      <c r="BQ471">
        <v>4.4580000000000002</v>
      </c>
      <c r="BR471">
        <v>7.5670225019276866E-2</v>
      </c>
      <c r="BS471">
        <v>4.5336702250192769</v>
      </c>
      <c r="BT471">
        <v>4.4545807242384443</v>
      </c>
      <c r="BU471">
        <v>246.01299999999995</v>
      </c>
      <c r="BV471">
        <v>4.1758320026171729</v>
      </c>
      <c r="BW471">
        <v>250.18883200261715</v>
      </c>
      <c r="BX471">
        <v>245.82430859400455</v>
      </c>
      <c r="BY471">
        <v>32.196999999999996</v>
      </c>
      <c r="BZ471">
        <v>0.54651283870472334</v>
      </c>
      <c r="CA471">
        <v>32.743512838704717</v>
      </c>
      <c r="CB471">
        <v>32.172304974945085</v>
      </c>
      <c r="CC471">
        <v>215.11499999999998</v>
      </c>
      <c r="CD471">
        <v>3.6513684286724408</v>
      </c>
      <c r="CE471">
        <v>218.76636842867239</v>
      </c>
      <c r="CF471">
        <v>214.95000728904279</v>
      </c>
      <c r="CG471">
        <v>96.977000000000018</v>
      </c>
      <c r="CH471">
        <v>1.646090491631766</v>
      </c>
      <c r="CI471">
        <v>98.623090491631771</v>
      </c>
      <c r="CJ471">
        <v>96.90261886372177</v>
      </c>
      <c r="CK471">
        <v>645.49699999999984</v>
      </c>
      <c r="CL471">
        <v>10.956685338552749</v>
      </c>
      <c r="CM471">
        <v>656.45368533855265</v>
      </c>
      <c r="CN471">
        <v>645.00190528347753</v>
      </c>
    </row>
    <row r="472" spans="1:92" x14ac:dyDescent="0.25">
      <c r="A472" s="18">
        <v>45250</v>
      </c>
      <c r="B472" s="2">
        <v>3</v>
      </c>
      <c r="C472" s="2" t="s">
        <v>23</v>
      </c>
      <c r="D472" s="9">
        <v>18.899629999999998</v>
      </c>
      <c r="E472">
        <v>1.7439928E-2</v>
      </c>
      <c r="G472">
        <v>5.3029999999999999</v>
      </c>
      <c r="H472">
        <v>9.6335268647354408E-2</v>
      </c>
      <c r="I472" s="34">
        <v>5.3993352686473539</v>
      </c>
      <c r="J472" s="34">
        <v>5.3051712503142827</v>
      </c>
      <c r="K472">
        <v>0.89999999999999991</v>
      </c>
      <c r="L472">
        <v>1.6349564733663769E-2</v>
      </c>
      <c r="M472" s="34">
        <v>0.91634956473366369</v>
      </c>
      <c r="N472" s="34">
        <v>0.90036849430187726</v>
      </c>
      <c r="O472">
        <v>13.547000000000001</v>
      </c>
      <c r="P472">
        <v>0.24609728160771457</v>
      </c>
      <c r="Q472" s="34">
        <v>13.793097281607714</v>
      </c>
      <c r="R472" s="34">
        <v>13.55254665811948</v>
      </c>
      <c r="S472">
        <v>1.476</v>
      </c>
      <c r="T472">
        <v>2.6813286163208581E-2</v>
      </c>
      <c r="U472" s="34">
        <v>1.5028132861632086</v>
      </c>
      <c r="V472" s="34">
        <v>1.4766043306550789</v>
      </c>
      <c r="W472">
        <v>9.1999999999999998E-2</v>
      </c>
      <c r="X472">
        <v>1.6712888394411853E-3</v>
      </c>
      <c r="Y472" s="34">
        <v>9.3671288839441189E-2</v>
      </c>
      <c r="Z472" s="34">
        <v>9.2037668306414119E-2</v>
      </c>
      <c r="AA472">
        <v>0.89800000000000002</v>
      </c>
      <c r="AB472">
        <v>1.6313232367588963E-2</v>
      </c>
      <c r="AC472" s="34">
        <v>0.91431323236758899</v>
      </c>
      <c r="AD472" s="34">
        <v>0.89836767542565088</v>
      </c>
      <c r="AE472">
        <v>22.215999999999998</v>
      </c>
      <c r="AF472">
        <v>0.4035799223589715</v>
      </c>
      <c r="AG472" s="34">
        <v>22.619579922358973</v>
      </c>
      <c r="AH472" s="34">
        <v>22.225096077122782</v>
      </c>
      <c r="AJ472">
        <v>45.955999999999996</v>
      </c>
      <c r="AK472">
        <v>0.83484510766694686</v>
      </c>
      <c r="AL472" s="34">
        <v>46.790845107666939</v>
      </c>
      <c r="AM472" s="34">
        <v>45.974816137930077</v>
      </c>
      <c r="AN472">
        <v>3.6610000000000009</v>
      </c>
      <c r="AO472">
        <v>6.6506396099936749E-2</v>
      </c>
      <c r="AP472" s="34">
        <v>3.7275063960999377</v>
      </c>
      <c r="AQ472" s="34">
        <v>3.662498952932415</v>
      </c>
      <c r="AR472">
        <v>232.57</v>
      </c>
      <c r="AS472">
        <v>4.2249091890090922</v>
      </c>
      <c r="AT472" s="34">
        <v>236.79490918900908</v>
      </c>
      <c r="AU472" s="34">
        <v>232.66522302198621</v>
      </c>
      <c r="AV472">
        <v>31.41299999999999</v>
      </c>
      <c r="AW472">
        <v>0.57065430775397763</v>
      </c>
      <c r="AX472" s="34">
        <v>31.983654307753966</v>
      </c>
      <c r="AY472" s="34">
        <v>31.425861679449845</v>
      </c>
      <c r="AZ472">
        <v>225.614</v>
      </c>
      <c r="BA472">
        <v>4.0985452198009087</v>
      </c>
      <c r="BB472" s="34">
        <v>229.71254521980092</v>
      </c>
      <c r="BC472" s="34">
        <v>225.70637497047082</v>
      </c>
      <c r="BD472">
        <v>94.995999999999995</v>
      </c>
      <c r="BE472">
        <v>1.7257147238212485</v>
      </c>
      <c r="BF472" s="34">
        <v>96.72171472382125</v>
      </c>
      <c r="BG472" s="34">
        <v>95.034894983001266</v>
      </c>
      <c r="BH472">
        <v>634.21</v>
      </c>
      <c r="BI472">
        <v>11.521174944152111</v>
      </c>
      <c r="BJ472" s="34">
        <v>645.73117494415203</v>
      </c>
      <c r="BK472" s="34">
        <v>634.46966974577072</v>
      </c>
      <c r="BM472">
        <v>51.258999999999993</v>
      </c>
      <c r="BN472">
        <v>0.93118037631430128</v>
      </c>
      <c r="BO472">
        <v>52.190180376314295</v>
      </c>
      <c r="BP472">
        <v>51.279987388244358</v>
      </c>
      <c r="BQ472">
        <v>4.5610000000000008</v>
      </c>
      <c r="BR472">
        <v>8.2855960833600514E-2</v>
      </c>
      <c r="BS472">
        <v>4.6438559608336014</v>
      </c>
      <c r="BT472">
        <v>4.5628674472342921</v>
      </c>
      <c r="BU472">
        <v>246.11699999999999</v>
      </c>
      <c r="BV472">
        <v>4.4710064706168069</v>
      </c>
      <c r="BW472">
        <v>250.58800647061679</v>
      </c>
      <c r="BX472">
        <v>246.21776968010568</v>
      </c>
      <c r="BY472">
        <v>32.888999999999989</v>
      </c>
      <c r="BZ472">
        <v>0.59746759391718618</v>
      </c>
      <c r="CA472">
        <v>33.486467593917176</v>
      </c>
      <c r="CB472">
        <v>32.902466010104924</v>
      </c>
      <c r="CC472">
        <v>225.70600000000002</v>
      </c>
      <c r="CD472">
        <v>4.1002165086403499</v>
      </c>
      <c r="CE472">
        <v>229.80621650864035</v>
      </c>
      <c r="CF472">
        <v>225.79841263877722</v>
      </c>
      <c r="CG472">
        <v>95.893999999999991</v>
      </c>
      <c r="CH472">
        <v>1.7420279561888374</v>
      </c>
      <c r="CI472">
        <v>97.63602795618884</v>
      </c>
      <c r="CJ472">
        <v>95.933262658426912</v>
      </c>
      <c r="CK472">
        <v>656.42600000000004</v>
      </c>
      <c r="CL472">
        <v>11.924754866511083</v>
      </c>
      <c r="CM472">
        <v>668.35075486651101</v>
      </c>
      <c r="CN472">
        <v>656.69476582289349</v>
      </c>
    </row>
    <row r="473" spans="1:92" x14ac:dyDescent="0.25">
      <c r="A473" s="18">
        <v>45250</v>
      </c>
      <c r="B473" s="2">
        <v>4</v>
      </c>
      <c r="C473" s="2" t="s">
        <v>23</v>
      </c>
      <c r="D473" s="9">
        <v>18.101761</v>
      </c>
      <c r="E473">
        <v>1.6576029999999999E-2</v>
      </c>
      <c r="G473">
        <v>5.9969999999999999</v>
      </c>
      <c r="H473">
        <v>9.6453127201180919E-2</v>
      </c>
      <c r="I473" s="34">
        <v>6.0934531272011805</v>
      </c>
      <c r="J473" s="34">
        <v>5.9924478653611004</v>
      </c>
      <c r="K473">
        <v>0.876</v>
      </c>
      <c r="L473">
        <v>1.4089201171958395E-2</v>
      </c>
      <c r="M473" s="34">
        <v>0.89008920117195844</v>
      </c>
      <c r="N473" s="34">
        <v>0.87533505587065608</v>
      </c>
      <c r="O473">
        <v>13.831999999999999</v>
      </c>
      <c r="P473">
        <v>0.22246784316270377</v>
      </c>
      <c r="Q473" s="34">
        <v>14.054467843162703</v>
      </c>
      <c r="R473" s="34">
        <v>13.821500562560404</v>
      </c>
      <c r="S473">
        <v>1.5249999999999999</v>
      </c>
      <c r="T473">
        <v>2.4527433547073686E-2</v>
      </c>
      <c r="U473" s="34">
        <v>1.5495274335470737</v>
      </c>
      <c r="V473" s="34">
        <v>1.5238424203227745</v>
      </c>
      <c r="W473">
        <v>9.1999999999999998E-2</v>
      </c>
      <c r="X473">
        <v>1.479687794315265E-3</v>
      </c>
      <c r="Y473" s="34">
        <v>9.3479687794315258E-2</v>
      </c>
      <c r="Z473" s="34">
        <v>9.1930165685046056E-2</v>
      </c>
      <c r="AA473">
        <v>0.92100000000000004</v>
      </c>
      <c r="AB473">
        <v>1.4812961506134341E-2</v>
      </c>
      <c r="AC473" s="34">
        <v>0.93581296150613436</v>
      </c>
      <c r="AD473" s="34">
        <v>0.92030089778181989</v>
      </c>
      <c r="AE473">
        <v>23.242999999999995</v>
      </c>
      <c r="AF473">
        <v>0.37383025438336642</v>
      </c>
      <c r="AG473" s="34">
        <v>23.616830254383363</v>
      </c>
      <c r="AH473" s="34">
        <v>23.225356967581803</v>
      </c>
      <c r="AJ473">
        <v>46.975999999999992</v>
      </c>
      <c r="AK473">
        <v>0.75554145462775957</v>
      </c>
      <c r="AL473" s="34">
        <v>47.731541454627752</v>
      </c>
      <c r="AM473" s="34">
        <v>46.9403419915296</v>
      </c>
      <c r="AN473">
        <v>3.7469999999999999</v>
      </c>
      <c r="AO473">
        <v>6.0265110492383672E-2</v>
      </c>
      <c r="AP473" s="34">
        <v>3.8072651104923834</v>
      </c>
      <c r="AQ473" s="34">
        <v>3.7441557698029087</v>
      </c>
      <c r="AR473">
        <v>236.10099999999991</v>
      </c>
      <c r="AS473">
        <v>3.7973453035394376</v>
      </c>
      <c r="AT473" s="34">
        <v>239.89834530353934</v>
      </c>
      <c r="AU473" s="34">
        <v>235.92178313483751</v>
      </c>
      <c r="AV473">
        <v>32.809999999999995</v>
      </c>
      <c r="AW473">
        <v>0.52770170142917217</v>
      </c>
      <c r="AX473" s="34">
        <v>33.337701701429168</v>
      </c>
      <c r="AY473" s="34">
        <v>32.785094957895225</v>
      </c>
      <c r="AZ473">
        <v>222.66800000000001</v>
      </c>
      <c r="BA473">
        <v>3.581294802006429</v>
      </c>
      <c r="BB473" s="34">
        <v>226.24929480200643</v>
      </c>
      <c r="BC473" s="34">
        <v>222.49897970388955</v>
      </c>
      <c r="BD473">
        <v>95.055999999999997</v>
      </c>
      <c r="BE473">
        <v>1.5288391627873026</v>
      </c>
      <c r="BF473" s="34">
        <v>96.584839162787304</v>
      </c>
      <c r="BG473" s="34">
        <v>94.983845971279777</v>
      </c>
      <c r="BH473">
        <v>637.35799999999995</v>
      </c>
      <c r="BI473">
        <v>10.250987534882485</v>
      </c>
      <c r="BJ473" s="34">
        <v>647.60898753488243</v>
      </c>
      <c r="BK473" s="34">
        <v>636.8742015292346</v>
      </c>
      <c r="BM473">
        <v>52.972999999999992</v>
      </c>
      <c r="BN473">
        <v>0.8519945818289405</v>
      </c>
      <c r="BO473">
        <v>53.824994581828932</v>
      </c>
      <c r="BP473">
        <v>52.9327898568907</v>
      </c>
      <c r="BQ473">
        <v>4.6230000000000002</v>
      </c>
      <c r="BR473">
        <v>7.435431166434206E-2</v>
      </c>
      <c r="BS473">
        <v>4.6973543116643421</v>
      </c>
      <c r="BT473">
        <v>4.6194908256735649</v>
      </c>
      <c r="BU473">
        <v>249.93299999999991</v>
      </c>
      <c r="BV473">
        <v>4.0198131467021412</v>
      </c>
      <c r="BW473">
        <v>253.95281314670206</v>
      </c>
      <c r="BX473">
        <v>249.74328369739791</v>
      </c>
      <c r="BY473">
        <v>34.334999999999994</v>
      </c>
      <c r="BZ473">
        <v>0.55222913497624582</v>
      </c>
      <c r="CA473">
        <v>34.887229134976245</v>
      </c>
      <c r="CB473">
        <v>34.308937378217998</v>
      </c>
      <c r="CC473">
        <v>222.76000000000002</v>
      </c>
      <c r="CD473">
        <v>3.5827744898007441</v>
      </c>
      <c r="CE473">
        <v>226.34277448980075</v>
      </c>
      <c r="CF473">
        <v>222.5909098695746</v>
      </c>
      <c r="CG473">
        <v>95.977000000000004</v>
      </c>
      <c r="CH473">
        <v>1.5436521242934369</v>
      </c>
      <c r="CI473">
        <v>97.520652124293434</v>
      </c>
      <c r="CJ473">
        <v>95.904146869061591</v>
      </c>
      <c r="CK473">
        <v>660.60099999999989</v>
      </c>
      <c r="CL473">
        <v>10.624817789265851</v>
      </c>
      <c r="CM473">
        <v>671.22581778926576</v>
      </c>
      <c r="CN473">
        <v>660.09955849681637</v>
      </c>
    </row>
    <row r="474" spans="1:92" x14ac:dyDescent="0.25">
      <c r="A474" s="18">
        <v>45250</v>
      </c>
      <c r="B474" s="2">
        <v>5</v>
      </c>
      <c r="C474" s="2" t="s">
        <v>23</v>
      </c>
      <c r="D474" s="9">
        <v>22.206645000000002</v>
      </c>
      <c r="E474">
        <v>1.6764458999999999E-2</v>
      </c>
      <c r="G474">
        <v>6.7039999999999997</v>
      </c>
      <c r="H474">
        <v>0.11670996501896641</v>
      </c>
      <c r="I474" s="34">
        <v>6.820709965018966</v>
      </c>
      <c r="J474" s="34">
        <v>6.7063644524595141</v>
      </c>
      <c r="K474">
        <v>0.89599999999999991</v>
      </c>
      <c r="L474">
        <v>1.5598467878429879E-2</v>
      </c>
      <c r="M474" s="34">
        <v>0.9115984678784298</v>
      </c>
      <c r="N474" s="34">
        <v>0.89631601273921901</v>
      </c>
      <c r="O474">
        <v>14.441000000000001</v>
      </c>
      <c r="P474">
        <v>0.2514034315093816</v>
      </c>
      <c r="Q474" s="34">
        <v>14.692403431509382</v>
      </c>
      <c r="R474" s="34">
        <v>14.446093236570384</v>
      </c>
      <c r="S474">
        <v>1.6279999999999999</v>
      </c>
      <c r="T474">
        <v>2.8341859046968575E-2</v>
      </c>
      <c r="U474" s="34">
        <v>1.6563418590469685</v>
      </c>
      <c r="V474" s="34">
        <v>1.6285741838609917</v>
      </c>
      <c r="W474">
        <v>9.2999999999999999E-2</v>
      </c>
      <c r="X474">
        <v>1.6190374025602441E-3</v>
      </c>
      <c r="Y474" s="34">
        <v>9.4619037402560238E-2</v>
      </c>
      <c r="Z474" s="34">
        <v>9.3032800429405552E-2</v>
      </c>
      <c r="AA474">
        <v>0.93100000000000005</v>
      </c>
      <c r="AB474">
        <v>1.6207783029931047E-2</v>
      </c>
      <c r="AC474" s="34">
        <v>0.94720778302993114</v>
      </c>
      <c r="AD474" s="34">
        <v>0.93132835698684491</v>
      </c>
      <c r="AE474">
        <v>24.693000000000001</v>
      </c>
      <c r="AF474">
        <v>0.42988054388623775</v>
      </c>
      <c r="AG474" s="34">
        <v>25.122880543886236</v>
      </c>
      <c r="AH474" s="34">
        <v>24.70170904304636</v>
      </c>
      <c r="AJ474">
        <v>49.536999999999992</v>
      </c>
      <c r="AK474">
        <v>0.8623898474260947</v>
      </c>
      <c r="AL474" s="34">
        <v>50.399389847426086</v>
      </c>
      <c r="AM474" s="34">
        <v>49.554471342703891</v>
      </c>
      <c r="AN474">
        <v>3.956</v>
      </c>
      <c r="AO474">
        <v>6.8870021123960498E-2</v>
      </c>
      <c r="AP474" s="34">
        <v>4.0248700211239603</v>
      </c>
      <c r="AQ474" s="34">
        <v>3.9573952526744987</v>
      </c>
      <c r="AR474">
        <v>242.67800000000005</v>
      </c>
      <c r="AS474">
        <v>4.2247823524571508</v>
      </c>
      <c r="AT474" s="34">
        <v>246.90278235245719</v>
      </c>
      <c r="AU474" s="34">
        <v>242.76359078072349</v>
      </c>
      <c r="AV474">
        <v>35.770999999999994</v>
      </c>
      <c r="AW474">
        <v>0.62273749383852139</v>
      </c>
      <c r="AX474" s="34">
        <v>36.393737493838515</v>
      </c>
      <c r="AY474" s="34">
        <v>35.783616173766298</v>
      </c>
      <c r="AZ474">
        <v>225.768</v>
      </c>
      <c r="BA474">
        <v>3.930396089260443</v>
      </c>
      <c r="BB474" s="34">
        <v>229.69839608926046</v>
      </c>
      <c r="BC474" s="34">
        <v>225.8476267456563</v>
      </c>
      <c r="BD474">
        <v>97.911000000000001</v>
      </c>
      <c r="BE474">
        <v>1.7045330228180222</v>
      </c>
      <c r="BF474" s="34">
        <v>99.615533022818028</v>
      </c>
      <c r="BG474" s="34">
        <v>97.945532503693855</v>
      </c>
      <c r="BH474">
        <v>655.62100000000009</v>
      </c>
      <c r="BI474">
        <v>11.413708826924193</v>
      </c>
      <c r="BJ474" s="34">
        <v>667.0347088269242</v>
      </c>
      <c r="BK474" s="34">
        <v>655.85223279921831</v>
      </c>
      <c r="BM474">
        <v>56.240999999999993</v>
      </c>
      <c r="BN474">
        <v>0.97909981244506117</v>
      </c>
      <c r="BO474">
        <v>57.220099812445049</v>
      </c>
      <c r="BP474">
        <v>56.260835795163402</v>
      </c>
      <c r="BQ474">
        <v>4.8520000000000003</v>
      </c>
      <c r="BR474">
        <v>8.4468489002390373E-2</v>
      </c>
      <c r="BS474">
        <v>4.9364684890023902</v>
      </c>
      <c r="BT474">
        <v>4.8537112654137173</v>
      </c>
      <c r="BU474">
        <v>257.11900000000003</v>
      </c>
      <c r="BV474">
        <v>4.4761857839665327</v>
      </c>
      <c r="BW474">
        <v>261.5951857839666</v>
      </c>
      <c r="BX474">
        <v>257.20968401729385</v>
      </c>
      <c r="BY474">
        <v>37.398999999999994</v>
      </c>
      <c r="BZ474">
        <v>0.65107935288549001</v>
      </c>
      <c r="CA474">
        <v>38.050079352885483</v>
      </c>
      <c r="CB474">
        <v>37.412190357627289</v>
      </c>
      <c r="CC474">
        <v>225.86099999999999</v>
      </c>
      <c r="CD474">
        <v>3.9320151266630035</v>
      </c>
      <c r="CE474">
        <v>229.79301512666302</v>
      </c>
      <c r="CF474">
        <v>225.9406595460857</v>
      </c>
      <c r="CG474">
        <v>98.841999999999999</v>
      </c>
      <c r="CH474">
        <v>1.7207408058479532</v>
      </c>
      <c r="CI474">
        <v>100.56274080584795</v>
      </c>
      <c r="CJ474">
        <v>98.876860860680694</v>
      </c>
      <c r="CK474">
        <v>680.31400000000008</v>
      </c>
      <c r="CL474">
        <v>11.843589370810431</v>
      </c>
      <c r="CM474">
        <v>692.15758937081046</v>
      </c>
      <c r="CN474">
        <v>680.55394184226463</v>
      </c>
    </row>
    <row r="475" spans="1:92" x14ac:dyDescent="0.25">
      <c r="A475" s="18">
        <v>45250</v>
      </c>
      <c r="B475" s="2">
        <v>6</v>
      </c>
      <c r="C475" s="2" t="s">
        <v>23</v>
      </c>
      <c r="D475" s="9">
        <v>25.067195999999999</v>
      </c>
      <c r="E475">
        <v>1.6711765E-2</v>
      </c>
      <c r="G475">
        <v>7.1930000000000005</v>
      </c>
      <c r="H475">
        <v>0.12725228472981132</v>
      </c>
      <c r="I475" s="34">
        <v>7.3202522847298122</v>
      </c>
      <c r="J475" s="34">
        <v>7.197917948806694</v>
      </c>
      <c r="K475">
        <v>0.98599999999999999</v>
      </c>
      <c r="L475">
        <v>1.744345234861587E-2</v>
      </c>
      <c r="M475" s="34">
        <v>1.0034434523486158</v>
      </c>
      <c r="N475" s="34">
        <v>0.986674141182177</v>
      </c>
      <c r="O475">
        <v>15.584</v>
      </c>
      <c r="P475">
        <v>0.27569854097447238</v>
      </c>
      <c r="Q475" s="34">
        <v>15.859698540974472</v>
      </c>
      <c r="R475" s="34">
        <v>15.594654985986864</v>
      </c>
      <c r="S475">
        <v>1.643</v>
      </c>
      <c r="T475">
        <v>2.9066523538312246E-2</v>
      </c>
      <c r="U475" s="34">
        <v>1.6720665235383123</v>
      </c>
      <c r="V475" s="34">
        <v>1.644123340732573</v>
      </c>
      <c r="W475">
        <v>9.0999999999999998E-2</v>
      </c>
      <c r="X475">
        <v>1.6098926609777325E-3</v>
      </c>
      <c r="Y475" s="34">
        <v>9.260989266097773E-2</v>
      </c>
      <c r="Z475" s="34">
        <v>9.1062217898152248E-2</v>
      </c>
      <c r="AA475">
        <v>1.0900000000000001</v>
      </c>
      <c r="AB475">
        <v>1.9283329675447568E-2</v>
      </c>
      <c r="AC475" s="34">
        <v>1.1092833296754476</v>
      </c>
      <c r="AD475" s="34">
        <v>1.090745247351494</v>
      </c>
      <c r="AE475">
        <v>26.587</v>
      </c>
      <c r="AF475">
        <v>0.47035402392763709</v>
      </c>
      <c r="AG475" s="34">
        <v>27.05735402392764</v>
      </c>
      <c r="AH475" s="34">
        <v>26.605177881957957</v>
      </c>
      <c r="AJ475">
        <v>54.98599999999999</v>
      </c>
      <c r="AK475">
        <v>0.9727643720496878</v>
      </c>
      <c r="AL475" s="34">
        <v>55.958764372049679</v>
      </c>
      <c r="AM475" s="34">
        <v>55.023594652173607</v>
      </c>
      <c r="AN475">
        <v>4.2530000000000001</v>
      </c>
      <c r="AO475">
        <v>7.5240367990530729E-2</v>
      </c>
      <c r="AP475" s="34">
        <v>4.3282403679905306</v>
      </c>
      <c r="AQ475" s="34">
        <v>4.2559078320971588</v>
      </c>
      <c r="AR475">
        <v>256.42</v>
      </c>
      <c r="AS475">
        <v>4.536359078328684</v>
      </c>
      <c r="AT475" s="34">
        <v>260.95635907832872</v>
      </c>
      <c r="AU475" s="34">
        <v>256.59531773015607</v>
      </c>
      <c r="AV475">
        <v>41.030999999999985</v>
      </c>
      <c r="AW475">
        <v>0.725884678819531</v>
      </c>
      <c r="AX475" s="34">
        <v>41.756884678819517</v>
      </c>
      <c r="AY475" s="34">
        <v>41.059053434934981</v>
      </c>
      <c r="AZ475">
        <v>233.00400000000002</v>
      </c>
      <c r="BA475">
        <v>4.122103621741271</v>
      </c>
      <c r="BB475" s="34">
        <v>237.12610362174129</v>
      </c>
      <c r="BC475" s="34">
        <v>233.16330790264908</v>
      </c>
      <c r="BD475">
        <v>104.32900000000001</v>
      </c>
      <c r="BE475">
        <v>1.8456977079906138</v>
      </c>
      <c r="BF475" s="34">
        <v>106.17469770799062</v>
      </c>
      <c r="BG475" s="34">
        <v>104.40033111094864</v>
      </c>
      <c r="BH475">
        <v>694.02299999999991</v>
      </c>
      <c r="BI475">
        <v>12.278049826920318</v>
      </c>
      <c r="BJ475" s="34">
        <v>706.30104982692035</v>
      </c>
      <c r="BK475" s="34">
        <v>694.49751266295948</v>
      </c>
      <c r="BM475">
        <v>62.178999999999988</v>
      </c>
      <c r="BN475">
        <v>1.1000166567794991</v>
      </c>
      <c r="BO475">
        <v>63.27901665677949</v>
      </c>
      <c r="BP475">
        <v>62.221512600980304</v>
      </c>
      <c r="BQ475">
        <v>5.2389999999999999</v>
      </c>
      <c r="BR475">
        <v>9.26838203391466E-2</v>
      </c>
      <c r="BS475">
        <v>5.3316838203391459</v>
      </c>
      <c r="BT475">
        <v>5.2425819732793357</v>
      </c>
      <c r="BU475">
        <v>272.00400000000002</v>
      </c>
      <c r="BV475">
        <v>4.8120576193031566</v>
      </c>
      <c r="BW475">
        <v>276.81605761930319</v>
      </c>
      <c r="BX475">
        <v>272.18997271614296</v>
      </c>
      <c r="BY475">
        <v>42.673999999999985</v>
      </c>
      <c r="BZ475">
        <v>0.7549512023578433</v>
      </c>
      <c r="CA475">
        <v>43.42895120235783</v>
      </c>
      <c r="CB475">
        <v>42.703176775667551</v>
      </c>
      <c r="CC475">
        <v>233.09500000000003</v>
      </c>
      <c r="CD475">
        <v>4.1237135144022483</v>
      </c>
      <c r="CE475">
        <v>237.21871351440228</v>
      </c>
      <c r="CF475">
        <v>233.25437012054724</v>
      </c>
      <c r="CG475">
        <v>105.41900000000001</v>
      </c>
      <c r="CH475">
        <v>1.8649810376660614</v>
      </c>
      <c r="CI475">
        <v>107.28398103766607</v>
      </c>
      <c r="CJ475">
        <v>105.49107635830013</v>
      </c>
      <c r="CK475">
        <v>720.6099999999999</v>
      </c>
      <c r="CL475">
        <v>12.748403850847955</v>
      </c>
      <c r="CM475">
        <v>733.35840385084794</v>
      </c>
      <c r="CN475">
        <v>721.10269054491744</v>
      </c>
    </row>
    <row r="476" spans="1:92" x14ac:dyDescent="0.25">
      <c r="A476" s="18">
        <v>45250</v>
      </c>
      <c r="B476" s="2">
        <v>7</v>
      </c>
      <c r="C476" s="2" t="s">
        <v>23</v>
      </c>
      <c r="D476" s="9">
        <v>20.130357</v>
      </c>
      <c r="E476">
        <v>1.5528958000000001E-2</v>
      </c>
      <c r="G476">
        <v>7.5110000000000001</v>
      </c>
      <c r="H476">
        <v>9.9202809228220903E-2</v>
      </c>
      <c r="I476" s="34">
        <v>7.6102028092282215</v>
      </c>
      <c r="J476" s="34">
        <v>7.4920242894322344</v>
      </c>
      <c r="K476">
        <v>1.0820000000000001</v>
      </c>
      <c r="L476">
        <v>1.429069891957596E-2</v>
      </c>
      <c r="M476" s="34">
        <v>1.096290698919576</v>
      </c>
      <c r="N476" s="34">
        <v>1.0792664467002633</v>
      </c>
      <c r="O476">
        <v>16.701000000000001</v>
      </c>
      <c r="P476">
        <v>0.22058129635474868</v>
      </c>
      <c r="Q476" s="34">
        <v>16.921581296354749</v>
      </c>
      <c r="R476" s="34">
        <v>16.658806771110072</v>
      </c>
      <c r="S476">
        <v>1.71</v>
      </c>
      <c r="T476">
        <v>2.2585115667721707E-2</v>
      </c>
      <c r="U476" s="34">
        <v>1.7325851156677217</v>
      </c>
      <c r="V476" s="34">
        <v>1.7056798741750925</v>
      </c>
      <c r="W476">
        <v>9.0999999999999998E-2</v>
      </c>
      <c r="X476">
        <v>1.2018979682822664E-3</v>
      </c>
      <c r="Y476" s="34">
        <v>9.2201897968282265E-2</v>
      </c>
      <c r="Z476" s="34">
        <v>9.077009856721252E-2</v>
      </c>
      <c r="AA476">
        <v>1.048</v>
      </c>
      <c r="AB476">
        <v>1.384163814021775E-2</v>
      </c>
      <c r="AC476" s="34">
        <v>1.0618416381402178</v>
      </c>
      <c r="AD476" s="34">
        <v>1.0453523439388872</v>
      </c>
      <c r="AE476">
        <v>28.143000000000001</v>
      </c>
      <c r="AF476">
        <v>0.37170345627876727</v>
      </c>
      <c r="AG476" s="34">
        <v>28.51470345627877</v>
      </c>
      <c r="AH476" s="34">
        <v>28.071899823923761</v>
      </c>
      <c r="AJ476">
        <v>61.531999999999982</v>
      </c>
      <c r="AK476">
        <v>0.81269434927850981</v>
      </c>
      <c r="AL476" s="34">
        <v>62.344694349278491</v>
      </c>
      <c r="AM476" s="34">
        <v>61.376546209205706</v>
      </c>
      <c r="AN476">
        <v>4.8809999999999993</v>
      </c>
      <c r="AO476">
        <v>6.4466637177865299E-2</v>
      </c>
      <c r="AP476" s="34">
        <v>4.9454666371778648</v>
      </c>
      <c r="AQ476" s="34">
        <v>4.8686686934787282</v>
      </c>
      <c r="AR476">
        <v>278.18199999999996</v>
      </c>
      <c r="AS476">
        <v>3.6741360506889822</v>
      </c>
      <c r="AT476" s="34">
        <v>281.85613605068892</v>
      </c>
      <c r="AU476" s="34">
        <v>277.47920395191551</v>
      </c>
      <c r="AV476">
        <v>43.995999999999995</v>
      </c>
      <c r="AW476">
        <v>0.5810846484895229</v>
      </c>
      <c r="AX476" s="34">
        <v>44.577084648489517</v>
      </c>
      <c r="AY476" s="34">
        <v>43.884848973220677</v>
      </c>
      <c r="AZ476">
        <v>180.55599999999998</v>
      </c>
      <c r="BA476">
        <v>2.3847240611117897</v>
      </c>
      <c r="BB476" s="34">
        <v>182.94072406111178</v>
      </c>
      <c r="BC476" s="34">
        <v>180.09984524067718</v>
      </c>
      <c r="BD476">
        <v>105.774</v>
      </c>
      <c r="BE476">
        <v>1.3970280845833893</v>
      </c>
      <c r="BF476" s="34">
        <v>107.17102808458338</v>
      </c>
      <c r="BG476" s="34">
        <v>105.50677369064107</v>
      </c>
      <c r="BH476">
        <v>674.92099999999994</v>
      </c>
      <c r="BI476">
        <v>8.9141338313300587</v>
      </c>
      <c r="BJ476" s="34">
        <v>683.83513383133004</v>
      </c>
      <c r="BK476" s="34">
        <v>673.21588675913881</v>
      </c>
      <c r="BM476">
        <v>69.042999999999978</v>
      </c>
      <c r="BN476">
        <v>0.9118971585067307</v>
      </c>
      <c r="BO476">
        <v>69.954897158506711</v>
      </c>
      <c r="BP476">
        <v>68.868570498637936</v>
      </c>
      <c r="BQ476">
        <v>5.9629999999999992</v>
      </c>
      <c r="BR476">
        <v>7.8757336097441261E-2</v>
      </c>
      <c r="BS476">
        <v>6.041757336097441</v>
      </c>
      <c r="BT476">
        <v>5.9479351401789913</v>
      </c>
      <c r="BU476">
        <v>294.88299999999998</v>
      </c>
      <c r="BV476">
        <v>3.8947173470437311</v>
      </c>
      <c r="BW476">
        <v>298.77771734704368</v>
      </c>
      <c r="BX476">
        <v>294.13801072302556</v>
      </c>
      <c r="BY476">
        <v>45.705999999999996</v>
      </c>
      <c r="BZ476">
        <v>0.6036697641572446</v>
      </c>
      <c r="CA476">
        <v>46.309669764157242</v>
      </c>
      <c r="CB476">
        <v>45.590528847395767</v>
      </c>
      <c r="CC476">
        <v>180.64699999999999</v>
      </c>
      <c r="CD476">
        <v>2.3859259590800721</v>
      </c>
      <c r="CE476">
        <v>183.03292595908007</v>
      </c>
      <c r="CF476">
        <v>180.1906153392444</v>
      </c>
      <c r="CG476">
        <v>106.822</v>
      </c>
      <c r="CH476">
        <v>1.4108697227236071</v>
      </c>
      <c r="CI476">
        <v>108.23286972272361</v>
      </c>
      <c r="CJ476">
        <v>106.55212603457996</v>
      </c>
      <c r="CK476">
        <v>703.06399999999996</v>
      </c>
      <c r="CL476">
        <v>9.2858372876088264</v>
      </c>
      <c r="CM476">
        <v>712.34983728760881</v>
      </c>
      <c r="CN476">
        <v>701.2877865830626</v>
      </c>
    </row>
    <row r="477" spans="1:92" x14ac:dyDescent="0.25">
      <c r="A477" s="18">
        <v>45250</v>
      </c>
      <c r="B477" s="2">
        <v>8</v>
      </c>
      <c r="C477" s="2" t="s">
        <v>178</v>
      </c>
      <c r="D477" s="9">
        <v>20.482036000000001</v>
      </c>
      <c r="E477">
        <v>1.3702840000000001E-2</v>
      </c>
      <c r="G477">
        <v>7.835</v>
      </c>
      <c r="H477">
        <v>4.9990053941207292E-2</v>
      </c>
      <c r="I477" s="34">
        <v>7.8849900539412072</v>
      </c>
      <c r="J477" s="34">
        <v>7.7769432968304599</v>
      </c>
      <c r="K477">
        <v>1.1319999999999999</v>
      </c>
      <c r="L477">
        <v>7.2225578891444344E-3</v>
      </c>
      <c r="M477" s="34">
        <v>1.1392225578891444</v>
      </c>
      <c r="N477" s="34">
        <v>1.1236119734539987</v>
      </c>
      <c r="O477">
        <v>17.310000000000002</v>
      </c>
      <c r="P477">
        <v>0.11044388432958498</v>
      </c>
      <c r="Q477" s="34">
        <v>17.420443884329586</v>
      </c>
      <c r="R477" s="34">
        <v>17.18173432905364</v>
      </c>
      <c r="S477">
        <v>1.714</v>
      </c>
      <c r="T477">
        <v>1.0935922457591486E-2</v>
      </c>
      <c r="U477" s="34">
        <v>1.7249359224575915</v>
      </c>
      <c r="V477" s="34">
        <v>1.7012994015019027</v>
      </c>
      <c r="W477">
        <v>9.2999999999999999E-2</v>
      </c>
      <c r="X477">
        <v>5.933726887724669E-4</v>
      </c>
      <c r="Y477" s="34">
        <v>9.3593372688772464E-2</v>
      </c>
      <c r="Z477" s="34">
        <v>9.2310877677757849E-2</v>
      </c>
      <c r="AA477">
        <v>1.083</v>
      </c>
      <c r="AB477">
        <v>6.9099206660277598E-3</v>
      </c>
      <c r="AC477" s="34">
        <v>1.0899099206660277</v>
      </c>
      <c r="AD477" s="34">
        <v>1.0749750594087284</v>
      </c>
      <c r="AE477">
        <v>29.166999999999998</v>
      </c>
      <c r="AF477">
        <v>0.18609571197232841</v>
      </c>
      <c r="AG477" s="34">
        <v>29.353095711972326</v>
      </c>
      <c r="AH477" s="34">
        <v>28.950874937926486</v>
      </c>
      <c r="AJ477">
        <v>67.460999999999984</v>
      </c>
      <c r="AK477">
        <v>0.43042489201375672</v>
      </c>
      <c r="AL477" s="34">
        <v>67.891424892013745</v>
      </c>
      <c r="AM477" s="34">
        <v>66.961119559346457</v>
      </c>
      <c r="AN477">
        <v>5.2360000000000007</v>
      </c>
      <c r="AO477">
        <v>3.3407520413039106E-2</v>
      </c>
      <c r="AP477" s="34">
        <v>5.2694075204130399</v>
      </c>
      <c r="AQ477" s="34">
        <v>5.197201672266023</v>
      </c>
      <c r="AR477">
        <v>297.19400000000007</v>
      </c>
      <c r="AS477">
        <v>1.8962021813660705</v>
      </c>
      <c r="AT477" s="34">
        <v>299.09020218136612</v>
      </c>
      <c r="AU477" s="34">
        <v>294.9918169953072</v>
      </c>
      <c r="AV477">
        <v>46.617000000000004</v>
      </c>
      <c r="AW477">
        <v>0.29743284551081817</v>
      </c>
      <c r="AX477" s="34">
        <v>46.914432845510824</v>
      </c>
      <c r="AY477" s="34">
        <v>46.271571878538047</v>
      </c>
      <c r="AZ477">
        <v>179.637</v>
      </c>
      <c r="BA477">
        <v>1.1461472010002112</v>
      </c>
      <c r="BB477" s="34">
        <v>180.78314720100022</v>
      </c>
      <c r="BC477" s="34">
        <v>178.30590466020845</v>
      </c>
      <c r="BD477">
        <v>107.935</v>
      </c>
      <c r="BE477">
        <v>0.68866323830813125</v>
      </c>
      <c r="BF477" s="34">
        <v>108.62366323830814</v>
      </c>
      <c r="BG477" s="34">
        <v>107.13521056073972</v>
      </c>
      <c r="BH477">
        <v>704.08000000000015</v>
      </c>
      <c r="BI477">
        <v>4.4922778786120272</v>
      </c>
      <c r="BJ477" s="34">
        <v>708.57227787861211</v>
      </c>
      <c r="BK477" s="34">
        <v>698.86282532640598</v>
      </c>
      <c r="BM477">
        <v>75.295999999999978</v>
      </c>
      <c r="BN477">
        <v>0.48041494595496403</v>
      </c>
      <c r="BO477">
        <v>75.776414945954954</v>
      </c>
      <c r="BP477">
        <v>74.738062856176924</v>
      </c>
      <c r="BQ477">
        <v>6.3680000000000003</v>
      </c>
      <c r="BR477">
        <v>4.0630078302183542E-2</v>
      </c>
      <c r="BS477">
        <v>6.4086300783021848</v>
      </c>
      <c r="BT477">
        <v>6.3208136457200217</v>
      </c>
      <c r="BU477">
        <v>314.50400000000008</v>
      </c>
      <c r="BV477">
        <v>2.0066460656956555</v>
      </c>
      <c r="BW477">
        <v>316.51064606569571</v>
      </c>
      <c r="BX477">
        <v>312.17355132436086</v>
      </c>
      <c r="BY477">
        <v>48.331000000000003</v>
      </c>
      <c r="BZ477">
        <v>0.30836876796840967</v>
      </c>
      <c r="CA477">
        <v>48.639368767968413</v>
      </c>
      <c r="CB477">
        <v>47.972871280039953</v>
      </c>
      <c r="CC477">
        <v>179.73</v>
      </c>
      <c r="CD477">
        <v>1.1467405736889837</v>
      </c>
      <c r="CE477">
        <v>180.87674057368898</v>
      </c>
      <c r="CF477">
        <v>178.39821553788622</v>
      </c>
      <c r="CG477">
        <v>109.018</v>
      </c>
      <c r="CH477">
        <v>0.69557315897415906</v>
      </c>
      <c r="CI477">
        <v>109.71357315897417</v>
      </c>
      <c r="CJ477">
        <v>108.21018562014845</v>
      </c>
      <c r="CK477">
        <v>733.24700000000018</v>
      </c>
      <c r="CL477">
        <v>4.6783735905843553</v>
      </c>
      <c r="CM477">
        <v>737.9253735905844</v>
      </c>
      <c r="CN477">
        <v>727.81370026433251</v>
      </c>
    </row>
    <row r="478" spans="1:92" x14ac:dyDescent="0.25">
      <c r="A478" s="18">
        <v>45250</v>
      </c>
      <c r="B478" s="2">
        <v>9</v>
      </c>
      <c r="C478" s="2" t="s">
        <v>178</v>
      </c>
      <c r="D478" s="9">
        <v>18.850967000000001</v>
      </c>
      <c r="E478">
        <v>1.1123842E-2</v>
      </c>
      <c r="G478">
        <v>8.17</v>
      </c>
      <c r="H478">
        <v>3.5833703897124904E-2</v>
      </c>
      <c r="I478" s="34">
        <v>8.2058337038971256</v>
      </c>
      <c r="J478" s="34">
        <v>8.114553306296699</v>
      </c>
      <c r="K478">
        <v>1.105</v>
      </c>
      <c r="L478">
        <v>4.8465413471631604E-3</v>
      </c>
      <c r="M478" s="34">
        <v>1.1098465413471632</v>
      </c>
      <c r="N478" s="34">
        <v>1.0975007837769708</v>
      </c>
      <c r="O478">
        <v>17.696999999999999</v>
      </c>
      <c r="P478">
        <v>7.7619223729182299E-2</v>
      </c>
      <c r="Q478" s="34">
        <v>17.774619223729182</v>
      </c>
      <c r="R478" s="34">
        <v>17.576897167874254</v>
      </c>
      <c r="S478">
        <v>1.6950000000000001</v>
      </c>
      <c r="T478">
        <v>7.4342874058294633E-3</v>
      </c>
      <c r="U478" s="34">
        <v>1.7024342874058296</v>
      </c>
      <c r="V478" s="34">
        <v>1.6834966773773445</v>
      </c>
      <c r="W478">
        <v>9.4E-2</v>
      </c>
      <c r="X478">
        <v>4.1228496527903808E-4</v>
      </c>
      <c r="Y478" s="34">
        <v>9.4412284965279036E-2</v>
      </c>
      <c r="Z478" s="34">
        <v>9.3362057624466296E-2</v>
      </c>
      <c r="AA478">
        <v>1.1080000000000001</v>
      </c>
      <c r="AB478">
        <v>4.8596993779699386E-3</v>
      </c>
      <c r="AC478" s="34">
        <v>1.11285969937797</v>
      </c>
      <c r="AD478" s="34">
        <v>1.1004804239139219</v>
      </c>
      <c r="AE478">
        <v>29.869000000000003</v>
      </c>
      <c r="AF478">
        <v>0.13100574072254878</v>
      </c>
      <c r="AG478" s="34">
        <v>30.00000574072255</v>
      </c>
      <c r="AH478" s="34">
        <v>29.666290416863657</v>
      </c>
      <c r="AJ478">
        <v>70.921999999999983</v>
      </c>
      <c r="AK478">
        <v>0.31106462029276521</v>
      </c>
      <c r="AL478" s="34">
        <v>71.233064620292751</v>
      </c>
      <c r="AM478" s="34">
        <v>70.440679264280817</v>
      </c>
      <c r="AN478">
        <v>5.399</v>
      </c>
      <c r="AO478">
        <v>2.3680069441931136E-2</v>
      </c>
      <c r="AP478" s="34">
        <v>5.422680069441931</v>
      </c>
      <c r="AQ478" s="34">
        <v>5.3623590331329094</v>
      </c>
      <c r="AR478">
        <v>307.00200000000007</v>
      </c>
      <c r="AS478">
        <v>1.3465139245808009</v>
      </c>
      <c r="AT478" s="34">
        <v>308.34851392458086</v>
      </c>
      <c r="AU478" s="34">
        <v>304.91849377474898</v>
      </c>
      <c r="AV478">
        <v>45.525999999999989</v>
      </c>
      <c r="AW478">
        <v>0.19967750350312216</v>
      </c>
      <c r="AX478" s="34">
        <v>45.725677503503114</v>
      </c>
      <c r="AY478" s="34">
        <v>45.21703229161119</v>
      </c>
      <c r="AZ478">
        <v>205.57799999999997</v>
      </c>
      <c r="BA478">
        <v>0.90166721906525615</v>
      </c>
      <c r="BB478" s="34">
        <v>206.47966721906522</v>
      </c>
      <c r="BC478" s="34">
        <v>204.18282002470775</v>
      </c>
      <c r="BD478">
        <v>112.468</v>
      </c>
      <c r="BE478">
        <v>0.49328580292556234</v>
      </c>
      <c r="BF478" s="34">
        <v>112.96128580292556</v>
      </c>
      <c r="BG478" s="34">
        <v>111.70472230753697</v>
      </c>
      <c r="BH478">
        <v>746.89499999999998</v>
      </c>
      <c r="BI478">
        <v>3.2758891398094376</v>
      </c>
      <c r="BJ478" s="34">
        <v>750.17088913980945</v>
      </c>
      <c r="BK478" s="34">
        <v>741.82610669601854</v>
      </c>
      <c r="BM478">
        <v>79.091999999999985</v>
      </c>
      <c r="BN478">
        <v>0.34689832418989014</v>
      </c>
      <c r="BO478">
        <v>79.438898324189879</v>
      </c>
      <c r="BP478">
        <v>78.555232570577516</v>
      </c>
      <c r="BQ478">
        <v>6.5039999999999996</v>
      </c>
      <c r="BR478">
        <v>2.8526610789094298E-2</v>
      </c>
      <c r="BS478">
        <v>6.5325266107890947</v>
      </c>
      <c r="BT478">
        <v>6.45985981690988</v>
      </c>
      <c r="BU478">
        <v>324.69900000000007</v>
      </c>
      <c r="BV478">
        <v>1.4241331483099833</v>
      </c>
      <c r="BW478">
        <v>326.12313314831005</v>
      </c>
      <c r="BX478">
        <v>322.49539094262326</v>
      </c>
      <c r="BY478">
        <v>47.220999999999989</v>
      </c>
      <c r="BZ478">
        <v>0.20711179090895163</v>
      </c>
      <c r="CA478">
        <v>47.428111790908943</v>
      </c>
      <c r="CB478">
        <v>46.900528968988532</v>
      </c>
      <c r="CC478">
        <v>205.67199999999997</v>
      </c>
      <c r="CD478">
        <v>0.90207950403053516</v>
      </c>
      <c r="CE478">
        <v>206.57407950403049</v>
      </c>
      <c r="CF478">
        <v>204.27618208233221</v>
      </c>
      <c r="CG478">
        <v>113.57600000000001</v>
      </c>
      <c r="CH478">
        <v>0.49814550230353227</v>
      </c>
      <c r="CI478">
        <v>114.07414550230352</v>
      </c>
      <c r="CJ478">
        <v>112.80520273145089</v>
      </c>
      <c r="CK478">
        <v>776.76400000000001</v>
      </c>
      <c r="CL478">
        <v>3.4068948805319863</v>
      </c>
      <c r="CM478">
        <v>780.17089488053205</v>
      </c>
      <c r="CN478">
        <v>771.49239711288214</v>
      </c>
    </row>
    <row r="479" spans="1:92" x14ac:dyDescent="0.25">
      <c r="A479" s="18">
        <v>45250</v>
      </c>
      <c r="B479" s="2">
        <v>10</v>
      </c>
      <c r="C479" s="2" t="s">
        <v>178</v>
      </c>
      <c r="D479" s="9">
        <v>22.564095999999999</v>
      </c>
      <c r="E479">
        <v>1.133436E-2</v>
      </c>
      <c r="G479">
        <v>8.1310000000000002</v>
      </c>
      <c r="H479">
        <v>-2.8919344947698496E-2</v>
      </c>
      <c r="I479" s="34">
        <v>8.1020806550523012</v>
      </c>
      <c r="J479" s="34">
        <v>8.0102487561589033</v>
      </c>
      <c r="K479">
        <v>1.0070000000000001</v>
      </c>
      <c r="L479">
        <v>-3.5815742666747497E-3</v>
      </c>
      <c r="M479" s="34">
        <v>1.0034184257333254</v>
      </c>
      <c r="N479" s="34">
        <v>0.99204532006543067</v>
      </c>
      <c r="O479">
        <v>17.783000000000001</v>
      </c>
      <c r="P479">
        <v>-6.3248396409411198E-2</v>
      </c>
      <c r="Q479" s="34">
        <v>17.719751603590591</v>
      </c>
      <c r="R479" s="34">
        <v>17.518909559804918</v>
      </c>
      <c r="S479">
        <v>1.675</v>
      </c>
      <c r="T479">
        <v>-5.9574348527112264E-3</v>
      </c>
      <c r="U479" s="34">
        <v>1.6690425651472889</v>
      </c>
      <c r="V479" s="34">
        <v>1.6501250358585862</v>
      </c>
      <c r="W479">
        <v>0.10100000000000001</v>
      </c>
      <c r="X479">
        <v>-3.5922442992467697E-4</v>
      </c>
      <c r="Y479" s="34">
        <v>0.10064077557007534</v>
      </c>
      <c r="Z479" s="34">
        <v>9.9500076789084901E-2</v>
      </c>
      <c r="AA479">
        <v>1.0229999999999999</v>
      </c>
      <c r="AB479">
        <v>-3.6384811070588564E-3</v>
      </c>
      <c r="AC479" s="34">
        <v>1.019361518892941</v>
      </c>
      <c r="AD479" s="34">
        <v>1.0078077084676615</v>
      </c>
      <c r="AE479">
        <v>29.72</v>
      </c>
      <c r="AF479">
        <v>-0.10570445601347921</v>
      </c>
      <c r="AG479" s="34">
        <v>29.614295543986522</v>
      </c>
      <c r="AH479" s="34">
        <v>29.278636457144586</v>
      </c>
      <c r="AJ479">
        <v>71.332000000000008</v>
      </c>
      <c r="AK479">
        <v>-0.25370492114244614</v>
      </c>
      <c r="AL479" s="34">
        <v>71.078295078857565</v>
      </c>
      <c r="AM479" s="34">
        <v>70.272668094247564</v>
      </c>
      <c r="AN479">
        <v>5.1730000000000009</v>
      </c>
      <c r="AO479">
        <v>-1.8398692831686676E-2</v>
      </c>
      <c r="AP479" s="34">
        <v>5.1546013071683143</v>
      </c>
      <c r="AQ479" s="34">
        <v>5.0961772002963981</v>
      </c>
      <c r="AR479">
        <v>307.58000000000004</v>
      </c>
      <c r="AS479">
        <v>-1.0939628728339816</v>
      </c>
      <c r="AT479" s="34">
        <v>306.48603712716607</v>
      </c>
      <c r="AU479" s="34">
        <v>303.0122140473934</v>
      </c>
      <c r="AV479">
        <v>44.846999999999994</v>
      </c>
      <c r="AW479">
        <v>-0.15950631691912856</v>
      </c>
      <c r="AX479" s="34">
        <v>44.687493683080866</v>
      </c>
      <c r="AY479" s="34">
        <v>44.180989542179105</v>
      </c>
      <c r="AZ479">
        <v>200.14500000000001</v>
      </c>
      <c r="BA479">
        <v>-0.71185122304232151</v>
      </c>
      <c r="BB479" s="34">
        <v>199.43314877695769</v>
      </c>
      <c r="BC479" s="34">
        <v>197.1727016727861</v>
      </c>
      <c r="BD479">
        <v>114.696</v>
      </c>
      <c r="BE479">
        <v>-0.40793668529347271</v>
      </c>
      <c r="BF479" s="34">
        <v>114.28806331470652</v>
      </c>
      <c r="BG479" s="34">
        <v>112.99268126139485</v>
      </c>
      <c r="BH479">
        <v>743.77300000000002</v>
      </c>
      <c r="BI479">
        <v>-2.6453607120630371</v>
      </c>
      <c r="BJ479" s="34">
        <v>741.12763928793697</v>
      </c>
      <c r="BK479" s="34">
        <v>732.72743181829742</v>
      </c>
      <c r="BM479">
        <v>79.463000000000008</v>
      </c>
      <c r="BN479">
        <v>-0.28262426609014463</v>
      </c>
      <c r="BO479">
        <v>79.180375733909869</v>
      </c>
      <c r="BP479">
        <v>78.282916850406465</v>
      </c>
      <c r="BQ479">
        <v>6.1800000000000015</v>
      </c>
      <c r="BR479">
        <v>-2.1980267098361424E-2</v>
      </c>
      <c r="BS479">
        <v>6.1580197329016393</v>
      </c>
      <c r="BT479">
        <v>6.0882225203618283</v>
      </c>
      <c r="BU479">
        <v>325.36300000000006</v>
      </c>
      <c r="BV479">
        <v>-1.1572112692433929</v>
      </c>
      <c r="BW479">
        <v>324.20578873075664</v>
      </c>
      <c r="BX479">
        <v>320.53112360719831</v>
      </c>
      <c r="BY479">
        <v>46.521999999999991</v>
      </c>
      <c r="BZ479">
        <v>-0.16546375177183978</v>
      </c>
      <c r="CA479">
        <v>46.356536248228153</v>
      </c>
      <c r="CB479">
        <v>45.831114578037692</v>
      </c>
      <c r="CC479">
        <v>200.24600000000001</v>
      </c>
      <c r="CD479">
        <v>-0.71221044747224616</v>
      </c>
      <c r="CE479">
        <v>199.53378955252776</v>
      </c>
      <c r="CF479">
        <v>197.2722017495752</v>
      </c>
      <c r="CG479">
        <v>115.71899999999999</v>
      </c>
      <c r="CH479">
        <v>-0.41157516640053154</v>
      </c>
      <c r="CI479">
        <v>115.30742483359946</v>
      </c>
      <c r="CJ479">
        <v>114.00048896986252</v>
      </c>
      <c r="CK479">
        <v>773.49300000000005</v>
      </c>
      <c r="CL479">
        <v>-2.7510651680765164</v>
      </c>
      <c r="CM479">
        <v>770.74193483192346</v>
      </c>
      <c r="CN479">
        <v>762.00606827544198</v>
      </c>
    </row>
    <row r="480" spans="1:92" x14ac:dyDescent="0.25">
      <c r="A480" s="18">
        <v>45250</v>
      </c>
      <c r="B480" s="2">
        <v>11</v>
      </c>
      <c r="C480" s="2" t="s">
        <v>178</v>
      </c>
      <c r="D480" s="9">
        <v>23.784317000000001</v>
      </c>
      <c r="E480">
        <v>1.1351485E-2</v>
      </c>
      <c r="G480">
        <v>8.0419999999999998</v>
      </c>
      <c r="H480">
        <v>1.6327946490769706E-2</v>
      </c>
      <c r="I480" s="34">
        <v>8.0583279464907687</v>
      </c>
      <c r="J480" s="34">
        <v>7.9668539576810975</v>
      </c>
      <c r="K480">
        <v>0.93599999999999994</v>
      </c>
      <c r="L480">
        <v>1.9003926778612837E-3</v>
      </c>
      <c r="M480" s="34">
        <v>0.93790039267786118</v>
      </c>
      <c r="N480" s="34">
        <v>0.92725383043888432</v>
      </c>
      <c r="O480">
        <v>17.02</v>
      </c>
      <c r="P480">
        <v>3.4556285659400693E-2</v>
      </c>
      <c r="Q480" s="34">
        <v>17.054556285659402</v>
      </c>
      <c r="R480" s="34">
        <v>16.860961745801081</v>
      </c>
      <c r="S480">
        <v>1.597</v>
      </c>
      <c r="T480">
        <v>3.2424434898979384E-3</v>
      </c>
      <c r="U480" s="34">
        <v>1.6002424434898979</v>
      </c>
      <c r="V480" s="34">
        <v>1.5820773153962588</v>
      </c>
      <c r="W480">
        <v>0.10199999999999999</v>
      </c>
      <c r="X480">
        <v>2.0709407386949888E-4</v>
      </c>
      <c r="Y480" s="34">
        <v>0.10220709407386949</v>
      </c>
      <c r="Z480" s="34">
        <v>0.10104689177859637</v>
      </c>
      <c r="AA480">
        <v>1.0149999999999999</v>
      </c>
      <c r="AB480">
        <v>2.0607890684072681E-3</v>
      </c>
      <c r="AC480" s="34">
        <v>1.0170607890684071</v>
      </c>
      <c r="AD480" s="34">
        <v>1.0055156387772088</v>
      </c>
      <c r="AE480">
        <v>28.712</v>
      </c>
      <c r="AF480">
        <v>5.8294951460206391E-2</v>
      </c>
      <c r="AG480" s="34">
        <v>28.770294951460205</v>
      </c>
      <c r="AH480" s="34">
        <v>28.443709379873127</v>
      </c>
      <c r="AJ480">
        <v>71.343000000000004</v>
      </c>
      <c r="AK480">
        <v>0.14485012266736921</v>
      </c>
      <c r="AL480" s="34">
        <v>71.487850122667368</v>
      </c>
      <c r="AM480" s="34">
        <v>70.676356864317654</v>
      </c>
      <c r="AN480">
        <v>4.9159999999999995</v>
      </c>
      <c r="AO480">
        <v>9.981122226886829E-3</v>
      </c>
      <c r="AP480" s="34">
        <v>4.9259811222268866</v>
      </c>
      <c r="AQ480" s="34">
        <v>4.8700639214076444</v>
      </c>
      <c r="AR480">
        <v>308.29500000000002</v>
      </c>
      <c r="AS480">
        <v>0.62594183827056038</v>
      </c>
      <c r="AT480" s="34">
        <v>308.92094183827055</v>
      </c>
      <c r="AU480" s="34">
        <v>305.41423040080753</v>
      </c>
      <c r="AV480">
        <v>43.003999999999991</v>
      </c>
      <c r="AW480">
        <v>8.7312485810626755E-2</v>
      </c>
      <c r="AX480" s="34">
        <v>43.091312485810619</v>
      </c>
      <c r="AY480" s="34">
        <v>42.602162098497622</v>
      </c>
      <c r="AZ480">
        <v>216.35499999999999</v>
      </c>
      <c r="BA480">
        <v>0.43927292501995524</v>
      </c>
      <c r="BB480" s="34">
        <v>216.79427292501995</v>
      </c>
      <c r="BC480" s="34">
        <v>214.33333598782568</v>
      </c>
      <c r="BD480">
        <v>111.14700000000002</v>
      </c>
      <c r="BE480">
        <v>0.22566553949385487</v>
      </c>
      <c r="BF480" s="34">
        <v>111.37266553949388</v>
      </c>
      <c r="BG480" s="34">
        <v>110.1084203972123</v>
      </c>
      <c r="BH480">
        <v>755.06000000000006</v>
      </c>
      <c r="BI480">
        <v>1.5330240334892533</v>
      </c>
      <c r="BJ480" s="34">
        <v>756.5930240334892</v>
      </c>
      <c r="BK480" s="34">
        <v>748.00456967006835</v>
      </c>
      <c r="BM480">
        <v>79.385000000000005</v>
      </c>
      <c r="BN480">
        <v>0.16117806915813893</v>
      </c>
      <c r="BO480">
        <v>79.546178069158131</v>
      </c>
      <c r="BP480">
        <v>78.64321082199875</v>
      </c>
      <c r="BQ480">
        <v>5.8519999999999994</v>
      </c>
      <c r="BR480">
        <v>1.1881514904748113E-2</v>
      </c>
      <c r="BS480">
        <v>5.8638815149047474</v>
      </c>
      <c r="BT480">
        <v>5.7973177518465286</v>
      </c>
      <c r="BU480">
        <v>325.315</v>
      </c>
      <c r="BV480">
        <v>0.6604981239299611</v>
      </c>
      <c r="BW480">
        <v>325.97549812392992</v>
      </c>
      <c r="BX480">
        <v>322.27519214660862</v>
      </c>
      <c r="BY480">
        <v>44.600999999999992</v>
      </c>
      <c r="BZ480">
        <v>9.0554929300524695E-2</v>
      </c>
      <c r="CA480">
        <v>44.691554929300516</v>
      </c>
      <c r="CB480">
        <v>44.184239413893884</v>
      </c>
      <c r="CC480">
        <v>216.45699999999999</v>
      </c>
      <c r="CD480">
        <v>0.43948001909382473</v>
      </c>
      <c r="CE480">
        <v>216.89648001909381</v>
      </c>
      <c r="CF480">
        <v>214.43438287960427</v>
      </c>
      <c r="CG480">
        <v>112.16200000000002</v>
      </c>
      <c r="CH480">
        <v>0.22772632856226213</v>
      </c>
      <c r="CI480">
        <v>112.38972632856229</v>
      </c>
      <c r="CJ480">
        <v>111.11393603598951</v>
      </c>
      <c r="CK480">
        <v>783.77200000000005</v>
      </c>
      <c r="CL480">
        <v>1.5913189849494598</v>
      </c>
      <c r="CM480">
        <v>785.36331898494939</v>
      </c>
      <c r="CN480">
        <v>776.44827904994145</v>
      </c>
    </row>
    <row r="481" spans="1:92" x14ac:dyDescent="0.25">
      <c r="A481" s="18">
        <v>45250</v>
      </c>
      <c r="B481" s="2">
        <v>12</v>
      </c>
      <c r="C481" s="2" t="s">
        <v>178</v>
      </c>
      <c r="D481" s="9">
        <v>21.671955000000001</v>
      </c>
      <c r="E481">
        <v>1.1897983000000001E-2</v>
      </c>
      <c r="G481">
        <v>8.0960000000000001</v>
      </c>
      <c r="H481">
        <v>-3.62536426248002E-2</v>
      </c>
      <c r="I481" s="34">
        <v>8.0597463573752002</v>
      </c>
      <c r="J481" s="34">
        <v>7.9638516322308384</v>
      </c>
      <c r="K481">
        <v>0.90399999999999991</v>
      </c>
      <c r="L481">
        <v>-4.0480846013857923E-3</v>
      </c>
      <c r="M481" s="34">
        <v>0.89995191539861408</v>
      </c>
      <c r="N481" s="34">
        <v>0.88924430280838396</v>
      </c>
      <c r="O481">
        <v>17.141000000000002</v>
      </c>
      <c r="P481">
        <v>-7.6756878487117125E-2</v>
      </c>
      <c r="Q481" s="34">
        <v>17.064243121512884</v>
      </c>
      <c r="R481" s="34">
        <v>16.861213046945256</v>
      </c>
      <c r="S481">
        <v>1.4319999999999999</v>
      </c>
      <c r="T481">
        <v>-6.4124525986553708E-3</v>
      </c>
      <c r="U481" s="34">
        <v>1.4255875474013446</v>
      </c>
      <c r="V481" s="34">
        <v>1.4086259309973517</v>
      </c>
      <c r="W481">
        <v>0.10199999999999999</v>
      </c>
      <c r="X481">
        <v>-4.5675290856344122E-4</v>
      </c>
      <c r="Y481" s="34">
        <v>0.10154324709143656</v>
      </c>
      <c r="Z481" s="34">
        <v>0.10033508726377785</v>
      </c>
      <c r="AA481">
        <v>0.98599999999999999</v>
      </c>
      <c r="AB481">
        <v>-4.4152781161132656E-3</v>
      </c>
      <c r="AC481" s="34">
        <v>0.98158472188388668</v>
      </c>
      <c r="AD481" s="34">
        <v>0.96990584354985243</v>
      </c>
      <c r="AE481">
        <v>28.661000000000001</v>
      </c>
      <c r="AF481">
        <v>-0.12834308933663519</v>
      </c>
      <c r="AG481" s="34">
        <v>28.532656910663366</v>
      </c>
      <c r="AH481" s="34">
        <v>28.193175843795466</v>
      </c>
      <c r="AJ481">
        <v>70.076000000000022</v>
      </c>
      <c r="AK481">
        <v>-0.31379820412246784</v>
      </c>
      <c r="AL481" s="34">
        <v>69.762201795877559</v>
      </c>
      <c r="AM481" s="34">
        <v>68.932172304867635</v>
      </c>
      <c r="AN481">
        <v>4.7579999999999991</v>
      </c>
      <c r="AO481">
        <v>-2.130617979357699E-2</v>
      </c>
      <c r="AP481" s="34">
        <v>4.7366938202064217</v>
      </c>
      <c r="AQ481" s="34">
        <v>4.6803367176574007</v>
      </c>
      <c r="AR481">
        <v>308.65200000000004</v>
      </c>
      <c r="AS481">
        <v>-1.3821343013129734</v>
      </c>
      <c r="AT481" s="34">
        <v>307.26986569868706</v>
      </c>
      <c r="AU481" s="34">
        <v>303.61397406019182</v>
      </c>
      <c r="AV481">
        <v>42.047999999999988</v>
      </c>
      <c r="AW481">
        <v>-0.18828966960074089</v>
      </c>
      <c r="AX481" s="34">
        <v>41.859710330399245</v>
      </c>
      <c r="AY481" s="34">
        <v>41.361664208503228</v>
      </c>
      <c r="AZ481">
        <v>214.26900000000001</v>
      </c>
      <c r="BA481">
        <v>-0.95949008789196077</v>
      </c>
      <c r="BB481" s="34">
        <v>213.30950991210804</v>
      </c>
      <c r="BC481" s="34">
        <v>210.77155698943545</v>
      </c>
      <c r="BD481">
        <v>110.69699999999997</v>
      </c>
      <c r="BE481">
        <v>-0.49569781097301219</v>
      </c>
      <c r="BF481" s="34">
        <v>110.20130218902696</v>
      </c>
      <c r="BG481" s="34">
        <v>108.89012896900405</v>
      </c>
      <c r="BH481">
        <v>750.50000000000011</v>
      </c>
      <c r="BI481">
        <v>-3.3607162536947319</v>
      </c>
      <c r="BJ481" s="34">
        <v>747.1392837463053</v>
      </c>
      <c r="BK481" s="34">
        <v>738.24983324965956</v>
      </c>
      <c r="BM481">
        <v>78.172000000000025</v>
      </c>
      <c r="BN481">
        <v>-0.35005184674726803</v>
      </c>
      <c r="BO481">
        <v>77.821948153252762</v>
      </c>
      <c r="BP481">
        <v>76.896023937098477</v>
      </c>
      <c r="BQ481">
        <v>5.661999999999999</v>
      </c>
      <c r="BR481">
        <v>-2.5354264394962783E-2</v>
      </c>
      <c r="BS481">
        <v>5.6366457356050361</v>
      </c>
      <c r="BT481">
        <v>5.569581020465785</v>
      </c>
      <c r="BU481">
        <v>325.79300000000006</v>
      </c>
      <c r="BV481">
        <v>-1.4588911798000905</v>
      </c>
      <c r="BW481">
        <v>324.33410882019996</v>
      </c>
      <c r="BX481">
        <v>320.47518710713706</v>
      </c>
      <c r="BY481">
        <v>43.47999999999999</v>
      </c>
      <c r="BZ481">
        <v>-0.19470212219939625</v>
      </c>
      <c r="CA481">
        <v>43.285297877800588</v>
      </c>
      <c r="CB481">
        <v>42.770290139500581</v>
      </c>
      <c r="CC481">
        <v>214.37100000000001</v>
      </c>
      <c r="CD481">
        <v>-0.95994684080052417</v>
      </c>
      <c r="CE481">
        <v>213.41105315919947</v>
      </c>
      <c r="CF481">
        <v>210.87189207669923</v>
      </c>
      <c r="CG481">
        <v>111.68299999999998</v>
      </c>
      <c r="CH481">
        <v>-0.50011308908912544</v>
      </c>
      <c r="CI481">
        <v>111.18288691091085</v>
      </c>
      <c r="CJ481">
        <v>109.86003481255391</v>
      </c>
      <c r="CK481">
        <v>779.16100000000006</v>
      </c>
      <c r="CL481">
        <v>-3.489059343031367</v>
      </c>
      <c r="CM481">
        <v>775.67194065696867</v>
      </c>
      <c r="CN481">
        <v>766.44300909345498</v>
      </c>
    </row>
    <row r="482" spans="1:92" x14ac:dyDescent="0.25">
      <c r="A482" s="18">
        <v>45250</v>
      </c>
      <c r="B482" s="2">
        <v>13</v>
      </c>
      <c r="C482" s="2" t="s">
        <v>178</v>
      </c>
      <c r="D482" s="9">
        <v>22.579176</v>
      </c>
      <c r="E482">
        <v>1.2239475E-2</v>
      </c>
      <c r="G482">
        <v>7.9359999999999999</v>
      </c>
      <c r="H482">
        <v>-3.5858156325947799E-2</v>
      </c>
      <c r="I482" s="34">
        <v>7.900141843674052</v>
      </c>
      <c r="J482" s="34">
        <v>7.8034482550819497</v>
      </c>
      <c r="K482">
        <v>0.91199999999999992</v>
      </c>
      <c r="L482">
        <v>-4.1207961906835171E-3</v>
      </c>
      <c r="M482" s="34">
        <v>0.90787920380931642</v>
      </c>
      <c r="N482" s="34">
        <v>0.89676723899127242</v>
      </c>
      <c r="O482">
        <v>16.965</v>
      </c>
      <c r="P482">
        <v>-7.6654942297089773E-2</v>
      </c>
      <c r="Q482" s="34">
        <v>16.88834505770291</v>
      </c>
      <c r="R482" s="34">
        <v>16.681640580577781</v>
      </c>
      <c r="S482">
        <v>1.411</v>
      </c>
      <c r="T482">
        <v>-6.3754862116825028E-3</v>
      </c>
      <c r="U482" s="34">
        <v>1.4046245137883175</v>
      </c>
      <c r="V482" s="34">
        <v>1.3874326471674183</v>
      </c>
      <c r="W482">
        <v>0.10100000000000001</v>
      </c>
      <c r="X482">
        <v>-4.5636010445069652E-4</v>
      </c>
      <c r="Y482" s="34">
        <v>0.10054363989554931</v>
      </c>
      <c r="Z482" s="34">
        <v>9.9313038528638722E-2</v>
      </c>
      <c r="AA482">
        <v>1.147</v>
      </c>
      <c r="AB482">
        <v>-5.1826241564846432E-3</v>
      </c>
      <c r="AC482" s="34">
        <v>1.1418173758435153</v>
      </c>
      <c r="AD482" s="34">
        <v>1.127842130617313</v>
      </c>
      <c r="AE482">
        <v>28.471999999999998</v>
      </c>
      <c r="AF482">
        <v>-0.12864836528633894</v>
      </c>
      <c r="AG482" s="34">
        <v>28.34335163471366</v>
      </c>
      <c r="AH482" s="34">
        <v>27.996443890964375</v>
      </c>
      <c r="AJ482">
        <v>68.318000000000026</v>
      </c>
      <c r="AK482">
        <v>-0.30868920411745243</v>
      </c>
      <c r="AL482" s="34">
        <v>68.00931079588257</v>
      </c>
      <c r="AM482" s="34">
        <v>67.176912536629132</v>
      </c>
      <c r="AN482">
        <v>4.5580000000000007</v>
      </c>
      <c r="AO482">
        <v>-2.059494411966609E-2</v>
      </c>
      <c r="AP482" s="34">
        <v>4.5374050558803347</v>
      </c>
      <c r="AQ482" s="34">
        <v>4.4818696001340141</v>
      </c>
      <c r="AR482">
        <v>307.27499999999998</v>
      </c>
      <c r="AS482">
        <v>-1.3883965454959186</v>
      </c>
      <c r="AT482" s="34">
        <v>305.88660345450404</v>
      </c>
      <c r="AU482" s="34">
        <v>302.14271201868775</v>
      </c>
      <c r="AV482">
        <v>40.137</v>
      </c>
      <c r="AW482">
        <v>-0.18135569814195651</v>
      </c>
      <c r="AX482" s="34">
        <v>39.955644301858044</v>
      </c>
      <c r="AY482" s="34">
        <v>39.466608192316556</v>
      </c>
      <c r="AZ482">
        <v>215.29300000000003</v>
      </c>
      <c r="BA482">
        <v>-0.97278352443073091</v>
      </c>
      <c r="BB482" s="34">
        <v>214.32021647556931</v>
      </c>
      <c r="BC482" s="34">
        <v>211.69704954402198</v>
      </c>
      <c r="BD482">
        <v>113.13899999999998</v>
      </c>
      <c r="BE482">
        <v>-0.51120916690541929</v>
      </c>
      <c r="BF482" s="34">
        <v>112.62779083309456</v>
      </c>
      <c r="BG482" s="34">
        <v>111.24928580288767</v>
      </c>
      <c r="BH482">
        <v>748.72</v>
      </c>
      <c r="BI482">
        <v>-3.3830290832111438</v>
      </c>
      <c r="BJ482" s="34">
        <v>745.33697091678891</v>
      </c>
      <c r="BK482" s="34">
        <v>736.21443769467714</v>
      </c>
      <c r="BM482">
        <v>76.254000000000019</v>
      </c>
      <c r="BN482">
        <v>-0.34454736044340023</v>
      </c>
      <c r="BO482">
        <v>75.909452639556619</v>
      </c>
      <c r="BP482">
        <v>74.980360791711078</v>
      </c>
      <c r="BQ482">
        <v>5.4700000000000006</v>
      </c>
      <c r="BR482">
        <v>-2.4715740310349607E-2</v>
      </c>
      <c r="BS482">
        <v>5.4452842596896511</v>
      </c>
      <c r="BT482">
        <v>5.3786368391252868</v>
      </c>
      <c r="BU482">
        <v>324.23999999999995</v>
      </c>
      <c r="BV482">
        <v>-1.4650514877930083</v>
      </c>
      <c r="BW482">
        <v>322.77494851220695</v>
      </c>
      <c r="BX482">
        <v>318.82435259926552</v>
      </c>
      <c r="BY482">
        <v>41.548000000000002</v>
      </c>
      <c r="BZ482">
        <v>-0.187731184353639</v>
      </c>
      <c r="CA482">
        <v>41.360268815646364</v>
      </c>
      <c r="CB482">
        <v>40.854040839483972</v>
      </c>
      <c r="CC482">
        <v>215.39400000000003</v>
      </c>
      <c r="CD482">
        <v>-0.97323988453518162</v>
      </c>
      <c r="CE482">
        <v>214.42076011546487</v>
      </c>
      <c r="CF482">
        <v>211.79636258255061</v>
      </c>
      <c r="CG482">
        <v>114.28599999999999</v>
      </c>
      <c r="CH482">
        <v>-0.51639179106190392</v>
      </c>
      <c r="CI482">
        <v>113.76960820893808</v>
      </c>
      <c r="CJ482">
        <v>112.37712793350498</v>
      </c>
      <c r="CK482">
        <v>777.19200000000001</v>
      </c>
      <c r="CL482">
        <v>-3.5116774484974829</v>
      </c>
      <c r="CM482">
        <v>773.68032255150263</v>
      </c>
      <c r="CN482">
        <v>764.21088158564157</v>
      </c>
    </row>
    <row r="483" spans="1:92" x14ac:dyDescent="0.25">
      <c r="A483" s="18">
        <v>45250</v>
      </c>
      <c r="B483" s="2">
        <v>14</v>
      </c>
      <c r="C483" s="2" t="s">
        <v>178</v>
      </c>
      <c r="D483" s="9">
        <v>23.059612000000001</v>
      </c>
      <c r="E483">
        <v>1.2645976999999999E-2</v>
      </c>
      <c r="G483">
        <v>7.9790000000000001</v>
      </c>
      <c r="H483">
        <v>2.2452038246300508E-2</v>
      </c>
      <c r="I483" s="34">
        <v>8.0014520382463008</v>
      </c>
      <c r="J483" s="34">
        <v>7.9002658598040343</v>
      </c>
      <c r="K483">
        <v>0.90599999999999992</v>
      </c>
      <c r="L483">
        <v>2.5493854682476823E-3</v>
      </c>
      <c r="M483" s="34">
        <v>0.90854938546824759</v>
      </c>
      <c r="N483" s="34">
        <v>0.89705989083625193</v>
      </c>
      <c r="O483">
        <v>16.86</v>
      </c>
      <c r="P483">
        <v>4.7442206395867471E-2</v>
      </c>
      <c r="Q483" s="34">
        <v>16.907442206395867</v>
      </c>
      <c r="R483" s="34">
        <v>16.693631081124956</v>
      </c>
      <c r="S483">
        <v>1.409</v>
      </c>
      <c r="T483">
        <v>3.9647727646368487E-3</v>
      </c>
      <c r="U483" s="34">
        <v>1.4129647727646368</v>
      </c>
      <c r="V483" s="34">
        <v>1.3950964527464449</v>
      </c>
      <c r="W483">
        <v>0.10199999999999999</v>
      </c>
      <c r="X483">
        <v>2.8701690702126226E-4</v>
      </c>
      <c r="Y483" s="34">
        <v>0.10228701690702126</v>
      </c>
      <c r="Z483" s="34">
        <v>0.10099349764381646</v>
      </c>
      <c r="AA483">
        <v>1.04</v>
      </c>
      <c r="AB483">
        <v>2.9264468951187526E-3</v>
      </c>
      <c r="AC483" s="34">
        <v>1.0429264468951187</v>
      </c>
      <c r="AD483" s="34">
        <v>1.0297376230349913</v>
      </c>
      <c r="AE483">
        <v>28.295999999999996</v>
      </c>
      <c r="AF483">
        <v>7.9621866677192524E-2</v>
      </c>
      <c r="AG483" s="34">
        <v>28.375621866677196</v>
      </c>
      <c r="AH483" s="34">
        <v>28.016784405190492</v>
      </c>
      <c r="AJ483">
        <v>68.301000000000002</v>
      </c>
      <c r="AK483">
        <v>0.19219158594567878</v>
      </c>
      <c r="AL483" s="34">
        <v>68.493191585945681</v>
      </c>
      <c r="AM483" s="34">
        <v>67.627028260493219</v>
      </c>
      <c r="AN483">
        <v>4.5389999999999997</v>
      </c>
      <c r="AO483">
        <v>1.2772252362446172E-2</v>
      </c>
      <c r="AP483" s="34">
        <v>4.5517722523624462</v>
      </c>
      <c r="AQ483" s="34">
        <v>4.494210645149832</v>
      </c>
      <c r="AR483">
        <v>308.16700000000003</v>
      </c>
      <c r="AS483">
        <v>0.86714842339236609</v>
      </c>
      <c r="AT483" s="34">
        <v>309.03414842339242</v>
      </c>
      <c r="AU483" s="34">
        <v>305.12610969021563</v>
      </c>
      <c r="AV483">
        <v>39.628</v>
      </c>
      <c r="AW483">
        <v>0.11150888226900571</v>
      </c>
      <c r="AX483" s="34">
        <v>39.739508882269007</v>
      </c>
      <c r="AY483" s="34">
        <v>39.236963966952537</v>
      </c>
      <c r="AZ483">
        <v>212.53099999999998</v>
      </c>
      <c r="BA483">
        <v>0.59803912025623418</v>
      </c>
      <c r="BB483" s="34">
        <v>213.12903912025621</v>
      </c>
      <c r="BC483" s="34">
        <v>210.43381419350933</v>
      </c>
      <c r="BD483">
        <v>113.09399999999999</v>
      </c>
      <c r="BE483">
        <v>0.31823421649669253</v>
      </c>
      <c r="BF483" s="34">
        <v>113.41223421649669</v>
      </c>
      <c r="BG483" s="34">
        <v>111.97802571107626</v>
      </c>
      <c r="BH483">
        <v>746.26</v>
      </c>
      <c r="BI483">
        <v>2.0998944807224236</v>
      </c>
      <c r="BJ483" s="34">
        <v>748.35989448072246</v>
      </c>
      <c r="BK483" s="34">
        <v>738.89615246739686</v>
      </c>
      <c r="BM483">
        <v>76.28</v>
      </c>
      <c r="BN483">
        <v>0.2146436241919793</v>
      </c>
      <c r="BO483">
        <v>76.49464362419198</v>
      </c>
      <c r="BP483">
        <v>75.527294120297256</v>
      </c>
      <c r="BQ483">
        <v>5.4449999999999994</v>
      </c>
      <c r="BR483">
        <v>1.5321637830693853E-2</v>
      </c>
      <c r="BS483">
        <v>5.4603216378306936</v>
      </c>
      <c r="BT483">
        <v>5.3912705359860844</v>
      </c>
      <c r="BU483">
        <v>325.02700000000004</v>
      </c>
      <c r="BV483">
        <v>0.91459062978823358</v>
      </c>
      <c r="BW483">
        <v>325.94159062978827</v>
      </c>
      <c r="BX483">
        <v>321.81974077134061</v>
      </c>
      <c r="BY483">
        <v>41.036999999999999</v>
      </c>
      <c r="BZ483">
        <v>0.11547365503364256</v>
      </c>
      <c r="CA483">
        <v>41.152473655033646</v>
      </c>
      <c r="CB483">
        <v>40.632060419698981</v>
      </c>
      <c r="CC483">
        <v>212.63299999999998</v>
      </c>
      <c r="CD483">
        <v>0.59832613716325544</v>
      </c>
      <c r="CE483">
        <v>213.23132613716322</v>
      </c>
      <c r="CF483">
        <v>210.53480769115316</v>
      </c>
      <c r="CG483">
        <v>114.134</v>
      </c>
      <c r="CH483">
        <v>0.32116066339181126</v>
      </c>
      <c r="CI483">
        <v>114.45516066339181</v>
      </c>
      <c r="CJ483">
        <v>113.00776333411125</v>
      </c>
      <c r="CK483">
        <v>774.55600000000004</v>
      </c>
      <c r="CL483">
        <v>2.1795163473996162</v>
      </c>
      <c r="CM483">
        <v>776.73551634739965</v>
      </c>
      <c r="CN483">
        <v>766.91293687258735</v>
      </c>
    </row>
    <row r="484" spans="1:92" x14ac:dyDescent="0.25">
      <c r="A484" s="18">
        <v>45250</v>
      </c>
      <c r="B484" s="2">
        <v>15</v>
      </c>
      <c r="C484" s="2" t="s">
        <v>178</v>
      </c>
      <c r="D484" s="9">
        <v>23.786926999999999</v>
      </c>
      <c r="E484">
        <v>1.3290751E-2</v>
      </c>
      <c r="G484">
        <v>7.7970000000000006</v>
      </c>
      <c r="H484">
        <v>5.7590682866303693E-2</v>
      </c>
      <c r="I484" s="34">
        <v>7.8545906828663039</v>
      </c>
      <c r="J484" s="34">
        <v>7.7501972738934084</v>
      </c>
      <c r="K484">
        <v>0.91999999999999993</v>
      </c>
      <c r="L484">
        <v>6.7953608101833261E-3</v>
      </c>
      <c r="M484" s="34">
        <v>0.92679536081018321</v>
      </c>
      <c r="N484" s="34">
        <v>0.91447755444169987</v>
      </c>
      <c r="O484">
        <v>16.573</v>
      </c>
      <c r="P484">
        <v>0.12241251598605246</v>
      </c>
      <c r="Q484" s="34">
        <v>16.695412515986053</v>
      </c>
      <c r="R484" s="34">
        <v>16.473517945393798</v>
      </c>
      <c r="S484">
        <v>1.3640000000000001</v>
      </c>
      <c r="T484">
        <v>1.0074861027271802E-2</v>
      </c>
      <c r="U484" s="34">
        <v>1.3740748610272719</v>
      </c>
      <c r="V484" s="34">
        <v>1.3558123741939989</v>
      </c>
      <c r="W484">
        <v>0.10100000000000001</v>
      </c>
      <c r="X484">
        <v>7.4601243677012603E-4</v>
      </c>
      <c r="Y484" s="34">
        <v>0.10174601243677013</v>
      </c>
      <c r="Z484" s="34">
        <v>0.10039373152023012</v>
      </c>
      <c r="AA484">
        <v>1.0049999999999999</v>
      </c>
      <c r="AB484">
        <v>7.4231930589502629E-3</v>
      </c>
      <c r="AC484" s="34">
        <v>1.0124231930589502</v>
      </c>
      <c r="AD484" s="34">
        <v>0.99896732849337877</v>
      </c>
      <c r="AE484">
        <v>27.759999999999998</v>
      </c>
      <c r="AF484">
        <v>0.20504262618553171</v>
      </c>
      <c r="AG484" s="34">
        <v>27.965042626185532</v>
      </c>
      <c r="AH484" s="34">
        <v>27.593366207936516</v>
      </c>
      <c r="AJ484">
        <v>67.146999999999977</v>
      </c>
      <c r="AK484">
        <v>0.49596531774063007</v>
      </c>
      <c r="AL484" s="34">
        <v>67.642965317740604</v>
      </c>
      <c r="AM484" s="34">
        <v>66.743939508800878</v>
      </c>
      <c r="AN484">
        <v>4.5380000000000003</v>
      </c>
      <c r="AO484">
        <v>3.3518855822404284E-2</v>
      </c>
      <c r="AP484" s="34">
        <v>4.5715188558224042</v>
      </c>
      <c r="AQ484" s="34">
        <v>4.5107599370178635</v>
      </c>
      <c r="AR484">
        <v>302.68300000000005</v>
      </c>
      <c r="AS484">
        <v>2.2356958653355656</v>
      </c>
      <c r="AT484" s="34">
        <v>304.91869586533562</v>
      </c>
      <c r="AU484" s="34">
        <v>300.86609740334472</v>
      </c>
      <c r="AV484">
        <v>39.512</v>
      </c>
      <c r="AW484">
        <v>0.29184597427387349</v>
      </c>
      <c r="AX484" s="34">
        <v>39.803845974273877</v>
      </c>
      <c r="AY484" s="34">
        <v>39.274822968587451</v>
      </c>
      <c r="AZ484">
        <v>221.7</v>
      </c>
      <c r="BA484">
        <v>1.6375342300191778</v>
      </c>
      <c r="BB484" s="34">
        <v>223.33753423001917</v>
      </c>
      <c r="BC484" s="34">
        <v>220.36921067361402</v>
      </c>
      <c r="BD484">
        <v>110.55999999999999</v>
      </c>
      <c r="BE484">
        <v>0.81662509910203096</v>
      </c>
      <c r="BF484" s="34">
        <v>111.37662509910201</v>
      </c>
      <c r="BG484" s="34">
        <v>109.8963461076895</v>
      </c>
      <c r="BH484">
        <v>746.14</v>
      </c>
      <c r="BI484">
        <v>5.5111853422936816</v>
      </c>
      <c r="BJ484" s="34">
        <v>751.65118534229373</v>
      </c>
      <c r="BK484" s="34">
        <v>741.66117659905444</v>
      </c>
      <c r="BM484">
        <v>74.943999999999974</v>
      </c>
      <c r="BN484">
        <v>0.55355600060693377</v>
      </c>
      <c r="BO484">
        <v>75.497556000606906</v>
      </c>
      <c r="BP484">
        <v>74.494136782694284</v>
      </c>
      <c r="BQ484">
        <v>5.4580000000000002</v>
      </c>
      <c r="BR484">
        <v>4.0314216632587607E-2</v>
      </c>
      <c r="BS484">
        <v>5.4983142166325871</v>
      </c>
      <c r="BT484">
        <v>5.4252374914595638</v>
      </c>
      <c r="BU484">
        <v>319.25600000000003</v>
      </c>
      <c r="BV484">
        <v>2.3581083813216179</v>
      </c>
      <c r="BW484">
        <v>321.61410838132167</v>
      </c>
      <c r="BX484">
        <v>317.3396153487385</v>
      </c>
      <c r="BY484">
        <v>40.875999999999998</v>
      </c>
      <c r="BZ484">
        <v>0.30192083530114527</v>
      </c>
      <c r="CA484">
        <v>41.177920835301151</v>
      </c>
      <c r="CB484">
        <v>40.630635342781453</v>
      </c>
      <c r="CC484">
        <v>221.80099999999999</v>
      </c>
      <c r="CD484">
        <v>1.6382802424559479</v>
      </c>
      <c r="CE484">
        <v>223.43928024245594</v>
      </c>
      <c r="CF484">
        <v>220.46960440513425</v>
      </c>
      <c r="CG484">
        <v>111.56499999999998</v>
      </c>
      <c r="CH484">
        <v>0.82404829216098119</v>
      </c>
      <c r="CI484">
        <v>112.38904829216096</v>
      </c>
      <c r="CJ484">
        <v>110.89531343618287</v>
      </c>
      <c r="CK484">
        <v>773.9</v>
      </c>
      <c r="CL484">
        <v>5.7162279684792132</v>
      </c>
      <c r="CM484">
        <v>779.61622796847928</v>
      </c>
      <c r="CN484">
        <v>769.25454280699091</v>
      </c>
    </row>
    <row r="485" spans="1:92" x14ac:dyDescent="0.25">
      <c r="A485" s="18">
        <v>45250</v>
      </c>
      <c r="B485" s="2">
        <v>16</v>
      </c>
      <c r="C485" s="2" t="s">
        <v>178</v>
      </c>
      <c r="D485" s="9">
        <v>23.332225999999999</v>
      </c>
      <c r="E485">
        <v>1.4053204E-2</v>
      </c>
      <c r="G485">
        <v>7.5190000000000001</v>
      </c>
      <c r="H485">
        <v>7.2891148143692616E-2</v>
      </c>
      <c r="I485" s="34">
        <v>7.5918911481436924</v>
      </c>
      <c r="J485" s="34">
        <v>7.4852007530930349</v>
      </c>
      <c r="K485">
        <v>0.93199999999999994</v>
      </c>
      <c r="L485">
        <v>9.0350512129168115E-3</v>
      </c>
      <c r="M485" s="34">
        <v>0.94103505121291675</v>
      </c>
      <c r="N485" s="34">
        <v>0.92781049366707125</v>
      </c>
      <c r="O485">
        <v>15.766999999999999</v>
      </c>
      <c r="P485">
        <v>0.1528494125258148</v>
      </c>
      <c r="Q485" s="34">
        <v>15.919849412525814</v>
      </c>
      <c r="R485" s="34">
        <v>15.696124521082309</v>
      </c>
      <c r="S485">
        <v>1.393</v>
      </c>
      <c r="T485">
        <v>1.3504105514584893E-2</v>
      </c>
      <c r="U485" s="34">
        <v>1.4065041055145848</v>
      </c>
      <c r="V485" s="34">
        <v>1.3867382163929509</v>
      </c>
      <c r="W485">
        <v>9.9000000000000005E-2</v>
      </c>
      <c r="X485">
        <v>9.5973183484845969E-4</v>
      </c>
      <c r="Y485" s="34">
        <v>9.9959731834848464E-2</v>
      </c>
      <c r="Z485" s="34">
        <v>9.8554977331588051E-2</v>
      </c>
      <c r="AA485">
        <v>1.0049999999999999</v>
      </c>
      <c r="AB485">
        <v>9.7427322628555746E-3</v>
      </c>
      <c r="AC485" s="34">
        <v>1.0147427322628555</v>
      </c>
      <c r="AD485" s="34">
        <v>1.0004823456388483</v>
      </c>
      <c r="AE485">
        <v>26.715</v>
      </c>
      <c r="AF485">
        <v>0.25898218149471319</v>
      </c>
      <c r="AG485" s="34">
        <v>26.973982181494712</v>
      </c>
      <c r="AH485" s="34">
        <v>26.594911307205802</v>
      </c>
      <c r="AJ485">
        <v>63.664000000000001</v>
      </c>
      <c r="AK485">
        <v>0.61717542963426608</v>
      </c>
      <c r="AL485" s="34">
        <v>64.281175429634274</v>
      </c>
      <c r="AM485" s="34">
        <v>63.377818957961836</v>
      </c>
      <c r="AN485">
        <v>4.5579999999999989</v>
      </c>
      <c r="AO485">
        <v>4.4186441446861395E-2</v>
      </c>
      <c r="AP485" s="34">
        <v>4.6021864414468601</v>
      </c>
      <c r="AQ485" s="34">
        <v>4.5375109765391732</v>
      </c>
      <c r="AR485">
        <v>292.79099999999994</v>
      </c>
      <c r="AS485">
        <v>2.838392360172882</v>
      </c>
      <c r="AT485" s="34">
        <v>295.6293923601728</v>
      </c>
      <c r="AU485" s="34">
        <v>291.47485220093927</v>
      </c>
      <c r="AV485">
        <v>39.173000000000002</v>
      </c>
      <c r="AW485">
        <v>0.37975328451029006</v>
      </c>
      <c r="AX485" s="34">
        <v>39.552753284510295</v>
      </c>
      <c r="AY485" s="34">
        <v>38.996910373841402</v>
      </c>
      <c r="AZ485">
        <v>217.375</v>
      </c>
      <c r="BA485">
        <v>2.1072899757594334</v>
      </c>
      <c r="BB485" s="34">
        <v>219.48228997575944</v>
      </c>
      <c r="BC485" s="34">
        <v>216.39786058034295</v>
      </c>
      <c r="BD485">
        <v>111.36600000000001</v>
      </c>
      <c r="BE485">
        <v>1.0796110658558948</v>
      </c>
      <c r="BF485" s="34">
        <v>112.44561106585591</v>
      </c>
      <c r="BG485" s="34">
        <v>110.86538995464278</v>
      </c>
      <c r="BH485">
        <v>728.92699999999991</v>
      </c>
      <c r="BI485">
        <v>7.0664085573796278</v>
      </c>
      <c r="BJ485" s="34">
        <v>735.99340855737955</v>
      </c>
      <c r="BK485" s="34">
        <v>725.6503430442674</v>
      </c>
      <c r="BM485">
        <v>71.183000000000007</v>
      </c>
      <c r="BN485">
        <v>0.69006657777795866</v>
      </c>
      <c r="BO485">
        <v>71.873066577777962</v>
      </c>
      <c r="BP485">
        <v>70.863019711054875</v>
      </c>
      <c r="BQ485">
        <v>5.4899999999999984</v>
      </c>
      <c r="BR485">
        <v>5.3221492659778206E-2</v>
      </c>
      <c r="BS485">
        <v>5.5432214926597769</v>
      </c>
      <c r="BT485">
        <v>5.4653214702062449</v>
      </c>
      <c r="BU485">
        <v>308.55799999999994</v>
      </c>
      <c r="BV485">
        <v>2.9912417726986966</v>
      </c>
      <c r="BW485">
        <v>311.54924177269862</v>
      </c>
      <c r="BX485">
        <v>307.17097672202158</v>
      </c>
      <c r="BY485">
        <v>40.566000000000003</v>
      </c>
      <c r="BZ485">
        <v>0.39325739002487498</v>
      </c>
      <c r="CA485">
        <v>40.959257390024881</v>
      </c>
      <c r="CB485">
        <v>40.383648590234351</v>
      </c>
      <c r="CC485">
        <v>217.47399999999999</v>
      </c>
      <c r="CD485">
        <v>2.1082497075942821</v>
      </c>
      <c r="CE485">
        <v>219.58224970759429</v>
      </c>
      <c r="CF485">
        <v>216.49641555767454</v>
      </c>
      <c r="CG485">
        <v>112.37100000000001</v>
      </c>
      <c r="CH485">
        <v>1.0893537981187504</v>
      </c>
      <c r="CI485">
        <v>113.46035379811877</v>
      </c>
      <c r="CJ485">
        <v>111.86587230028162</v>
      </c>
      <c r="CK485">
        <v>755.64199999999994</v>
      </c>
      <c r="CL485">
        <v>7.3253907388743409</v>
      </c>
      <c r="CM485">
        <v>762.96739073887431</v>
      </c>
      <c r="CN485">
        <v>752.24525435147325</v>
      </c>
    </row>
    <row r="486" spans="1:92" x14ac:dyDescent="0.25">
      <c r="A486" s="18">
        <v>45250</v>
      </c>
      <c r="B486" s="2">
        <v>17</v>
      </c>
      <c r="C486" s="2" t="s">
        <v>178</v>
      </c>
      <c r="D486" s="9">
        <v>24.152314000000001</v>
      </c>
      <c r="E486">
        <v>1.427054E-2</v>
      </c>
      <c r="G486">
        <v>7.5299999999999994</v>
      </c>
      <c r="H486">
        <v>7.4549248911352686E-2</v>
      </c>
      <c r="I486" s="34">
        <v>7.6045492489113524</v>
      </c>
      <c r="J486" s="34">
        <v>7.4960282246727923</v>
      </c>
      <c r="K486">
        <v>0.95099999999999996</v>
      </c>
      <c r="L486">
        <v>9.4151840258560968E-3</v>
      </c>
      <c r="M486" s="34">
        <v>0.96041518402585602</v>
      </c>
      <c r="N486" s="34">
        <v>0.94670954072560765</v>
      </c>
      <c r="O486">
        <v>15.654</v>
      </c>
      <c r="P486">
        <v>0.15497927522686786</v>
      </c>
      <c r="Q486" s="34">
        <v>15.808979275226868</v>
      </c>
      <c r="R486" s="34">
        <v>15.583376604120572</v>
      </c>
      <c r="S486">
        <v>1.365</v>
      </c>
      <c r="T486">
        <v>1.3513907671181465E-2</v>
      </c>
      <c r="U486" s="34">
        <v>1.3785139076711814</v>
      </c>
      <c r="V486" s="34">
        <v>1.3588417698112034</v>
      </c>
      <c r="W486">
        <v>0.1</v>
      </c>
      <c r="X486">
        <v>9.9002986602062014E-4</v>
      </c>
      <c r="Y486" s="34">
        <v>0.10099002986602063</v>
      </c>
      <c r="Z486" s="34">
        <v>9.9548847605216373E-2</v>
      </c>
      <c r="AA486">
        <v>1.0129999999999999</v>
      </c>
      <c r="AB486">
        <v>1.0029002542788882E-2</v>
      </c>
      <c r="AC486" s="34">
        <v>1.0230290025427888</v>
      </c>
      <c r="AD486" s="34">
        <v>1.0084298262408418</v>
      </c>
      <c r="AE486">
        <v>26.613</v>
      </c>
      <c r="AF486">
        <v>0.26347664824406763</v>
      </c>
      <c r="AG486" s="34">
        <v>26.876476648244068</v>
      </c>
      <c r="AH486" s="34">
        <v>26.492934813176234</v>
      </c>
      <c r="AJ486">
        <v>60.098999999999997</v>
      </c>
      <c r="AK486">
        <v>0.59499804917973242</v>
      </c>
      <c r="AL486" s="34">
        <v>60.693998049179726</v>
      </c>
      <c r="AM486" s="34">
        <v>59.827861922258982</v>
      </c>
      <c r="AN486">
        <v>4.5470000000000006</v>
      </c>
      <c r="AO486">
        <v>4.5016658007957601E-2</v>
      </c>
      <c r="AP486" s="34">
        <v>4.5920166580079584</v>
      </c>
      <c r="AQ486" s="34">
        <v>4.5264861006091897</v>
      </c>
      <c r="AR486">
        <v>285.08999999999997</v>
      </c>
      <c r="AS486">
        <v>2.8224761450381859</v>
      </c>
      <c r="AT486" s="34">
        <v>287.91247614503817</v>
      </c>
      <c r="AU486" s="34">
        <v>283.80380963771137</v>
      </c>
      <c r="AV486">
        <v>38.110999999999997</v>
      </c>
      <c r="AW486">
        <v>0.37731028223911856</v>
      </c>
      <c r="AX486" s="34">
        <v>38.488310282239112</v>
      </c>
      <c r="AY486" s="34">
        <v>37.939061310824009</v>
      </c>
      <c r="AZ486">
        <v>206.93900000000002</v>
      </c>
      <c r="BA486">
        <v>2.0487579044444111</v>
      </c>
      <c r="BB486" s="34">
        <v>208.98775790444444</v>
      </c>
      <c r="BC486" s="34">
        <v>206.00538974575875</v>
      </c>
      <c r="BD486">
        <v>115.405</v>
      </c>
      <c r="BE486">
        <v>1.1425439668810968</v>
      </c>
      <c r="BF486" s="34">
        <v>116.54754396688109</v>
      </c>
      <c r="BG486" s="34">
        <v>114.88434757879995</v>
      </c>
      <c r="BH486">
        <v>710.19100000000003</v>
      </c>
      <c r="BI486">
        <v>7.0311030057905022</v>
      </c>
      <c r="BJ486" s="34">
        <v>717.22210300579047</v>
      </c>
      <c r="BK486" s="34">
        <v>706.98695629596227</v>
      </c>
      <c r="BM486">
        <v>67.628999999999991</v>
      </c>
      <c r="BN486">
        <v>0.66954729809108515</v>
      </c>
      <c r="BO486">
        <v>68.29854729809108</v>
      </c>
      <c r="BP486">
        <v>67.323890146931774</v>
      </c>
      <c r="BQ486">
        <v>5.4980000000000002</v>
      </c>
      <c r="BR486">
        <v>5.4431842033813696E-2</v>
      </c>
      <c r="BS486">
        <v>5.5524318420338146</v>
      </c>
      <c r="BT486">
        <v>5.4731956413347973</v>
      </c>
      <c r="BU486">
        <v>300.74399999999997</v>
      </c>
      <c r="BV486">
        <v>2.9774554202650538</v>
      </c>
      <c r="BW486">
        <v>303.72145542026504</v>
      </c>
      <c r="BX486">
        <v>299.38718624183196</v>
      </c>
      <c r="BY486">
        <v>39.475999999999999</v>
      </c>
      <c r="BZ486">
        <v>0.39082418991030005</v>
      </c>
      <c r="CA486">
        <v>39.866824189910297</v>
      </c>
      <c r="CB486">
        <v>39.297903080635216</v>
      </c>
      <c r="CC486">
        <v>207.03900000000002</v>
      </c>
      <c r="CD486">
        <v>2.0497479343104317</v>
      </c>
      <c r="CE486">
        <v>209.08874793431045</v>
      </c>
      <c r="CF486">
        <v>206.10493859336395</v>
      </c>
      <c r="CG486">
        <v>116.41800000000001</v>
      </c>
      <c r="CH486">
        <v>1.1525729694238858</v>
      </c>
      <c r="CI486">
        <v>117.57057296942388</v>
      </c>
      <c r="CJ486">
        <v>115.89277740504079</v>
      </c>
      <c r="CK486">
        <v>736.80400000000009</v>
      </c>
      <c r="CL486">
        <v>7.2945796540345702</v>
      </c>
      <c r="CM486">
        <v>744.09857965403455</v>
      </c>
      <c r="CN486">
        <v>733.47989110913852</v>
      </c>
    </row>
    <row r="487" spans="1:92" x14ac:dyDescent="0.25">
      <c r="A487" s="18">
        <v>45250</v>
      </c>
      <c r="B487" s="2">
        <v>18</v>
      </c>
      <c r="C487" s="2" t="s">
        <v>178</v>
      </c>
      <c r="D487" s="9">
        <v>25.870443000000002</v>
      </c>
      <c r="E487">
        <v>1.4425380999999999E-2</v>
      </c>
      <c r="G487">
        <v>7.2469999999999999</v>
      </c>
      <c r="H487">
        <v>9.9515169120983016E-2</v>
      </c>
      <c r="I487" s="34">
        <v>7.3465151691209831</v>
      </c>
      <c r="J487" s="34">
        <v>7.2405388887841333</v>
      </c>
      <c r="K487">
        <v>0.93399999999999994</v>
      </c>
      <c r="L487">
        <v>1.2825606176210588E-2</v>
      </c>
      <c r="M487" s="34">
        <v>0.94682560617621048</v>
      </c>
      <c r="N487" s="34">
        <v>0.93316728606656263</v>
      </c>
      <c r="O487">
        <v>15.943999999999999</v>
      </c>
      <c r="P487">
        <v>0.21894161121359917</v>
      </c>
      <c r="Q487" s="34">
        <v>16.162941611213597</v>
      </c>
      <c r="R487" s="34">
        <v>15.929785020391087</v>
      </c>
      <c r="S487">
        <v>1.3520000000000001</v>
      </c>
      <c r="T487">
        <v>1.8565545556998627E-2</v>
      </c>
      <c r="U487" s="34">
        <v>1.3705655455569987</v>
      </c>
      <c r="V487" s="34">
        <v>1.3507946153768662</v>
      </c>
      <c r="W487">
        <v>9.9000000000000005E-2</v>
      </c>
      <c r="X487">
        <v>1.3594593270287454E-3</v>
      </c>
      <c r="Y487" s="34">
        <v>0.10035945932702875</v>
      </c>
      <c r="Z487" s="34">
        <v>9.8911735889282357E-2</v>
      </c>
      <c r="AA487">
        <v>0.96299999999999997</v>
      </c>
      <c r="AB487">
        <v>1.322383163564325E-2</v>
      </c>
      <c r="AC487" s="34">
        <v>0.97622383163564319</v>
      </c>
      <c r="AD487" s="34">
        <v>0.96214143092301918</v>
      </c>
      <c r="AE487">
        <v>26.539000000000001</v>
      </c>
      <c r="AF487">
        <v>0.36443122303046338</v>
      </c>
      <c r="AG487" s="34">
        <v>26.903431223030463</v>
      </c>
      <c r="AH487" s="34">
        <v>26.51533897743095</v>
      </c>
      <c r="AJ487">
        <v>59.629000000000012</v>
      </c>
      <c r="AK487">
        <v>0.81882020415552614</v>
      </c>
      <c r="AL487" s="34">
        <v>60.447820204155541</v>
      </c>
      <c r="AM487" s="34">
        <v>59.575837367091097</v>
      </c>
      <c r="AN487">
        <v>4.5439999999999996</v>
      </c>
      <c r="AO487">
        <v>6.2397809919379987E-2</v>
      </c>
      <c r="AP487" s="34">
        <v>4.6063978099193799</v>
      </c>
      <c r="AQ487" s="34">
        <v>4.539948766473727</v>
      </c>
      <c r="AR487">
        <v>279.81800000000004</v>
      </c>
      <c r="AS487">
        <v>3.8424362623285813</v>
      </c>
      <c r="AT487" s="34">
        <v>283.66043626232863</v>
      </c>
      <c r="AU487" s="34">
        <v>279.56852639461835</v>
      </c>
      <c r="AV487">
        <v>37.595000000000006</v>
      </c>
      <c r="AW487">
        <v>0.51625124646106757</v>
      </c>
      <c r="AX487" s="34">
        <v>38.111251246461073</v>
      </c>
      <c r="AY487" s="34">
        <v>37.561481926844145</v>
      </c>
      <c r="AZ487">
        <v>200.06200000000001</v>
      </c>
      <c r="BA487">
        <v>2.7472338574143929</v>
      </c>
      <c r="BB487" s="34">
        <v>202.8092338574144</v>
      </c>
      <c r="BC487" s="34">
        <v>199.88363338870309</v>
      </c>
      <c r="BD487">
        <v>112.36199999999999</v>
      </c>
      <c r="BE487">
        <v>1.5429451404404435</v>
      </c>
      <c r="BF487" s="34">
        <v>113.90494514044043</v>
      </c>
      <c r="BG487" s="34">
        <v>112.26182290900547</v>
      </c>
      <c r="BH487">
        <v>694.0100000000001</v>
      </c>
      <c r="BI487">
        <v>9.5300845207193916</v>
      </c>
      <c r="BJ487" s="34">
        <v>703.54008452071946</v>
      </c>
      <c r="BK487" s="34">
        <v>693.3912507527358</v>
      </c>
      <c r="BM487">
        <v>66.876000000000005</v>
      </c>
      <c r="BN487">
        <v>0.91833537327650916</v>
      </c>
      <c r="BO487">
        <v>67.794335373276525</v>
      </c>
      <c r="BP487">
        <v>66.816376255875227</v>
      </c>
      <c r="BQ487">
        <v>5.4779999999999998</v>
      </c>
      <c r="BR487">
        <v>7.5223416095590578E-2</v>
      </c>
      <c r="BS487">
        <v>5.55322341609559</v>
      </c>
      <c r="BT487">
        <v>5.4731160525402895</v>
      </c>
      <c r="BU487">
        <v>295.76200000000006</v>
      </c>
      <c r="BV487">
        <v>4.0613778735421802</v>
      </c>
      <c r="BW487">
        <v>299.8233778735422</v>
      </c>
      <c r="BX487">
        <v>295.49831141500943</v>
      </c>
      <c r="BY487">
        <v>38.947000000000003</v>
      </c>
      <c r="BZ487">
        <v>0.5348167920180662</v>
      </c>
      <c r="CA487">
        <v>39.481816792018073</v>
      </c>
      <c r="CB487">
        <v>38.912276542221008</v>
      </c>
      <c r="CC487">
        <v>200.161</v>
      </c>
      <c r="CD487">
        <v>2.7485933167414216</v>
      </c>
      <c r="CE487">
        <v>202.90959331674142</v>
      </c>
      <c r="CF487">
        <v>199.98254512459238</v>
      </c>
      <c r="CG487">
        <v>113.32499999999999</v>
      </c>
      <c r="CH487">
        <v>1.5561689720760867</v>
      </c>
      <c r="CI487">
        <v>114.88116897207608</v>
      </c>
      <c r="CJ487">
        <v>113.2239643399285</v>
      </c>
      <c r="CK487">
        <v>720.54900000000009</v>
      </c>
      <c r="CL487">
        <v>9.8945157437498548</v>
      </c>
      <c r="CM487">
        <v>730.44351574374991</v>
      </c>
      <c r="CN487">
        <v>719.90658973016673</v>
      </c>
    </row>
    <row r="488" spans="1:92" x14ac:dyDescent="0.25">
      <c r="A488" s="18">
        <v>45250</v>
      </c>
      <c r="B488" s="2">
        <v>19</v>
      </c>
      <c r="C488" s="2" t="s">
        <v>178</v>
      </c>
      <c r="D488" s="9">
        <v>26.303401999999998</v>
      </c>
      <c r="E488">
        <v>1.4848109E-2</v>
      </c>
      <c r="G488">
        <v>6.9290000000000003</v>
      </c>
      <c r="H488">
        <v>8.9996082644028599E-2</v>
      </c>
      <c r="I488" s="34">
        <v>7.018996082644029</v>
      </c>
      <c r="J488" s="34">
        <v>6.9147772637383573</v>
      </c>
      <c r="K488">
        <v>0.94700000000000006</v>
      </c>
      <c r="L488">
        <v>1.229994086648796E-2</v>
      </c>
      <c r="M488" s="34">
        <v>0.95929994086648807</v>
      </c>
      <c r="N488" s="34">
        <v>0.94505615078080885</v>
      </c>
      <c r="O488">
        <v>15.535</v>
      </c>
      <c r="P488">
        <v>0.2017735811625031</v>
      </c>
      <c r="Q488" s="34">
        <v>15.736773581162502</v>
      </c>
      <c r="R488" s="34">
        <v>15.503112251721081</v>
      </c>
      <c r="S488">
        <v>1.2130000000000001</v>
      </c>
      <c r="T488">
        <v>1.5754834499524705E-2</v>
      </c>
      <c r="U488" s="34">
        <v>1.2287548344995247</v>
      </c>
      <c r="V488" s="34">
        <v>1.2105101487825989</v>
      </c>
      <c r="W488">
        <v>9.9000000000000005E-2</v>
      </c>
      <c r="X488">
        <v>1.2858438709422472E-3</v>
      </c>
      <c r="Y488" s="34">
        <v>0.10028584387094225</v>
      </c>
      <c r="Z488" s="34">
        <v>9.879678872998951E-2</v>
      </c>
      <c r="AA488">
        <v>1.0649999999999999</v>
      </c>
      <c r="AB488">
        <v>1.3832562854075687E-2</v>
      </c>
      <c r="AC488" s="34">
        <v>1.0788325628540756</v>
      </c>
      <c r="AD488" s="34">
        <v>1.0628139393680689</v>
      </c>
      <c r="AE488">
        <v>25.788000000000004</v>
      </c>
      <c r="AF488">
        <v>0.33494284589756235</v>
      </c>
      <c r="AG488" s="34">
        <v>26.122942845897562</v>
      </c>
      <c r="AH488" s="34">
        <v>25.735066543120904</v>
      </c>
      <c r="AJ488">
        <v>57.465999999999987</v>
      </c>
      <c r="AK488">
        <v>0.74638690795522378</v>
      </c>
      <c r="AL488" s="34">
        <v>58.212386907955214</v>
      </c>
      <c r="AM488" s="34">
        <v>57.348043041995723</v>
      </c>
      <c r="AN488">
        <v>4.3580000000000005</v>
      </c>
      <c r="AO488">
        <v>5.6603106965316292E-2</v>
      </c>
      <c r="AP488" s="34">
        <v>4.4146031069653171</v>
      </c>
      <c r="AQ488" s="34">
        <v>4.3490545988413576</v>
      </c>
      <c r="AR488">
        <v>272.2299999999999</v>
      </c>
      <c r="AS488">
        <v>3.5358108786526037</v>
      </c>
      <c r="AT488" s="34">
        <v>275.76581087865253</v>
      </c>
      <c r="AU488" s="34">
        <v>271.67121006025292</v>
      </c>
      <c r="AV488">
        <v>33.719000000000001</v>
      </c>
      <c r="AW488">
        <v>0.43795322711415785</v>
      </c>
      <c r="AX488" s="34">
        <v>34.156953227114158</v>
      </c>
      <c r="AY488" s="34">
        <v>33.649787062490063</v>
      </c>
      <c r="AZ488">
        <v>202.55799999999999</v>
      </c>
      <c r="BA488">
        <v>2.630888513235552</v>
      </c>
      <c r="BB488" s="34">
        <v>205.18888851323555</v>
      </c>
      <c r="BC488" s="34">
        <v>202.14222153100218</v>
      </c>
      <c r="BD488">
        <v>110.69699999999999</v>
      </c>
      <c r="BE488">
        <v>1.4377682725423628</v>
      </c>
      <c r="BF488" s="34">
        <v>112.13476827254235</v>
      </c>
      <c r="BG488" s="34">
        <v>110.4697790105419</v>
      </c>
      <c r="BH488">
        <v>681.02799999999991</v>
      </c>
      <c r="BI488">
        <v>8.8454109064652151</v>
      </c>
      <c r="BJ488" s="34">
        <v>689.87341090646521</v>
      </c>
      <c r="BK488" s="34">
        <v>679.63009530512409</v>
      </c>
      <c r="BM488">
        <v>64.394999999999982</v>
      </c>
      <c r="BN488">
        <v>0.83638299059925236</v>
      </c>
      <c r="BO488">
        <v>65.231382990599243</v>
      </c>
      <c r="BP488">
        <v>64.262820305734081</v>
      </c>
      <c r="BQ488">
        <v>5.3050000000000006</v>
      </c>
      <c r="BR488">
        <v>6.8903047831804259E-2</v>
      </c>
      <c r="BS488">
        <v>5.3739030478318055</v>
      </c>
      <c r="BT488">
        <v>5.2941107496221669</v>
      </c>
      <c r="BU488">
        <v>287.76499999999993</v>
      </c>
      <c r="BV488">
        <v>3.7375844598151069</v>
      </c>
      <c r="BW488">
        <v>291.50258445981501</v>
      </c>
      <c r="BX488">
        <v>287.17432231197398</v>
      </c>
      <c r="BY488">
        <v>34.932000000000002</v>
      </c>
      <c r="BZ488">
        <v>0.45370806161368255</v>
      </c>
      <c r="CA488">
        <v>35.385708061613684</v>
      </c>
      <c r="CB488">
        <v>34.860297211272659</v>
      </c>
      <c r="CC488">
        <v>202.65699999999998</v>
      </c>
      <c r="CD488">
        <v>2.6321743571064942</v>
      </c>
      <c r="CE488">
        <v>205.2891743571065</v>
      </c>
      <c r="CF488">
        <v>202.24101831973218</v>
      </c>
      <c r="CG488">
        <v>111.76199999999999</v>
      </c>
      <c r="CH488">
        <v>1.4516008353964385</v>
      </c>
      <c r="CI488">
        <v>113.21360083539642</v>
      </c>
      <c r="CJ488">
        <v>111.53259294990997</v>
      </c>
      <c r="CK488">
        <v>706.81599999999992</v>
      </c>
      <c r="CL488">
        <v>9.1803537523627767</v>
      </c>
      <c r="CM488">
        <v>715.99635375236278</v>
      </c>
      <c r="CN488">
        <v>705.36516184824495</v>
      </c>
    </row>
    <row r="489" spans="1:92" x14ac:dyDescent="0.25">
      <c r="A489" s="18">
        <v>45250</v>
      </c>
      <c r="B489" s="2">
        <v>20</v>
      </c>
      <c r="C489" s="2" t="s">
        <v>178</v>
      </c>
      <c r="D489" s="9">
        <v>25.556125000000002</v>
      </c>
      <c r="E489">
        <v>1.5043010000000001E-2</v>
      </c>
      <c r="G489">
        <v>6.5979999999999999</v>
      </c>
      <c r="H489">
        <v>5.747261000404192E-2</v>
      </c>
      <c r="I489" s="34">
        <v>6.6554726100040416</v>
      </c>
      <c r="J489" s="34">
        <v>6.555354268977025</v>
      </c>
      <c r="K489">
        <v>0.95</v>
      </c>
      <c r="L489">
        <v>8.2750802521733592E-3</v>
      </c>
      <c r="M489" s="34">
        <v>0.95827508025217334</v>
      </c>
      <c r="N489" s="34">
        <v>0.94385973863718908</v>
      </c>
      <c r="O489">
        <v>15.206999999999999</v>
      </c>
      <c r="P489">
        <v>0.13246225831031608</v>
      </c>
      <c r="Q489" s="34">
        <v>15.339462258310315</v>
      </c>
      <c r="R489" s="34">
        <v>15.108710574163931</v>
      </c>
      <c r="S489">
        <v>1.2170000000000001</v>
      </c>
      <c r="T489">
        <v>1.0600813333573662E-2</v>
      </c>
      <c r="U489" s="34">
        <v>1.2276008133335738</v>
      </c>
      <c r="V489" s="34">
        <v>1.2091340020225887</v>
      </c>
      <c r="W489">
        <v>0.10199999999999999</v>
      </c>
      <c r="X489">
        <v>8.8848230075966588E-4</v>
      </c>
      <c r="Y489" s="34">
        <v>0.10288848230075966</v>
      </c>
      <c r="Z489" s="34">
        <v>0.10134072983262452</v>
      </c>
      <c r="AA489">
        <v>1.008</v>
      </c>
      <c r="AB489">
        <v>8.7802956780955229E-3</v>
      </c>
      <c r="AC489" s="34">
        <v>1.0167802956780956</v>
      </c>
      <c r="AD489" s="34">
        <v>1.0014848595224071</v>
      </c>
      <c r="AE489">
        <v>25.081999999999997</v>
      </c>
      <c r="AF489">
        <v>0.21847953987896018</v>
      </c>
      <c r="AG489" s="34">
        <v>25.30047953987896</v>
      </c>
      <c r="AH489" s="34">
        <v>24.919884173155765</v>
      </c>
      <c r="AJ489">
        <v>54.945999999999998</v>
      </c>
      <c r="AK489">
        <v>0.47861322056412359</v>
      </c>
      <c r="AL489" s="34">
        <v>55.424613220564119</v>
      </c>
      <c r="AM489" s="34">
        <v>54.590860209641043</v>
      </c>
      <c r="AN489">
        <v>4.370000000000001</v>
      </c>
      <c r="AO489">
        <v>3.8065369159997461E-2</v>
      </c>
      <c r="AP489" s="34">
        <v>4.4080653691599982</v>
      </c>
      <c r="AQ489" s="34">
        <v>4.3417547977310704</v>
      </c>
      <c r="AR489">
        <v>266.84900000000005</v>
      </c>
      <c r="AS489">
        <v>2.3244177791707465</v>
      </c>
      <c r="AT489" s="34">
        <v>269.17341777917079</v>
      </c>
      <c r="AU489" s="34">
        <v>265.12423936378457</v>
      </c>
      <c r="AV489">
        <v>31.527000000000005</v>
      </c>
      <c r="AW489">
        <v>0.27461942643186271</v>
      </c>
      <c r="AX489" s="34">
        <v>31.801619426431866</v>
      </c>
      <c r="AY489" s="34">
        <v>31.32322734738386</v>
      </c>
      <c r="AZ489">
        <v>205.649</v>
      </c>
      <c r="BA489">
        <v>1.7913283987149464</v>
      </c>
      <c r="BB489" s="34">
        <v>207.44032839871494</v>
      </c>
      <c r="BC489" s="34">
        <v>204.3198014642098</v>
      </c>
      <c r="BD489">
        <v>106.25699999999998</v>
      </c>
      <c r="BE489">
        <v>0.92556337090019414</v>
      </c>
      <c r="BF489" s="34">
        <v>107.18256337090017</v>
      </c>
      <c r="BG489" s="34">
        <v>105.57021499828609</v>
      </c>
      <c r="BH489">
        <v>669.59800000000007</v>
      </c>
      <c r="BI489">
        <v>5.8326075649418714</v>
      </c>
      <c r="BJ489" s="34">
        <v>675.43060756494197</v>
      </c>
      <c r="BK489" s="34">
        <v>665.27009818103647</v>
      </c>
      <c r="BM489">
        <v>61.543999999999997</v>
      </c>
      <c r="BN489">
        <v>0.5360858305681655</v>
      </c>
      <c r="BO489">
        <v>62.080085830568159</v>
      </c>
      <c r="BP489">
        <v>61.14621447861807</v>
      </c>
      <c r="BQ489">
        <v>5.3200000000000012</v>
      </c>
      <c r="BR489">
        <v>4.6340449412170817E-2</v>
      </c>
      <c r="BS489">
        <v>5.3663404494121716</v>
      </c>
      <c r="BT489">
        <v>5.2856145363682598</v>
      </c>
      <c r="BU489">
        <v>282.05600000000004</v>
      </c>
      <c r="BV489">
        <v>2.4568800374810627</v>
      </c>
      <c r="BW489">
        <v>284.51288003748112</v>
      </c>
      <c r="BX489">
        <v>280.23294993794849</v>
      </c>
      <c r="BY489">
        <v>32.744000000000007</v>
      </c>
      <c r="BZ489">
        <v>0.28522023976543637</v>
      </c>
      <c r="CA489">
        <v>33.029220239765444</v>
      </c>
      <c r="CB489">
        <v>32.53236134940645</v>
      </c>
      <c r="CC489">
        <v>205.751</v>
      </c>
      <c r="CD489">
        <v>1.7922168810157062</v>
      </c>
      <c r="CE489">
        <v>207.5432168810157</v>
      </c>
      <c r="CF489">
        <v>204.42114219404243</v>
      </c>
      <c r="CG489">
        <v>107.26499999999997</v>
      </c>
      <c r="CH489">
        <v>0.93434366657828971</v>
      </c>
      <c r="CI489">
        <v>108.19934366657826</v>
      </c>
      <c r="CJ489">
        <v>106.5716998578085</v>
      </c>
      <c r="CK489">
        <v>694.68000000000006</v>
      </c>
      <c r="CL489">
        <v>6.0510871048208319</v>
      </c>
      <c r="CM489">
        <v>700.73108710482097</v>
      </c>
      <c r="CN489">
        <v>690.18998235419224</v>
      </c>
    </row>
    <row r="490" spans="1:92" x14ac:dyDescent="0.25">
      <c r="A490" s="18">
        <v>45250</v>
      </c>
      <c r="B490" s="2">
        <v>21</v>
      </c>
      <c r="C490" s="2" t="s">
        <v>178</v>
      </c>
      <c r="D490" s="9">
        <v>24.938224000000002</v>
      </c>
      <c r="E490">
        <v>1.5755741E-2</v>
      </c>
      <c r="G490">
        <v>6.2850000000000001</v>
      </c>
      <c r="H490">
        <v>6.6850475583313071E-2</v>
      </c>
      <c r="I490" s="34">
        <v>6.3518504755833129</v>
      </c>
      <c r="J490" s="34">
        <v>6.2517723646192955</v>
      </c>
      <c r="K490">
        <v>0.83299999999999996</v>
      </c>
      <c r="L490">
        <v>8.8602141863006832E-3</v>
      </c>
      <c r="M490" s="34">
        <v>0.84186021418630064</v>
      </c>
      <c r="N490" s="34">
        <v>0.82859608269337681</v>
      </c>
      <c r="O490">
        <v>15.272</v>
      </c>
      <c r="P490">
        <v>0.16244080558605528</v>
      </c>
      <c r="Q490" s="34">
        <v>15.434440805586055</v>
      </c>
      <c r="R490" s="34">
        <v>15.19125975377341</v>
      </c>
      <c r="S490">
        <v>1.2270000000000001</v>
      </c>
      <c r="T490">
        <v>1.3050999767816252E-2</v>
      </c>
      <c r="U490" s="34">
        <v>1.2400509997678164</v>
      </c>
      <c r="V490" s="34">
        <v>1.2205130773886836</v>
      </c>
      <c r="W490">
        <v>0.1</v>
      </c>
      <c r="X490">
        <v>1.0636511628212106E-3</v>
      </c>
      <c r="Y490" s="34">
        <v>0.10106365116282122</v>
      </c>
      <c r="Z490" s="34">
        <v>9.9471318450585461E-2</v>
      </c>
      <c r="AA490">
        <v>0.96799999999999997</v>
      </c>
      <c r="AB490">
        <v>1.0296143256109317E-2</v>
      </c>
      <c r="AC490" s="34">
        <v>0.97829614325610925</v>
      </c>
      <c r="AD490" s="34">
        <v>0.96288236260166715</v>
      </c>
      <c r="AE490">
        <v>24.685000000000002</v>
      </c>
      <c r="AF490">
        <v>0.26256228954241584</v>
      </c>
      <c r="AG490" s="34">
        <v>24.947562289542415</v>
      </c>
      <c r="AH490" s="34">
        <v>24.55449495952702</v>
      </c>
      <c r="AJ490">
        <v>53.695000000000007</v>
      </c>
      <c r="AK490">
        <v>0.57112749187684908</v>
      </c>
      <c r="AL490" s="34">
        <v>54.266127491876858</v>
      </c>
      <c r="AM490" s="34">
        <v>53.411124442041867</v>
      </c>
      <c r="AN490">
        <v>4.3209999999999997</v>
      </c>
      <c r="AO490">
        <v>4.5960366745504501E-2</v>
      </c>
      <c r="AP490" s="34">
        <v>4.3669603667455039</v>
      </c>
      <c r="AQ490" s="34">
        <v>4.2981556702497965</v>
      </c>
      <c r="AR490">
        <v>261.827</v>
      </c>
      <c r="AS490">
        <v>2.7849259300798908</v>
      </c>
      <c r="AT490" s="34">
        <v>264.61192593007991</v>
      </c>
      <c r="AU490" s="34">
        <v>260.4427689596144</v>
      </c>
      <c r="AV490">
        <v>30.465000000000003</v>
      </c>
      <c r="AW490">
        <v>0.3240413267534818</v>
      </c>
      <c r="AX490" s="34">
        <v>30.789041326753484</v>
      </c>
      <c r="AY490" s="34">
        <v>30.303937165970861</v>
      </c>
      <c r="AZ490">
        <v>206.49600000000004</v>
      </c>
      <c r="BA490">
        <v>2.1963971051792872</v>
      </c>
      <c r="BB490" s="34">
        <v>208.69239710517934</v>
      </c>
      <c r="BC490" s="34">
        <v>205.404293747721</v>
      </c>
      <c r="BD490">
        <v>105.94500000000001</v>
      </c>
      <c r="BE490">
        <v>1.1268852244509315</v>
      </c>
      <c r="BF490" s="34">
        <v>107.07188522445094</v>
      </c>
      <c r="BG490" s="34">
        <v>105.38488833247277</v>
      </c>
      <c r="BH490">
        <v>662.74900000000014</v>
      </c>
      <c r="BI490">
        <v>7.0493374450859445</v>
      </c>
      <c r="BJ490" s="34">
        <v>669.79833744508608</v>
      </c>
      <c r="BK490" s="34">
        <v>659.24516831807068</v>
      </c>
      <c r="BM490">
        <v>59.980000000000004</v>
      </c>
      <c r="BN490">
        <v>0.63797796746016211</v>
      </c>
      <c r="BO490">
        <v>60.61797796746017</v>
      </c>
      <c r="BP490">
        <v>59.662896806661166</v>
      </c>
      <c r="BQ490">
        <v>5.1539999999999999</v>
      </c>
      <c r="BR490">
        <v>5.4820580931805182E-2</v>
      </c>
      <c r="BS490">
        <v>5.2088205809318042</v>
      </c>
      <c r="BT490">
        <v>5.1267517529431732</v>
      </c>
      <c r="BU490">
        <v>277.09899999999999</v>
      </c>
      <c r="BV490">
        <v>2.9473667356659461</v>
      </c>
      <c r="BW490">
        <v>280.04636673566597</v>
      </c>
      <c r="BX490">
        <v>275.63402871338781</v>
      </c>
      <c r="BY490">
        <v>31.692000000000004</v>
      </c>
      <c r="BZ490">
        <v>0.33709232652129806</v>
      </c>
      <c r="CA490">
        <v>32.029092326521301</v>
      </c>
      <c r="CB490">
        <v>31.524450243359546</v>
      </c>
      <c r="CC490">
        <v>206.59600000000003</v>
      </c>
      <c r="CD490">
        <v>2.1974607563421085</v>
      </c>
      <c r="CE490">
        <v>208.79346075634217</v>
      </c>
      <c r="CF490">
        <v>205.50376506617158</v>
      </c>
      <c r="CG490">
        <v>106.91300000000001</v>
      </c>
      <c r="CH490">
        <v>1.1371813677070408</v>
      </c>
      <c r="CI490">
        <v>108.05018136770704</v>
      </c>
      <c r="CJ490">
        <v>106.34777069507443</v>
      </c>
      <c r="CK490">
        <v>687.4340000000002</v>
      </c>
      <c r="CL490">
        <v>7.3118997346283603</v>
      </c>
      <c r="CM490">
        <v>694.74589973462844</v>
      </c>
      <c r="CN490">
        <v>683.79966327759769</v>
      </c>
    </row>
    <row r="491" spans="1:92" x14ac:dyDescent="0.25">
      <c r="A491" s="18">
        <v>45250</v>
      </c>
      <c r="B491" s="2">
        <v>22</v>
      </c>
      <c r="C491" s="2" t="s">
        <v>178</v>
      </c>
      <c r="D491" s="9">
        <v>21.874549999999999</v>
      </c>
      <c r="E491">
        <v>1.6135060999999999E-2</v>
      </c>
      <c r="G491">
        <v>6.327</v>
      </c>
      <c r="H491">
        <v>6.8413841209378573E-2</v>
      </c>
      <c r="I491" s="34">
        <v>6.3954138412093782</v>
      </c>
      <c r="J491" s="34">
        <v>6.292223448761221</v>
      </c>
      <c r="K491">
        <v>0.7589999999999999</v>
      </c>
      <c r="L491">
        <v>8.207065825496811E-3</v>
      </c>
      <c r="M491" s="34">
        <v>0.76720706582549669</v>
      </c>
      <c r="N491" s="34">
        <v>0.75482813301877127</v>
      </c>
      <c r="O491">
        <v>14.925000000000001</v>
      </c>
      <c r="P491">
        <v>0.16138400190453217</v>
      </c>
      <c r="Q491" s="34">
        <v>15.086384001904532</v>
      </c>
      <c r="R491" s="34">
        <v>14.842964275764379</v>
      </c>
      <c r="S491">
        <v>1.198</v>
      </c>
      <c r="T491">
        <v>1.2953972146172834E-2</v>
      </c>
      <c r="U491" s="34">
        <v>1.2109539721461728</v>
      </c>
      <c r="V491" s="34">
        <v>1.191415155937402</v>
      </c>
      <c r="W491">
        <v>0.1</v>
      </c>
      <c r="X491">
        <v>1.0812998452564971E-3</v>
      </c>
      <c r="Y491" s="34">
        <v>0.1010812998452565</v>
      </c>
      <c r="Z491" s="34">
        <v>9.9450346906294007E-2</v>
      </c>
      <c r="AA491">
        <v>0.996</v>
      </c>
      <c r="AB491">
        <v>1.076974645875471E-2</v>
      </c>
      <c r="AC491" s="34">
        <v>1.0067697464587546</v>
      </c>
      <c r="AD491" s="34">
        <v>0.99052545518668811</v>
      </c>
      <c r="AE491">
        <v>24.305000000000003</v>
      </c>
      <c r="AF491">
        <v>0.26280992738959164</v>
      </c>
      <c r="AG491" s="34">
        <v>24.56780992738959</v>
      </c>
      <c r="AH491" s="34">
        <v>24.171406815574755</v>
      </c>
      <c r="AJ491">
        <v>51.931000000000004</v>
      </c>
      <c r="AK491">
        <v>0.5615298226401515</v>
      </c>
      <c r="AL491" s="34">
        <v>52.492529822640158</v>
      </c>
      <c r="AM491" s="34">
        <v>51.64555965190754</v>
      </c>
      <c r="AN491">
        <v>4.1910000000000007</v>
      </c>
      <c r="AO491">
        <v>4.5317276514699793E-2</v>
      </c>
      <c r="AP491" s="34">
        <v>4.2363172765147006</v>
      </c>
      <c r="AQ491" s="34">
        <v>4.1679640388427819</v>
      </c>
      <c r="AR491">
        <v>256.33200000000011</v>
      </c>
      <c r="AS491">
        <v>2.7717175193428853</v>
      </c>
      <c r="AT491" s="34">
        <v>259.10371751934298</v>
      </c>
      <c r="AU491" s="34">
        <v>254.92306323184161</v>
      </c>
      <c r="AV491">
        <v>29.377000000000002</v>
      </c>
      <c r="AW491">
        <v>0.31765345554100116</v>
      </c>
      <c r="AX491" s="34">
        <v>29.694653455541005</v>
      </c>
      <c r="AY491" s="34">
        <v>29.215528410661992</v>
      </c>
      <c r="AZ491">
        <v>202.05000000000004</v>
      </c>
      <c r="BA491">
        <v>2.1847663373407529</v>
      </c>
      <c r="BB491" s="34">
        <v>204.2347663373408</v>
      </c>
      <c r="BC491" s="34">
        <v>200.93942592416707</v>
      </c>
      <c r="BD491">
        <v>107.477</v>
      </c>
      <c r="BE491">
        <v>1.1621486346863255</v>
      </c>
      <c r="BF491" s="34">
        <v>108.63914863468634</v>
      </c>
      <c r="BG491" s="34">
        <v>106.8862493444776</v>
      </c>
      <c r="BH491">
        <v>651.35800000000017</v>
      </c>
      <c r="BI491">
        <v>7.0431330460658153</v>
      </c>
      <c r="BJ491" s="34">
        <v>658.40113304606598</v>
      </c>
      <c r="BK491" s="34">
        <v>647.77779060189857</v>
      </c>
      <c r="BM491">
        <v>58.258000000000003</v>
      </c>
      <c r="BN491">
        <v>0.62994366384953004</v>
      </c>
      <c r="BO491">
        <v>58.887943663849533</v>
      </c>
      <c r="BP491">
        <v>57.93778310066876</v>
      </c>
      <c r="BQ491">
        <v>4.9500000000000011</v>
      </c>
      <c r="BR491">
        <v>5.3524342340196603E-2</v>
      </c>
      <c r="BS491">
        <v>5.0035243423401976</v>
      </c>
      <c r="BT491">
        <v>4.9227921718615528</v>
      </c>
      <c r="BU491">
        <v>271.25700000000012</v>
      </c>
      <c r="BV491">
        <v>2.9331015212474174</v>
      </c>
      <c r="BW491">
        <v>274.19010152124753</v>
      </c>
      <c r="BX491">
        <v>269.766027507606</v>
      </c>
      <c r="BY491">
        <v>30.575000000000003</v>
      </c>
      <c r="BZ491">
        <v>0.33060742768717399</v>
      </c>
      <c r="CA491">
        <v>30.905607427687176</v>
      </c>
      <c r="CB491">
        <v>30.406943566599395</v>
      </c>
      <c r="CC491">
        <v>202.15000000000003</v>
      </c>
      <c r="CD491">
        <v>2.1858476371860092</v>
      </c>
      <c r="CE491">
        <v>204.33584763718605</v>
      </c>
      <c r="CF491">
        <v>201.03887627107335</v>
      </c>
      <c r="CG491">
        <v>108.473</v>
      </c>
      <c r="CH491">
        <v>1.1729183811450801</v>
      </c>
      <c r="CI491">
        <v>109.64591838114509</v>
      </c>
      <c r="CJ491">
        <v>107.87677479966429</v>
      </c>
      <c r="CK491">
        <v>675.66300000000012</v>
      </c>
      <c r="CL491">
        <v>7.3059429734554069</v>
      </c>
      <c r="CM491">
        <v>682.96894297345557</v>
      </c>
      <c r="CN491">
        <v>671.94919741747333</v>
      </c>
    </row>
    <row r="492" spans="1:92" x14ac:dyDescent="0.25">
      <c r="A492" s="18">
        <v>45250</v>
      </c>
      <c r="B492" s="2">
        <v>23</v>
      </c>
      <c r="C492" s="2" t="s">
        <v>178</v>
      </c>
      <c r="D492" s="9">
        <v>20.136340000000001</v>
      </c>
      <c r="E492">
        <v>1.6970425000000001E-2</v>
      </c>
      <c r="G492">
        <v>6.2609999999999992</v>
      </c>
      <c r="H492">
        <v>6.540787935176047E-2</v>
      </c>
      <c r="I492" s="34">
        <v>6.32640787935176</v>
      </c>
      <c r="J492" s="34">
        <v>6.2190460489158115</v>
      </c>
      <c r="K492">
        <v>0.74500000000000011</v>
      </c>
      <c r="L492">
        <v>7.7829212772818328E-3</v>
      </c>
      <c r="M492" s="34">
        <v>0.75278292127728197</v>
      </c>
      <c r="N492" s="34">
        <v>0.74000787517046496</v>
      </c>
      <c r="O492">
        <v>14.884</v>
      </c>
      <c r="P492">
        <v>0.15549127555847353</v>
      </c>
      <c r="Q492" s="34">
        <v>15.039491275558474</v>
      </c>
      <c r="R492" s="34">
        <v>14.784264716828455</v>
      </c>
      <c r="S492">
        <v>1.2010000000000001</v>
      </c>
      <c r="T492">
        <v>1.2546695911430176E-2</v>
      </c>
      <c r="U492" s="34">
        <v>1.2135466959114303</v>
      </c>
      <c r="V492" s="34">
        <v>1.1929522927244676</v>
      </c>
      <c r="W492">
        <v>9.8000000000000004E-2</v>
      </c>
      <c r="X492">
        <v>1.023793671373986E-3</v>
      </c>
      <c r="Y492" s="34">
        <v>9.9023793671373983E-2</v>
      </c>
      <c r="Z492" s="34">
        <v>9.7343317807658453E-2</v>
      </c>
      <c r="AA492">
        <v>0.996</v>
      </c>
      <c r="AB492">
        <v>1.040508670090296E-2</v>
      </c>
      <c r="AC492" s="34">
        <v>1.0064050867009029</v>
      </c>
      <c r="AD492" s="34">
        <v>0.98932596465742673</v>
      </c>
      <c r="AE492">
        <v>24.184999999999999</v>
      </c>
      <c r="AF492">
        <v>0.25265765247122296</v>
      </c>
      <c r="AG492" s="34">
        <v>24.43765765247122</v>
      </c>
      <c r="AH492" s="34">
        <v>24.022940216104281</v>
      </c>
      <c r="AJ492">
        <v>50.005000000000017</v>
      </c>
      <c r="AK492">
        <v>0.52239594425567537</v>
      </c>
      <c r="AL492" s="34">
        <v>50.527395944255694</v>
      </c>
      <c r="AM492" s="34">
        <v>49.669924560938398</v>
      </c>
      <c r="AN492">
        <v>4.0060000000000002</v>
      </c>
      <c r="AO492">
        <v>4.1850178035961104E-2</v>
      </c>
      <c r="AP492" s="34">
        <v>4.0478501780359615</v>
      </c>
      <c r="AQ492" s="34">
        <v>3.9791564401783655</v>
      </c>
      <c r="AR492">
        <v>250.16400000000004</v>
      </c>
      <c r="AS492">
        <v>2.6134318367918556</v>
      </c>
      <c r="AT492" s="34">
        <v>252.77743183679189</v>
      </c>
      <c r="AU492" s="34">
        <v>248.48769138811301</v>
      </c>
      <c r="AV492">
        <v>29.714000000000006</v>
      </c>
      <c r="AW492">
        <v>0.31041841991027169</v>
      </c>
      <c r="AX492" s="34">
        <v>30.024418419910276</v>
      </c>
      <c r="AY492" s="34">
        <v>29.514891278946571</v>
      </c>
      <c r="AZ492">
        <v>202.24200000000002</v>
      </c>
      <c r="BA492">
        <v>2.1127967314899765</v>
      </c>
      <c r="BB492" s="34">
        <v>204.35479673148998</v>
      </c>
      <c r="BC492" s="34">
        <v>200.88680898016798</v>
      </c>
      <c r="BD492">
        <v>101.20000000000002</v>
      </c>
      <c r="BE492">
        <v>1.0572236688066061</v>
      </c>
      <c r="BF492" s="34">
        <v>102.25722366880662</v>
      </c>
      <c r="BG492" s="34">
        <v>100.5218751238269</v>
      </c>
      <c r="BH492">
        <v>637.33100000000013</v>
      </c>
      <c r="BI492">
        <v>6.6581167792903466</v>
      </c>
      <c r="BJ492" s="34">
        <v>643.9891167792905</v>
      </c>
      <c r="BK492" s="34">
        <v>633.06034777217121</v>
      </c>
      <c r="BM492">
        <v>56.26600000000002</v>
      </c>
      <c r="BN492">
        <v>0.58780382360743588</v>
      </c>
      <c r="BO492">
        <v>56.853803823607457</v>
      </c>
      <c r="BP492">
        <v>55.888970609854212</v>
      </c>
      <c r="BQ492">
        <v>4.7510000000000003</v>
      </c>
      <c r="BR492">
        <v>4.9633099313242938E-2</v>
      </c>
      <c r="BS492">
        <v>4.8006330993132433</v>
      </c>
      <c r="BT492">
        <v>4.7191643153488307</v>
      </c>
      <c r="BU492">
        <v>265.04800000000006</v>
      </c>
      <c r="BV492">
        <v>2.7689231123503291</v>
      </c>
      <c r="BW492">
        <v>267.81692311235037</v>
      </c>
      <c r="BX492">
        <v>263.27195610494147</v>
      </c>
      <c r="BY492">
        <v>30.915000000000006</v>
      </c>
      <c r="BZ492">
        <v>0.32296511582170184</v>
      </c>
      <c r="CA492">
        <v>31.237965115821705</v>
      </c>
      <c r="CB492">
        <v>30.707843571671038</v>
      </c>
      <c r="CC492">
        <v>202.34000000000003</v>
      </c>
      <c r="CD492">
        <v>2.1138205251613504</v>
      </c>
      <c r="CE492">
        <v>204.45382052516135</v>
      </c>
      <c r="CF492">
        <v>200.98415229797564</v>
      </c>
      <c r="CG492">
        <v>102.19600000000001</v>
      </c>
      <c r="CH492">
        <v>1.067628755507509</v>
      </c>
      <c r="CI492">
        <v>103.26362875550753</v>
      </c>
      <c r="CJ492">
        <v>101.51120108848433</v>
      </c>
      <c r="CK492">
        <v>661.51600000000008</v>
      </c>
      <c r="CL492">
        <v>6.9107744317615696</v>
      </c>
      <c r="CM492">
        <v>668.42677443176171</v>
      </c>
      <c r="CN492">
        <v>657.08328798827552</v>
      </c>
    </row>
    <row r="493" spans="1:92" x14ac:dyDescent="0.25">
      <c r="A493" s="18">
        <v>45250</v>
      </c>
      <c r="B493" s="2">
        <v>24</v>
      </c>
      <c r="C493" s="2" t="s">
        <v>23</v>
      </c>
      <c r="D493" s="9">
        <v>18.240283000000002</v>
      </c>
      <c r="E493">
        <v>1.6587546000000002E-2</v>
      </c>
      <c r="G493">
        <v>6.5979999999999999</v>
      </c>
      <c r="H493">
        <v>0.10128387893687829</v>
      </c>
      <c r="I493" s="34">
        <v>6.6992838789368783</v>
      </c>
      <c r="J493" s="34">
        <v>6.5881591994279542</v>
      </c>
      <c r="K493">
        <v>0.7569999999999999</v>
      </c>
      <c r="L493">
        <v>1.1620475349381154E-2</v>
      </c>
      <c r="M493" s="34">
        <v>0.76862047534938105</v>
      </c>
      <c r="N493" s="34">
        <v>0.75587094785798137</v>
      </c>
      <c r="O493">
        <v>14.442</v>
      </c>
      <c r="P493">
        <v>0.2216947225835702</v>
      </c>
      <c r="Q493" s="34">
        <v>14.663694722583571</v>
      </c>
      <c r="R493" s="34">
        <v>14.420460011842758</v>
      </c>
      <c r="S493">
        <v>1.198</v>
      </c>
      <c r="T493">
        <v>1.8390131398360137E-2</v>
      </c>
      <c r="U493" s="34">
        <v>1.2163901313983601</v>
      </c>
      <c r="V493" s="34">
        <v>1.1962132041398437</v>
      </c>
      <c r="W493">
        <v>9.9000000000000005E-2</v>
      </c>
      <c r="X493">
        <v>1.5197187048728328E-3</v>
      </c>
      <c r="Y493" s="34">
        <v>0.10051971870487283</v>
      </c>
      <c r="Z493" s="34">
        <v>9.8852343246948693E-2</v>
      </c>
      <c r="AA493">
        <v>0.95599999999999996</v>
      </c>
      <c r="AB493">
        <v>1.4675263453115437E-2</v>
      </c>
      <c r="AC493" s="34">
        <v>0.97067526345311539</v>
      </c>
      <c r="AD493" s="34">
        <v>0.95457414286952469</v>
      </c>
      <c r="AE493">
        <v>24.05</v>
      </c>
      <c r="AF493">
        <v>0.36918419042617806</v>
      </c>
      <c r="AG493" s="34">
        <v>24.419184190426183</v>
      </c>
      <c r="AH493" s="34">
        <v>24.014129849385014</v>
      </c>
      <c r="AJ493">
        <v>48.047000000000011</v>
      </c>
      <c r="AK493">
        <v>0.7375547940709597</v>
      </c>
      <c r="AL493" s="34">
        <v>48.784554794070971</v>
      </c>
      <c r="AM493" s="34">
        <v>47.975338747334796</v>
      </c>
      <c r="AN493">
        <v>4.0600000000000005</v>
      </c>
      <c r="AO493">
        <v>6.2323817593774769E-2</v>
      </c>
      <c r="AP493" s="34">
        <v>4.1223238175937755</v>
      </c>
      <c r="AQ493" s="34">
        <v>4.0539445816425435</v>
      </c>
      <c r="AR493">
        <v>246.09000000000006</v>
      </c>
      <c r="AS493">
        <v>3.7776522836581363</v>
      </c>
      <c r="AT493" s="34">
        <v>249.8676522836582</v>
      </c>
      <c r="AU493" s="34">
        <v>245.72296110749102</v>
      </c>
      <c r="AV493">
        <v>29.015000000000008</v>
      </c>
      <c r="AW493">
        <v>0.44540038607964905</v>
      </c>
      <c r="AX493" s="34">
        <v>29.460400386079655</v>
      </c>
      <c r="AY493" s="34">
        <v>28.97172463949714</v>
      </c>
      <c r="AZ493">
        <v>204.56700000000001</v>
      </c>
      <c r="BA493">
        <v>3.1402454171688969</v>
      </c>
      <c r="BB493" s="34">
        <v>207.70724541716891</v>
      </c>
      <c r="BC493" s="34">
        <v>204.26189192927833</v>
      </c>
      <c r="BD493">
        <v>104.05</v>
      </c>
      <c r="BE493">
        <v>1.5972397095153357</v>
      </c>
      <c r="BF493" s="34">
        <v>105.64723970951533</v>
      </c>
      <c r="BG493" s="34">
        <v>103.89481126106072</v>
      </c>
      <c r="BH493">
        <v>635.82899999999995</v>
      </c>
      <c r="BI493">
        <v>9.760416408086753</v>
      </c>
      <c r="BJ493" s="34">
        <v>645.58941640808689</v>
      </c>
      <c r="BK493" s="34">
        <v>634.88067226630449</v>
      </c>
      <c r="BM493">
        <v>54.64500000000001</v>
      </c>
      <c r="BN493">
        <v>0.83883867300783799</v>
      </c>
      <c r="BO493">
        <v>55.483838673007853</v>
      </c>
      <c r="BP493">
        <v>54.563497946762752</v>
      </c>
      <c r="BQ493">
        <v>4.8170000000000002</v>
      </c>
      <c r="BR493">
        <v>7.3944292943155923E-2</v>
      </c>
      <c r="BS493">
        <v>4.890944292943157</v>
      </c>
      <c r="BT493">
        <v>4.8098155295005247</v>
      </c>
      <c r="BU493">
        <v>260.53200000000004</v>
      </c>
      <c r="BV493">
        <v>3.9993470062417065</v>
      </c>
      <c r="BW493">
        <v>264.53134700624179</v>
      </c>
      <c r="BX493">
        <v>260.14342111933377</v>
      </c>
      <c r="BY493">
        <v>30.213000000000008</v>
      </c>
      <c r="BZ493">
        <v>0.4637905174780092</v>
      </c>
      <c r="CA493">
        <v>30.676790517478015</v>
      </c>
      <c r="CB493">
        <v>30.167937843636984</v>
      </c>
      <c r="CC493">
        <v>204.666</v>
      </c>
      <c r="CD493">
        <v>3.1417651358737699</v>
      </c>
      <c r="CE493">
        <v>207.80776513587378</v>
      </c>
      <c r="CF493">
        <v>204.3607442725253</v>
      </c>
      <c r="CG493">
        <v>105.006</v>
      </c>
      <c r="CH493">
        <v>1.6119149729684512</v>
      </c>
      <c r="CI493">
        <v>106.61791497296845</v>
      </c>
      <c r="CJ493">
        <v>104.84938540393024</v>
      </c>
      <c r="CK493">
        <v>659.87899999999991</v>
      </c>
      <c r="CL493">
        <v>10.129600598512932</v>
      </c>
      <c r="CM493">
        <v>670.00860059851311</v>
      </c>
      <c r="CN493">
        <v>658.89480211568946</v>
      </c>
    </row>
    <row r="494" spans="1:92" x14ac:dyDescent="0.25">
      <c r="A494" s="18">
        <v>45251</v>
      </c>
      <c r="B494" s="2">
        <v>1</v>
      </c>
      <c r="C494" s="2" t="s">
        <v>23</v>
      </c>
      <c r="D494" s="9">
        <v>23.974664000000001</v>
      </c>
      <c r="E494">
        <v>1.5008598999999999E-2</v>
      </c>
      <c r="G494">
        <v>6.1079999999999997</v>
      </c>
      <c r="H494">
        <v>7.5726998749181706E-2</v>
      </c>
      <c r="I494" s="34">
        <v>6.1837269987491812</v>
      </c>
      <c r="J494" s="34">
        <v>6.0909179198994812</v>
      </c>
      <c r="K494">
        <v>0.77</v>
      </c>
      <c r="L494">
        <v>9.5464618593434688E-3</v>
      </c>
      <c r="M494" s="34">
        <v>0.77954646185934351</v>
      </c>
      <c r="N494" s="34">
        <v>0.76784656161142784</v>
      </c>
      <c r="O494">
        <v>14.251999999999999</v>
      </c>
      <c r="P494">
        <v>0.1766963304147573</v>
      </c>
      <c r="Q494" s="34">
        <v>14.428696330414756</v>
      </c>
      <c r="R494" s="34">
        <v>14.212141813098789</v>
      </c>
      <c r="S494">
        <v>1.2230000000000001</v>
      </c>
      <c r="T494">
        <v>1.5162756953216967E-2</v>
      </c>
      <c r="U494" s="34">
        <v>1.238162756953217</v>
      </c>
      <c r="V494" s="34">
        <v>1.2195796686373717</v>
      </c>
      <c r="W494">
        <v>0.10199999999999999</v>
      </c>
      <c r="X494">
        <v>1.2645962463026413E-3</v>
      </c>
      <c r="Y494" s="34">
        <v>0.10326459624630263</v>
      </c>
      <c r="Z494" s="34">
        <v>0.10171473933034497</v>
      </c>
      <c r="AA494">
        <v>0.93600000000000005</v>
      </c>
      <c r="AB494">
        <v>1.1604530260188945E-2</v>
      </c>
      <c r="AC494" s="34">
        <v>0.94760453026018898</v>
      </c>
      <c r="AD494" s="34">
        <v>0.93338231385493053</v>
      </c>
      <c r="AE494">
        <v>23.390999999999998</v>
      </c>
      <c r="AF494">
        <v>0.29000167448299097</v>
      </c>
      <c r="AG494" s="34">
        <v>23.681001674482985</v>
      </c>
      <c r="AH494" s="34">
        <v>23.325583016432347</v>
      </c>
      <c r="AJ494">
        <v>46.442000000000014</v>
      </c>
      <c r="AK494">
        <v>0.57578802814497343</v>
      </c>
      <c r="AL494" s="34">
        <v>47.017788028144984</v>
      </c>
      <c r="AM494" s="34">
        <v>46.312116901763559</v>
      </c>
      <c r="AN494">
        <v>3.7779999999999996</v>
      </c>
      <c r="AO494">
        <v>4.683965312285665E-2</v>
      </c>
      <c r="AP494" s="34">
        <v>3.8248396531228561</v>
      </c>
      <c r="AQ494" s="34">
        <v>3.767434168529836</v>
      </c>
      <c r="AR494">
        <v>242.78800000000001</v>
      </c>
      <c r="AS494">
        <v>3.0100862102678989</v>
      </c>
      <c r="AT494" s="34">
        <v>245.79808621026791</v>
      </c>
      <c r="AU494" s="34">
        <v>242.10900129937059</v>
      </c>
      <c r="AV494">
        <v>28.801000000000002</v>
      </c>
      <c r="AW494">
        <v>0.35707486754668999</v>
      </c>
      <c r="AX494" s="34">
        <v>29.158074867546691</v>
      </c>
      <c r="AY494" s="34">
        <v>28.720453014247706</v>
      </c>
      <c r="AZ494">
        <v>205.22799999999998</v>
      </c>
      <c r="BA494">
        <v>2.5444172395705733</v>
      </c>
      <c r="BB494" s="34">
        <v>207.77241723957056</v>
      </c>
      <c r="BC494" s="34">
        <v>204.65404434596115</v>
      </c>
      <c r="BD494">
        <v>101.79599999999998</v>
      </c>
      <c r="BE494">
        <v>1.2620670538100358</v>
      </c>
      <c r="BF494" s="34">
        <v>103.05806705381002</v>
      </c>
      <c r="BG494" s="34">
        <v>101.51130985168427</v>
      </c>
      <c r="BH494">
        <v>628.83299999999997</v>
      </c>
      <c r="BI494">
        <v>7.7962730524630279</v>
      </c>
      <c r="BJ494" s="34">
        <v>636.62927305246308</v>
      </c>
      <c r="BK494" s="34">
        <v>627.07435958155702</v>
      </c>
      <c r="BM494">
        <v>52.550000000000011</v>
      </c>
      <c r="BN494">
        <v>0.65151502689415519</v>
      </c>
      <c r="BO494">
        <v>53.201515026894164</v>
      </c>
      <c r="BP494">
        <v>52.403034821663041</v>
      </c>
      <c r="BQ494">
        <v>4.548</v>
      </c>
      <c r="BR494">
        <v>5.6386114982200121E-2</v>
      </c>
      <c r="BS494">
        <v>4.6043861149821996</v>
      </c>
      <c r="BT494">
        <v>4.5352807301412641</v>
      </c>
      <c r="BU494">
        <v>257.04000000000002</v>
      </c>
      <c r="BV494">
        <v>3.186782540682656</v>
      </c>
      <c r="BW494">
        <v>260.22678254068268</v>
      </c>
      <c r="BX494">
        <v>256.32114311246937</v>
      </c>
      <c r="BY494">
        <v>30.024000000000001</v>
      </c>
      <c r="BZ494">
        <v>0.37223762449990694</v>
      </c>
      <c r="CA494">
        <v>30.396237624499907</v>
      </c>
      <c r="CB494">
        <v>29.940032682885079</v>
      </c>
      <c r="CC494">
        <v>205.32999999999998</v>
      </c>
      <c r="CD494">
        <v>2.5456818358168758</v>
      </c>
      <c r="CE494">
        <v>207.87568183581686</v>
      </c>
      <c r="CF494">
        <v>204.75575908529149</v>
      </c>
      <c r="CG494">
        <v>102.73199999999999</v>
      </c>
      <c r="CH494">
        <v>1.2736715840702248</v>
      </c>
      <c r="CI494">
        <v>104.00567158407021</v>
      </c>
      <c r="CJ494">
        <v>102.44469216553921</v>
      </c>
      <c r="CK494">
        <v>652.22399999999993</v>
      </c>
      <c r="CL494">
        <v>8.0862747269460193</v>
      </c>
      <c r="CM494">
        <v>660.31027472694609</v>
      </c>
      <c r="CN494">
        <v>650.39994259798937</v>
      </c>
    </row>
    <row r="495" spans="1:92" x14ac:dyDescent="0.25">
      <c r="A495" s="18">
        <v>45251</v>
      </c>
      <c r="B495" s="2">
        <v>2</v>
      </c>
      <c r="C495" s="2" t="s">
        <v>23</v>
      </c>
      <c r="D495" s="9">
        <v>23.164563999999999</v>
      </c>
      <c r="E495">
        <v>1.4165614E-2</v>
      </c>
      <c r="G495">
        <v>6.07</v>
      </c>
      <c r="H495">
        <v>9.7126299562030879E-2</v>
      </c>
      <c r="I495" s="34">
        <v>6.1671262995620308</v>
      </c>
      <c r="J495" s="34">
        <v>6.0797651689131866</v>
      </c>
      <c r="K495">
        <v>0.74299999999999999</v>
      </c>
      <c r="L495">
        <v>1.1888771099602791E-2</v>
      </c>
      <c r="M495" s="34">
        <v>0.75488877109960284</v>
      </c>
      <c r="N495" s="34">
        <v>0.74419530815527146</v>
      </c>
      <c r="O495">
        <v>13.861000000000001</v>
      </c>
      <c r="P495">
        <v>0.22179038521075947</v>
      </c>
      <c r="Q495" s="34">
        <v>14.08279038521076</v>
      </c>
      <c r="R495" s="34">
        <v>13.883299012570953</v>
      </c>
      <c r="S495">
        <v>1.2569999999999999</v>
      </c>
      <c r="T495">
        <v>2.0113304538628137E-2</v>
      </c>
      <c r="U495" s="34">
        <v>1.277113304538628</v>
      </c>
      <c r="V495" s="34">
        <v>1.2590222104322693</v>
      </c>
      <c r="W495">
        <v>0.104</v>
      </c>
      <c r="X495">
        <v>1.6641079331880082E-3</v>
      </c>
      <c r="Y495" s="34">
        <v>0.10566410793318801</v>
      </c>
      <c r="Z495" s="34">
        <v>0.10416731096655212</v>
      </c>
      <c r="AA495">
        <v>0.93799999999999994</v>
      </c>
      <c r="AB495">
        <v>1.5008973474330306E-2</v>
      </c>
      <c r="AC495" s="34">
        <v>0.95300897347433022</v>
      </c>
      <c r="AD495" s="34">
        <v>0.93950901621755656</v>
      </c>
      <c r="AE495">
        <v>22.972999999999999</v>
      </c>
      <c r="AF495">
        <v>0.36759184181853954</v>
      </c>
      <c r="AG495" s="34">
        <v>23.340591841818537</v>
      </c>
      <c r="AH495" s="34">
        <v>23.009958027255792</v>
      </c>
      <c r="AJ495">
        <v>46.080999999999989</v>
      </c>
      <c r="AK495">
        <v>0.73734382374265961</v>
      </c>
      <c r="AL495" s="34">
        <v>46.818343823742651</v>
      </c>
      <c r="AM495" s="34">
        <v>46.15513323701623</v>
      </c>
      <c r="AN495">
        <v>3.7120000000000002</v>
      </c>
      <c r="AO495">
        <v>5.9395852384556608E-2</v>
      </c>
      <c r="AP495" s="34">
        <v>3.7713958523845568</v>
      </c>
      <c r="AQ495" s="34">
        <v>3.7179717144984759</v>
      </c>
      <c r="AR495">
        <v>240.24300000000005</v>
      </c>
      <c r="AS495">
        <v>3.8441373287777574</v>
      </c>
      <c r="AT495" s="34">
        <v>244.0871373287778</v>
      </c>
      <c r="AU495" s="34">
        <v>240.62949315901332</v>
      </c>
      <c r="AV495">
        <v>28.787000000000006</v>
      </c>
      <c r="AW495">
        <v>0.46062187569887697</v>
      </c>
      <c r="AX495" s="34">
        <v>29.247621875698883</v>
      </c>
      <c r="AY495" s="34">
        <v>28.833311353789775</v>
      </c>
      <c r="AZ495">
        <v>201.797</v>
      </c>
      <c r="BA495">
        <v>3.2289614287840434</v>
      </c>
      <c r="BB495" s="34">
        <v>205.02596142878403</v>
      </c>
      <c r="BC495" s="34">
        <v>202.12164279920498</v>
      </c>
      <c r="BD495">
        <v>103.8</v>
      </c>
      <c r="BE495">
        <v>1.6609077256241853</v>
      </c>
      <c r="BF495" s="34">
        <v>105.46090772562418</v>
      </c>
      <c r="BG495" s="34">
        <v>103.96698921469337</v>
      </c>
      <c r="BH495">
        <v>624.42000000000007</v>
      </c>
      <c r="BI495">
        <v>9.9913680350120782</v>
      </c>
      <c r="BJ495" s="34">
        <v>634.41136803501217</v>
      </c>
      <c r="BK495" s="34">
        <v>625.42454147821616</v>
      </c>
      <c r="BM495">
        <v>52.150999999999989</v>
      </c>
      <c r="BN495">
        <v>0.8344701233046905</v>
      </c>
      <c r="BO495">
        <v>52.98547012330468</v>
      </c>
      <c r="BP495">
        <v>52.234898405929414</v>
      </c>
      <c r="BQ495">
        <v>4.4550000000000001</v>
      </c>
      <c r="BR495">
        <v>7.1284623484159398E-2</v>
      </c>
      <c r="BS495">
        <v>4.5262846234841598</v>
      </c>
      <c r="BT495">
        <v>4.4621670226537473</v>
      </c>
      <c r="BU495">
        <v>254.10400000000004</v>
      </c>
      <c r="BV495">
        <v>4.0659277139885166</v>
      </c>
      <c r="BW495">
        <v>258.16992771398856</v>
      </c>
      <c r="BX495">
        <v>254.51279217158427</v>
      </c>
      <c r="BY495">
        <v>30.044000000000008</v>
      </c>
      <c r="BZ495">
        <v>0.48073518023750511</v>
      </c>
      <c r="CA495">
        <v>30.52473518023751</v>
      </c>
      <c r="CB495">
        <v>30.092333564222045</v>
      </c>
      <c r="CC495">
        <v>201.90100000000001</v>
      </c>
      <c r="CD495">
        <v>3.2306255367172314</v>
      </c>
      <c r="CE495">
        <v>205.13162553671722</v>
      </c>
      <c r="CF495">
        <v>202.22581011017152</v>
      </c>
      <c r="CG495">
        <v>104.738</v>
      </c>
      <c r="CH495">
        <v>1.6759166990985157</v>
      </c>
      <c r="CI495">
        <v>106.41391669909851</v>
      </c>
      <c r="CJ495">
        <v>104.90649823091093</v>
      </c>
      <c r="CK495">
        <v>647.39300000000003</v>
      </c>
      <c r="CL495">
        <v>10.358959876830617</v>
      </c>
      <c r="CM495">
        <v>657.75195987683071</v>
      </c>
      <c r="CN495">
        <v>648.43449950547199</v>
      </c>
    </row>
    <row r="496" spans="1:92" x14ac:dyDescent="0.25">
      <c r="A496" s="18">
        <v>45251</v>
      </c>
      <c r="B496" s="2">
        <v>3</v>
      </c>
      <c r="C496" s="2" t="s">
        <v>23</v>
      </c>
      <c r="D496" s="9">
        <v>23.118466000000002</v>
      </c>
      <c r="E496">
        <v>1.4903507999999999E-2</v>
      </c>
      <c r="G496">
        <v>6.1360000000000001</v>
      </c>
      <c r="H496">
        <v>9.762889438264212E-2</v>
      </c>
      <c r="I496" s="34">
        <v>6.2336288943826421</v>
      </c>
      <c r="J496" s="34">
        <v>6.1407259562861798</v>
      </c>
      <c r="K496">
        <v>0.73100000000000009</v>
      </c>
      <c r="L496">
        <v>1.1630821674333668E-2</v>
      </c>
      <c r="M496" s="34">
        <v>0.74263082167433381</v>
      </c>
      <c r="N496" s="34">
        <v>0.73156301728246387</v>
      </c>
      <c r="O496">
        <v>13.644</v>
      </c>
      <c r="P496">
        <v>0.21708745680521011</v>
      </c>
      <c r="Q496" s="34">
        <v>13.86108745680521</v>
      </c>
      <c r="R496" s="34">
        <v>13.654508629004015</v>
      </c>
      <c r="S496">
        <v>1.254</v>
      </c>
      <c r="T496">
        <v>1.9952189301798113E-2</v>
      </c>
      <c r="U496" s="34">
        <v>1.2739521893017982</v>
      </c>
      <c r="V496" s="34">
        <v>1.2549658326569213</v>
      </c>
      <c r="W496">
        <v>0.105</v>
      </c>
      <c r="X496">
        <v>1.6706378601984064E-3</v>
      </c>
      <c r="Y496" s="34">
        <v>0.1066706378601984</v>
      </c>
      <c r="Z496" s="34">
        <v>0.10508087115548383</v>
      </c>
      <c r="AA496">
        <v>0.91600000000000004</v>
      </c>
      <c r="AB496">
        <v>1.4574326475635623E-2</v>
      </c>
      <c r="AC496" s="34">
        <v>0.93057432647563565</v>
      </c>
      <c r="AD496" s="34">
        <v>0.91670550455641142</v>
      </c>
      <c r="AE496">
        <v>22.786000000000001</v>
      </c>
      <c r="AF496">
        <v>0.36254432649981799</v>
      </c>
      <c r="AG496" s="34">
        <v>23.14854432649982</v>
      </c>
      <c r="AH496" s="34">
        <v>22.803549810941472</v>
      </c>
      <c r="AJ496">
        <v>46.266999999999996</v>
      </c>
      <c r="AK496">
        <v>0.73614668455047305</v>
      </c>
      <c r="AL496" s="34">
        <v>47.003146684550472</v>
      </c>
      <c r="AM496" s="34">
        <v>46.302634911912101</v>
      </c>
      <c r="AN496">
        <v>3.6170000000000004</v>
      </c>
      <c r="AO496">
        <v>5.7549496574644164E-2</v>
      </c>
      <c r="AP496" s="34">
        <v>3.6745494965746448</v>
      </c>
      <c r="AQ496" s="34">
        <v>3.619785818756049</v>
      </c>
      <c r="AR496">
        <v>238.81199999999998</v>
      </c>
      <c r="AS496">
        <v>3.7996987492352554</v>
      </c>
      <c r="AT496" s="34">
        <v>242.61169874923525</v>
      </c>
      <c r="AU496" s="34">
        <v>238.99593335603245</v>
      </c>
      <c r="AV496">
        <v>30.254999999999995</v>
      </c>
      <c r="AW496">
        <v>0.48138236628859787</v>
      </c>
      <c r="AX496" s="34">
        <v>30.736382366288595</v>
      </c>
      <c r="AY496" s="34">
        <v>30.278302445801554</v>
      </c>
      <c r="AZ496">
        <v>202.81899999999999</v>
      </c>
      <c r="BA496">
        <v>3.2270200015960055</v>
      </c>
      <c r="BB496" s="34">
        <v>206.04602000159599</v>
      </c>
      <c r="BC496" s="34">
        <v>202.97521149413404</v>
      </c>
      <c r="BD496">
        <v>103.70700000000001</v>
      </c>
      <c r="BE496">
        <v>1.6500651482628206</v>
      </c>
      <c r="BF496" s="34">
        <v>105.35706514826283</v>
      </c>
      <c r="BG496" s="34">
        <v>103.78687528496918</v>
      </c>
      <c r="BH496">
        <v>625.47699999999998</v>
      </c>
      <c r="BI496">
        <v>9.9518624465077963</v>
      </c>
      <c r="BJ496" s="34">
        <v>635.42886244650776</v>
      </c>
      <c r="BK496" s="34">
        <v>625.95874331160542</v>
      </c>
      <c r="BM496">
        <v>52.402999999999999</v>
      </c>
      <c r="BN496">
        <v>0.83377557893311516</v>
      </c>
      <c r="BO496">
        <v>53.236775578933113</v>
      </c>
      <c r="BP496">
        <v>52.443360868198283</v>
      </c>
      <c r="BQ496">
        <v>4.3480000000000008</v>
      </c>
      <c r="BR496">
        <v>6.9180318248977829E-2</v>
      </c>
      <c r="BS496">
        <v>4.4171803182489784</v>
      </c>
      <c r="BT496">
        <v>4.3513488360385129</v>
      </c>
      <c r="BU496">
        <v>252.45599999999999</v>
      </c>
      <c r="BV496">
        <v>4.0167862060404653</v>
      </c>
      <c r="BW496">
        <v>256.47278620604044</v>
      </c>
      <c r="BX496">
        <v>252.65044198503648</v>
      </c>
      <c r="BY496">
        <v>31.508999999999997</v>
      </c>
      <c r="BZ496">
        <v>0.50133455559039597</v>
      </c>
      <c r="CA496">
        <v>32.01033455559039</v>
      </c>
      <c r="CB496">
        <v>31.533268278458475</v>
      </c>
      <c r="CC496">
        <v>202.92399999999998</v>
      </c>
      <c r="CD496">
        <v>3.2286906394562038</v>
      </c>
      <c r="CE496">
        <v>206.15269063945618</v>
      </c>
      <c r="CF496">
        <v>203.08029236528952</v>
      </c>
      <c r="CG496">
        <v>104.623</v>
      </c>
      <c r="CH496">
        <v>1.6646394747384563</v>
      </c>
      <c r="CI496">
        <v>106.28763947473847</v>
      </c>
      <c r="CJ496">
        <v>104.7035807895256</v>
      </c>
      <c r="CK496">
        <v>648.26299999999992</v>
      </c>
      <c r="CL496">
        <v>10.314406773007613</v>
      </c>
      <c r="CM496">
        <v>658.57740677300762</v>
      </c>
      <c r="CN496">
        <v>648.76229312254691</v>
      </c>
    </row>
    <row r="497" spans="1:92" x14ac:dyDescent="0.25">
      <c r="A497" s="18">
        <v>45251</v>
      </c>
      <c r="B497" s="2">
        <v>4</v>
      </c>
      <c r="C497" s="2" t="s">
        <v>23</v>
      </c>
      <c r="D497" s="9">
        <v>21.177254999999999</v>
      </c>
      <c r="E497">
        <v>1.5323590999999999E-2</v>
      </c>
      <c r="G497">
        <v>6.2379999999999995</v>
      </c>
      <c r="H497">
        <v>9.5514671424805367E-2</v>
      </c>
      <c r="I497" s="34">
        <v>6.3335146714248047</v>
      </c>
      <c r="J497" s="34">
        <v>6.2364624830073918</v>
      </c>
      <c r="K497">
        <v>0.7669999999999999</v>
      </c>
      <c r="L497">
        <v>1.174410916685247E-2</v>
      </c>
      <c r="M497" s="34">
        <v>0.77874410916685233</v>
      </c>
      <c r="N497" s="34">
        <v>0.76681095294432011</v>
      </c>
      <c r="O497">
        <v>13.692</v>
      </c>
      <c r="P497">
        <v>0.20964842596159589</v>
      </c>
      <c r="Q497" s="34">
        <v>13.901648425961596</v>
      </c>
      <c r="R497" s="34">
        <v>13.688625251256367</v>
      </c>
      <c r="S497">
        <v>1.28</v>
      </c>
      <c r="T497">
        <v>1.9599034854721205E-2</v>
      </c>
      <c r="U497" s="34">
        <v>1.2995990348547213</v>
      </c>
      <c r="V497" s="34">
        <v>1.2796845107806127</v>
      </c>
      <c r="W497">
        <v>0.104</v>
      </c>
      <c r="X497">
        <v>1.5924215819460978E-3</v>
      </c>
      <c r="Y497" s="34">
        <v>0.10559242158194609</v>
      </c>
      <c r="Z497" s="34">
        <v>0.10397436650092477</v>
      </c>
      <c r="AA497">
        <v>0.90800000000000003</v>
      </c>
      <c r="AB497">
        <v>1.3903065350067854E-2</v>
      </c>
      <c r="AC497" s="34">
        <v>0.92190306535006783</v>
      </c>
      <c r="AD497" s="34">
        <v>0.90777619983499713</v>
      </c>
      <c r="AE497">
        <v>22.989000000000001</v>
      </c>
      <c r="AF497">
        <v>0.35200172833998888</v>
      </c>
      <c r="AG497" s="34">
        <v>23.34100172833999</v>
      </c>
      <c r="AH497" s="34">
        <v>22.983333764324616</v>
      </c>
      <c r="AJ497">
        <v>46.550999999999995</v>
      </c>
      <c r="AK497">
        <v>0.71277708712666143</v>
      </c>
      <c r="AL497" s="34">
        <v>47.263777087126655</v>
      </c>
      <c r="AM497" s="34">
        <v>46.539526297928354</v>
      </c>
      <c r="AN497">
        <v>3.5980000000000003</v>
      </c>
      <c r="AO497">
        <v>5.5091662036942886E-2</v>
      </c>
      <c r="AP497" s="34">
        <v>3.6530916620369434</v>
      </c>
      <c r="AQ497" s="34">
        <v>3.597113179522379</v>
      </c>
      <c r="AR497">
        <v>240.74200000000008</v>
      </c>
      <c r="AS497">
        <v>3.686180350777573</v>
      </c>
      <c r="AT497" s="34">
        <v>244.42818035077764</v>
      </c>
      <c r="AU497" s="34">
        <v>240.68266288620808</v>
      </c>
      <c r="AV497">
        <v>29.621000000000002</v>
      </c>
      <c r="AW497">
        <v>0.45354922768101313</v>
      </c>
      <c r="AX497" s="34">
        <v>30.074549227681015</v>
      </c>
      <c r="AY497" s="34">
        <v>29.613699135806666</v>
      </c>
      <c r="AZ497">
        <v>202.11799999999999</v>
      </c>
      <c r="BA497">
        <v>3.0947794740363594</v>
      </c>
      <c r="BB497" s="34">
        <v>205.21277947403635</v>
      </c>
      <c r="BC497" s="34">
        <v>202.06818277340301</v>
      </c>
      <c r="BD497">
        <v>100.43899999999999</v>
      </c>
      <c r="BE497">
        <v>1.5378964545104241</v>
      </c>
      <c r="BF497" s="34">
        <v>101.97689645451042</v>
      </c>
      <c r="BG497" s="34">
        <v>100.41424420179216</v>
      </c>
      <c r="BH497">
        <v>623.06900000000007</v>
      </c>
      <c r="BI497">
        <v>9.5402742561689742</v>
      </c>
      <c r="BJ497" s="34">
        <v>632.60927425616899</v>
      </c>
      <c r="BK497" s="34">
        <v>622.91542847466064</v>
      </c>
      <c r="BM497">
        <v>52.788999999999994</v>
      </c>
      <c r="BN497">
        <v>0.80829175855146684</v>
      </c>
      <c r="BO497">
        <v>53.597291758551464</v>
      </c>
      <c r="BP497">
        <v>52.775988780935748</v>
      </c>
      <c r="BQ497">
        <v>4.3650000000000002</v>
      </c>
      <c r="BR497">
        <v>6.6835771203795358E-2</v>
      </c>
      <c r="BS497">
        <v>4.4318357712037955</v>
      </c>
      <c r="BT497">
        <v>4.3639241324666989</v>
      </c>
      <c r="BU497">
        <v>254.43400000000008</v>
      </c>
      <c r="BV497">
        <v>3.8958287767391688</v>
      </c>
      <c r="BW497">
        <v>258.32982877673925</v>
      </c>
      <c r="BX497">
        <v>254.37128813746443</v>
      </c>
      <c r="BY497">
        <v>30.901000000000003</v>
      </c>
      <c r="BZ497">
        <v>0.47314826253573433</v>
      </c>
      <c r="CA497">
        <v>31.374148262535737</v>
      </c>
      <c r="CB497">
        <v>30.893383646587278</v>
      </c>
      <c r="CC497">
        <v>202.22200000000001</v>
      </c>
      <c r="CD497">
        <v>3.0963718956183057</v>
      </c>
      <c r="CE497">
        <v>205.3183718956183</v>
      </c>
      <c r="CF497">
        <v>202.17215713990393</v>
      </c>
      <c r="CG497">
        <v>101.34699999999999</v>
      </c>
      <c r="CH497">
        <v>1.5517995198604919</v>
      </c>
      <c r="CI497">
        <v>102.89879951986049</v>
      </c>
      <c r="CJ497">
        <v>101.32202040162716</v>
      </c>
      <c r="CK497">
        <v>646.05800000000011</v>
      </c>
      <c r="CL497">
        <v>9.8922759845089629</v>
      </c>
      <c r="CM497">
        <v>655.95027598450895</v>
      </c>
      <c r="CN497">
        <v>645.89876223898523</v>
      </c>
    </row>
    <row r="498" spans="1:92" x14ac:dyDescent="0.25">
      <c r="A498" s="18">
        <v>45251</v>
      </c>
      <c r="B498" s="2">
        <v>5</v>
      </c>
      <c r="C498" s="2" t="s">
        <v>23</v>
      </c>
      <c r="D498" s="9">
        <v>22.409596000000001</v>
      </c>
      <c r="E498">
        <v>1.5723075E-2</v>
      </c>
      <c r="G498">
        <v>6.3659999999999997</v>
      </c>
      <c r="H498">
        <v>9.6066535132636119E-2</v>
      </c>
      <c r="I498" s="34">
        <v>6.4620665351326361</v>
      </c>
      <c r="J498" s="34">
        <v>6.3604629783457556</v>
      </c>
      <c r="K498">
        <v>0.90999999999999992</v>
      </c>
      <c r="L498">
        <v>1.3732413913084962E-2</v>
      </c>
      <c r="M498" s="34">
        <v>0.92373241391308492</v>
      </c>
      <c r="N498" s="34">
        <v>0.90920849988919838</v>
      </c>
      <c r="O498">
        <v>14.206000000000001</v>
      </c>
      <c r="P498">
        <v>0.21437656269152197</v>
      </c>
      <c r="Q498" s="34">
        <v>14.420376562691523</v>
      </c>
      <c r="R498" s="34">
        <v>14.193643900468082</v>
      </c>
      <c r="S498">
        <v>1.345</v>
      </c>
      <c r="T498">
        <v>2.0296809574834367E-2</v>
      </c>
      <c r="U498" s="34">
        <v>1.3652968095748343</v>
      </c>
      <c r="V498" s="34">
        <v>1.3438301454406285</v>
      </c>
      <c r="W498">
        <v>0.104</v>
      </c>
      <c r="X498">
        <v>1.5694187329239957E-3</v>
      </c>
      <c r="Y498" s="34">
        <v>0.105569418732924</v>
      </c>
      <c r="Z498" s="34">
        <v>0.10390954284447983</v>
      </c>
      <c r="AA498">
        <v>0.93799999999999994</v>
      </c>
      <c r="AB498">
        <v>1.4154949725795268E-2</v>
      </c>
      <c r="AC498" s="34">
        <v>0.95215494972579517</v>
      </c>
      <c r="AD498" s="34">
        <v>0.93718414603963529</v>
      </c>
      <c r="AE498">
        <v>23.868999999999996</v>
      </c>
      <c r="AF498">
        <v>0.36019668977079672</v>
      </c>
      <c r="AG498" s="34">
        <v>24.229196689770795</v>
      </c>
      <c r="AH498" s="34">
        <v>23.848239213027778</v>
      </c>
      <c r="AJ498">
        <v>48.894999999999982</v>
      </c>
      <c r="AK498">
        <v>0.73785316294537262</v>
      </c>
      <c r="AL498" s="34">
        <v>49.632853162945352</v>
      </c>
      <c r="AM498" s="34">
        <v>48.852472090200372</v>
      </c>
      <c r="AN498">
        <v>3.7439999999999993</v>
      </c>
      <c r="AO498">
        <v>5.6499074385263838E-2</v>
      </c>
      <c r="AP498" s="34">
        <v>3.8004990743852631</v>
      </c>
      <c r="AQ498" s="34">
        <v>3.7407435424012729</v>
      </c>
      <c r="AR498">
        <v>246.48099999999997</v>
      </c>
      <c r="AS498">
        <v>3.7195374875946086</v>
      </c>
      <c r="AT498" s="34">
        <v>250.20053748759457</v>
      </c>
      <c r="AU498" s="34">
        <v>246.2666156716368</v>
      </c>
      <c r="AV498">
        <v>31.182999999999993</v>
      </c>
      <c r="AW498">
        <v>0.47056908027662447</v>
      </c>
      <c r="AX498" s="34">
        <v>31.653569080276618</v>
      </c>
      <c r="AY498" s="34">
        <v>31.155877639609749</v>
      </c>
      <c r="AZ498">
        <v>209.03700000000001</v>
      </c>
      <c r="BA498">
        <v>3.1544863814830122</v>
      </c>
      <c r="BB498" s="34">
        <v>212.19148638148303</v>
      </c>
      <c r="BC498" s="34">
        <v>208.85518372674548</v>
      </c>
      <c r="BD498">
        <v>105.779</v>
      </c>
      <c r="BE498">
        <v>1.5962648475958399</v>
      </c>
      <c r="BF498" s="34">
        <v>107.37526484759583</v>
      </c>
      <c r="BG498" s="34">
        <v>105.68699550525221</v>
      </c>
      <c r="BH498">
        <v>645.11899999999991</v>
      </c>
      <c r="BI498">
        <v>9.7352100342807226</v>
      </c>
      <c r="BJ498" s="34">
        <v>654.85421003428075</v>
      </c>
      <c r="BK498" s="34">
        <v>644.55788817584585</v>
      </c>
      <c r="BM498">
        <v>55.260999999999981</v>
      </c>
      <c r="BN498">
        <v>0.8339196980780087</v>
      </c>
      <c r="BO498">
        <v>56.094919698077987</v>
      </c>
      <c r="BP498">
        <v>55.21293506854613</v>
      </c>
      <c r="BQ498">
        <v>4.653999999999999</v>
      </c>
      <c r="BR498">
        <v>7.0231488298348799E-2</v>
      </c>
      <c r="BS498">
        <v>4.724231488298348</v>
      </c>
      <c r="BT498">
        <v>4.6499520422904714</v>
      </c>
      <c r="BU498">
        <v>260.68699999999995</v>
      </c>
      <c r="BV498">
        <v>3.9339140502861305</v>
      </c>
      <c r="BW498">
        <v>264.6209140502861</v>
      </c>
      <c r="BX498">
        <v>260.46025957210486</v>
      </c>
      <c r="BY498">
        <v>32.527999999999992</v>
      </c>
      <c r="BZ498">
        <v>0.49086588985145885</v>
      </c>
      <c r="CA498">
        <v>33.018865889851455</v>
      </c>
      <c r="CB498">
        <v>32.499707785050376</v>
      </c>
      <c r="CC498">
        <v>209.14100000000002</v>
      </c>
      <c r="CD498">
        <v>3.156055800215936</v>
      </c>
      <c r="CE498">
        <v>212.29705580021596</v>
      </c>
      <c r="CF498">
        <v>208.95909326958997</v>
      </c>
      <c r="CG498">
        <v>106.717</v>
      </c>
      <c r="CH498">
        <v>1.6104197973216352</v>
      </c>
      <c r="CI498">
        <v>108.32741979732162</v>
      </c>
      <c r="CJ498">
        <v>106.62417965129185</v>
      </c>
      <c r="CK498">
        <v>668.98799999999994</v>
      </c>
      <c r="CL498">
        <v>10.09540672405152</v>
      </c>
      <c r="CM498">
        <v>679.08340672405154</v>
      </c>
      <c r="CN498">
        <v>668.40612738887364</v>
      </c>
    </row>
    <row r="499" spans="1:92" x14ac:dyDescent="0.25">
      <c r="A499" s="18">
        <v>45251</v>
      </c>
      <c r="B499" s="2">
        <v>6</v>
      </c>
      <c r="C499" s="2" t="s">
        <v>23</v>
      </c>
      <c r="D499" s="9">
        <v>24.752326</v>
      </c>
      <c r="E499">
        <v>1.405794E-2</v>
      </c>
      <c r="G499">
        <v>6.8469999999999995</v>
      </c>
      <c r="H499">
        <v>0.10562703039392193</v>
      </c>
      <c r="I499" s="34">
        <v>6.9526270303939217</v>
      </c>
      <c r="J499" s="34">
        <v>6.8548874167582659</v>
      </c>
      <c r="K499">
        <v>0.89100000000000001</v>
      </c>
      <c r="L499">
        <v>1.3745243768217386E-2</v>
      </c>
      <c r="M499" s="34">
        <v>0.90474524376821741</v>
      </c>
      <c r="N499" s="34">
        <v>0.8920263894160384</v>
      </c>
      <c r="O499">
        <v>15.356999999999999</v>
      </c>
      <c r="P499">
        <v>0.23690876380304646</v>
      </c>
      <c r="Q499" s="34">
        <v>15.593908763803046</v>
      </c>
      <c r="R499" s="34">
        <v>15.374690530036029</v>
      </c>
      <c r="S499">
        <v>1.3620000000000001</v>
      </c>
      <c r="T499">
        <v>2.1011248049732974E-2</v>
      </c>
      <c r="U499" s="34">
        <v>1.383011248049733</v>
      </c>
      <c r="V499" s="34">
        <v>1.3635689589053246</v>
      </c>
      <c r="W499">
        <v>0.105</v>
      </c>
      <c r="X499">
        <v>1.6198098716754495E-3</v>
      </c>
      <c r="Y499" s="34">
        <v>0.10661980987167545</v>
      </c>
      <c r="Z499" s="34">
        <v>0.10512095498168803</v>
      </c>
      <c r="AA499">
        <v>0.95299999999999996</v>
      </c>
      <c r="AB499">
        <v>1.4701702930540033E-2</v>
      </c>
      <c r="AC499" s="34">
        <v>0.96770170293054003</v>
      </c>
      <c r="AD499" s="34">
        <v>0.95409781045284459</v>
      </c>
      <c r="AE499">
        <v>25.515000000000001</v>
      </c>
      <c r="AF499">
        <v>0.39361379881713421</v>
      </c>
      <c r="AG499" s="34">
        <v>25.908613798817132</v>
      </c>
      <c r="AH499" s="34">
        <v>25.544392060550191</v>
      </c>
      <c r="AJ499">
        <v>53.779999999999987</v>
      </c>
      <c r="AK499">
        <v>0.82965118951148242</v>
      </c>
      <c r="AL499" s="34">
        <v>54.609651189511467</v>
      </c>
      <c r="AM499" s="34">
        <v>53.841951989668381</v>
      </c>
      <c r="AN499">
        <v>4.0919999999999987</v>
      </c>
      <c r="AO499">
        <v>6.312630471329464E-2</v>
      </c>
      <c r="AP499" s="34">
        <v>4.1551263047132938</v>
      </c>
      <c r="AQ499" s="34">
        <v>4.0967137884292129</v>
      </c>
      <c r="AR499">
        <v>257.14600000000007</v>
      </c>
      <c r="AS499">
        <v>3.9669298024938597</v>
      </c>
      <c r="AT499" s="34">
        <v>261.11292980249391</v>
      </c>
      <c r="AU499" s="34">
        <v>257.44221990210622</v>
      </c>
      <c r="AV499">
        <v>36.574000000000005</v>
      </c>
      <c r="AW499">
        <v>0.56421834520626568</v>
      </c>
      <c r="AX499" s="34">
        <v>37.138218345206269</v>
      </c>
      <c r="AY499" s="34">
        <v>36.61613150000246</v>
      </c>
      <c r="AZ499">
        <v>211.32</v>
      </c>
      <c r="BA499">
        <v>3.2599830674519619</v>
      </c>
      <c r="BB499" s="34">
        <v>214.57998306745196</v>
      </c>
      <c r="BC499" s="34">
        <v>211.56343054028869</v>
      </c>
      <c r="BD499">
        <v>103.61499999999998</v>
      </c>
      <c r="BE499">
        <v>1.5984438081300161</v>
      </c>
      <c r="BF499" s="34">
        <v>105.21344380812999</v>
      </c>
      <c r="BG499" s="34">
        <v>103.73435952788192</v>
      </c>
      <c r="BH499">
        <v>666.52700000000004</v>
      </c>
      <c r="BI499">
        <v>10.28235251750688</v>
      </c>
      <c r="BJ499" s="34">
        <v>676.80935251750691</v>
      </c>
      <c r="BK499" s="34">
        <v>667.29480724837686</v>
      </c>
      <c r="BM499">
        <v>60.626999999999988</v>
      </c>
      <c r="BN499">
        <v>0.93527821990540438</v>
      </c>
      <c r="BO499">
        <v>61.562278219905387</v>
      </c>
      <c r="BP499">
        <v>60.696839406426648</v>
      </c>
      <c r="BQ499">
        <v>4.9829999999999988</v>
      </c>
      <c r="BR499">
        <v>7.6871548481512023E-2</v>
      </c>
      <c r="BS499">
        <v>5.0598715484815111</v>
      </c>
      <c r="BT499">
        <v>4.9887401778452514</v>
      </c>
      <c r="BU499">
        <v>272.50300000000004</v>
      </c>
      <c r="BV499">
        <v>4.2038385662969064</v>
      </c>
      <c r="BW499">
        <v>276.70683856629694</v>
      </c>
      <c r="BX499">
        <v>272.81691043214227</v>
      </c>
      <c r="BY499">
        <v>37.936000000000007</v>
      </c>
      <c r="BZ499">
        <v>0.58522959325599866</v>
      </c>
      <c r="CA499">
        <v>38.521229593256002</v>
      </c>
      <c r="CB499">
        <v>37.979700458907786</v>
      </c>
      <c r="CC499">
        <v>211.42499999999998</v>
      </c>
      <c r="CD499">
        <v>3.2616028773236372</v>
      </c>
      <c r="CE499">
        <v>214.68660287732365</v>
      </c>
      <c r="CF499">
        <v>211.66855149527038</v>
      </c>
      <c r="CG499">
        <v>104.56799999999998</v>
      </c>
      <c r="CH499">
        <v>1.6131455110605561</v>
      </c>
      <c r="CI499">
        <v>106.18114551106054</v>
      </c>
      <c r="CJ499">
        <v>104.68845733833477</v>
      </c>
      <c r="CK499">
        <v>692.04200000000003</v>
      </c>
      <c r="CL499">
        <v>10.675966316324013</v>
      </c>
      <c r="CM499">
        <v>702.71796631632401</v>
      </c>
      <c r="CN499">
        <v>692.83919930892705</v>
      </c>
    </row>
    <row r="500" spans="1:92" x14ac:dyDescent="0.25">
      <c r="A500" s="18">
        <v>45251</v>
      </c>
      <c r="B500" s="2">
        <v>7</v>
      </c>
      <c r="C500" s="2" t="s">
        <v>23</v>
      </c>
      <c r="D500" s="9">
        <v>24.189900999999999</v>
      </c>
      <c r="E500">
        <v>1.302859E-2</v>
      </c>
      <c r="G500">
        <v>7.3550000000000004</v>
      </c>
      <c r="H500">
        <v>8.6320091372842939E-2</v>
      </c>
      <c r="I500" s="34">
        <v>7.4413200913728437</v>
      </c>
      <c r="J500" s="34">
        <v>7.3443701828435843</v>
      </c>
      <c r="K500">
        <v>0.995</v>
      </c>
      <c r="L500">
        <v>1.1677565046360125E-2</v>
      </c>
      <c r="M500" s="34">
        <v>1.0066775650463602</v>
      </c>
      <c r="N500" s="34">
        <v>0.99356197578917282</v>
      </c>
      <c r="O500">
        <v>16.300999999999998</v>
      </c>
      <c r="P500">
        <v>0.19131255057358432</v>
      </c>
      <c r="Q500" s="34">
        <v>16.492312550573583</v>
      </c>
      <c r="R500" s="34">
        <v>16.277440972200306</v>
      </c>
      <c r="S500">
        <v>1.4630000000000001</v>
      </c>
      <c r="T500">
        <v>1.7170128304346596E-2</v>
      </c>
      <c r="U500" s="34">
        <v>1.4801701283043467</v>
      </c>
      <c r="V500" s="34">
        <v>1.4608855985724218</v>
      </c>
      <c r="W500">
        <v>0.10299999999999999</v>
      </c>
      <c r="X500">
        <v>1.2088333666081335E-3</v>
      </c>
      <c r="Y500" s="34">
        <v>0.10420883336660813</v>
      </c>
      <c r="Z500" s="34">
        <v>0.10285113920229627</v>
      </c>
      <c r="AA500">
        <v>0.98799999999999999</v>
      </c>
      <c r="AB500">
        <v>1.1595411322415882E-2</v>
      </c>
      <c r="AC500" s="34">
        <v>0.99959541132241592</v>
      </c>
      <c r="AD500" s="34">
        <v>0.98657209254241485</v>
      </c>
      <c r="AE500">
        <v>27.204999999999998</v>
      </c>
      <c r="AF500">
        <v>0.319284579986158</v>
      </c>
      <c r="AG500" s="34">
        <v>27.524284579986162</v>
      </c>
      <c r="AH500" s="34">
        <v>27.165681961150195</v>
      </c>
      <c r="AJ500">
        <v>60.617000000000012</v>
      </c>
      <c r="AK500">
        <v>0.71141604061830332</v>
      </c>
      <c r="AL500" s="34">
        <v>61.328416040618315</v>
      </c>
      <c r="AM500" s="34">
        <v>60.529393252675675</v>
      </c>
      <c r="AN500">
        <v>4.7750000000000004</v>
      </c>
      <c r="AO500">
        <v>5.604057597625086E-2</v>
      </c>
      <c r="AP500" s="34">
        <v>4.8310405759762514</v>
      </c>
      <c r="AQ500" s="34">
        <v>4.7680989290384925</v>
      </c>
      <c r="AR500">
        <v>277.34800000000001</v>
      </c>
      <c r="AS500">
        <v>3.2550244326410933</v>
      </c>
      <c r="AT500" s="34">
        <v>280.60302443264112</v>
      </c>
      <c r="AU500" s="34">
        <v>276.94716267454828</v>
      </c>
      <c r="AV500">
        <v>38.449999999999996</v>
      </c>
      <c r="AW500">
        <v>0.45125866937944398</v>
      </c>
      <c r="AX500" s="34">
        <v>38.901258669379438</v>
      </c>
      <c r="AY500" s="34">
        <v>38.394430119692146</v>
      </c>
      <c r="AZ500">
        <v>211.00900000000001</v>
      </c>
      <c r="BA500">
        <v>2.4764535908215115</v>
      </c>
      <c r="BB500" s="34">
        <v>213.48545359082152</v>
      </c>
      <c r="BC500" s="34">
        <v>210.70403914502268</v>
      </c>
      <c r="BD500">
        <v>106.30700000000002</v>
      </c>
      <c r="BE500">
        <v>1.2476451330486493</v>
      </c>
      <c r="BF500" s="34">
        <v>107.55464513304867</v>
      </c>
      <c r="BG500" s="34">
        <v>106.15335975901468</v>
      </c>
      <c r="BH500">
        <v>698.50600000000009</v>
      </c>
      <c r="BI500">
        <v>8.1978384424852528</v>
      </c>
      <c r="BJ500" s="34">
        <v>706.70383844248533</v>
      </c>
      <c r="BK500" s="34">
        <v>697.49648387999196</v>
      </c>
      <c r="BM500">
        <v>67.972000000000008</v>
      </c>
      <c r="BN500">
        <v>0.79773613199114624</v>
      </c>
      <c r="BO500">
        <v>68.769736131991152</v>
      </c>
      <c r="BP500">
        <v>67.873763435519265</v>
      </c>
      <c r="BQ500">
        <v>5.7700000000000005</v>
      </c>
      <c r="BR500">
        <v>6.7718141022610978E-2</v>
      </c>
      <c r="BS500">
        <v>5.8377181410226111</v>
      </c>
      <c r="BT500">
        <v>5.7616609048276652</v>
      </c>
      <c r="BU500">
        <v>293.649</v>
      </c>
      <c r="BV500">
        <v>3.4463369832146777</v>
      </c>
      <c r="BW500">
        <v>297.09533698321468</v>
      </c>
      <c r="BX500">
        <v>293.22460364674856</v>
      </c>
      <c r="BY500">
        <v>39.912999999999997</v>
      </c>
      <c r="BZ500">
        <v>0.46842879768379059</v>
      </c>
      <c r="CA500">
        <v>40.381428797683782</v>
      </c>
      <c r="CB500">
        <v>39.855315718264571</v>
      </c>
      <c r="CC500">
        <v>211.11200000000002</v>
      </c>
      <c r="CD500">
        <v>2.4776624241881198</v>
      </c>
      <c r="CE500">
        <v>213.58966242418813</v>
      </c>
      <c r="CF500">
        <v>210.80689028422498</v>
      </c>
      <c r="CG500">
        <v>107.29500000000002</v>
      </c>
      <c r="CH500">
        <v>1.2592405443710653</v>
      </c>
      <c r="CI500">
        <v>108.55424054437108</v>
      </c>
      <c r="CJ500">
        <v>107.13993185155709</v>
      </c>
      <c r="CK500">
        <v>725.71100000000013</v>
      </c>
      <c r="CL500">
        <v>8.5171230224714112</v>
      </c>
      <c r="CM500">
        <v>734.22812302247155</v>
      </c>
      <c r="CN500">
        <v>724.66216584114215</v>
      </c>
    </row>
    <row r="501" spans="1:92" x14ac:dyDescent="0.25">
      <c r="A501" s="18">
        <v>45251</v>
      </c>
      <c r="B501" s="2">
        <v>8</v>
      </c>
      <c r="C501" s="2" t="s">
        <v>178</v>
      </c>
      <c r="D501" s="9">
        <v>29.097759</v>
      </c>
      <c r="E501">
        <v>1.1869121E-2</v>
      </c>
      <c r="G501">
        <v>7.7729999999999997</v>
      </c>
      <c r="H501">
        <v>0.10728401320268845</v>
      </c>
      <c r="I501" s="34">
        <v>7.8802840132026883</v>
      </c>
      <c r="J501" s="34">
        <v>7.7867519687356195</v>
      </c>
      <c r="K501">
        <v>1.0389999999999999</v>
      </c>
      <c r="L501">
        <v>1.4340420650661684E-2</v>
      </c>
      <c r="M501" s="34">
        <v>1.0533404206506616</v>
      </c>
      <c r="N501" s="34">
        <v>1.040838195743768</v>
      </c>
      <c r="O501">
        <v>16.937999999999999</v>
      </c>
      <c r="P501">
        <v>0.23378060152156654</v>
      </c>
      <c r="Q501" s="34">
        <v>17.171780601521565</v>
      </c>
      <c r="R501" s="34">
        <v>16.967966659776653</v>
      </c>
      <c r="S501">
        <v>1.516</v>
      </c>
      <c r="T501">
        <v>2.0924040140907717E-2</v>
      </c>
      <c r="U501" s="34">
        <v>1.5369240401409077</v>
      </c>
      <c r="V501" s="34">
        <v>1.5186821027406663</v>
      </c>
      <c r="W501">
        <v>0.10299999999999999</v>
      </c>
      <c r="X501">
        <v>1.4216201414996668E-3</v>
      </c>
      <c r="Y501" s="34">
        <v>0.10442162014149967</v>
      </c>
      <c r="Z501" s="34">
        <v>0.10318222729702417</v>
      </c>
      <c r="AA501">
        <v>1.0349999999999999</v>
      </c>
      <c r="AB501">
        <v>1.4285212101477233E-2</v>
      </c>
      <c r="AC501" s="34">
        <v>1.0492852121014771</v>
      </c>
      <c r="AD501" s="34">
        <v>1.0368311189555339</v>
      </c>
      <c r="AE501">
        <v>28.404</v>
      </c>
      <c r="AF501">
        <v>0.39203590775880126</v>
      </c>
      <c r="AG501" s="34">
        <v>28.7960359077588</v>
      </c>
      <c r="AH501" s="34">
        <v>28.45425227324926</v>
      </c>
      <c r="AJ501">
        <v>66.685999999999979</v>
      </c>
      <c r="AK501">
        <v>0.92040932772860917</v>
      </c>
      <c r="AL501" s="34">
        <v>67.606409327728585</v>
      </c>
      <c r="AM501" s="34">
        <v>66.80398067504224</v>
      </c>
      <c r="AN501">
        <v>5.1239999999999997</v>
      </c>
      <c r="AO501">
        <v>7.0722151505284381E-2</v>
      </c>
      <c r="AP501" s="34">
        <v>5.1947221515052844</v>
      </c>
      <c r="AQ501" s="34">
        <v>5.1330653657276875</v>
      </c>
      <c r="AR501">
        <v>296.29799999999994</v>
      </c>
      <c r="AS501">
        <v>4.0895456765637679</v>
      </c>
      <c r="AT501" s="34">
        <v>300.38754567656372</v>
      </c>
      <c r="AU501" s="34">
        <v>296.82220955003555</v>
      </c>
      <c r="AV501">
        <v>41.086000000000013</v>
      </c>
      <c r="AW501">
        <v>0.5670746129481099</v>
      </c>
      <c r="AX501" s="34">
        <v>41.653074612948124</v>
      </c>
      <c r="AY501" s="34">
        <v>41.158689230345011</v>
      </c>
      <c r="AZ501">
        <v>211.059</v>
      </c>
      <c r="BA501">
        <v>2.9130652955803704</v>
      </c>
      <c r="BB501" s="34">
        <v>213.97206529558036</v>
      </c>
      <c r="BC501" s="34">
        <v>211.43240496196722</v>
      </c>
      <c r="BD501">
        <v>106.82600000000001</v>
      </c>
      <c r="BE501">
        <v>1.4744271187945961</v>
      </c>
      <c r="BF501" s="34">
        <v>108.3004271187946</v>
      </c>
      <c r="BG501" s="34">
        <v>107.01499624496995</v>
      </c>
      <c r="BH501">
        <v>727.07899999999995</v>
      </c>
      <c r="BI501">
        <v>10.035244183120737</v>
      </c>
      <c r="BJ501" s="34">
        <v>737.1142441831206</v>
      </c>
      <c r="BK501" s="34">
        <v>728.36534602808774</v>
      </c>
      <c r="BM501">
        <v>74.458999999999975</v>
      </c>
      <c r="BN501">
        <v>1.0276933409312976</v>
      </c>
      <c r="BO501">
        <v>75.486693340931268</v>
      </c>
      <c r="BP501">
        <v>74.590732643777855</v>
      </c>
      <c r="BQ501">
        <v>6.1629999999999994</v>
      </c>
      <c r="BR501">
        <v>8.5062572155946065E-2</v>
      </c>
      <c r="BS501">
        <v>6.2480625721559457</v>
      </c>
      <c r="BT501">
        <v>6.1739035614714552</v>
      </c>
      <c r="BU501">
        <v>313.23599999999993</v>
      </c>
      <c r="BV501">
        <v>4.3233262780853341</v>
      </c>
      <c r="BW501">
        <v>317.55932627808528</v>
      </c>
      <c r="BX501">
        <v>313.79017620981222</v>
      </c>
      <c r="BY501">
        <v>42.602000000000011</v>
      </c>
      <c r="BZ501">
        <v>0.58799865308901766</v>
      </c>
      <c r="CA501">
        <v>43.189998653089035</v>
      </c>
      <c r="CB501">
        <v>42.677371333085681</v>
      </c>
      <c r="CC501">
        <v>211.16200000000001</v>
      </c>
      <c r="CD501">
        <v>2.91448691572187</v>
      </c>
      <c r="CE501">
        <v>214.07648691572186</v>
      </c>
      <c r="CF501">
        <v>211.53558718926425</v>
      </c>
      <c r="CG501">
        <v>107.861</v>
      </c>
      <c r="CH501">
        <v>1.4887123308960732</v>
      </c>
      <c r="CI501">
        <v>109.34971233089608</v>
      </c>
      <c r="CJ501">
        <v>108.05182736392548</v>
      </c>
      <c r="CK501">
        <v>755.48299999999995</v>
      </c>
      <c r="CL501">
        <v>10.427280090879538</v>
      </c>
      <c r="CM501">
        <v>765.91028009087938</v>
      </c>
      <c r="CN501">
        <v>756.81959830133701</v>
      </c>
    </row>
    <row r="502" spans="1:92" x14ac:dyDescent="0.25">
      <c r="A502" s="18">
        <v>45251</v>
      </c>
      <c r="B502" s="2">
        <v>9</v>
      </c>
      <c r="C502" s="2" t="s">
        <v>178</v>
      </c>
      <c r="D502" s="9">
        <v>39.008108999999997</v>
      </c>
      <c r="E502">
        <v>1.1781679999999999E-2</v>
      </c>
      <c r="G502">
        <v>7.9650000000000007</v>
      </c>
      <c r="H502">
        <v>6.9667303809011122E-2</v>
      </c>
      <c r="I502" s="34">
        <v>8.0346673038090124</v>
      </c>
      <c r="J502" s="34">
        <v>7.9400054247290717</v>
      </c>
      <c r="K502">
        <v>1.034</v>
      </c>
      <c r="L502">
        <v>9.0440668096067166E-3</v>
      </c>
      <c r="M502" s="34">
        <v>1.0430440668096068</v>
      </c>
      <c r="N502" s="34">
        <v>1.0307552553885575</v>
      </c>
      <c r="O502">
        <v>17.75</v>
      </c>
      <c r="P502">
        <v>0.15525356467168203</v>
      </c>
      <c r="Q502" s="34">
        <v>17.905253564671682</v>
      </c>
      <c r="R502" s="34">
        <v>17.69429959685386</v>
      </c>
      <c r="S502">
        <v>1.4570000000000001</v>
      </c>
      <c r="T502">
        <v>1.2743912322627646E-2</v>
      </c>
      <c r="U502" s="34">
        <v>1.4697439123226277</v>
      </c>
      <c r="V502" s="34">
        <v>1.4524278598656943</v>
      </c>
      <c r="W502">
        <v>0.104</v>
      </c>
      <c r="X502">
        <v>9.0965468878055947E-4</v>
      </c>
      <c r="Y502" s="34">
        <v>0.10490965468878055</v>
      </c>
      <c r="Z502" s="34">
        <v>0.10367364270832684</v>
      </c>
      <c r="AA502">
        <v>1.0680000000000001</v>
      </c>
      <c r="AB502">
        <v>9.341453919400361E-3</v>
      </c>
      <c r="AC502" s="34">
        <v>1.0773414539194004</v>
      </c>
      <c r="AD502" s="34">
        <v>1.0646485616585872</v>
      </c>
      <c r="AE502">
        <v>29.378000000000004</v>
      </c>
      <c r="AF502">
        <v>0.25695995622110845</v>
      </c>
      <c r="AG502" s="34">
        <v>29.63495995622111</v>
      </c>
      <c r="AH502" s="34">
        <v>29.285810341204094</v>
      </c>
      <c r="AJ502">
        <v>70.057999999999979</v>
      </c>
      <c r="AK502">
        <v>0.61277488640950395</v>
      </c>
      <c r="AL502" s="34">
        <v>70.670774886409475</v>
      </c>
      <c r="AM502" s="34">
        <v>69.838154431345757</v>
      </c>
      <c r="AN502">
        <v>5.3690000000000007</v>
      </c>
      <c r="AO502">
        <v>4.696092330829639E-2</v>
      </c>
      <c r="AP502" s="34">
        <v>5.4159609233082975</v>
      </c>
      <c r="AQ502" s="34">
        <v>5.3521518048173746</v>
      </c>
      <c r="AR502">
        <v>310.22499999999997</v>
      </c>
      <c r="AS502">
        <v>2.7134387098745099</v>
      </c>
      <c r="AT502" s="34">
        <v>312.9384387098745</v>
      </c>
      <c r="AU502" s="34">
        <v>309.25149816529512</v>
      </c>
      <c r="AV502">
        <v>41.869000000000007</v>
      </c>
      <c r="AW502">
        <v>0.36621473235147356</v>
      </c>
      <c r="AX502" s="34">
        <v>42.23521473235148</v>
      </c>
      <c r="AY502" s="34">
        <v>41.737612947643626</v>
      </c>
      <c r="AZ502">
        <v>219.405</v>
      </c>
      <c r="BA502">
        <v>1.9190652595374871</v>
      </c>
      <c r="BB502" s="34">
        <v>221.32406525953749</v>
      </c>
      <c r="BC502" s="34">
        <v>218.71649594635051</v>
      </c>
      <c r="BD502">
        <v>111.66900000000001</v>
      </c>
      <c r="BE502">
        <v>0.97673297539842596</v>
      </c>
      <c r="BF502" s="34">
        <v>112.64573297539843</v>
      </c>
      <c r="BG502" s="34">
        <v>111.31857699611683</v>
      </c>
      <c r="BH502">
        <v>758.59499999999991</v>
      </c>
      <c r="BI502">
        <v>6.6351874868796967</v>
      </c>
      <c r="BJ502" s="34">
        <v>765.23018748687969</v>
      </c>
      <c r="BK502" s="34">
        <v>756.21449029156918</v>
      </c>
      <c r="BM502">
        <v>78.022999999999982</v>
      </c>
      <c r="BN502">
        <v>0.68244219021851504</v>
      </c>
      <c r="BO502">
        <v>78.705442190218491</v>
      </c>
      <c r="BP502">
        <v>77.778159856074822</v>
      </c>
      <c r="BQ502">
        <v>6.4030000000000005</v>
      </c>
      <c r="BR502">
        <v>5.6004990117903108E-2</v>
      </c>
      <c r="BS502">
        <v>6.4590049901179043</v>
      </c>
      <c r="BT502">
        <v>6.3829070602059321</v>
      </c>
      <c r="BU502">
        <v>327.97499999999997</v>
      </c>
      <c r="BV502">
        <v>2.8686922745461918</v>
      </c>
      <c r="BW502">
        <v>330.84369227454619</v>
      </c>
      <c r="BX502">
        <v>326.94579776214897</v>
      </c>
      <c r="BY502">
        <v>43.326000000000008</v>
      </c>
      <c r="BZ502">
        <v>0.37895864467410123</v>
      </c>
      <c r="CA502">
        <v>43.704958644674107</v>
      </c>
      <c r="CB502">
        <v>43.19004080750932</v>
      </c>
      <c r="CC502">
        <v>219.50900000000001</v>
      </c>
      <c r="CD502">
        <v>1.9199749142262676</v>
      </c>
      <c r="CE502">
        <v>221.42897491422627</v>
      </c>
      <c r="CF502">
        <v>218.82016958905882</v>
      </c>
      <c r="CG502">
        <v>112.73700000000001</v>
      </c>
      <c r="CH502">
        <v>0.9860744293178263</v>
      </c>
      <c r="CI502">
        <v>113.72307442931783</v>
      </c>
      <c r="CJ502">
        <v>112.38322555777542</v>
      </c>
      <c r="CK502">
        <v>787.97299999999996</v>
      </c>
      <c r="CL502">
        <v>6.8921474431008054</v>
      </c>
      <c r="CM502">
        <v>794.8651474431008</v>
      </c>
      <c r="CN502">
        <v>785.50030063277325</v>
      </c>
    </row>
    <row r="503" spans="1:92" x14ac:dyDescent="0.25">
      <c r="A503" s="18">
        <v>45251</v>
      </c>
      <c r="B503" s="2">
        <v>10</v>
      </c>
      <c r="C503" s="2" t="s">
        <v>178</v>
      </c>
      <c r="D503" s="9">
        <v>32.135945999999997</v>
      </c>
      <c r="E503">
        <v>1.2201933E-2</v>
      </c>
      <c r="G503">
        <v>8.0779999999999994</v>
      </c>
      <c r="H503">
        <v>8.4902206628791832E-2</v>
      </c>
      <c r="I503" s="34">
        <v>8.1629022066287913</v>
      </c>
      <c r="J503" s="34">
        <v>8.0632990208179542</v>
      </c>
      <c r="K503">
        <v>1.056</v>
      </c>
      <c r="L503">
        <v>1.1098877222085192E-2</v>
      </c>
      <c r="M503" s="34">
        <v>1.0670988772220853</v>
      </c>
      <c r="N503" s="34">
        <v>1.0540782082178461</v>
      </c>
      <c r="O503">
        <v>17.952999999999999</v>
      </c>
      <c r="P503">
        <v>0.18869142307584796</v>
      </c>
      <c r="Q503" s="34">
        <v>18.141691423075848</v>
      </c>
      <c r="R503" s="34">
        <v>17.920327719824801</v>
      </c>
      <c r="S503">
        <v>1.486</v>
      </c>
      <c r="T503">
        <v>1.5618306393957003E-2</v>
      </c>
      <c r="U503" s="34">
        <v>1.501618306393957</v>
      </c>
      <c r="V503" s="34">
        <v>1.4832956604277643</v>
      </c>
      <c r="W503">
        <v>0.10299999999999999</v>
      </c>
      <c r="X503">
        <v>1.0825609411692944E-3</v>
      </c>
      <c r="Y503" s="34">
        <v>0.10408256094116929</v>
      </c>
      <c r="Z503" s="34">
        <v>0.10281255250609672</v>
      </c>
      <c r="AA503">
        <v>1.1000000000000001</v>
      </c>
      <c r="AB503">
        <v>1.1561330439672076E-2</v>
      </c>
      <c r="AC503" s="34">
        <v>1.1115613304396721</v>
      </c>
      <c r="AD503" s="34">
        <v>1.0979981335602562</v>
      </c>
      <c r="AE503">
        <v>29.776000000000003</v>
      </c>
      <c r="AF503">
        <v>0.31295470470152337</v>
      </c>
      <c r="AG503" s="34">
        <v>30.088954704701521</v>
      </c>
      <c r="AH503" s="34">
        <v>29.721811295354719</v>
      </c>
      <c r="AJ503">
        <v>71.376999999999995</v>
      </c>
      <c r="AK503">
        <v>0.75019371162952153</v>
      </c>
      <c r="AL503" s="34">
        <v>72.127193711629516</v>
      </c>
      <c r="AM503" s="34">
        <v>71.247102526482195</v>
      </c>
      <c r="AN503">
        <v>5.3140000000000001</v>
      </c>
      <c r="AO503">
        <v>5.5851736324015827E-2</v>
      </c>
      <c r="AP503" s="34">
        <v>5.3698517363240157</v>
      </c>
      <c r="AQ503" s="34">
        <v>5.3043291652174558</v>
      </c>
      <c r="AR503">
        <v>314.88100000000003</v>
      </c>
      <c r="AS503">
        <v>3.3094939001585297</v>
      </c>
      <c r="AT503" s="34">
        <v>318.19049390015857</v>
      </c>
      <c r="AU503" s="34">
        <v>314.30795481235191</v>
      </c>
      <c r="AV503">
        <v>42.618000000000002</v>
      </c>
      <c r="AW503">
        <v>0.44792798243449505</v>
      </c>
      <c r="AX503" s="34">
        <v>43.065927982434495</v>
      </c>
      <c r="AY503" s="34">
        <v>42.540440414610003</v>
      </c>
      <c r="AZ503">
        <v>213.02500000000001</v>
      </c>
      <c r="BA503">
        <v>2.2389567426464945</v>
      </c>
      <c r="BB503" s="34">
        <v>215.26395674264651</v>
      </c>
      <c r="BC503" s="34">
        <v>212.63732036515782</v>
      </c>
      <c r="BD503">
        <v>116.12700000000001</v>
      </c>
      <c r="BE503">
        <v>1.220529654516181</v>
      </c>
      <c r="BF503" s="34">
        <v>117.34752965451619</v>
      </c>
      <c r="BG503" s="34">
        <v>115.91566295995626</v>
      </c>
      <c r="BH503">
        <v>763.3420000000001</v>
      </c>
      <c r="BI503">
        <v>8.022953727709238</v>
      </c>
      <c r="BJ503" s="34">
        <v>771.36495372770923</v>
      </c>
      <c r="BK503" s="34">
        <v>761.95281024377573</v>
      </c>
      <c r="BM503">
        <v>79.454999999999998</v>
      </c>
      <c r="BN503">
        <v>0.83509591825831331</v>
      </c>
      <c r="BO503">
        <v>80.290095918258302</v>
      </c>
      <c r="BP503">
        <v>79.310401547300145</v>
      </c>
      <c r="BQ503">
        <v>6.37</v>
      </c>
      <c r="BR503">
        <v>6.6950613546101018E-2</v>
      </c>
      <c r="BS503">
        <v>6.4369506135461005</v>
      </c>
      <c r="BT503">
        <v>6.3584073734353019</v>
      </c>
      <c r="BU503">
        <v>332.834</v>
      </c>
      <c r="BV503">
        <v>3.4981853232343778</v>
      </c>
      <c r="BW503">
        <v>336.3321853232344</v>
      </c>
      <c r="BX503">
        <v>332.22828253217671</v>
      </c>
      <c r="BY503">
        <v>44.103999999999999</v>
      </c>
      <c r="BZ503">
        <v>0.46354628882845206</v>
      </c>
      <c r="CA503">
        <v>44.567546288828453</v>
      </c>
      <c r="CB503">
        <v>44.023736075037768</v>
      </c>
      <c r="CC503">
        <v>213.12800000000001</v>
      </c>
      <c r="CD503">
        <v>2.2400393035876638</v>
      </c>
      <c r="CE503">
        <v>215.36803930358769</v>
      </c>
      <c r="CF503">
        <v>212.74013291766391</v>
      </c>
      <c r="CG503">
        <v>117.227</v>
      </c>
      <c r="CH503">
        <v>1.232090984955853</v>
      </c>
      <c r="CI503">
        <v>118.45909098495586</v>
      </c>
      <c r="CJ503">
        <v>117.01366109351652</v>
      </c>
      <c r="CK503">
        <v>793.11800000000005</v>
      </c>
      <c r="CL503">
        <v>8.3359084324107613</v>
      </c>
      <c r="CM503">
        <v>801.4539084324108</v>
      </c>
      <c r="CN503">
        <v>791.6746215391305</v>
      </c>
    </row>
    <row r="504" spans="1:92" x14ac:dyDescent="0.25">
      <c r="A504" s="18">
        <v>45251</v>
      </c>
      <c r="B504" s="2">
        <v>11</v>
      </c>
      <c r="C504" s="2" t="s">
        <v>178</v>
      </c>
      <c r="D504" s="9">
        <v>37.591524999999997</v>
      </c>
      <c r="E504">
        <v>1.3791365E-2</v>
      </c>
      <c r="G504">
        <v>8.0459999999999994</v>
      </c>
      <c r="H504">
        <v>9.3626351881546777E-2</v>
      </c>
      <c r="I504" s="34">
        <v>8.1396263518815459</v>
      </c>
      <c r="J504" s="34">
        <v>8.0273697938991297</v>
      </c>
      <c r="K504">
        <v>1.077</v>
      </c>
      <c r="L504">
        <v>1.253238640025179E-2</v>
      </c>
      <c r="M504" s="34">
        <v>1.0895323864002517</v>
      </c>
      <c r="N504" s="34">
        <v>1.0745062475800848</v>
      </c>
      <c r="O504">
        <v>18.116</v>
      </c>
      <c r="P504">
        <v>0.21080474654313966</v>
      </c>
      <c r="Q504" s="34">
        <v>18.326804746543139</v>
      </c>
      <c r="R504" s="34">
        <v>18.074053092999829</v>
      </c>
      <c r="S504">
        <v>1.5529999999999999</v>
      </c>
      <c r="T504">
        <v>1.8071305552080807E-2</v>
      </c>
      <c r="U504" s="34">
        <v>1.5710713055520809</v>
      </c>
      <c r="V504" s="34">
        <v>1.5494040877361857</v>
      </c>
      <c r="W504">
        <v>0.10199999999999999</v>
      </c>
      <c r="X504">
        <v>1.1869112468205036E-3</v>
      </c>
      <c r="Y504" s="34">
        <v>0.1031869112468205</v>
      </c>
      <c r="Z504" s="34">
        <v>0.10176382289059299</v>
      </c>
      <c r="AA504">
        <v>1</v>
      </c>
      <c r="AB504">
        <v>1.1636384772750037E-2</v>
      </c>
      <c r="AC504" s="34">
        <v>1.0116363847727501</v>
      </c>
      <c r="AD504" s="34">
        <v>0.99768453814306868</v>
      </c>
      <c r="AE504">
        <v>29.893999999999998</v>
      </c>
      <c r="AF504">
        <v>0.34785808639658955</v>
      </c>
      <c r="AG504" s="34">
        <v>30.241858086396586</v>
      </c>
      <c r="AH504" s="34">
        <v>29.824781583248893</v>
      </c>
      <c r="AJ504">
        <v>72.099000000000018</v>
      </c>
      <c r="AK504">
        <v>0.83897170573050506</v>
      </c>
      <c r="AL504" s="34">
        <v>72.937971705730519</v>
      </c>
      <c r="AM504" s="34">
        <v>71.932057515577114</v>
      </c>
      <c r="AN504">
        <v>5.2650000000000006</v>
      </c>
      <c r="AO504">
        <v>6.1265565828528955E-2</v>
      </c>
      <c r="AP504" s="34">
        <v>5.3262655658285292</v>
      </c>
      <c r="AQ504" s="34">
        <v>5.2528090933232567</v>
      </c>
      <c r="AR504">
        <v>314.61399999999998</v>
      </c>
      <c r="AS504">
        <v>3.6609695588939797</v>
      </c>
      <c r="AT504" s="34">
        <v>318.27496955889393</v>
      </c>
      <c r="AU504" s="34">
        <v>313.88552328334333</v>
      </c>
      <c r="AV504">
        <v>42.878</v>
      </c>
      <c r="AW504">
        <v>0.4989449062859761</v>
      </c>
      <c r="AX504" s="34">
        <v>43.376944906285978</v>
      </c>
      <c r="AY504" s="34">
        <v>42.778717626498498</v>
      </c>
      <c r="AZ504">
        <v>208.88899999999998</v>
      </c>
      <c r="BA504">
        <v>2.430712778794982</v>
      </c>
      <c r="BB504" s="34">
        <v>211.31971277879495</v>
      </c>
      <c r="BC504" s="34">
        <v>208.40532548816742</v>
      </c>
      <c r="BD504">
        <v>112.29</v>
      </c>
      <c r="BE504">
        <v>1.3066496461321018</v>
      </c>
      <c r="BF504" s="34">
        <v>113.59664964613211</v>
      </c>
      <c r="BG504" s="34">
        <v>112.02999678808519</v>
      </c>
      <c r="BH504">
        <v>756.03499999999997</v>
      </c>
      <c r="BI504">
        <v>8.7975141616660721</v>
      </c>
      <c r="BJ504" s="34">
        <v>764.83251416166604</v>
      </c>
      <c r="BK504" s="34">
        <v>754.28442979499494</v>
      </c>
      <c r="BM504">
        <v>80.14500000000001</v>
      </c>
      <c r="BN504">
        <v>0.93259805761205183</v>
      </c>
      <c r="BO504">
        <v>81.077598057612065</v>
      </c>
      <c r="BP504">
        <v>79.95942730947624</v>
      </c>
      <c r="BQ504">
        <v>6.3420000000000005</v>
      </c>
      <c r="BR504">
        <v>7.3797952228780744E-2</v>
      </c>
      <c r="BS504">
        <v>6.4157979522287807</v>
      </c>
      <c r="BT504">
        <v>6.3273153409033416</v>
      </c>
      <c r="BU504">
        <v>332.72999999999996</v>
      </c>
      <c r="BV504">
        <v>3.8717743054371194</v>
      </c>
      <c r="BW504">
        <v>336.60177430543706</v>
      </c>
      <c r="BX504">
        <v>331.95957637634314</v>
      </c>
      <c r="BY504">
        <v>44.430999999999997</v>
      </c>
      <c r="BZ504">
        <v>0.5170162118380569</v>
      </c>
      <c r="CA504">
        <v>44.948016211838059</v>
      </c>
      <c r="CB504">
        <v>44.328121714234683</v>
      </c>
      <c r="CC504">
        <v>208.99099999999999</v>
      </c>
      <c r="CD504">
        <v>2.4318996900418024</v>
      </c>
      <c r="CE504">
        <v>211.42289969004176</v>
      </c>
      <c r="CF504">
        <v>208.50708931105802</v>
      </c>
      <c r="CG504">
        <v>113.29</v>
      </c>
      <c r="CH504">
        <v>1.3182860309048519</v>
      </c>
      <c r="CI504">
        <v>114.60828603090486</v>
      </c>
      <c r="CJ504">
        <v>113.02768132622825</v>
      </c>
      <c r="CK504">
        <v>785.92899999999997</v>
      </c>
      <c r="CL504">
        <v>9.145372248062662</v>
      </c>
      <c r="CM504">
        <v>795.07437224806267</v>
      </c>
      <c r="CN504">
        <v>784.1092113782438</v>
      </c>
    </row>
    <row r="505" spans="1:92" x14ac:dyDescent="0.25">
      <c r="A505" s="18">
        <v>45251</v>
      </c>
      <c r="B505" s="2">
        <v>12</v>
      </c>
      <c r="C505" s="2" t="s">
        <v>178</v>
      </c>
      <c r="D505" s="9">
        <v>30.016663999999999</v>
      </c>
      <c r="E505">
        <v>1.4832559E-2</v>
      </c>
      <c r="G505">
        <v>8.032</v>
      </c>
      <c r="H505">
        <v>8.3924816588097126E-2</v>
      </c>
      <c r="I505" s="34">
        <v>8.1159248165880964</v>
      </c>
      <c r="J505" s="34">
        <v>7.995544882906489</v>
      </c>
      <c r="K505">
        <v>1.077</v>
      </c>
      <c r="L505">
        <v>1.1253364973279459E-2</v>
      </c>
      <c r="M505" s="34">
        <v>1.0882533649732795</v>
      </c>
      <c r="N505" s="34">
        <v>1.0721117827303648</v>
      </c>
      <c r="O505">
        <v>18.189</v>
      </c>
      <c r="P505">
        <v>0.1900533477242155</v>
      </c>
      <c r="Q505" s="34">
        <v>18.379053347724216</v>
      </c>
      <c r="R505" s="34">
        <v>18.106444954579949</v>
      </c>
      <c r="S505">
        <v>1.579</v>
      </c>
      <c r="T505">
        <v>1.649866601003553E-2</v>
      </c>
      <c r="U505" s="34">
        <v>1.5954986660100354</v>
      </c>
      <c r="V505" s="34">
        <v>1.5718333379120202</v>
      </c>
      <c r="W505">
        <v>0.10299999999999999</v>
      </c>
      <c r="X505">
        <v>1.0762271051511459E-3</v>
      </c>
      <c r="Y505" s="34">
        <v>0.10407622710515115</v>
      </c>
      <c r="Z505" s="34">
        <v>0.10253251032611659</v>
      </c>
      <c r="AA505">
        <v>1.085</v>
      </c>
      <c r="AB505">
        <v>1.1336955428048481E-2</v>
      </c>
      <c r="AC505" s="34">
        <v>1.0963369554280484</v>
      </c>
      <c r="AD505" s="34">
        <v>1.0800754728527815</v>
      </c>
      <c r="AE505">
        <v>30.065000000000005</v>
      </c>
      <c r="AF505">
        <v>0.31414337782882723</v>
      </c>
      <c r="AG505" s="34">
        <v>30.379143377828822</v>
      </c>
      <c r="AH505" s="34">
        <v>29.928542941307722</v>
      </c>
      <c r="AJ505">
        <v>71.329000000000008</v>
      </c>
      <c r="AK505">
        <v>0.74530294352743798</v>
      </c>
      <c r="AL505" s="34">
        <v>72.074302943527442</v>
      </c>
      <c r="AM505" s="34">
        <v>71.005256592733701</v>
      </c>
      <c r="AN505">
        <v>5.1840000000000002</v>
      </c>
      <c r="AO505">
        <v>5.4166614690325646E-2</v>
      </c>
      <c r="AP505" s="34">
        <v>5.2381666146903259</v>
      </c>
      <c r="AQ505" s="34">
        <v>5.1604711993261008</v>
      </c>
      <c r="AR505">
        <v>314.77599999999995</v>
      </c>
      <c r="AS505">
        <v>3.2890336237966711</v>
      </c>
      <c r="AT505" s="34">
        <v>318.06503362379664</v>
      </c>
      <c r="AU505" s="34">
        <v>313.34731524673469</v>
      </c>
      <c r="AV505">
        <v>42.590999999999994</v>
      </c>
      <c r="AW505">
        <v>0.4450251323834219</v>
      </c>
      <c r="AX505" s="34">
        <v>43.036025132383415</v>
      </c>
      <c r="AY505" s="34">
        <v>42.397690750481857</v>
      </c>
      <c r="AZ505">
        <v>213.125</v>
      </c>
      <c r="BA505">
        <v>2.2269019590809513</v>
      </c>
      <c r="BB505" s="34">
        <v>215.35190195908095</v>
      </c>
      <c r="BC505" s="34">
        <v>212.15768216751067</v>
      </c>
      <c r="BD505">
        <v>115.41900000000001</v>
      </c>
      <c r="BE505">
        <v>1.2059908373732053</v>
      </c>
      <c r="BF505" s="34">
        <v>116.62499083737322</v>
      </c>
      <c r="BG505" s="34">
        <v>114.89514377990342</v>
      </c>
      <c r="BH505">
        <v>762.42399999999998</v>
      </c>
      <c r="BI505">
        <v>7.9664211108520133</v>
      </c>
      <c r="BJ505" s="34">
        <v>770.390421110852</v>
      </c>
      <c r="BK505" s="34">
        <v>758.9635597366904</v>
      </c>
      <c r="BM505">
        <v>79.361000000000004</v>
      </c>
      <c r="BN505">
        <v>0.82922776011553512</v>
      </c>
      <c r="BO505">
        <v>80.190227760115533</v>
      </c>
      <c r="BP505">
        <v>79.000801475640188</v>
      </c>
      <c r="BQ505">
        <v>6.2610000000000001</v>
      </c>
      <c r="BR505">
        <v>6.5419979663605105E-2</v>
      </c>
      <c r="BS505">
        <v>6.3264199796636049</v>
      </c>
      <c r="BT505">
        <v>6.2325829820564653</v>
      </c>
      <c r="BU505">
        <v>332.96499999999997</v>
      </c>
      <c r="BV505">
        <v>3.4790869715208865</v>
      </c>
      <c r="BW505">
        <v>336.44408697152085</v>
      </c>
      <c r="BX505">
        <v>331.45376020131465</v>
      </c>
      <c r="BY505">
        <v>44.169999999999995</v>
      </c>
      <c r="BZ505">
        <v>0.46152379839345742</v>
      </c>
      <c r="CA505">
        <v>44.631523798393452</v>
      </c>
      <c r="CB505">
        <v>43.969524088393875</v>
      </c>
      <c r="CC505">
        <v>213.22800000000001</v>
      </c>
      <c r="CD505">
        <v>2.2279781861861023</v>
      </c>
      <c r="CE505">
        <v>215.45597818618609</v>
      </c>
      <c r="CF505">
        <v>212.26021467783679</v>
      </c>
      <c r="CG505">
        <v>116.504</v>
      </c>
      <c r="CH505">
        <v>1.2173277928012538</v>
      </c>
      <c r="CI505">
        <v>117.72132779280126</v>
      </c>
      <c r="CJ505">
        <v>115.9752192527562</v>
      </c>
      <c r="CK505">
        <v>792.48900000000003</v>
      </c>
      <c r="CL505">
        <v>8.2805644886808398</v>
      </c>
      <c r="CM505">
        <v>800.76956448868077</v>
      </c>
      <c r="CN505">
        <v>788.89210267799808</v>
      </c>
    </row>
    <row r="506" spans="1:92" x14ac:dyDescent="0.25">
      <c r="A506" s="18">
        <v>45251</v>
      </c>
      <c r="B506" s="2">
        <v>13</v>
      </c>
      <c r="C506" s="2" t="s">
        <v>178</v>
      </c>
      <c r="D506" s="9">
        <v>27.06185</v>
      </c>
      <c r="E506">
        <v>1.4969301000000001E-2</v>
      </c>
      <c r="G506">
        <v>7.915</v>
      </c>
      <c r="H506">
        <v>9.2828729150278899E-2</v>
      </c>
      <c r="I506" s="34">
        <v>8.0078287291502797</v>
      </c>
      <c r="J506" s="34">
        <v>7.8879571305471812</v>
      </c>
      <c r="K506">
        <v>1.056</v>
      </c>
      <c r="L506">
        <v>1.2384982688906445E-2</v>
      </c>
      <c r="M506" s="34">
        <v>1.0683849826889065</v>
      </c>
      <c r="N506" s="34">
        <v>1.0523920062991563</v>
      </c>
      <c r="O506">
        <v>17.600999999999999</v>
      </c>
      <c r="P506">
        <v>0.20642810635174463</v>
      </c>
      <c r="Q506" s="34">
        <v>17.807428106351743</v>
      </c>
      <c r="R506" s="34">
        <v>17.540863354991902</v>
      </c>
      <c r="S506">
        <v>1.492</v>
      </c>
      <c r="T506">
        <v>1.7498479329401909E-2</v>
      </c>
      <c r="U506" s="34">
        <v>1.509498479329402</v>
      </c>
      <c r="V506" s="34">
        <v>1.4869023422332779</v>
      </c>
      <c r="W506">
        <v>0.10199999999999999</v>
      </c>
      <c r="X506">
        <v>1.1962767369966452E-3</v>
      </c>
      <c r="Y506" s="34">
        <v>0.10319627673699663</v>
      </c>
      <c r="Z506" s="34">
        <v>0.10165150060844123</v>
      </c>
      <c r="AA506">
        <v>1.135</v>
      </c>
      <c r="AB506">
        <v>1.3311510749913651E-2</v>
      </c>
      <c r="AC506" s="34">
        <v>1.1483115107499136</v>
      </c>
      <c r="AD506" s="34">
        <v>1.1311220901037333</v>
      </c>
      <c r="AE506">
        <v>29.301000000000002</v>
      </c>
      <c r="AF506">
        <v>0.34364808500724214</v>
      </c>
      <c r="AG506" s="34">
        <v>29.644648085007244</v>
      </c>
      <c r="AH506" s="34">
        <v>29.200888424783695</v>
      </c>
      <c r="AJ506">
        <v>69.856000000000023</v>
      </c>
      <c r="AK506">
        <v>0.81928536999644774</v>
      </c>
      <c r="AL506" s="34">
        <v>70.675285369996473</v>
      </c>
      <c r="AM506" s="34">
        <v>69.617325750032094</v>
      </c>
      <c r="AN506">
        <v>5.0699999999999994</v>
      </c>
      <c r="AO506">
        <v>5.9461990750715593E-2</v>
      </c>
      <c r="AP506" s="34">
        <v>5.1294619907507153</v>
      </c>
      <c r="AQ506" s="34">
        <v>5.0526775302431082</v>
      </c>
      <c r="AR506">
        <v>312.791</v>
      </c>
      <c r="AS506">
        <v>3.6684764396266436</v>
      </c>
      <c r="AT506" s="34">
        <v>316.45947643962666</v>
      </c>
      <c r="AU506" s="34">
        <v>311.72229928249948</v>
      </c>
      <c r="AV506">
        <v>42.191000000000003</v>
      </c>
      <c r="AW506">
        <v>0.49482462559436724</v>
      </c>
      <c r="AX506" s="34">
        <v>42.685824625594371</v>
      </c>
      <c r="AY506" s="34">
        <v>42.046847668340632</v>
      </c>
      <c r="AZ506">
        <v>216.26999999999998</v>
      </c>
      <c r="BA506">
        <v>2.536458528532004</v>
      </c>
      <c r="BB506" s="34">
        <v>218.80645852853198</v>
      </c>
      <c r="BC506" s="34">
        <v>215.53107879007436</v>
      </c>
      <c r="BD506">
        <v>115.4</v>
      </c>
      <c r="BE506">
        <v>1.3534346612687536</v>
      </c>
      <c r="BF506" s="34">
        <v>116.75343466126876</v>
      </c>
      <c r="BG506" s="34">
        <v>115.00571735504039</v>
      </c>
      <c r="BH506">
        <v>761.57799999999997</v>
      </c>
      <c r="BI506">
        <v>8.9319416157689311</v>
      </c>
      <c r="BJ506" s="34">
        <v>770.50994161576898</v>
      </c>
      <c r="BK506" s="34">
        <v>758.97594637623001</v>
      </c>
      <c r="BM506">
        <v>77.771000000000029</v>
      </c>
      <c r="BN506">
        <v>0.9121140991467267</v>
      </c>
      <c r="BO506">
        <v>78.683114099146749</v>
      </c>
      <c r="BP506">
        <v>77.505282880579273</v>
      </c>
      <c r="BQ506">
        <v>6.1259999999999994</v>
      </c>
      <c r="BR506">
        <v>7.1846973439622042E-2</v>
      </c>
      <c r="BS506">
        <v>6.1978469734396215</v>
      </c>
      <c r="BT506">
        <v>6.1050695365422643</v>
      </c>
      <c r="BU506">
        <v>330.392</v>
      </c>
      <c r="BV506">
        <v>3.8749045459783882</v>
      </c>
      <c r="BW506">
        <v>334.26690454597838</v>
      </c>
      <c r="BX506">
        <v>329.2631626374914</v>
      </c>
      <c r="BY506">
        <v>43.683</v>
      </c>
      <c r="BZ506">
        <v>0.5123231049237692</v>
      </c>
      <c r="CA506">
        <v>44.195323104923773</v>
      </c>
      <c r="CB506">
        <v>43.533750010573911</v>
      </c>
      <c r="CC506">
        <v>216.37199999999999</v>
      </c>
      <c r="CD506">
        <v>2.5376548052690007</v>
      </c>
      <c r="CE506">
        <v>218.90965480526899</v>
      </c>
      <c r="CF506">
        <v>215.63273029068282</v>
      </c>
      <c r="CG506">
        <v>116.53500000000001</v>
      </c>
      <c r="CH506">
        <v>1.3667461720186671</v>
      </c>
      <c r="CI506">
        <v>117.90174617201868</v>
      </c>
      <c r="CJ506">
        <v>116.13683944514412</v>
      </c>
      <c r="CK506">
        <v>790.87900000000002</v>
      </c>
      <c r="CL506">
        <v>9.2755897007761732</v>
      </c>
      <c r="CM506">
        <v>800.15458970077623</v>
      </c>
      <c r="CN506">
        <v>788.17683480101368</v>
      </c>
    </row>
    <row r="507" spans="1:92" x14ac:dyDescent="0.25">
      <c r="A507" s="18">
        <v>45251</v>
      </c>
      <c r="B507" s="2">
        <v>14</v>
      </c>
      <c r="C507" s="2" t="s">
        <v>178</v>
      </c>
      <c r="D507" s="9">
        <v>36.676563999999999</v>
      </c>
      <c r="E507">
        <v>1.5049356E-2</v>
      </c>
      <c r="G507">
        <v>7.7709999999999999</v>
      </c>
      <c r="H507">
        <v>0.1146303741723997</v>
      </c>
      <c r="I507" s="34">
        <v>7.8856303741723996</v>
      </c>
      <c r="J507" s="34">
        <v>7.7669567153870656</v>
      </c>
      <c r="K507">
        <v>1.038</v>
      </c>
      <c r="L507">
        <v>1.5311585174488596E-2</v>
      </c>
      <c r="M507" s="34">
        <v>1.0533115851744885</v>
      </c>
      <c r="N507" s="34">
        <v>1.0374599241502733</v>
      </c>
      <c r="O507">
        <v>17.683</v>
      </c>
      <c r="P507">
        <v>0.26084273664786306</v>
      </c>
      <c r="Q507" s="34">
        <v>17.943842736647863</v>
      </c>
      <c r="R507" s="34">
        <v>17.673799459296035</v>
      </c>
      <c r="S507">
        <v>1.409</v>
      </c>
      <c r="T507">
        <v>2.0784223035505235E-2</v>
      </c>
      <c r="U507" s="34">
        <v>1.4297842230355053</v>
      </c>
      <c r="V507" s="34">
        <v>1.4082668912598606</v>
      </c>
      <c r="W507">
        <v>0.10199999999999999</v>
      </c>
      <c r="X507">
        <v>1.5046066356433879E-3</v>
      </c>
      <c r="Y507" s="34">
        <v>0.10350460663564338</v>
      </c>
      <c r="Z507" s="34">
        <v>0.10194692896274363</v>
      </c>
      <c r="AA507">
        <v>1.1220000000000001</v>
      </c>
      <c r="AB507">
        <v>1.655067299207727E-2</v>
      </c>
      <c r="AC507" s="34">
        <v>1.1385506729920774</v>
      </c>
      <c r="AD507" s="34">
        <v>1.1214162185901799</v>
      </c>
      <c r="AE507">
        <v>29.124999999999996</v>
      </c>
      <c r="AF507">
        <v>0.4296241986579773</v>
      </c>
      <c r="AG507" s="34">
        <v>29.554624198657976</v>
      </c>
      <c r="AH507" s="34">
        <v>29.109846137646155</v>
      </c>
      <c r="AJ507">
        <v>69.874000000000009</v>
      </c>
      <c r="AK507">
        <v>1.030714549597511</v>
      </c>
      <c r="AL507" s="34">
        <v>70.904714549597514</v>
      </c>
      <c r="AM507" s="34">
        <v>69.837644258262245</v>
      </c>
      <c r="AN507">
        <v>4.8640000000000008</v>
      </c>
      <c r="AO507">
        <v>7.1749085056563147E-2</v>
      </c>
      <c r="AP507" s="34">
        <v>4.935749085056564</v>
      </c>
      <c r="AQ507" s="34">
        <v>4.8614692399488737</v>
      </c>
      <c r="AR507">
        <v>314.06900000000002</v>
      </c>
      <c r="AS507">
        <v>4.6328460926459147</v>
      </c>
      <c r="AT507" s="34">
        <v>318.70184609264595</v>
      </c>
      <c r="AU507" s="34">
        <v>313.90558855294051</v>
      </c>
      <c r="AV507">
        <v>41.266999999999996</v>
      </c>
      <c r="AW507">
        <v>0.60873139248133035</v>
      </c>
      <c r="AX507" s="34">
        <v>41.875731392481327</v>
      </c>
      <c r="AY507" s="34">
        <v>41.245528602995499</v>
      </c>
      <c r="AZ507">
        <v>215.553</v>
      </c>
      <c r="BA507">
        <v>3.179632099341561</v>
      </c>
      <c r="BB507" s="34">
        <v>218.73263209934157</v>
      </c>
      <c r="BC507" s="34">
        <v>215.44084685006155</v>
      </c>
      <c r="BD507">
        <v>112.54099999999997</v>
      </c>
      <c r="BE507">
        <v>1.6600974057053186</v>
      </c>
      <c r="BF507" s="34">
        <v>114.20109740570528</v>
      </c>
      <c r="BG507" s="34">
        <v>112.48244443525614</v>
      </c>
      <c r="BH507">
        <v>758.16799999999989</v>
      </c>
      <c r="BI507">
        <v>11.183770624828199</v>
      </c>
      <c r="BJ507" s="34">
        <v>769.35177062482808</v>
      </c>
      <c r="BK507" s="34">
        <v>757.7735219394649</v>
      </c>
      <c r="BM507">
        <v>77.64500000000001</v>
      </c>
      <c r="BN507">
        <v>1.1453449237699107</v>
      </c>
      <c r="BO507">
        <v>78.790344923769908</v>
      </c>
      <c r="BP507">
        <v>77.604600973649312</v>
      </c>
      <c r="BQ507">
        <v>5.902000000000001</v>
      </c>
      <c r="BR507">
        <v>8.706067023105174E-2</v>
      </c>
      <c r="BS507">
        <v>5.9890606702310523</v>
      </c>
      <c r="BT507">
        <v>5.8989291640991475</v>
      </c>
      <c r="BU507">
        <v>331.75200000000001</v>
      </c>
      <c r="BV507">
        <v>4.8936888292937777</v>
      </c>
      <c r="BW507">
        <v>336.64568882929382</v>
      </c>
      <c r="BX507">
        <v>331.57938801223656</v>
      </c>
      <c r="BY507">
        <v>42.675999999999995</v>
      </c>
      <c r="BZ507">
        <v>0.62951561551683555</v>
      </c>
      <c r="CA507">
        <v>43.305515615516832</v>
      </c>
      <c r="CB507">
        <v>42.653795494255363</v>
      </c>
      <c r="CC507">
        <v>215.655</v>
      </c>
      <c r="CD507">
        <v>3.1811367059772042</v>
      </c>
      <c r="CE507">
        <v>218.83613670597722</v>
      </c>
      <c r="CF507">
        <v>215.54279377902429</v>
      </c>
      <c r="CG507">
        <v>113.66299999999997</v>
      </c>
      <c r="CH507">
        <v>1.6766480786973958</v>
      </c>
      <c r="CI507">
        <v>115.33964807869737</v>
      </c>
      <c r="CJ507">
        <v>113.60386065384633</v>
      </c>
      <c r="CK507">
        <v>787.29299999999989</v>
      </c>
      <c r="CL507">
        <v>11.613394823486177</v>
      </c>
      <c r="CM507">
        <v>798.90639482348604</v>
      </c>
      <c r="CN507">
        <v>786.88336807711107</v>
      </c>
    </row>
    <row r="508" spans="1:92" x14ac:dyDescent="0.25">
      <c r="A508" s="18">
        <v>45251</v>
      </c>
      <c r="B508" s="2">
        <v>15</v>
      </c>
      <c r="C508" s="2" t="s">
        <v>178</v>
      </c>
      <c r="D508" s="9">
        <v>30.939941999999999</v>
      </c>
      <c r="E508">
        <v>1.5664712000000001E-2</v>
      </c>
      <c r="G508">
        <v>7.5409999999999995</v>
      </c>
      <c r="H508">
        <v>9.1155779374784141E-2</v>
      </c>
      <c r="I508" s="34">
        <v>7.6321557793747834</v>
      </c>
      <c r="J508" s="34">
        <v>7.5126002571517425</v>
      </c>
      <c r="K508">
        <v>1.0070000000000001</v>
      </c>
      <c r="L508">
        <v>1.2172638884817353E-2</v>
      </c>
      <c r="M508" s="34">
        <v>1.0191726388848175</v>
      </c>
      <c r="N508" s="34">
        <v>1.0032075930184068</v>
      </c>
      <c r="O508">
        <v>17.085999999999999</v>
      </c>
      <c r="P508">
        <v>0.2065359562919456</v>
      </c>
      <c r="Q508" s="34">
        <v>17.292535956291943</v>
      </c>
      <c r="R508" s="34">
        <v>17.021653360786985</v>
      </c>
      <c r="S508">
        <v>1.421</v>
      </c>
      <c r="T508">
        <v>1.7177080293272546E-2</v>
      </c>
      <c r="U508" s="34">
        <v>1.4381770802932725</v>
      </c>
      <c r="V508" s="34">
        <v>1.4156484505254776</v>
      </c>
      <c r="W508">
        <v>0.10199999999999999</v>
      </c>
      <c r="X508">
        <v>1.2329783180251932E-3</v>
      </c>
      <c r="Y508" s="34">
        <v>0.10323297831802519</v>
      </c>
      <c r="Z508" s="34">
        <v>0.10161586344377109</v>
      </c>
      <c r="AA508">
        <v>1.117</v>
      </c>
      <c r="AB508">
        <v>1.3502321384648441E-2</v>
      </c>
      <c r="AC508" s="34">
        <v>1.1305023213846483</v>
      </c>
      <c r="AD508" s="34">
        <v>1.1127933281048263</v>
      </c>
      <c r="AE508">
        <v>28.274000000000001</v>
      </c>
      <c r="AF508">
        <v>0.34177675454749329</v>
      </c>
      <c r="AG508" s="34">
        <v>28.61577675454749</v>
      </c>
      <c r="AH508" s="34">
        <v>28.167518853031208</v>
      </c>
      <c r="AJ508">
        <v>67.995000000000005</v>
      </c>
      <c r="AK508">
        <v>0.82192510523650031</v>
      </c>
      <c r="AL508" s="34">
        <v>68.816925105236507</v>
      </c>
      <c r="AM508" s="34">
        <v>67.738927792737414</v>
      </c>
      <c r="AN508">
        <v>4.798</v>
      </c>
      <c r="AO508">
        <v>5.799833303808704E-2</v>
      </c>
      <c r="AP508" s="34">
        <v>4.8559983330380874</v>
      </c>
      <c r="AQ508" s="34">
        <v>4.779930517678566</v>
      </c>
      <c r="AR508">
        <v>307.53600000000012</v>
      </c>
      <c r="AS508">
        <v>3.7175021569823139</v>
      </c>
      <c r="AT508" s="34">
        <v>311.25350215698245</v>
      </c>
      <c r="AU508" s="34">
        <v>306.37780568670195</v>
      </c>
      <c r="AV508">
        <v>40.548000000000002</v>
      </c>
      <c r="AW508">
        <v>0.4901451454831916</v>
      </c>
      <c r="AX508" s="34">
        <v>41.038145145483192</v>
      </c>
      <c r="AY508" s="34">
        <v>40.395294420764998</v>
      </c>
      <c r="AZ508">
        <v>211.00100000000003</v>
      </c>
      <c r="BA508">
        <v>2.5505848831532734</v>
      </c>
      <c r="BB508" s="34">
        <v>213.55158488315331</v>
      </c>
      <c r="BC508" s="34">
        <v>210.20636080881516</v>
      </c>
      <c r="BD508">
        <v>110.26900000000001</v>
      </c>
      <c r="BE508">
        <v>1.3329341779443142</v>
      </c>
      <c r="BF508" s="34">
        <v>111.60193417794432</v>
      </c>
      <c r="BG508" s="34">
        <v>109.85372202040386</v>
      </c>
      <c r="BH508">
        <v>742.14700000000016</v>
      </c>
      <c r="BI508">
        <v>8.9710898018376817</v>
      </c>
      <c r="BJ508" s="34">
        <v>751.11808980183787</v>
      </c>
      <c r="BK508" s="34">
        <v>739.35204124710197</v>
      </c>
      <c r="BM508">
        <v>75.536000000000001</v>
      </c>
      <c r="BN508">
        <v>0.91308088461128445</v>
      </c>
      <c r="BO508">
        <v>76.449080884611291</v>
      </c>
      <c r="BP508">
        <v>75.25152804988916</v>
      </c>
      <c r="BQ508">
        <v>5.8049999999999997</v>
      </c>
      <c r="BR508">
        <v>7.017097192290439E-2</v>
      </c>
      <c r="BS508">
        <v>5.8751709719229046</v>
      </c>
      <c r="BT508">
        <v>5.7831381106969726</v>
      </c>
      <c r="BU508">
        <v>324.62200000000013</v>
      </c>
      <c r="BV508">
        <v>3.9240381132742597</v>
      </c>
      <c r="BW508">
        <v>328.54603811327439</v>
      </c>
      <c r="BX508">
        <v>323.3994590474889</v>
      </c>
      <c r="BY508">
        <v>41.969000000000001</v>
      </c>
      <c r="BZ508">
        <v>0.50732222577646413</v>
      </c>
      <c r="CA508">
        <v>42.476322225776464</v>
      </c>
      <c r="CB508">
        <v>41.810942871290479</v>
      </c>
      <c r="CC508">
        <v>211.10300000000004</v>
      </c>
      <c r="CD508">
        <v>2.5518178614712985</v>
      </c>
      <c r="CE508">
        <v>213.65481786147134</v>
      </c>
      <c r="CF508">
        <v>210.30797667225895</v>
      </c>
      <c r="CG508">
        <v>111.38600000000001</v>
      </c>
      <c r="CH508">
        <v>1.3464364993289626</v>
      </c>
      <c r="CI508">
        <v>112.73243649932897</v>
      </c>
      <c r="CJ508">
        <v>110.96651534850869</v>
      </c>
      <c r="CK508">
        <v>770.42100000000016</v>
      </c>
      <c r="CL508">
        <v>9.3128665563851758</v>
      </c>
      <c r="CM508">
        <v>779.73386655638535</v>
      </c>
      <c r="CN508">
        <v>767.51956010013316</v>
      </c>
    </row>
    <row r="509" spans="1:92" x14ac:dyDescent="0.25">
      <c r="A509" s="18">
        <v>45251</v>
      </c>
      <c r="B509" s="2">
        <v>16</v>
      </c>
      <c r="C509" s="2" t="s">
        <v>178</v>
      </c>
      <c r="D509" s="9">
        <v>23.457089</v>
      </c>
      <c r="E509">
        <v>1.4641408E-2</v>
      </c>
      <c r="G509">
        <v>7.3520000000000003</v>
      </c>
      <c r="H509">
        <v>0.10757645773104169</v>
      </c>
      <c r="I509" s="34">
        <v>7.4595764577310417</v>
      </c>
      <c r="J509" s="34">
        <v>7.3503577553062067</v>
      </c>
      <c r="K509">
        <v>0.996</v>
      </c>
      <c r="L509">
        <v>1.4573742097404451E-2</v>
      </c>
      <c r="M509" s="34">
        <v>1.0105737420974044</v>
      </c>
      <c r="N509" s="34">
        <v>0.9957775196252695</v>
      </c>
      <c r="O509">
        <v>16.355</v>
      </c>
      <c r="P509">
        <v>0.23931079518378492</v>
      </c>
      <c r="Q509" s="34">
        <v>16.594310795183784</v>
      </c>
      <c r="R509" s="34">
        <v>16.351346720352694</v>
      </c>
      <c r="S509">
        <v>1.423</v>
      </c>
      <c r="T509">
        <v>2.0821721892175234E-2</v>
      </c>
      <c r="U509" s="34">
        <v>1.4438217218921752</v>
      </c>
      <c r="V509" s="34">
        <v>1.4226821389826894</v>
      </c>
      <c r="W509">
        <v>9.9000000000000005E-2</v>
      </c>
      <c r="X509">
        <v>1.4485948470311654E-3</v>
      </c>
      <c r="Y509" s="34">
        <v>0.10044859484703117</v>
      </c>
      <c r="Z509" s="34">
        <v>9.897788598684909E-2</v>
      </c>
      <c r="AA509">
        <v>1.1299999999999999</v>
      </c>
      <c r="AB509">
        <v>1.6534466435810271E-2</v>
      </c>
      <c r="AC509" s="34">
        <v>1.1465344664358101</v>
      </c>
      <c r="AD509" s="34">
        <v>1.1297475875266612</v>
      </c>
      <c r="AE509">
        <v>27.355000000000004</v>
      </c>
      <c r="AF509">
        <v>0.40026577818724773</v>
      </c>
      <c r="AG509" s="34">
        <v>27.755265778187244</v>
      </c>
      <c r="AH509" s="34">
        <v>27.348889607780372</v>
      </c>
      <c r="AJ509">
        <v>64.617999999999995</v>
      </c>
      <c r="AK509">
        <v>0.94550809924706891</v>
      </c>
      <c r="AL509" s="34">
        <v>65.563508099247059</v>
      </c>
      <c r="AM509" s="34">
        <v>64.603566027254672</v>
      </c>
      <c r="AN509">
        <v>4.7919999999999998</v>
      </c>
      <c r="AO509">
        <v>7.0117843504781244E-2</v>
      </c>
      <c r="AP509" s="34">
        <v>4.8621178435047812</v>
      </c>
      <c r="AQ509" s="34">
        <v>4.7909295924139474</v>
      </c>
      <c r="AR509">
        <v>296.74599999999998</v>
      </c>
      <c r="AS509">
        <v>4.3420679442132339</v>
      </c>
      <c r="AT509" s="34">
        <v>301.08806794421321</v>
      </c>
      <c r="AU509" s="34">
        <v>296.67971469751024</v>
      </c>
      <c r="AV509">
        <v>40.041999999999987</v>
      </c>
      <c r="AW509">
        <v>0.58590540267496871</v>
      </c>
      <c r="AX509" s="34">
        <v>40.627905402674955</v>
      </c>
      <c r="AY509" s="34">
        <v>40.033055663488987</v>
      </c>
      <c r="AZ509">
        <v>222.47899999999998</v>
      </c>
      <c r="BA509">
        <v>3.2553730603297639</v>
      </c>
      <c r="BB509" s="34">
        <v>225.73437306032974</v>
      </c>
      <c r="BC509" s="34">
        <v>222.42930400472923</v>
      </c>
      <c r="BD509">
        <v>113.431</v>
      </c>
      <c r="BE509">
        <v>1.6597531524605262</v>
      </c>
      <c r="BF509" s="34">
        <v>115.09075315246052</v>
      </c>
      <c r="BG509" s="34">
        <v>113.40566247852806</v>
      </c>
      <c r="BH509">
        <v>742.10799999999995</v>
      </c>
      <c r="BI509">
        <v>10.858725502430342</v>
      </c>
      <c r="BJ509" s="34">
        <v>752.96672550243022</v>
      </c>
      <c r="BK509" s="34">
        <v>741.94223246392517</v>
      </c>
      <c r="BM509">
        <v>71.97</v>
      </c>
      <c r="BN509">
        <v>1.0530845569781107</v>
      </c>
      <c r="BO509">
        <v>73.023084556978105</v>
      </c>
      <c r="BP509">
        <v>71.953923782560878</v>
      </c>
      <c r="BQ509">
        <v>5.7880000000000003</v>
      </c>
      <c r="BR509">
        <v>8.469158560218569E-2</v>
      </c>
      <c r="BS509">
        <v>5.8726915856021851</v>
      </c>
      <c r="BT509">
        <v>5.7867071120392168</v>
      </c>
      <c r="BU509">
        <v>313.101</v>
      </c>
      <c r="BV509">
        <v>4.5813787393970191</v>
      </c>
      <c r="BW509">
        <v>317.682378739397</v>
      </c>
      <c r="BX509">
        <v>313.03106141786293</v>
      </c>
      <c r="BY509">
        <v>41.464999999999989</v>
      </c>
      <c r="BZ509">
        <v>0.60672712456714395</v>
      </c>
      <c r="CA509">
        <v>42.071727124567133</v>
      </c>
      <c r="CB509">
        <v>41.455737802471674</v>
      </c>
      <c r="CC509">
        <v>222.57799999999997</v>
      </c>
      <c r="CD509">
        <v>3.256821655176795</v>
      </c>
      <c r="CE509">
        <v>225.83482165517677</v>
      </c>
      <c r="CF509">
        <v>222.52828189071607</v>
      </c>
      <c r="CG509">
        <v>114.56099999999999</v>
      </c>
      <c r="CH509">
        <v>1.6762876188963365</v>
      </c>
      <c r="CI509">
        <v>116.23728761889633</v>
      </c>
      <c r="CJ509">
        <v>114.53541006605472</v>
      </c>
      <c r="CK509">
        <v>769.46299999999997</v>
      </c>
      <c r="CL509">
        <v>11.25899128061759</v>
      </c>
      <c r="CM509">
        <v>780.72199128061743</v>
      </c>
      <c r="CN509">
        <v>769.29112207170556</v>
      </c>
    </row>
    <row r="510" spans="1:92" x14ac:dyDescent="0.25">
      <c r="A510" s="18">
        <v>45251</v>
      </c>
      <c r="B510" s="2">
        <v>17</v>
      </c>
      <c r="C510" s="2" t="s">
        <v>178</v>
      </c>
      <c r="D510" s="9">
        <v>28.864405000000001</v>
      </c>
      <c r="E510">
        <v>1.3968917000000001E-2</v>
      </c>
      <c r="G510">
        <v>7.3339999999999996</v>
      </c>
      <c r="H510">
        <v>0.11512496536681439</v>
      </c>
      <c r="I510" s="34">
        <v>7.4491249653668143</v>
      </c>
      <c r="J510" s="34">
        <v>7.3450687570029771</v>
      </c>
      <c r="K510">
        <v>0.96799999999999997</v>
      </c>
      <c r="L510">
        <v>1.5195114054414554E-2</v>
      </c>
      <c r="M510" s="34">
        <v>0.98319511405441451</v>
      </c>
      <c r="N510" s="34">
        <v>0.96946094311138287</v>
      </c>
      <c r="O510">
        <v>16.391999999999999</v>
      </c>
      <c r="P510">
        <v>0.25731230328508609</v>
      </c>
      <c r="Q510" s="34">
        <v>16.649312303285086</v>
      </c>
      <c r="R510" s="34">
        <v>16.416739441613416</v>
      </c>
      <c r="S510">
        <v>1.381</v>
      </c>
      <c r="T510">
        <v>2.1678153418539771E-2</v>
      </c>
      <c r="U510" s="34">
        <v>1.4026781534185397</v>
      </c>
      <c r="V510" s="34">
        <v>1.3830842587157228</v>
      </c>
      <c r="W510">
        <v>0.10100000000000001</v>
      </c>
      <c r="X510">
        <v>1.5854406193139153E-3</v>
      </c>
      <c r="Y510" s="34">
        <v>0.10258544061931392</v>
      </c>
      <c r="Z510" s="34">
        <v>0.1011524331138943</v>
      </c>
      <c r="AA510">
        <v>1.157</v>
      </c>
      <c r="AB510">
        <v>1.8161928678675245E-2</v>
      </c>
      <c r="AC510" s="34">
        <v>1.1751619286786752</v>
      </c>
      <c r="AD510" s="34">
        <v>1.1587461892354027</v>
      </c>
      <c r="AE510">
        <v>27.332999999999998</v>
      </c>
      <c r="AF510">
        <v>0.429057905422844</v>
      </c>
      <c r="AG510" s="34">
        <v>27.762057905422846</v>
      </c>
      <c r="AH510" s="34">
        <v>27.374252022792795</v>
      </c>
      <c r="AJ510">
        <v>61.372000000000014</v>
      </c>
      <c r="AK510">
        <v>0.96338278899538232</v>
      </c>
      <c r="AL510" s="34">
        <v>62.335382788995396</v>
      </c>
      <c r="AM510" s="34">
        <v>61.464625000652688</v>
      </c>
      <c r="AN510">
        <v>4.7080000000000002</v>
      </c>
      <c r="AO510">
        <v>7.3903509264652611E-2</v>
      </c>
      <c r="AP510" s="34">
        <v>4.7819035092646525</v>
      </c>
      <c r="AQ510" s="34">
        <v>4.7151054960417254</v>
      </c>
      <c r="AR510">
        <v>287.83300000000008</v>
      </c>
      <c r="AS510">
        <v>4.5182389087027941</v>
      </c>
      <c r="AT510" s="34">
        <v>292.3512389087029</v>
      </c>
      <c r="AU510" s="34">
        <v>288.26740871754004</v>
      </c>
      <c r="AV510">
        <v>39.317</v>
      </c>
      <c r="AW510">
        <v>0.61717592900559604</v>
      </c>
      <c r="AX510" s="34">
        <v>39.934175929005598</v>
      </c>
      <c r="AY510" s="34">
        <v>39.376338739989919</v>
      </c>
      <c r="AZ510">
        <v>221.268</v>
      </c>
      <c r="BA510">
        <v>3.4733393559836769</v>
      </c>
      <c r="BB510" s="34">
        <v>224.74133935598368</v>
      </c>
      <c r="BC510" s="34">
        <v>221.60194624005112</v>
      </c>
      <c r="BD510">
        <v>114.56699999999999</v>
      </c>
      <c r="BE510">
        <v>1.7984076775538345</v>
      </c>
      <c r="BF510" s="34">
        <v>116.36540767755383</v>
      </c>
      <c r="BG510" s="34">
        <v>114.73990895603492</v>
      </c>
      <c r="BH510">
        <v>729.06500000000017</v>
      </c>
      <c r="BI510">
        <v>11.444448169505936</v>
      </c>
      <c r="BJ510" s="34">
        <v>740.50944816950619</v>
      </c>
      <c r="BK510" s="34">
        <v>730.1653331503104</v>
      </c>
      <c r="BM510">
        <v>68.706000000000017</v>
      </c>
      <c r="BN510">
        <v>1.0785077543621968</v>
      </c>
      <c r="BO510">
        <v>69.78450775436221</v>
      </c>
      <c r="BP510">
        <v>68.809693757655666</v>
      </c>
      <c r="BQ510">
        <v>5.6760000000000002</v>
      </c>
      <c r="BR510">
        <v>8.9098623319067163E-2</v>
      </c>
      <c r="BS510">
        <v>5.7650986233190666</v>
      </c>
      <c r="BT510">
        <v>5.6845664391531079</v>
      </c>
      <c r="BU510">
        <v>304.22500000000008</v>
      </c>
      <c r="BV510">
        <v>4.7755512119878798</v>
      </c>
      <c r="BW510">
        <v>309.00055121198795</v>
      </c>
      <c r="BX510">
        <v>304.68414815915344</v>
      </c>
      <c r="BY510">
        <v>40.698</v>
      </c>
      <c r="BZ510">
        <v>0.63885408242413577</v>
      </c>
      <c r="CA510">
        <v>41.336854082424139</v>
      </c>
      <c r="CB510">
        <v>40.759422998705645</v>
      </c>
      <c r="CC510">
        <v>221.369</v>
      </c>
      <c r="CD510">
        <v>3.4749247966029908</v>
      </c>
      <c r="CE510">
        <v>224.84392479660301</v>
      </c>
      <c r="CF510">
        <v>221.70309867316502</v>
      </c>
      <c r="CG510">
        <v>115.72399999999999</v>
      </c>
      <c r="CH510">
        <v>1.8165696062325096</v>
      </c>
      <c r="CI510">
        <v>117.54056960623251</v>
      </c>
      <c r="CJ510">
        <v>115.89865514527033</v>
      </c>
      <c r="CK510">
        <v>756.39800000000014</v>
      </c>
      <c r="CL510">
        <v>11.87350607492878</v>
      </c>
      <c r="CM510">
        <v>768.27150607492899</v>
      </c>
      <c r="CN510">
        <v>757.53958517310321</v>
      </c>
    </row>
    <row r="511" spans="1:92" x14ac:dyDescent="0.25">
      <c r="A511" s="18">
        <v>45251</v>
      </c>
      <c r="B511" s="2">
        <v>18</v>
      </c>
      <c r="C511" s="2" t="s">
        <v>178</v>
      </c>
      <c r="D511" s="9">
        <v>32.238585</v>
      </c>
      <c r="E511">
        <v>1.2554836E-2</v>
      </c>
      <c r="G511">
        <v>7.3149999999999995</v>
      </c>
      <c r="H511">
        <v>9.2530076051828211E-2</v>
      </c>
      <c r="I511" s="34">
        <v>7.4075300760518275</v>
      </c>
      <c r="J511" s="34">
        <v>7.3145297507819294</v>
      </c>
      <c r="K511">
        <v>0.95199999999999996</v>
      </c>
      <c r="L511">
        <v>1.2042191715836016E-2</v>
      </c>
      <c r="M511" s="34">
        <v>0.96404219171583594</v>
      </c>
      <c r="N511" s="34">
        <v>0.95193880010176313</v>
      </c>
      <c r="O511">
        <v>15.859</v>
      </c>
      <c r="P511">
        <v>0.20060621682924729</v>
      </c>
      <c r="Q511" s="34">
        <v>16.059606216829248</v>
      </c>
      <c r="R511" s="34">
        <v>15.857980494552377</v>
      </c>
      <c r="S511">
        <v>1.341</v>
      </c>
      <c r="T511">
        <v>1.6962793162748003E-2</v>
      </c>
      <c r="U511" s="34">
        <v>1.357962793162748</v>
      </c>
      <c r="V511" s="34">
        <v>1.340913793000488</v>
      </c>
      <c r="W511">
        <v>0.10100000000000001</v>
      </c>
      <c r="X511">
        <v>1.2775854656506701E-3</v>
      </c>
      <c r="Y511" s="34">
        <v>0.10227758546565067</v>
      </c>
      <c r="Z511" s="34">
        <v>0.10099350715365345</v>
      </c>
      <c r="AA511">
        <v>1.1850000000000001</v>
      </c>
      <c r="AB511">
        <v>1.4989492839564793E-2</v>
      </c>
      <c r="AC511" s="34">
        <v>1.1999894928395649</v>
      </c>
      <c r="AD511" s="34">
        <v>1.1849238215552411</v>
      </c>
      <c r="AE511">
        <v>26.752999999999997</v>
      </c>
      <c r="AF511">
        <v>0.33840835606487502</v>
      </c>
      <c r="AG511" s="34">
        <v>27.091408356064875</v>
      </c>
      <c r="AH511" s="34">
        <v>26.751280167145453</v>
      </c>
      <c r="AJ511">
        <v>60.553000000000004</v>
      </c>
      <c r="AK511">
        <v>0.76595675942123786</v>
      </c>
      <c r="AL511" s="34">
        <v>61.318956759421241</v>
      </c>
      <c r="AM511" s="34">
        <v>60.549107313615615</v>
      </c>
      <c r="AN511">
        <v>4.5589999999999993</v>
      </c>
      <c r="AO511">
        <v>5.7668437008924787E-2</v>
      </c>
      <c r="AP511" s="34">
        <v>4.6166684370089239</v>
      </c>
      <c r="AQ511" s="34">
        <v>4.5587069219159009</v>
      </c>
      <c r="AR511">
        <v>284.16299999999995</v>
      </c>
      <c r="AS511">
        <v>3.5944803829276362</v>
      </c>
      <c r="AT511" s="34">
        <v>287.75748038292761</v>
      </c>
      <c r="AU511" s="34">
        <v>284.14473240894677</v>
      </c>
      <c r="AV511">
        <v>38.247</v>
      </c>
      <c r="AW511">
        <v>0.48380011192813044</v>
      </c>
      <c r="AX511" s="34">
        <v>38.730800111928133</v>
      </c>
      <c r="AY511" s="34">
        <v>38.244541268374093</v>
      </c>
      <c r="AZ511">
        <v>232.97300000000001</v>
      </c>
      <c r="BA511">
        <v>2.94695959098053</v>
      </c>
      <c r="BB511" s="34">
        <v>235.91995959098054</v>
      </c>
      <c r="BC511" s="34">
        <v>232.95802318918916</v>
      </c>
      <c r="BD511">
        <v>107.65799999999999</v>
      </c>
      <c r="BE511">
        <v>1.3618049114952455</v>
      </c>
      <c r="BF511" s="34">
        <v>109.01980491149523</v>
      </c>
      <c r="BG511" s="34">
        <v>107.65107914007942</v>
      </c>
      <c r="BH511">
        <v>728.15300000000002</v>
      </c>
      <c r="BI511">
        <v>9.2106701937617039</v>
      </c>
      <c r="BJ511" s="34">
        <v>737.36367019376178</v>
      </c>
      <c r="BK511" s="34">
        <v>728.10619024212099</v>
      </c>
      <c r="BM511">
        <v>67.868000000000009</v>
      </c>
      <c r="BN511">
        <v>0.85848683547306603</v>
      </c>
      <c r="BO511">
        <v>68.726486835473068</v>
      </c>
      <c r="BP511">
        <v>67.863637064397551</v>
      </c>
      <c r="BQ511">
        <v>5.5109999999999992</v>
      </c>
      <c r="BR511">
        <v>6.9710628724760804E-2</v>
      </c>
      <c r="BS511">
        <v>5.5807106287247601</v>
      </c>
      <c r="BT511">
        <v>5.5106457220176637</v>
      </c>
      <c r="BU511">
        <v>300.02199999999993</v>
      </c>
      <c r="BV511">
        <v>3.7950865997568837</v>
      </c>
      <c r="BW511">
        <v>303.81708659975686</v>
      </c>
      <c r="BX511">
        <v>300.00271290349912</v>
      </c>
      <c r="BY511">
        <v>39.588000000000001</v>
      </c>
      <c r="BZ511">
        <v>0.5007629050908784</v>
      </c>
      <c r="CA511">
        <v>40.088762905090881</v>
      </c>
      <c r="CB511">
        <v>39.585455061374581</v>
      </c>
      <c r="CC511">
        <v>233.07400000000001</v>
      </c>
      <c r="CD511">
        <v>2.9482371764461806</v>
      </c>
      <c r="CE511">
        <v>236.0222371764462</v>
      </c>
      <c r="CF511">
        <v>233.05901669634281</v>
      </c>
      <c r="CG511">
        <v>108.84299999999999</v>
      </c>
      <c r="CH511">
        <v>1.3767944043348104</v>
      </c>
      <c r="CI511">
        <v>110.21979440433479</v>
      </c>
      <c r="CJ511">
        <v>108.83600296163466</v>
      </c>
      <c r="CK511">
        <v>754.90600000000006</v>
      </c>
      <c r="CL511">
        <v>9.5490785498265787</v>
      </c>
      <c r="CM511">
        <v>764.45507854982668</v>
      </c>
      <c r="CN511">
        <v>754.8574704092664</v>
      </c>
    </row>
    <row r="512" spans="1:92" x14ac:dyDescent="0.25">
      <c r="A512" s="18">
        <v>45251</v>
      </c>
      <c r="B512" s="2">
        <v>19</v>
      </c>
      <c r="C512" s="2" t="s">
        <v>178</v>
      </c>
      <c r="D512" s="9">
        <v>38.339250999999997</v>
      </c>
      <c r="E512">
        <v>1.2324613999999999E-2</v>
      </c>
      <c r="G512">
        <v>7.0049999999999999</v>
      </c>
      <c r="H512">
        <v>0.10699243456950393</v>
      </c>
      <c r="I512" s="34">
        <v>7.1119924345695038</v>
      </c>
      <c r="J512" s="34">
        <v>7.0243398730425151</v>
      </c>
      <c r="K512">
        <v>0.91799999999999993</v>
      </c>
      <c r="L512">
        <v>1.4021278363284024E-2</v>
      </c>
      <c r="M512" s="34">
        <v>0.93202127836328397</v>
      </c>
      <c r="N512" s="34">
        <v>0.92053447586767001</v>
      </c>
      <c r="O512">
        <v>15.478</v>
      </c>
      <c r="P512">
        <v>0.23640669554129645</v>
      </c>
      <c r="Q512" s="34">
        <v>15.714406695541296</v>
      </c>
      <c r="R512" s="34">
        <v>15.520732698779735</v>
      </c>
      <c r="S512">
        <v>1.18</v>
      </c>
      <c r="T512">
        <v>1.8022993974591665E-2</v>
      </c>
      <c r="U512" s="34">
        <v>1.1980229939745917</v>
      </c>
      <c r="V512" s="34">
        <v>1.1832578230107305</v>
      </c>
      <c r="W512">
        <v>0.10299999999999999</v>
      </c>
      <c r="X512">
        <v>1.5731935418499506E-3</v>
      </c>
      <c r="Y512" s="34">
        <v>0.10457319354184995</v>
      </c>
      <c r="Z512" s="34">
        <v>0.10328436929669936</v>
      </c>
      <c r="AA512">
        <v>1.157</v>
      </c>
      <c r="AB512">
        <v>1.7671698329324203E-2</v>
      </c>
      <c r="AC512" s="34">
        <v>1.1746716983293242</v>
      </c>
      <c r="AD512" s="34">
        <v>1.1601943230706908</v>
      </c>
      <c r="AE512">
        <v>25.841000000000001</v>
      </c>
      <c r="AF512">
        <v>0.3946882943198502</v>
      </c>
      <c r="AG512" s="34">
        <v>26.23568829431985</v>
      </c>
      <c r="AH512" s="34">
        <v>25.912343563068042</v>
      </c>
      <c r="AJ512">
        <v>57.880000000000024</v>
      </c>
      <c r="AK512">
        <v>0.88404312817742903</v>
      </c>
      <c r="AL512" s="34">
        <v>58.764043128177455</v>
      </c>
      <c r="AM512" s="34">
        <v>58.03979897954332</v>
      </c>
      <c r="AN512">
        <v>4.2469999999999999</v>
      </c>
      <c r="AO512">
        <v>6.4867504584822724E-2</v>
      </c>
      <c r="AP512" s="34">
        <v>4.3118675045848223</v>
      </c>
      <c r="AQ512" s="34">
        <v>4.2587254019716712</v>
      </c>
      <c r="AR512">
        <v>275.6219999999999</v>
      </c>
      <c r="AS512">
        <v>4.2097742756482228</v>
      </c>
      <c r="AT512" s="34">
        <v>279.83177427564812</v>
      </c>
      <c r="AU512" s="34">
        <v>276.38295567276566</v>
      </c>
      <c r="AV512">
        <v>32.493000000000002</v>
      </c>
      <c r="AW512">
        <v>0.49628910442068402</v>
      </c>
      <c r="AX512" s="34">
        <v>32.989289104420685</v>
      </c>
      <c r="AY512" s="34">
        <v>32.582708850074297</v>
      </c>
      <c r="AZ512">
        <v>224.5</v>
      </c>
      <c r="BA512">
        <v>3.4289509722846017</v>
      </c>
      <c r="BB512" s="34">
        <v>227.92895097228461</v>
      </c>
      <c r="BC512" s="34">
        <v>225.11981463212629</v>
      </c>
      <c r="BD512">
        <v>108.191</v>
      </c>
      <c r="BE512">
        <v>1.6524794416144466</v>
      </c>
      <c r="BF512" s="34">
        <v>109.84347944161445</v>
      </c>
      <c r="BG512" s="34">
        <v>108.48970095707962</v>
      </c>
      <c r="BH512">
        <v>702.93299999999999</v>
      </c>
      <c r="BI512">
        <v>10.736404426730207</v>
      </c>
      <c r="BJ512" s="34">
        <v>713.66940442673013</v>
      </c>
      <c r="BK512" s="34">
        <v>704.87370449356092</v>
      </c>
      <c r="BM512">
        <v>64.885000000000019</v>
      </c>
      <c r="BN512">
        <v>0.99103556274693294</v>
      </c>
      <c r="BO512">
        <v>65.876035562746964</v>
      </c>
      <c r="BP512">
        <v>65.064138852585842</v>
      </c>
      <c r="BQ512">
        <v>5.165</v>
      </c>
      <c r="BR512">
        <v>7.888878294810675E-2</v>
      </c>
      <c r="BS512">
        <v>5.2438887829481065</v>
      </c>
      <c r="BT512">
        <v>5.1792598778393408</v>
      </c>
      <c r="BU512">
        <v>291.09999999999991</v>
      </c>
      <c r="BV512">
        <v>4.446180971189519</v>
      </c>
      <c r="BW512">
        <v>295.54618097118941</v>
      </c>
      <c r="BX512">
        <v>291.9036883715454</v>
      </c>
      <c r="BY512">
        <v>33.673000000000002</v>
      </c>
      <c r="BZ512">
        <v>0.5143120983952757</v>
      </c>
      <c r="CA512">
        <v>34.187312098395275</v>
      </c>
      <c r="CB512">
        <v>33.765966673085025</v>
      </c>
      <c r="CC512">
        <v>224.60300000000001</v>
      </c>
      <c r="CD512">
        <v>3.4305241658264518</v>
      </c>
      <c r="CE512">
        <v>228.03352416582646</v>
      </c>
      <c r="CF512">
        <v>225.22309900142298</v>
      </c>
      <c r="CG512">
        <v>109.348</v>
      </c>
      <c r="CH512">
        <v>1.6701511399437707</v>
      </c>
      <c r="CI512">
        <v>111.01815113994377</v>
      </c>
      <c r="CJ512">
        <v>109.6498952801503</v>
      </c>
      <c r="CK512">
        <v>728.774</v>
      </c>
      <c r="CL512">
        <v>11.131092721050058</v>
      </c>
      <c r="CM512">
        <v>739.90509272104998</v>
      </c>
      <c r="CN512">
        <v>730.78604805662894</v>
      </c>
    </row>
    <row r="513" spans="1:92" x14ac:dyDescent="0.25">
      <c r="A513" s="18">
        <v>45251</v>
      </c>
      <c r="B513" s="2">
        <v>20</v>
      </c>
      <c r="C513" s="2" t="s">
        <v>178</v>
      </c>
      <c r="D513" s="9">
        <v>29.135054</v>
      </c>
      <c r="E513">
        <v>1.2618233E-2</v>
      </c>
      <c r="G513">
        <v>6.7170000000000005</v>
      </c>
      <c r="H513">
        <v>7.1952071061434128E-2</v>
      </c>
      <c r="I513" s="34">
        <v>6.7889520710614351</v>
      </c>
      <c r="J513" s="34">
        <v>6.703287492002949</v>
      </c>
      <c r="K513">
        <v>0.90199999999999991</v>
      </c>
      <c r="L513">
        <v>9.6621658623512827E-3</v>
      </c>
      <c r="M513" s="34">
        <v>0.91166216586235116</v>
      </c>
      <c r="N513" s="34">
        <v>0.90015860023621541</v>
      </c>
      <c r="O513">
        <v>14.783999999999999</v>
      </c>
      <c r="P513">
        <v>0.15836525510975763</v>
      </c>
      <c r="Q513" s="34">
        <v>14.942365255109756</v>
      </c>
      <c r="R513" s="34">
        <v>14.753819008749677</v>
      </c>
      <c r="S513">
        <v>1.1519999999999999</v>
      </c>
      <c r="T513">
        <v>1.2340149748812281E-2</v>
      </c>
      <c r="U513" s="34">
        <v>1.1643401497488122</v>
      </c>
      <c r="V513" s="34">
        <v>1.1496482344480268</v>
      </c>
      <c r="W513">
        <v>0.104</v>
      </c>
      <c r="X513">
        <v>1.1140412967677754E-3</v>
      </c>
      <c r="Y513" s="34">
        <v>0.10511404129676777</v>
      </c>
      <c r="Z513" s="34">
        <v>0.10378768783211353</v>
      </c>
      <c r="AA513">
        <v>1.125</v>
      </c>
      <c r="AB513">
        <v>1.2050927489074496E-2</v>
      </c>
      <c r="AC513" s="34">
        <v>1.1370509274890745</v>
      </c>
      <c r="AD513" s="34">
        <v>1.1227033539531512</v>
      </c>
      <c r="AE513">
        <v>24.783999999999999</v>
      </c>
      <c r="AF513">
        <v>0.26548461056819761</v>
      </c>
      <c r="AG513" s="34">
        <v>25.0494846105682</v>
      </c>
      <c r="AH513" s="34">
        <v>24.733404377222133</v>
      </c>
      <c r="AJ513">
        <v>55.146999999999998</v>
      </c>
      <c r="AK513">
        <v>0.59073110954665886</v>
      </c>
      <c r="AL513" s="34">
        <v>55.737731109546658</v>
      </c>
      <c r="AM513" s="34">
        <v>55.034419431515055</v>
      </c>
      <c r="AN513">
        <v>4.1400000000000006</v>
      </c>
      <c r="AO513">
        <v>4.4347413159794152E-2</v>
      </c>
      <c r="AP513" s="34">
        <v>4.1843474131597951</v>
      </c>
      <c r="AQ513" s="34">
        <v>4.1315483425475978</v>
      </c>
      <c r="AR513">
        <v>267.88</v>
      </c>
      <c r="AS513">
        <v>2.8695132940206891</v>
      </c>
      <c r="AT513" s="34">
        <v>270.74951329402069</v>
      </c>
      <c r="AU513" s="34">
        <v>267.33313285064014</v>
      </c>
      <c r="AV513">
        <v>29.792999999999999</v>
      </c>
      <c r="AW513">
        <v>0.31914069571733017</v>
      </c>
      <c r="AX513" s="34">
        <v>30.112140695717329</v>
      </c>
      <c r="AY513" s="34">
        <v>29.732178688289988</v>
      </c>
      <c r="AZ513">
        <v>232.51400000000001</v>
      </c>
      <c r="BA513">
        <v>2.4906749815063711</v>
      </c>
      <c r="BB513" s="34">
        <v>235.00467498150638</v>
      </c>
      <c r="BC513" s="34">
        <v>232.03933123650046</v>
      </c>
      <c r="BD513">
        <v>106.20100000000001</v>
      </c>
      <c r="BE513">
        <v>1.1376182669041783</v>
      </c>
      <c r="BF513" s="34">
        <v>107.33861826690419</v>
      </c>
      <c r="BG513" s="34">
        <v>105.98419457171434</v>
      </c>
      <c r="BH513">
        <v>695.67499999999995</v>
      </c>
      <c r="BI513">
        <v>7.4520257608550224</v>
      </c>
      <c r="BJ513" s="34">
        <v>703.12702576085496</v>
      </c>
      <c r="BK513" s="34">
        <v>694.25480512120771</v>
      </c>
      <c r="BM513">
        <v>61.863999999999997</v>
      </c>
      <c r="BN513">
        <v>0.66268318060809295</v>
      </c>
      <c r="BO513">
        <v>62.526683180608096</v>
      </c>
      <c r="BP513">
        <v>61.737706923518004</v>
      </c>
      <c r="BQ513">
        <v>5.0420000000000007</v>
      </c>
      <c r="BR513">
        <v>5.4009579022145433E-2</v>
      </c>
      <c r="BS513">
        <v>5.0960095790221462</v>
      </c>
      <c r="BT513">
        <v>5.0317069427838135</v>
      </c>
      <c r="BU513">
        <v>282.66399999999999</v>
      </c>
      <c r="BV513">
        <v>3.0278785491304467</v>
      </c>
      <c r="BW513">
        <v>285.69187854913042</v>
      </c>
      <c r="BX513">
        <v>282.08695185938984</v>
      </c>
      <c r="BY513">
        <v>30.945</v>
      </c>
      <c r="BZ513">
        <v>0.33148084546614243</v>
      </c>
      <c r="CA513">
        <v>31.276480845466143</v>
      </c>
      <c r="CB513">
        <v>30.881826922738014</v>
      </c>
      <c r="CC513">
        <v>232.61800000000002</v>
      </c>
      <c r="CD513">
        <v>2.4917890228031387</v>
      </c>
      <c r="CE513">
        <v>235.10978902280314</v>
      </c>
      <c r="CF513">
        <v>232.14311892433258</v>
      </c>
      <c r="CG513">
        <v>107.32600000000001</v>
      </c>
      <c r="CH513">
        <v>1.1496691943932529</v>
      </c>
      <c r="CI513">
        <v>108.47566919439326</v>
      </c>
      <c r="CJ513">
        <v>107.1068979256675</v>
      </c>
      <c r="CK513">
        <v>720.45899999999995</v>
      </c>
      <c r="CL513">
        <v>7.7175103714232201</v>
      </c>
      <c r="CM513">
        <v>728.17651037142321</v>
      </c>
      <c r="CN513">
        <v>718.9882094984298</v>
      </c>
    </row>
    <row r="514" spans="1:92" x14ac:dyDescent="0.25">
      <c r="A514" s="18">
        <v>45251</v>
      </c>
      <c r="B514" s="2">
        <v>21</v>
      </c>
      <c r="C514" s="2" t="s">
        <v>178</v>
      </c>
      <c r="D514" s="9">
        <v>26.395977999999999</v>
      </c>
      <c r="E514">
        <v>1.23082E-2</v>
      </c>
      <c r="G514">
        <v>6.4279999999999999</v>
      </c>
      <c r="H514">
        <v>6.9522179351603014E-2</v>
      </c>
      <c r="I514" s="34">
        <v>6.4975221793516029</v>
      </c>
      <c r="J514" s="34">
        <v>6.4175493768637075</v>
      </c>
      <c r="K514">
        <v>0.78699999999999992</v>
      </c>
      <c r="L514">
        <v>8.5118162958480962E-3</v>
      </c>
      <c r="M514" s="34">
        <v>0.795511816295848</v>
      </c>
      <c r="N514" s="34">
        <v>0.78572049775851549</v>
      </c>
      <c r="O514">
        <v>14.523</v>
      </c>
      <c r="P514">
        <v>0.15707383489784232</v>
      </c>
      <c r="Q514" s="34">
        <v>14.680073834897842</v>
      </c>
      <c r="R514" s="34">
        <v>14.499388550123152</v>
      </c>
      <c r="S514">
        <v>1.151</v>
      </c>
      <c r="T514">
        <v>1.2448666526710495E-2</v>
      </c>
      <c r="U514" s="34">
        <v>1.1634486665267105</v>
      </c>
      <c r="V514" s="34">
        <v>1.1491287076493666</v>
      </c>
      <c r="W514">
        <v>0.104</v>
      </c>
      <c r="X514">
        <v>1.1248143516749709E-3</v>
      </c>
      <c r="Y514" s="34">
        <v>0.10512481435167496</v>
      </c>
      <c r="Z514" s="34">
        <v>0.10383091711167168</v>
      </c>
      <c r="AA514">
        <v>1.1100000000000001</v>
      </c>
      <c r="AB514">
        <v>1.2005230099607862E-2</v>
      </c>
      <c r="AC514" s="34">
        <v>1.122005230099608</v>
      </c>
      <c r="AD514" s="34">
        <v>1.108195365326496</v>
      </c>
      <c r="AE514">
        <v>24.102999999999998</v>
      </c>
      <c r="AF514">
        <v>0.2606865415232868</v>
      </c>
      <c r="AG514" s="34">
        <v>24.363686541523286</v>
      </c>
      <c r="AH514" s="34">
        <v>24.063813414832911</v>
      </c>
      <c r="AJ514">
        <v>53.397000000000006</v>
      </c>
      <c r="AK514">
        <v>0.57751646092681186</v>
      </c>
      <c r="AL514" s="34">
        <v>53.974516460926814</v>
      </c>
      <c r="AM514" s="34">
        <v>53.310187317422432</v>
      </c>
      <c r="AN514">
        <v>4.0089999999999995</v>
      </c>
      <c r="AO514">
        <v>4.3359430152547673E-2</v>
      </c>
      <c r="AP514" s="34">
        <v>4.0523594301525474</v>
      </c>
      <c r="AQ514" s="34">
        <v>4.0024821798143435</v>
      </c>
      <c r="AR514">
        <v>262.32300000000004</v>
      </c>
      <c r="AS514">
        <v>2.837160338215706</v>
      </c>
      <c r="AT514" s="34">
        <v>265.16016033821575</v>
      </c>
      <c r="AU514" s="34">
        <v>261.89651605274094</v>
      </c>
      <c r="AV514">
        <v>28.595000000000002</v>
      </c>
      <c r="AW514">
        <v>0.30926986909755577</v>
      </c>
      <c r="AX514" s="34">
        <v>28.904269869097558</v>
      </c>
      <c r="AY514" s="34">
        <v>28.548510334694733</v>
      </c>
      <c r="AZ514">
        <v>238.952</v>
      </c>
      <c r="BA514">
        <v>2.5843907592445925</v>
      </c>
      <c r="BB514" s="34">
        <v>241.5363907592446</v>
      </c>
      <c r="BC514" s="34">
        <v>238.56351255450167</v>
      </c>
      <c r="BD514">
        <v>105.59</v>
      </c>
      <c r="BE514">
        <v>1.1420110326284632</v>
      </c>
      <c r="BF514" s="34">
        <v>106.73201103262846</v>
      </c>
      <c r="BG514" s="34">
        <v>105.41833209443666</v>
      </c>
      <c r="BH514">
        <v>692.8660000000001</v>
      </c>
      <c r="BI514">
        <v>7.4937078902656769</v>
      </c>
      <c r="BJ514" s="34">
        <v>700.35970789026578</v>
      </c>
      <c r="BK514" s="34">
        <v>691.73954053361081</v>
      </c>
      <c r="BM514">
        <v>59.825000000000003</v>
      </c>
      <c r="BN514">
        <v>0.64703864027841484</v>
      </c>
      <c r="BO514">
        <v>60.47203864027842</v>
      </c>
      <c r="BP514">
        <v>59.727736694286136</v>
      </c>
      <c r="BQ514">
        <v>4.7959999999999994</v>
      </c>
      <c r="BR514">
        <v>5.1871246448395768E-2</v>
      </c>
      <c r="BS514">
        <v>4.8478712464483955</v>
      </c>
      <c r="BT514">
        <v>4.7882026775728592</v>
      </c>
      <c r="BU514">
        <v>276.84600000000006</v>
      </c>
      <c r="BV514">
        <v>2.9942341731135484</v>
      </c>
      <c r="BW514">
        <v>279.84023417311357</v>
      </c>
      <c r="BX514">
        <v>276.39590460286411</v>
      </c>
      <c r="BY514">
        <v>29.746000000000002</v>
      </c>
      <c r="BZ514">
        <v>0.32171853562426628</v>
      </c>
      <c r="CA514">
        <v>30.06771853562427</v>
      </c>
      <c r="CB514">
        <v>29.6976390423441</v>
      </c>
      <c r="CC514">
        <v>239.05600000000001</v>
      </c>
      <c r="CD514">
        <v>2.5855155735962674</v>
      </c>
      <c r="CE514">
        <v>241.64151557359628</v>
      </c>
      <c r="CF514">
        <v>238.66734347161335</v>
      </c>
      <c r="CG514">
        <v>106.7</v>
      </c>
      <c r="CH514">
        <v>1.154016262728071</v>
      </c>
      <c r="CI514">
        <v>107.85401626272807</v>
      </c>
      <c r="CJ514">
        <v>106.52652745976316</v>
      </c>
      <c r="CK514">
        <v>716.96900000000005</v>
      </c>
      <c r="CL514">
        <v>7.7543944317889633</v>
      </c>
      <c r="CM514">
        <v>724.72339443178907</v>
      </c>
      <c r="CN514">
        <v>715.80335394844371</v>
      </c>
    </row>
    <row r="515" spans="1:92" x14ac:dyDescent="0.25">
      <c r="A515" s="18">
        <v>45251</v>
      </c>
      <c r="B515" s="2">
        <v>22</v>
      </c>
      <c r="C515" s="2" t="s">
        <v>178</v>
      </c>
      <c r="D515" s="9">
        <v>25.156369000000002</v>
      </c>
      <c r="E515">
        <v>1.3439853999999999E-2</v>
      </c>
      <c r="G515">
        <v>6.0630000000000006</v>
      </c>
      <c r="H515">
        <v>7.7760854814754837E-2</v>
      </c>
      <c r="I515" s="34">
        <v>6.1407608548147552</v>
      </c>
      <c r="J515" s="34">
        <v>6.0582299254771295</v>
      </c>
      <c r="K515">
        <v>0.73299999999999998</v>
      </c>
      <c r="L515">
        <v>9.4010731616716615E-3</v>
      </c>
      <c r="M515" s="34">
        <v>0.7424010731616717</v>
      </c>
      <c r="N515" s="34">
        <v>0.73242331112893544</v>
      </c>
      <c r="O515">
        <v>14.164000000000001</v>
      </c>
      <c r="P515">
        <v>0.18166002764245218</v>
      </c>
      <c r="Q515" s="34">
        <v>14.345660027642454</v>
      </c>
      <c r="R515" s="34">
        <v>14.152856451337303</v>
      </c>
      <c r="S515">
        <v>1.1359999999999999</v>
      </c>
      <c r="T515">
        <v>1.4569739579343804E-2</v>
      </c>
      <c r="U515" s="34">
        <v>1.1505697395793437</v>
      </c>
      <c r="V515" s="34">
        <v>1.1351062502625793</v>
      </c>
      <c r="W515">
        <v>0.105</v>
      </c>
      <c r="X515">
        <v>1.3466748730907566E-3</v>
      </c>
      <c r="Y515" s="34">
        <v>0.10634667487309075</v>
      </c>
      <c r="Z515" s="34">
        <v>0.10491739108941095</v>
      </c>
      <c r="AA515">
        <v>1.135</v>
      </c>
      <c r="AB515">
        <v>1.4556914104361988E-2</v>
      </c>
      <c r="AC515" s="34">
        <v>1.149556914104362</v>
      </c>
      <c r="AD515" s="34">
        <v>1.1341070370141089</v>
      </c>
      <c r="AE515">
        <v>23.336000000000002</v>
      </c>
      <c r="AF515">
        <v>0.29929528417567525</v>
      </c>
      <c r="AG515" s="34">
        <v>23.635295284175676</v>
      </c>
      <c r="AH515" s="34">
        <v>23.317640366309469</v>
      </c>
      <c r="AJ515">
        <v>51.620000000000019</v>
      </c>
      <c r="AK515">
        <v>0.66205101856137982</v>
      </c>
      <c r="AL515" s="34">
        <v>52.282051018561397</v>
      </c>
      <c r="AM515" s="34">
        <v>51.579387886051379</v>
      </c>
      <c r="AN515">
        <v>3.778</v>
      </c>
      <c r="AO515">
        <v>4.8454644481303606E-2</v>
      </c>
      <c r="AP515" s="34">
        <v>3.8264546444813035</v>
      </c>
      <c r="AQ515" s="34">
        <v>3.7750276527218527</v>
      </c>
      <c r="AR515">
        <v>255.613</v>
      </c>
      <c r="AS515">
        <v>3.2783581365271197</v>
      </c>
      <c r="AT515" s="34">
        <v>258.89135813652712</v>
      </c>
      <c r="AU515" s="34">
        <v>255.41189608131046</v>
      </c>
      <c r="AV515">
        <v>27.213000000000001</v>
      </c>
      <c r="AW515">
        <v>0.34901965068017865</v>
      </c>
      <c r="AX515" s="34">
        <v>27.562019650680181</v>
      </c>
      <c r="AY515" s="34">
        <v>27.191590130629908</v>
      </c>
      <c r="AZ515">
        <v>240.74299999999999</v>
      </c>
      <c r="BA515">
        <v>3.0876433235475051</v>
      </c>
      <c r="BB515" s="34">
        <v>243.83064332354749</v>
      </c>
      <c r="BC515" s="34">
        <v>240.55359507655294</v>
      </c>
      <c r="BD515">
        <v>100.36400000000002</v>
      </c>
      <c r="BE515">
        <v>1.2872159710750546</v>
      </c>
      <c r="BF515" s="34">
        <v>101.65121597107508</v>
      </c>
      <c r="BG515" s="34">
        <v>100.28503846950136</v>
      </c>
      <c r="BH515">
        <v>679.33100000000013</v>
      </c>
      <c r="BI515">
        <v>8.712742744872541</v>
      </c>
      <c r="BJ515" s="34">
        <v>688.04374274487259</v>
      </c>
      <c r="BK515" s="34">
        <v>678.79653529676784</v>
      </c>
      <c r="BM515">
        <v>57.683000000000021</v>
      </c>
      <c r="BN515">
        <v>0.73981187337613463</v>
      </c>
      <c r="BO515">
        <v>58.422811873376155</v>
      </c>
      <c r="BP515">
        <v>57.637617811528507</v>
      </c>
      <c r="BQ515">
        <v>4.5110000000000001</v>
      </c>
      <c r="BR515">
        <v>5.7855717642975271E-2</v>
      </c>
      <c r="BS515">
        <v>4.5688557176429754</v>
      </c>
      <c r="BT515">
        <v>4.507450963850788</v>
      </c>
      <c r="BU515">
        <v>269.77699999999999</v>
      </c>
      <c r="BV515">
        <v>3.460018164169572</v>
      </c>
      <c r="BW515">
        <v>273.23701816416957</v>
      </c>
      <c r="BX515">
        <v>269.56475253264779</v>
      </c>
      <c r="BY515">
        <v>28.349</v>
      </c>
      <c r="BZ515">
        <v>0.36358939025952247</v>
      </c>
      <c r="CA515">
        <v>28.712589390259524</v>
      </c>
      <c r="CB515">
        <v>28.326696380892489</v>
      </c>
      <c r="CC515">
        <v>240.84799999999998</v>
      </c>
      <c r="CD515">
        <v>3.0889899984205957</v>
      </c>
      <c r="CE515">
        <v>243.93698999842059</v>
      </c>
      <c r="CF515">
        <v>240.65851246764234</v>
      </c>
      <c r="CG515">
        <v>101.49900000000002</v>
      </c>
      <c r="CH515">
        <v>1.3017728851794166</v>
      </c>
      <c r="CI515">
        <v>102.80077288517944</v>
      </c>
      <c r="CJ515">
        <v>101.41914550651546</v>
      </c>
      <c r="CK515">
        <v>702.66700000000014</v>
      </c>
      <c r="CL515">
        <v>9.0120380290482167</v>
      </c>
      <c r="CM515">
        <v>711.67903802904823</v>
      </c>
      <c r="CN515">
        <v>702.11417566307728</v>
      </c>
    </row>
    <row r="516" spans="1:92" x14ac:dyDescent="0.25">
      <c r="A516" s="18">
        <v>45251</v>
      </c>
      <c r="B516" s="2">
        <v>23</v>
      </c>
      <c r="C516" s="2" t="s">
        <v>178</v>
      </c>
      <c r="D516" s="9">
        <v>24.465364000000001</v>
      </c>
      <c r="E516">
        <v>1.4953203E-2</v>
      </c>
      <c r="G516">
        <v>6.2460000000000004</v>
      </c>
      <c r="H516">
        <v>9.552339226750349E-2</v>
      </c>
      <c r="I516" s="34">
        <v>6.3415233922675043</v>
      </c>
      <c r="J516" s="34">
        <v>6.2466973056536794</v>
      </c>
      <c r="K516">
        <v>0.69099999999999995</v>
      </c>
      <c r="L516">
        <v>1.0567829660077636E-2</v>
      </c>
      <c r="M516" s="34">
        <v>0.70156782966007758</v>
      </c>
      <c r="N516" s="34">
        <v>0.69107714348490101</v>
      </c>
      <c r="O516">
        <v>14.161999999999999</v>
      </c>
      <c r="P516">
        <v>0.21658698067441315</v>
      </c>
      <c r="Q516" s="34">
        <v>14.378586980674411</v>
      </c>
      <c r="R516" s="34">
        <v>14.163581050699229</v>
      </c>
      <c r="S516">
        <v>1.0780000000000001</v>
      </c>
      <c r="T516">
        <v>1.648642601094601E-2</v>
      </c>
      <c r="U516" s="34">
        <v>1.0944864260109461</v>
      </c>
      <c r="V516" s="34">
        <v>1.07812034830206</v>
      </c>
      <c r="W516">
        <v>0.104</v>
      </c>
      <c r="X516">
        <v>1.5905271847294852E-3</v>
      </c>
      <c r="Y516" s="34">
        <v>0.10559052718472949</v>
      </c>
      <c r="Z516" s="34">
        <v>0.10401161059685921</v>
      </c>
      <c r="AA516">
        <v>1.1100000000000001</v>
      </c>
      <c r="AB516">
        <v>1.6975818990862774E-2</v>
      </c>
      <c r="AC516" s="34">
        <v>1.126975818990863</v>
      </c>
      <c r="AD516" s="34">
        <v>1.1101239207934013</v>
      </c>
      <c r="AE516">
        <v>23.390999999999998</v>
      </c>
      <c r="AF516">
        <v>0.3577309747885325</v>
      </c>
      <c r="AG516" s="34">
        <v>23.748730974788533</v>
      </c>
      <c r="AH516" s="34">
        <v>23.393611379530132</v>
      </c>
      <c r="AJ516">
        <v>49.163000000000011</v>
      </c>
      <c r="AK516">
        <v>0.75187584598899693</v>
      </c>
      <c r="AL516" s="34">
        <v>49.914875845989009</v>
      </c>
      <c r="AM516" s="34">
        <v>49.168488574744138</v>
      </c>
      <c r="AN516">
        <v>3.6589999999999998</v>
      </c>
      <c r="AO516">
        <v>5.5959028547357549E-2</v>
      </c>
      <c r="AP516" s="34">
        <v>3.7149590285473573</v>
      </c>
      <c r="AQ516" s="34">
        <v>3.659408492056806</v>
      </c>
      <c r="AR516">
        <v>248.94300000000001</v>
      </c>
      <c r="AS516">
        <v>3.8072173937318485</v>
      </c>
      <c r="AT516" s="34">
        <v>252.75021739373187</v>
      </c>
      <c r="AU516" s="34">
        <v>248.97079208474926</v>
      </c>
      <c r="AV516">
        <v>27.377999999999997</v>
      </c>
      <c r="AW516">
        <v>0.4187062813800369</v>
      </c>
      <c r="AX516" s="34">
        <v>27.796706281380033</v>
      </c>
      <c r="AY516" s="34">
        <v>27.38105648962318</v>
      </c>
      <c r="AZ516">
        <v>248.714</v>
      </c>
      <c r="BA516">
        <v>3.803715175219319</v>
      </c>
      <c r="BB516" s="34">
        <v>252.51771517521931</v>
      </c>
      <c r="BC516" s="34">
        <v>248.74176651910807</v>
      </c>
      <c r="BD516">
        <v>99.897999999999982</v>
      </c>
      <c r="BE516">
        <v>1.5277931221164045</v>
      </c>
      <c r="BF516" s="34">
        <v>101.42579312211639</v>
      </c>
      <c r="BG516" s="34">
        <v>99.909152648125371</v>
      </c>
      <c r="BH516">
        <v>677.755</v>
      </c>
      <c r="BI516">
        <v>10.365266846983964</v>
      </c>
      <c r="BJ516" s="34">
        <v>688.1202668469839</v>
      </c>
      <c r="BK516" s="34">
        <v>677.83066480840694</v>
      </c>
      <c r="BM516">
        <v>55.409000000000013</v>
      </c>
      <c r="BN516">
        <v>0.84739923825650043</v>
      </c>
      <c r="BO516">
        <v>56.256399238256513</v>
      </c>
      <c r="BP516">
        <v>55.415185880397814</v>
      </c>
      <c r="BQ516">
        <v>4.3499999999999996</v>
      </c>
      <c r="BR516">
        <v>6.6526858207435188E-2</v>
      </c>
      <c r="BS516">
        <v>4.4165268582074351</v>
      </c>
      <c r="BT516">
        <v>4.3504856355417072</v>
      </c>
      <c r="BU516">
        <v>263.10500000000002</v>
      </c>
      <c r="BV516">
        <v>4.0238043744062617</v>
      </c>
      <c r="BW516">
        <v>267.12880437440629</v>
      </c>
      <c r="BX516">
        <v>263.13437313544847</v>
      </c>
      <c r="BY516">
        <v>28.455999999999996</v>
      </c>
      <c r="BZ516">
        <v>0.43519270739098292</v>
      </c>
      <c r="CA516">
        <v>28.891192707390978</v>
      </c>
      <c r="CB516">
        <v>28.459176837925241</v>
      </c>
      <c r="CC516">
        <v>248.81800000000001</v>
      </c>
      <c r="CD516">
        <v>3.8053057024040484</v>
      </c>
      <c r="CE516">
        <v>252.62330570240402</v>
      </c>
      <c r="CF516">
        <v>248.84577812970494</v>
      </c>
      <c r="CG516">
        <v>101.00799999999998</v>
      </c>
      <c r="CH516">
        <v>1.5447689411072674</v>
      </c>
      <c r="CI516">
        <v>102.55276894110725</v>
      </c>
      <c r="CJ516">
        <v>101.01927656891877</v>
      </c>
      <c r="CK516">
        <v>701.14599999999996</v>
      </c>
      <c r="CL516">
        <v>10.722997821772497</v>
      </c>
      <c r="CM516">
        <v>711.86899782177238</v>
      </c>
      <c r="CN516">
        <v>701.22427618793711</v>
      </c>
    </row>
    <row r="517" spans="1:92" x14ac:dyDescent="0.25">
      <c r="A517" s="18">
        <v>45251</v>
      </c>
      <c r="B517" s="2">
        <v>24</v>
      </c>
      <c r="C517" s="2" t="s">
        <v>23</v>
      </c>
      <c r="D517" s="9">
        <v>20.736698000000001</v>
      </c>
      <c r="E517">
        <v>1.4707735E-2</v>
      </c>
      <c r="G517">
        <v>6.444</v>
      </c>
      <c r="H517">
        <v>0.10204408864515215</v>
      </c>
      <c r="I517" s="34">
        <v>6.5460440886451519</v>
      </c>
      <c r="J517" s="34">
        <v>6.4497666068910426</v>
      </c>
      <c r="K517">
        <v>0.67599999999999993</v>
      </c>
      <c r="L517">
        <v>1.0704811285555999E-2</v>
      </c>
      <c r="M517" s="34">
        <v>0.68670481128555594</v>
      </c>
      <c r="N517" s="34">
        <v>0.67660493889794293</v>
      </c>
      <c r="O517">
        <v>13.795999999999999</v>
      </c>
      <c r="P517">
        <v>0.21846682913540025</v>
      </c>
      <c r="Q517" s="34">
        <v>14.014466829135399</v>
      </c>
      <c r="R517" s="34">
        <v>13.808345764846186</v>
      </c>
      <c r="S517">
        <v>1.0609999999999999</v>
      </c>
      <c r="T517">
        <v>1.6801486352033896E-2</v>
      </c>
      <c r="U517" s="34">
        <v>1.0778014863520338</v>
      </c>
      <c r="V517" s="34">
        <v>1.061949467708162</v>
      </c>
      <c r="W517">
        <v>0.104</v>
      </c>
      <c r="X517">
        <v>1.6468940439316921E-3</v>
      </c>
      <c r="Y517" s="34">
        <v>0.10564689404393168</v>
      </c>
      <c r="Z517" s="34">
        <v>0.10409306752276046</v>
      </c>
      <c r="AA517">
        <v>1.127</v>
      </c>
      <c r="AB517">
        <v>1.7846630649144397E-2</v>
      </c>
      <c r="AC517" s="34">
        <v>1.1448466306491445</v>
      </c>
      <c r="AD517" s="34">
        <v>1.1280085297899141</v>
      </c>
      <c r="AE517">
        <v>23.207999999999998</v>
      </c>
      <c r="AF517">
        <v>0.36751074011121837</v>
      </c>
      <c r="AG517" s="34">
        <v>23.575510740111216</v>
      </c>
      <c r="AH517" s="34">
        <v>23.228768375656006</v>
      </c>
      <c r="AJ517">
        <v>46.565000000000012</v>
      </c>
      <c r="AK517">
        <v>0.73738097265076208</v>
      </c>
      <c r="AL517" s="34">
        <v>47.302380972650774</v>
      </c>
      <c r="AM517" s="34">
        <v>46.606670088435983</v>
      </c>
      <c r="AN517">
        <v>3.6280000000000006</v>
      </c>
      <c r="AO517">
        <v>5.7451265301770971E-2</v>
      </c>
      <c r="AP517" s="34">
        <v>3.6854512653017717</v>
      </c>
      <c r="AQ517" s="34">
        <v>3.6312466247362987</v>
      </c>
      <c r="AR517">
        <v>244.22100000000006</v>
      </c>
      <c r="AS517">
        <v>3.8673664452215566</v>
      </c>
      <c r="AT517" s="34">
        <v>248.08836644522162</v>
      </c>
      <c r="AU517" s="34">
        <v>244.43954849496242</v>
      </c>
      <c r="AV517">
        <v>26.968000000000004</v>
      </c>
      <c r="AW517">
        <v>0.4270522940072104</v>
      </c>
      <c r="AX517" s="34">
        <v>27.395052294007215</v>
      </c>
      <c r="AY517" s="34">
        <v>26.992133124555814</v>
      </c>
      <c r="AZ517">
        <v>248.76100000000002</v>
      </c>
      <c r="BA517">
        <v>3.9392597044470357</v>
      </c>
      <c r="BB517" s="34">
        <v>252.70025970444706</v>
      </c>
      <c r="BC517" s="34">
        <v>248.98361125028288</v>
      </c>
      <c r="BD517">
        <v>101.508</v>
      </c>
      <c r="BE517">
        <v>1.6074319289559442</v>
      </c>
      <c r="BF517" s="34">
        <v>103.11543192895594</v>
      </c>
      <c r="BG517" s="34">
        <v>101.59883748173432</v>
      </c>
      <c r="BH517">
        <v>671.65100000000018</v>
      </c>
      <c r="BI517">
        <v>10.63594261058428</v>
      </c>
      <c r="BJ517" s="34">
        <v>682.28694261058433</v>
      </c>
      <c r="BK517" s="34">
        <v>672.25204706470777</v>
      </c>
      <c r="BM517">
        <v>53.009000000000015</v>
      </c>
      <c r="BN517">
        <v>0.83942506129591421</v>
      </c>
      <c r="BO517">
        <v>53.848425061295927</v>
      </c>
      <c r="BP517">
        <v>53.056436695327022</v>
      </c>
      <c r="BQ517">
        <v>4.3040000000000003</v>
      </c>
      <c r="BR517">
        <v>6.8156076587326975E-2</v>
      </c>
      <c r="BS517">
        <v>4.372156076587328</v>
      </c>
      <c r="BT517">
        <v>4.3078515636342418</v>
      </c>
      <c r="BU517">
        <v>258.01700000000005</v>
      </c>
      <c r="BV517">
        <v>4.0858332743569568</v>
      </c>
      <c r="BW517">
        <v>262.10283327435701</v>
      </c>
      <c r="BX517">
        <v>258.24789425980862</v>
      </c>
      <c r="BY517">
        <v>28.029000000000003</v>
      </c>
      <c r="BZ517">
        <v>0.44385378035924428</v>
      </c>
      <c r="CA517">
        <v>28.472853780359248</v>
      </c>
      <c r="CB517">
        <v>28.054082592263974</v>
      </c>
      <c r="CC517">
        <v>248.86500000000004</v>
      </c>
      <c r="CD517">
        <v>3.9409065984909675</v>
      </c>
      <c r="CE517">
        <v>252.80590659849099</v>
      </c>
      <c r="CF517">
        <v>249.08770431780565</v>
      </c>
      <c r="CG517">
        <v>102.63499999999999</v>
      </c>
      <c r="CH517">
        <v>1.6252785596050887</v>
      </c>
      <c r="CI517">
        <v>104.26027855960508</v>
      </c>
      <c r="CJ517">
        <v>102.72684601152423</v>
      </c>
      <c r="CK517">
        <v>694.85900000000015</v>
      </c>
      <c r="CL517">
        <v>11.003453350695498</v>
      </c>
      <c r="CM517">
        <v>705.86245335069555</v>
      </c>
      <c r="CN517">
        <v>695.48081544036381</v>
      </c>
    </row>
    <row r="518" spans="1:92" x14ac:dyDescent="0.25">
      <c r="A518" s="18">
        <v>45252</v>
      </c>
      <c r="B518" s="2">
        <v>1</v>
      </c>
      <c r="C518" s="2" t="s">
        <v>23</v>
      </c>
      <c r="D518" s="9">
        <v>21.379632999999998</v>
      </c>
      <c r="E518">
        <v>1.4392630999999999E-2</v>
      </c>
      <c r="G518">
        <v>6.0380000000000003</v>
      </c>
      <c r="H518">
        <v>0.10200394653116819</v>
      </c>
      <c r="I518" s="34">
        <v>6.1400039465311682</v>
      </c>
      <c r="J518" s="34">
        <v>6.0516331353902011</v>
      </c>
      <c r="K518">
        <v>0.68299999999999994</v>
      </c>
      <c r="L518">
        <v>1.1538372885191764E-2</v>
      </c>
      <c r="M518" s="34">
        <v>0.69453837288519171</v>
      </c>
      <c r="N518" s="34">
        <v>0.68454213836891475</v>
      </c>
      <c r="O518">
        <v>13.45</v>
      </c>
      <c r="P518">
        <v>0.22721978814909108</v>
      </c>
      <c r="Q518" s="34">
        <v>13.67721978814909</v>
      </c>
      <c r="R518" s="34">
        <v>13.480368610632363</v>
      </c>
      <c r="S518">
        <v>1.075</v>
      </c>
      <c r="T518">
        <v>1.8160689387380885E-2</v>
      </c>
      <c r="U518" s="34">
        <v>1.0931606893873809</v>
      </c>
      <c r="V518" s="34">
        <v>1.0774272309613226</v>
      </c>
      <c r="W518">
        <v>0.106</v>
      </c>
      <c r="X518">
        <v>1.7907284419184874E-3</v>
      </c>
      <c r="Y518" s="34">
        <v>0.10779072844191849</v>
      </c>
      <c r="Z518" s="34">
        <v>0.10623933626223275</v>
      </c>
      <c r="AA518">
        <v>1.135</v>
      </c>
      <c r="AB518">
        <v>1.9174309260164935E-2</v>
      </c>
      <c r="AC518" s="34">
        <v>1.1541743092601648</v>
      </c>
      <c r="AD518" s="34">
        <v>1.1375627043173033</v>
      </c>
      <c r="AE518">
        <v>22.487000000000002</v>
      </c>
      <c r="AF518">
        <v>0.37988783465491532</v>
      </c>
      <c r="AG518" s="34">
        <v>22.866887834654914</v>
      </c>
      <c r="AH518" s="34">
        <v>22.537773155932339</v>
      </c>
      <c r="AJ518">
        <v>45.649000000000008</v>
      </c>
      <c r="AK518">
        <v>0.77117889287865138</v>
      </c>
      <c r="AL518" s="34">
        <v>46.42017889287866</v>
      </c>
      <c r="AM518" s="34">
        <v>45.752070387119467</v>
      </c>
      <c r="AN518">
        <v>3.2849999999999993</v>
      </c>
      <c r="AO518">
        <v>5.5495688034926695E-2</v>
      </c>
      <c r="AP518" s="34">
        <v>3.3404956880349261</v>
      </c>
      <c r="AQ518" s="34">
        <v>3.2924171662399484</v>
      </c>
      <c r="AR518">
        <v>239.77500000000001</v>
      </c>
      <c r="AS518">
        <v>4.0506784166132581</v>
      </c>
      <c r="AT518" s="34">
        <v>243.82567841661327</v>
      </c>
      <c r="AU518" s="34">
        <v>240.31638539883829</v>
      </c>
      <c r="AV518">
        <v>26.334</v>
      </c>
      <c r="AW518">
        <v>0.44487776216491925</v>
      </c>
      <c r="AX518" s="34">
        <v>26.778877762164917</v>
      </c>
      <c r="AY518" s="34">
        <v>26.393459255939973</v>
      </c>
      <c r="AZ518">
        <v>242.27100000000002</v>
      </c>
      <c r="BA518">
        <v>4.0928450033210746</v>
      </c>
      <c r="BB518" s="34">
        <v>246.3638450033211</v>
      </c>
      <c r="BC518" s="34">
        <v>242.8180210904471</v>
      </c>
      <c r="BD518">
        <v>99.722000000000023</v>
      </c>
      <c r="BE518">
        <v>1.6846700158961834</v>
      </c>
      <c r="BF518" s="34">
        <v>101.40667001589621</v>
      </c>
      <c r="BG518" s="34">
        <v>99.947161233418655</v>
      </c>
      <c r="BH518">
        <v>657.03600000000006</v>
      </c>
      <c r="BI518">
        <v>11.099745778909012</v>
      </c>
      <c r="BJ518" s="34">
        <v>668.13574577890915</v>
      </c>
      <c r="BK518" s="34">
        <v>658.51951453200354</v>
      </c>
      <c r="BM518">
        <v>51.687000000000012</v>
      </c>
      <c r="BN518">
        <v>0.87318283940981956</v>
      </c>
      <c r="BO518">
        <v>52.560182839409826</v>
      </c>
      <c r="BP518">
        <v>51.803703522509664</v>
      </c>
      <c r="BQ518">
        <v>3.9679999999999991</v>
      </c>
      <c r="BR518">
        <v>6.703406092011846E-2</v>
      </c>
      <c r="BS518">
        <v>4.0350340609201183</v>
      </c>
      <c r="BT518">
        <v>3.9769593046088634</v>
      </c>
      <c r="BU518">
        <v>253.22499999999999</v>
      </c>
      <c r="BV518">
        <v>4.2778982047623488</v>
      </c>
      <c r="BW518">
        <v>257.50289820476235</v>
      </c>
      <c r="BX518">
        <v>253.79675400947065</v>
      </c>
      <c r="BY518">
        <v>27.408999999999999</v>
      </c>
      <c r="BZ518">
        <v>0.46303845155230017</v>
      </c>
      <c r="CA518">
        <v>27.872038451552299</v>
      </c>
      <c r="CB518">
        <v>27.470886486901296</v>
      </c>
      <c r="CC518">
        <v>242.37700000000001</v>
      </c>
      <c r="CD518">
        <v>4.0946357317629927</v>
      </c>
      <c r="CE518">
        <v>246.47163573176303</v>
      </c>
      <c r="CF518">
        <v>242.92426042670934</v>
      </c>
      <c r="CG518">
        <v>100.85700000000003</v>
      </c>
      <c r="CH518">
        <v>1.7038443251563482</v>
      </c>
      <c r="CI518">
        <v>102.56084432515638</v>
      </c>
      <c r="CJ518">
        <v>101.08472393773596</v>
      </c>
      <c r="CK518">
        <v>679.52300000000002</v>
      </c>
      <c r="CL518">
        <v>11.479633613563928</v>
      </c>
      <c r="CM518">
        <v>691.00263361356406</v>
      </c>
      <c r="CN518">
        <v>681.05728768793585</v>
      </c>
    </row>
    <row r="519" spans="1:92" x14ac:dyDescent="0.25">
      <c r="A519" s="18">
        <v>45252</v>
      </c>
      <c r="B519" s="2">
        <v>2</v>
      </c>
      <c r="C519" s="2" t="s">
        <v>23</v>
      </c>
      <c r="D519" s="9">
        <v>19.310987000000001</v>
      </c>
      <c r="E519">
        <v>1.4245676000000001E-2</v>
      </c>
      <c r="G519">
        <v>6.0060000000000002</v>
      </c>
      <c r="H519">
        <v>0.10446065550248994</v>
      </c>
      <c r="I519" s="34">
        <v>6.1104606555024903</v>
      </c>
      <c r="J519" s="34">
        <v>6.023413012793454</v>
      </c>
      <c r="K519">
        <v>0.65199999999999991</v>
      </c>
      <c r="L519">
        <v>1.1340051180090481E-2</v>
      </c>
      <c r="M519" s="34">
        <v>0.66334005118009043</v>
      </c>
      <c r="N519" s="34">
        <v>0.65389032373315537</v>
      </c>
      <c r="O519">
        <v>13.603</v>
      </c>
      <c r="P519">
        <v>0.23659312301038471</v>
      </c>
      <c r="Q519" s="34">
        <v>13.839593123010385</v>
      </c>
      <c r="R519" s="34">
        <v>13.642438763408149</v>
      </c>
      <c r="S519">
        <v>1.0469999999999999</v>
      </c>
      <c r="T519">
        <v>1.8210174210973519E-2</v>
      </c>
      <c r="U519" s="34">
        <v>1.0652101742109734</v>
      </c>
      <c r="V519" s="34">
        <v>1.0500355351972603</v>
      </c>
      <c r="W519">
        <v>0.108</v>
      </c>
      <c r="X519">
        <v>1.8784133856591598E-3</v>
      </c>
      <c r="Y519" s="34">
        <v>0.10987841338565915</v>
      </c>
      <c r="Z519" s="34">
        <v>0.10831312110917299</v>
      </c>
      <c r="AA519">
        <v>1.1399999999999999</v>
      </c>
      <c r="AB519">
        <v>1.9827696848624461E-2</v>
      </c>
      <c r="AC519" s="34">
        <v>1.1598276968486243</v>
      </c>
      <c r="AD519" s="34">
        <v>1.1433051672634926</v>
      </c>
      <c r="AE519">
        <v>22.556000000000001</v>
      </c>
      <c r="AF519">
        <v>0.39231011413822225</v>
      </c>
      <c r="AG519" s="34">
        <v>22.948310114138224</v>
      </c>
      <c r="AH519" s="34">
        <v>22.621395923504682</v>
      </c>
      <c r="AJ519">
        <v>45.462000000000003</v>
      </c>
      <c r="AK519">
        <v>0.79070767906330297</v>
      </c>
      <c r="AL519" s="34">
        <v>46.252707679063306</v>
      </c>
      <c r="AM519" s="34">
        <v>45.593806591344659</v>
      </c>
      <c r="AN519">
        <v>3.1630000000000003</v>
      </c>
      <c r="AO519">
        <v>5.5013162396665947E-2</v>
      </c>
      <c r="AP519" s="34">
        <v>3.2180131623966663</v>
      </c>
      <c r="AQ519" s="34">
        <v>3.1721703895214279</v>
      </c>
      <c r="AR519">
        <v>237.36100000000005</v>
      </c>
      <c r="AS519">
        <v>4.1283525891985544</v>
      </c>
      <c r="AT519" s="34">
        <v>241.4893525891986</v>
      </c>
      <c r="AU519" s="34">
        <v>238.04917351476311</v>
      </c>
      <c r="AV519">
        <v>25.938999999999997</v>
      </c>
      <c r="AW519">
        <v>0.45114967417234203</v>
      </c>
      <c r="AX519" s="34">
        <v>26.390149674172338</v>
      </c>
      <c r="AY519" s="34">
        <v>26.014204152322574</v>
      </c>
      <c r="AZ519">
        <v>255.49600000000001</v>
      </c>
      <c r="BA519">
        <v>4.4437695035404881</v>
      </c>
      <c r="BB519" s="34">
        <v>259.9397695035405</v>
      </c>
      <c r="BC519" s="34">
        <v>256.23675176767836</v>
      </c>
      <c r="BD519">
        <v>99.3</v>
      </c>
      <c r="BE519">
        <v>1.727096751814394</v>
      </c>
      <c r="BF519" s="34">
        <v>101.0270967518144</v>
      </c>
      <c r="BG519" s="34">
        <v>99.5878974642674</v>
      </c>
      <c r="BH519">
        <v>666.721</v>
      </c>
      <c r="BI519">
        <v>11.596089360185747</v>
      </c>
      <c r="BJ519" s="34">
        <v>678.31708936018583</v>
      </c>
      <c r="BK519" s="34">
        <v>668.65400387989757</v>
      </c>
      <c r="BM519">
        <v>51.468000000000004</v>
      </c>
      <c r="BN519">
        <v>0.89516833456579292</v>
      </c>
      <c r="BO519">
        <v>52.363168334565799</v>
      </c>
      <c r="BP519">
        <v>51.617219604138114</v>
      </c>
      <c r="BQ519">
        <v>3.8150000000000004</v>
      </c>
      <c r="BR519">
        <v>6.6353213576756429E-2</v>
      </c>
      <c r="BS519">
        <v>3.881353213576757</v>
      </c>
      <c r="BT519">
        <v>3.8260607132545834</v>
      </c>
      <c r="BU519">
        <v>250.96400000000006</v>
      </c>
      <c r="BV519">
        <v>4.3649457122089395</v>
      </c>
      <c r="BW519">
        <v>255.32894571220899</v>
      </c>
      <c r="BX519">
        <v>251.69161227817125</v>
      </c>
      <c r="BY519">
        <v>26.985999999999997</v>
      </c>
      <c r="BZ519">
        <v>0.46935984838331557</v>
      </c>
      <c r="CA519">
        <v>27.455359848383313</v>
      </c>
      <c r="CB519">
        <v>27.064239687519834</v>
      </c>
      <c r="CC519">
        <v>255.60400000000001</v>
      </c>
      <c r="CD519">
        <v>4.4456479169261476</v>
      </c>
      <c r="CE519">
        <v>260.04964791692618</v>
      </c>
      <c r="CF519">
        <v>256.34506488878753</v>
      </c>
      <c r="CG519">
        <v>100.44</v>
      </c>
      <c r="CH519">
        <v>1.7469244486630184</v>
      </c>
      <c r="CI519">
        <v>102.18692444866302</v>
      </c>
      <c r="CJ519">
        <v>100.73120263153089</v>
      </c>
      <c r="CK519">
        <v>689.27700000000004</v>
      </c>
      <c r="CL519">
        <v>11.98839947432397</v>
      </c>
      <c r="CM519">
        <v>701.26539947432411</v>
      </c>
      <c r="CN519">
        <v>691.27539980340225</v>
      </c>
    </row>
    <row r="520" spans="1:92" x14ac:dyDescent="0.25">
      <c r="A520" s="18">
        <v>45252</v>
      </c>
      <c r="B520" s="2">
        <v>3</v>
      </c>
      <c r="C520" s="2" t="s">
        <v>23</v>
      </c>
      <c r="D520" s="9">
        <v>19.591469</v>
      </c>
      <c r="E520">
        <v>1.4236744000000001E-2</v>
      </c>
      <c r="G520">
        <v>5.91</v>
      </c>
      <c r="H520">
        <v>0.10884643197634108</v>
      </c>
      <c r="I520" s="34">
        <v>6.0188464319763408</v>
      </c>
      <c r="J520" s="34">
        <v>5.9331576561489801</v>
      </c>
      <c r="K520">
        <v>0.67299999999999993</v>
      </c>
      <c r="L520">
        <v>1.2394864419640869E-2</v>
      </c>
      <c r="M520" s="34">
        <v>0.68539486441964081</v>
      </c>
      <c r="N520" s="34">
        <v>0.67563707319598365</v>
      </c>
      <c r="O520">
        <v>13.341000000000001</v>
      </c>
      <c r="P520">
        <v>0.24570562588771008</v>
      </c>
      <c r="Q520" s="34">
        <v>13.586705625887712</v>
      </c>
      <c r="R520" s="34">
        <v>13.393275176088588</v>
      </c>
      <c r="S520">
        <v>1.056</v>
      </c>
      <c r="T520">
        <v>1.9448702566330998E-2</v>
      </c>
      <c r="U520" s="34">
        <v>1.0754487025663311</v>
      </c>
      <c r="V520" s="34">
        <v>1.060137814702762</v>
      </c>
      <c r="W520">
        <v>0.109</v>
      </c>
      <c r="X520">
        <v>2.0074891853504532E-3</v>
      </c>
      <c r="Y520" s="34">
        <v>0.11100748918535046</v>
      </c>
      <c r="Z520" s="34">
        <v>0.10942710397973586</v>
      </c>
      <c r="AA520">
        <v>1.127</v>
      </c>
      <c r="AB520">
        <v>2.0756333136605146E-2</v>
      </c>
      <c r="AC520" s="34">
        <v>1.1477563331366052</v>
      </c>
      <c r="AD520" s="34">
        <v>1.1314160200473606</v>
      </c>
      <c r="AE520">
        <v>22.216000000000001</v>
      </c>
      <c r="AF520">
        <v>0.40915944717197861</v>
      </c>
      <c r="AG520" s="34">
        <v>22.625159447171981</v>
      </c>
      <c r="AH520" s="34">
        <v>22.303050844163412</v>
      </c>
      <c r="AJ520">
        <v>45.453000000000003</v>
      </c>
      <c r="AK520">
        <v>0.83712299029113901</v>
      </c>
      <c r="AL520" s="34">
        <v>46.290122990291145</v>
      </c>
      <c r="AM520" s="34">
        <v>45.631102359549857</v>
      </c>
      <c r="AN520">
        <v>3.1180000000000003</v>
      </c>
      <c r="AO520">
        <v>5.7425241100208378E-2</v>
      </c>
      <c r="AP520" s="34">
        <v>3.1754252411002089</v>
      </c>
      <c r="AQ520" s="34">
        <v>3.1302175248515272</v>
      </c>
      <c r="AR520">
        <v>234.80899999999997</v>
      </c>
      <c r="AS520">
        <v>4.3245553038803166</v>
      </c>
      <c r="AT520" s="34">
        <v>239.13355530388029</v>
      </c>
      <c r="AU520" s="34">
        <v>235.72907209520912</v>
      </c>
      <c r="AV520">
        <v>26.103000000000005</v>
      </c>
      <c r="AW520">
        <v>0.4807476165614944</v>
      </c>
      <c r="AX520" s="34">
        <v>26.583747616561499</v>
      </c>
      <c r="AY520" s="34">
        <v>26.205281607183903</v>
      </c>
      <c r="AZ520">
        <v>241.52100000000002</v>
      </c>
      <c r="BA520">
        <v>4.4481724361011636</v>
      </c>
      <c r="BB520" s="34">
        <v>245.96917243610119</v>
      </c>
      <c r="BC520" s="34">
        <v>242.46737229623656</v>
      </c>
      <c r="BD520">
        <v>99.836000000000013</v>
      </c>
      <c r="BE520">
        <v>1.8387127551252098</v>
      </c>
      <c r="BF520" s="34">
        <v>101.67471275512523</v>
      </c>
      <c r="BG520" s="34">
        <v>100.22719589835698</v>
      </c>
      <c r="BH520">
        <v>650.84</v>
      </c>
      <c r="BI520">
        <v>11.986736343059532</v>
      </c>
      <c r="BJ520" s="34">
        <v>662.82673634305957</v>
      </c>
      <c r="BK520" s="34">
        <v>653.39024178138789</v>
      </c>
      <c r="BM520">
        <v>51.363</v>
      </c>
      <c r="BN520">
        <v>0.94596942226748015</v>
      </c>
      <c r="BO520">
        <v>52.308969422267488</v>
      </c>
      <c r="BP520">
        <v>51.564260015698835</v>
      </c>
      <c r="BQ520">
        <v>3.7910000000000004</v>
      </c>
      <c r="BR520">
        <v>6.982010551984924E-2</v>
      </c>
      <c r="BS520">
        <v>3.8608201055198497</v>
      </c>
      <c r="BT520">
        <v>3.8058545980475107</v>
      </c>
      <c r="BU520">
        <v>248.14999999999998</v>
      </c>
      <c r="BV520">
        <v>4.5702609297680263</v>
      </c>
      <c r="BW520">
        <v>252.72026092976799</v>
      </c>
      <c r="BX520">
        <v>249.12234727129771</v>
      </c>
      <c r="BY520">
        <v>27.159000000000006</v>
      </c>
      <c r="BZ520">
        <v>0.50019631912782536</v>
      </c>
      <c r="CA520">
        <v>27.65919631912783</v>
      </c>
      <c r="CB520">
        <v>27.265419421886666</v>
      </c>
      <c r="CC520">
        <v>241.63000000000002</v>
      </c>
      <c r="CD520">
        <v>4.4501799252865144</v>
      </c>
      <c r="CE520">
        <v>246.08017992528653</v>
      </c>
      <c r="CF520">
        <v>242.57679940021629</v>
      </c>
      <c r="CG520">
        <v>100.96300000000001</v>
      </c>
      <c r="CH520">
        <v>1.859469088261815</v>
      </c>
      <c r="CI520">
        <v>102.82246908826183</v>
      </c>
      <c r="CJ520">
        <v>101.35861191840434</v>
      </c>
      <c r="CK520">
        <v>673.05600000000004</v>
      </c>
      <c r="CL520">
        <v>12.39589579023151</v>
      </c>
      <c r="CM520">
        <v>685.45189579023156</v>
      </c>
      <c r="CN520">
        <v>675.69329262555129</v>
      </c>
    </row>
    <row r="521" spans="1:92" x14ac:dyDescent="0.25">
      <c r="A521" s="18">
        <v>45252</v>
      </c>
      <c r="B521" s="2">
        <v>4</v>
      </c>
      <c r="C521" s="2" t="s">
        <v>23</v>
      </c>
      <c r="D521" s="9">
        <v>21.186883999999999</v>
      </c>
      <c r="E521">
        <v>1.3531661E-2</v>
      </c>
      <c r="G521">
        <v>6.1509999999999998</v>
      </c>
      <c r="H521">
        <v>0.10616766688016246</v>
      </c>
      <c r="I521" s="34">
        <v>6.2571676668801626</v>
      </c>
      <c r="J521" s="34">
        <v>6.172497795191779</v>
      </c>
      <c r="K521">
        <v>0.72299999999999998</v>
      </c>
      <c r="L521">
        <v>1.2479145367315468E-2</v>
      </c>
      <c r="M521" s="34">
        <v>0.7354791453673154</v>
      </c>
      <c r="N521" s="34">
        <v>0.72552689089963518</v>
      </c>
      <c r="O521">
        <v>13.551</v>
      </c>
      <c r="P521">
        <v>0.23389335943636508</v>
      </c>
      <c r="Q521" s="34">
        <v>13.784893359436365</v>
      </c>
      <c r="R521" s="34">
        <v>13.59836085557532</v>
      </c>
      <c r="S521">
        <v>1.141</v>
      </c>
      <c r="T521">
        <v>1.9693920973868535E-2</v>
      </c>
      <c r="U521" s="34">
        <v>1.1606939209738685</v>
      </c>
      <c r="V521" s="34">
        <v>1.1449878043104893</v>
      </c>
      <c r="W521">
        <v>0.11</v>
      </c>
      <c r="X521">
        <v>1.8986251596192279E-3</v>
      </c>
      <c r="Y521" s="34">
        <v>0.11189862515961922</v>
      </c>
      <c r="Z521" s="34">
        <v>0.11038445089759318</v>
      </c>
      <c r="AA521">
        <v>1.1080000000000001</v>
      </c>
      <c r="AB521">
        <v>1.912433342598277E-2</v>
      </c>
      <c r="AC521" s="34">
        <v>1.1271243334259828</v>
      </c>
      <c r="AD521" s="34">
        <v>1.1118724690412114</v>
      </c>
      <c r="AE521">
        <v>22.784000000000002</v>
      </c>
      <c r="AF521">
        <v>0.39325705124331356</v>
      </c>
      <c r="AG521" s="34">
        <v>23.177257051243313</v>
      </c>
      <c r="AH521" s="34">
        <v>22.863630265916029</v>
      </c>
      <c r="AJ521">
        <v>46.372000000000014</v>
      </c>
      <c r="AK521">
        <v>0.80039132638057142</v>
      </c>
      <c r="AL521" s="34">
        <v>47.172391326380584</v>
      </c>
      <c r="AM521" s="34">
        <v>46.53407051839266</v>
      </c>
      <c r="AN521">
        <v>3.1619999999999995</v>
      </c>
      <c r="AO521">
        <v>5.4576843224690884E-2</v>
      </c>
      <c r="AP521" s="34">
        <v>3.2165768432246904</v>
      </c>
      <c r="AQ521" s="34">
        <v>3.1730512158017237</v>
      </c>
      <c r="AR521">
        <v>238.01500000000013</v>
      </c>
      <c r="AS521">
        <v>4.108193339697916</v>
      </c>
      <c r="AT521" s="34">
        <v>242.12319333969805</v>
      </c>
      <c r="AU521" s="34">
        <v>238.84686436718778</v>
      </c>
      <c r="AV521">
        <v>26.985999999999997</v>
      </c>
      <c r="AW521">
        <v>0.46578453234076794</v>
      </c>
      <c r="AX521" s="34">
        <v>27.451784532340763</v>
      </c>
      <c r="AY521" s="34">
        <v>27.080316290204085</v>
      </c>
      <c r="AZ521">
        <v>246.79500000000004</v>
      </c>
      <c r="BA521">
        <v>4.2597381478929766</v>
      </c>
      <c r="BB521" s="34">
        <v>251.05473814789303</v>
      </c>
      <c r="BC521" s="34">
        <v>247.65755053883197</v>
      </c>
      <c r="BD521">
        <v>101.68599999999998</v>
      </c>
      <c r="BE521">
        <v>1.7551236180094616</v>
      </c>
      <c r="BF521" s="34">
        <v>103.44112361800944</v>
      </c>
      <c r="BG521" s="34">
        <v>102.04139339975144</v>
      </c>
      <c r="BH521">
        <v>663.01600000000008</v>
      </c>
      <c r="BI521">
        <v>11.443807807546385</v>
      </c>
      <c r="BJ521" s="34">
        <v>674.45980780754655</v>
      </c>
      <c r="BK521" s="34">
        <v>665.33324633016969</v>
      </c>
      <c r="BM521">
        <v>52.52300000000001</v>
      </c>
      <c r="BN521">
        <v>0.90655899326073386</v>
      </c>
      <c r="BO521">
        <v>53.429558993260748</v>
      </c>
      <c r="BP521">
        <v>52.706568313584441</v>
      </c>
      <c r="BQ521">
        <v>3.8849999999999993</v>
      </c>
      <c r="BR521">
        <v>6.7055988592006358E-2</v>
      </c>
      <c r="BS521">
        <v>3.9520559885920057</v>
      </c>
      <c r="BT521">
        <v>3.898578106701359</v>
      </c>
      <c r="BU521">
        <v>251.56600000000012</v>
      </c>
      <c r="BV521">
        <v>4.3420866991342812</v>
      </c>
      <c r="BW521">
        <v>255.9080866991344</v>
      </c>
      <c r="BX521">
        <v>252.4452252227631</v>
      </c>
      <c r="BY521">
        <v>28.126999999999995</v>
      </c>
      <c r="BZ521">
        <v>0.48547845331463646</v>
      </c>
      <c r="CA521">
        <v>28.612478453314633</v>
      </c>
      <c r="CB521">
        <v>28.225304094514573</v>
      </c>
      <c r="CC521">
        <v>246.90500000000006</v>
      </c>
      <c r="CD521">
        <v>4.2616367730525955</v>
      </c>
      <c r="CE521">
        <v>251.16663677305266</v>
      </c>
      <c r="CF521">
        <v>247.76793498972955</v>
      </c>
      <c r="CG521">
        <v>102.79399999999998</v>
      </c>
      <c r="CH521">
        <v>1.7742479514354443</v>
      </c>
      <c r="CI521">
        <v>104.56824795143542</v>
      </c>
      <c r="CJ521">
        <v>103.15326586879266</v>
      </c>
      <c r="CK521">
        <v>685.80000000000007</v>
      </c>
      <c r="CL521">
        <v>11.837064858789699</v>
      </c>
      <c r="CM521">
        <v>697.63706485878981</v>
      </c>
      <c r="CN521">
        <v>688.19687659608576</v>
      </c>
    </row>
    <row r="522" spans="1:92" x14ac:dyDescent="0.25">
      <c r="A522" s="18">
        <v>45252</v>
      </c>
      <c r="B522" s="2">
        <v>5</v>
      </c>
      <c r="C522" s="2" t="s">
        <v>23</v>
      </c>
      <c r="D522" s="9">
        <v>22.383058999999999</v>
      </c>
      <c r="E522">
        <v>1.3432626E-2</v>
      </c>
      <c r="G522">
        <v>6.3680000000000003</v>
      </c>
      <c r="H522">
        <v>0.11356264484093415</v>
      </c>
      <c r="I522" s="34">
        <v>6.4815626448409347</v>
      </c>
      <c r="J522" s="34">
        <v>6.3944982379372162</v>
      </c>
      <c r="K522">
        <v>0.83099999999999996</v>
      </c>
      <c r="L522">
        <v>1.4819497151824162E-2</v>
      </c>
      <c r="M522" s="34">
        <v>0.84581949715182414</v>
      </c>
      <c r="N522" s="34">
        <v>0.83445792018307563</v>
      </c>
      <c r="O522">
        <v>13.853</v>
      </c>
      <c r="P522">
        <v>0.24704511918678715</v>
      </c>
      <c r="Q522" s="34">
        <v>14.100045119186786</v>
      </c>
      <c r="R522" s="34">
        <v>13.910644486517626</v>
      </c>
      <c r="S522">
        <v>1.23</v>
      </c>
      <c r="T522">
        <v>2.1934995784288473E-2</v>
      </c>
      <c r="U522" s="34">
        <v>1.2519349957842885</v>
      </c>
      <c r="V522" s="34">
        <v>1.2351182212096066</v>
      </c>
      <c r="W522">
        <v>0.107</v>
      </c>
      <c r="X522">
        <v>1.9081662999340379E-3</v>
      </c>
      <c r="Y522" s="34">
        <v>0.10890816629993404</v>
      </c>
      <c r="Z522" s="34">
        <v>0.10744524363368123</v>
      </c>
      <c r="AA522">
        <v>1.0980000000000001</v>
      </c>
      <c r="AB522">
        <v>1.9580996236706297E-2</v>
      </c>
      <c r="AC522" s="34">
        <v>1.1175809962367065</v>
      </c>
      <c r="AD522" s="34">
        <v>1.1025689486895514</v>
      </c>
      <c r="AE522">
        <v>23.486999999999998</v>
      </c>
      <c r="AF522">
        <v>0.41885141950047422</v>
      </c>
      <c r="AG522" s="34">
        <v>23.905851419500475</v>
      </c>
      <c r="AH522" s="34">
        <v>23.584733058170755</v>
      </c>
      <c r="AJ522">
        <v>48.704000000000001</v>
      </c>
      <c r="AK522">
        <v>0.86855449973819987</v>
      </c>
      <c r="AL522" s="34">
        <v>49.572554499738203</v>
      </c>
      <c r="AM522" s="34">
        <v>48.906664915278604</v>
      </c>
      <c r="AN522">
        <v>3.4080000000000008</v>
      </c>
      <c r="AO522">
        <v>6.077598831939441E-2</v>
      </c>
      <c r="AP522" s="34">
        <v>3.4687759883193952</v>
      </c>
      <c r="AQ522" s="34">
        <v>3.4221812177905204</v>
      </c>
      <c r="AR522">
        <v>244.53500000000003</v>
      </c>
      <c r="AS522">
        <v>4.3608733285455141</v>
      </c>
      <c r="AT522" s="34">
        <v>248.89587332854555</v>
      </c>
      <c r="AU522" s="34">
        <v>245.55254814917984</v>
      </c>
      <c r="AV522">
        <v>29.533999999999999</v>
      </c>
      <c r="AW522">
        <v>0.52668956544160628</v>
      </c>
      <c r="AX522" s="34">
        <v>30.060689565441606</v>
      </c>
      <c r="AY522" s="34">
        <v>29.656895565206927</v>
      </c>
      <c r="AZ522">
        <v>247.595</v>
      </c>
      <c r="BA522">
        <v>4.4154433180576458</v>
      </c>
      <c r="BB522" s="34">
        <v>252.01044331805764</v>
      </c>
      <c r="BC522" s="34">
        <v>248.62528128487199</v>
      </c>
      <c r="BD522">
        <v>101.767</v>
      </c>
      <c r="BE522">
        <v>1.814844484536329</v>
      </c>
      <c r="BF522" s="34">
        <v>103.58184448453632</v>
      </c>
      <c r="BG522" s="34">
        <v>102.19046830718538</v>
      </c>
      <c r="BH522">
        <v>675.54300000000012</v>
      </c>
      <c r="BI522">
        <v>12.04718118463869</v>
      </c>
      <c r="BJ522" s="34">
        <v>687.5901811846386</v>
      </c>
      <c r="BK522" s="34">
        <v>678.35403943951326</v>
      </c>
      <c r="BM522">
        <v>55.072000000000003</v>
      </c>
      <c r="BN522">
        <v>0.98211714457913402</v>
      </c>
      <c r="BO522">
        <v>56.054117144579138</v>
      </c>
      <c r="BP522">
        <v>55.301163153215818</v>
      </c>
      <c r="BQ522">
        <v>4.2390000000000008</v>
      </c>
      <c r="BR522">
        <v>7.5595485471218568E-2</v>
      </c>
      <c r="BS522">
        <v>4.3145954854712194</v>
      </c>
      <c r="BT522">
        <v>4.2566391379735959</v>
      </c>
      <c r="BU522">
        <v>258.38800000000003</v>
      </c>
      <c r="BV522">
        <v>4.6079184477323016</v>
      </c>
      <c r="BW522">
        <v>262.99591844773232</v>
      </c>
      <c r="BX522">
        <v>259.46319263569745</v>
      </c>
      <c r="BY522">
        <v>30.763999999999999</v>
      </c>
      <c r="BZ522">
        <v>0.54862456122589476</v>
      </c>
      <c r="CA522">
        <v>31.312624561225896</v>
      </c>
      <c r="CB522">
        <v>30.892013786416534</v>
      </c>
      <c r="CC522">
        <v>247.702</v>
      </c>
      <c r="CD522">
        <v>4.4173514843575798</v>
      </c>
      <c r="CE522">
        <v>252.11935148435757</v>
      </c>
      <c r="CF522">
        <v>248.73272652850568</v>
      </c>
      <c r="CG522">
        <v>102.86499999999999</v>
      </c>
      <c r="CH522">
        <v>1.8344254807730354</v>
      </c>
      <c r="CI522">
        <v>104.69942548077303</v>
      </c>
      <c r="CJ522">
        <v>103.29303725587494</v>
      </c>
      <c r="CK522">
        <v>699.03000000000009</v>
      </c>
      <c r="CL522">
        <v>12.466032604139164</v>
      </c>
      <c r="CM522">
        <v>711.49603260413903</v>
      </c>
      <c r="CN522">
        <v>701.938772497684</v>
      </c>
    </row>
    <row r="523" spans="1:92" x14ac:dyDescent="0.25">
      <c r="A523" s="18">
        <v>45252</v>
      </c>
      <c r="B523" s="2">
        <v>6</v>
      </c>
      <c r="C523" s="2" t="s">
        <v>23</v>
      </c>
      <c r="D523" s="9">
        <v>20.39068</v>
      </c>
      <c r="E523">
        <v>1.2978088E-2</v>
      </c>
      <c r="G523">
        <v>6.7539999999999996</v>
      </c>
      <c r="H523">
        <v>0.1136836017610199</v>
      </c>
      <c r="I523" s="34">
        <v>6.8676836017610192</v>
      </c>
      <c r="J523" s="34">
        <v>6.7785541996212082</v>
      </c>
      <c r="K523">
        <v>0.86099999999999999</v>
      </c>
      <c r="L523">
        <v>1.4492386899058058E-2</v>
      </c>
      <c r="M523" s="34">
        <v>0.87549238689905806</v>
      </c>
      <c r="N523" s="34">
        <v>0.86413016965855205</v>
      </c>
      <c r="O523">
        <v>15.170999999999999</v>
      </c>
      <c r="P523">
        <v>0.25535888692869896</v>
      </c>
      <c r="Q523" s="34">
        <v>15.426358886928698</v>
      </c>
      <c r="R523" s="34">
        <v>15.226154243774555</v>
      </c>
      <c r="S523">
        <v>1.236</v>
      </c>
      <c r="T523">
        <v>2.0804402098996238E-2</v>
      </c>
      <c r="U523" s="34">
        <v>1.2568044020989961</v>
      </c>
      <c r="V523" s="34">
        <v>1.2404934839697679</v>
      </c>
      <c r="W523">
        <v>0.109</v>
      </c>
      <c r="X523">
        <v>1.8346924181153641E-3</v>
      </c>
      <c r="Y523" s="34">
        <v>0.11083469241811536</v>
      </c>
      <c r="Z523" s="34">
        <v>0.10939627002646013</v>
      </c>
      <c r="AA523">
        <v>1.0900000000000001</v>
      </c>
      <c r="AB523">
        <v>1.8346924181153645E-2</v>
      </c>
      <c r="AC523" s="34">
        <v>1.1083469241811537</v>
      </c>
      <c r="AD523" s="34">
        <v>1.0939627002646013</v>
      </c>
      <c r="AE523">
        <v>25.221</v>
      </c>
      <c r="AF523">
        <v>0.42452089428704215</v>
      </c>
      <c r="AG523" s="34">
        <v>25.645520894287039</v>
      </c>
      <c r="AH523" s="34">
        <v>25.312691067315146</v>
      </c>
      <c r="AJ523">
        <v>53.212000000000003</v>
      </c>
      <c r="AK523">
        <v>0.89566654085096109</v>
      </c>
      <c r="AL523" s="34">
        <v>54.107666540850964</v>
      </c>
      <c r="AM523" s="34">
        <v>53.405452483009142</v>
      </c>
      <c r="AN523">
        <v>3.6869999999999994</v>
      </c>
      <c r="AO523">
        <v>6.2059733445792166E-2</v>
      </c>
      <c r="AP523" s="34">
        <v>3.7490597334457916</v>
      </c>
      <c r="AQ523" s="34">
        <v>3.7004041063078756</v>
      </c>
      <c r="AR523">
        <v>255.57399999999993</v>
      </c>
      <c r="AS523">
        <v>4.3018319272239989</v>
      </c>
      <c r="AT523" s="34">
        <v>259.87583192722394</v>
      </c>
      <c r="AU523" s="34">
        <v>256.50314051139924</v>
      </c>
      <c r="AV523">
        <v>35.35</v>
      </c>
      <c r="AW523">
        <v>0.59501263284750572</v>
      </c>
      <c r="AX523" s="34">
        <v>35.945012632847508</v>
      </c>
      <c r="AY523" s="34">
        <v>35.478515095737301</v>
      </c>
      <c r="AZ523">
        <v>256.327</v>
      </c>
      <c r="BA523">
        <v>4.3145064537454765</v>
      </c>
      <c r="BB523" s="34">
        <v>260.64150645374548</v>
      </c>
      <c r="BC523" s="34">
        <v>257.25887804653621</v>
      </c>
      <c r="BD523">
        <v>103.63200000000002</v>
      </c>
      <c r="BE523">
        <v>1.744338024533316</v>
      </c>
      <c r="BF523" s="34">
        <v>105.37633802453334</v>
      </c>
      <c r="BG523" s="34">
        <v>104.0087546365332</v>
      </c>
      <c r="BH523">
        <v>707.78200000000004</v>
      </c>
      <c r="BI523">
        <v>11.91341531264705</v>
      </c>
      <c r="BJ523" s="34">
        <v>719.69541531264701</v>
      </c>
      <c r="BK523" s="34">
        <v>710.35514487952298</v>
      </c>
      <c r="BM523">
        <v>59.966000000000001</v>
      </c>
      <c r="BN523">
        <v>1.0093501426119811</v>
      </c>
      <c r="BO523">
        <v>60.975350142611987</v>
      </c>
      <c r="BP523">
        <v>60.184006682630354</v>
      </c>
      <c r="BQ523">
        <v>4.5479999999999992</v>
      </c>
      <c r="BR523">
        <v>7.6552120344850219E-2</v>
      </c>
      <c r="BS523">
        <v>4.6245521203448501</v>
      </c>
      <c r="BT523">
        <v>4.5645342759664276</v>
      </c>
      <c r="BU523">
        <v>270.74499999999995</v>
      </c>
      <c r="BV523">
        <v>4.5571908141526976</v>
      </c>
      <c r="BW523">
        <v>275.30219081415265</v>
      </c>
      <c r="BX523">
        <v>271.72929475517378</v>
      </c>
      <c r="BY523">
        <v>36.585999999999999</v>
      </c>
      <c r="BZ523">
        <v>0.61581703494650197</v>
      </c>
      <c r="CA523">
        <v>37.201817034946501</v>
      </c>
      <c r="CB523">
        <v>36.719008579707065</v>
      </c>
      <c r="CC523">
        <v>256.43599999999998</v>
      </c>
      <c r="CD523">
        <v>4.3163411461635919</v>
      </c>
      <c r="CE523">
        <v>260.75234114616359</v>
      </c>
      <c r="CF523">
        <v>257.36827431656269</v>
      </c>
      <c r="CG523">
        <v>104.72200000000002</v>
      </c>
      <c r="CH523">
        <v>1.7626849487144696</v>
      </c>
      <c r="CI523">
        <v>106.48468494871449</v>
      </c>
      <c r="CJ523">
        <v>105.1027173367978</v>
      </c>
      <c r="CK523">
        <v>733.00300000000004</v>
      </c>
      <c r="CL523">
        <v>12.337936206934092</v>
      </c>
      <c r="CM523">
        <v>745.34093620693409</v>
      </c>
      <c r="CN523">
        <v>735.66783594683818</v>
      </c>
    </row>
    <row r="524" spans="1:92" x14ac:dyDescent="0.25">
      <c r="A524" s="18">
        <v>45252</v>
      </c>
      <c r="B524" s="2">
        <v>7</v>
      </c>
      <c r="C524" s="2" t="s">
        <v>23</v>
      </c>
      <c r="D524" s="9">
        <v>24.004200999999998</v>
      </c>
      <c r="E524">
        <v>1.2628627999999999E-2</v>
      </c>
      <c r="G524">
        <v>7.1910000000000007</v>
      </c>
      <c r="H524">
        <v>0.10996060920333516</v>
      </c>
      <c r="I524" s="34">
        <v>7.3009606092033357</v>
      </c>
      <c r="J524" s="34">
        <v>7.2087594936270536</v>
      </c>
      <c r="K524">
        <v>0.95399999999999996</v>
      </c>
      <c r="L524">
        <v>1.4588015739115803E-2</v>
      </c>
      <c r="M524" s="34">
        <v>0.96858801573911579</v>
      </c>
      <c r="N524" s="34">
        <v>0.95635607800308842</v>
      </c>
      <c r="O524">
        <v>16.22</v>
      </c>
      <c r="P524">
        <v>0.248026850407189</v>
      </c>
      <c r="Q524" s="34">
        <v>16.468026850407188</v>
      </c>
      <c r="R524" s="34">
        <v>16.260058265419385</v>
      </c>
      <c r="S524">
        <v>1.371</v>
      </c>
      <c r="T524">
        <v>2.0964538342062647E-2</v>
      </c>
      <c r="U524" s="34">
        <v>1.3919645383420627</v>
      </c>
      <c r="V524" s="34">
        <v>1.3743859359981492</v>
      </c>
      <c r="W524">
        <v>0.109</v>
      </c>
      <c r="X524">
        <v>1.6667649010100865E-3</v>
      </c>
      <c r="Y524" s="34">
        <v>0.11066676490101009</v>
      </c>
      <c r="Z524" s="34">
        <v>0.10926919549511177</v>
      </c>
      <c r="AA524">
        <v>1.105</v>
      </c>
      <c r="AB524">
        <v>1.689702032675363E-2</v>
      </c>
      <c r="AC524" s="34">
        <v>1.1218970203267535</v>
      </c>
      <c r="AD524" s="34">
        <v>1.1077290002027385</v>
      </c>
      <c r="AE524">
        <v>26.950000000000003</v>
      </c>
      <c r="AF524">
        <v>0.4121037989194663</v>
      </c>
      <c r="AG524" s="34">
        <v>27.362103798919463</v>
      </c>
      <c r="AH524" s="34">
        <v>27.016557968745527</v>
      </c>
      <c r="AJ524">
        <v>58.565000000000019</v>
      </c>
      <c r="AK524">
        <v>0.89554207731794255</v>
      </c>
      <c r="AL524" s="34">
        <v>59.46054207731796</v>
      </c>
      <c r="AM524" s="34">
        <v>58.709637010745169</v>
      </c>
      <c r="AN524">
        <v>4.258</v>
      </c>
      <c r="AO524">
        <v>6.5110871087164665E-2</v>
      </c>
      <c r="AP524" s="34">
        <v>4.3231108710871649</v>
      </c>
      <c r="AQ524" s="34">
        <v>4.2685159120934495</v>
      </c>
      <c r="AR524">
        <v>274.38499999999999</v>
      </c>
      <c r="AS524">
        <v>4.1957365813179139</v>
      </c>
      <c r="AT524" s="34">
        <v>278.58073658131792</v>
      </c>
      <c r="AU524" s="34">
        <v>275.06264409106649</v>
      </c>
      <c r="AV524">
        <v>37.138999999999996</v>
      </c>
      <c r="AW524">
        <v>0.56790808861113384</v>
      </c>
      <c r="AX524" s="34">
        <v>37.706908088611129</v>
      </c>
      <c r="AY524" s="34">
        <v>37.230721573329866</v>
      </c>
      <c r="AZ524">
        <v>257.45499999999998</v>
      </c>
      <c r="BA524">
        <v>3.9368528219224932</v>
      </c>
      <c r="BB524" s="34">
        <v>261.3918528219225</v>
      </c>
      <c r="BC524" s="34">
        <v>258.09083235040367</v>
      </c>
      <c r="BD524">
        <v>104.58600000000001</v>
      </c>
      <c r="BE524">
        <v>1.5992685682297334</v>
      </c>
      <c r="BF524" s="34">
        <v>106.18526856822974</v>
      </c>
      <c r="BG524" s="34">
        <v>104.84429431240149</v>
      </c>
      <c r="BH524">
        <v>736.38800000000003</v>
      </c>
      <c r="BI524">
        <v>11.260419008486382</v>
      </c>
      <c r="BJ524" s="34">
        <v>747.64841900848637</v>
      </c>
      <c r="BK524" s="34">
        <v>738.2066452500402</v>
      </c>
      <c r="BM524">
        <v>65.756000000000014</v>
      </c>
      <c r="BN524">
        <v>1.0055026865212777</v>
      </c>
      <c r="BO524">
        <v>66.761502686521297</v>
      </c>
      <c r="BP524">
        <v>65.918396504372225</v>
      </c>
      <c r="BQ524">
        <v>5.2119999999999997</v>
      </c>
      <c r="BR524">
        <v>7.9698886826280471E-2</v>
      </c>
      <c r="BS524">
        <v>5.2916988868262802</v>
      </c>
      <c r="BT524">
        <v>5.2248719900965384</v>
      </c>
      <c r="BU524">
        <v>290.60500000000002</v>
      </c>
      <c r="BV524">
        <v>4.4437634317251034</v>
      </c>
      <c r="BW524">
        <v>295.04876343172509</v>
      </c>
      <c r="BX524">
        <v>291.32270235648588</v>
      </c>
      <c r="BY524">
        <v>38.51</v>
      </c>
      <c r="BZ524">
        <v>0.58887262695319653</v>
      </c>
      <c r="CA524">
        <v>39.098872626953195</v>
      </c>
      <c r="CB524">
        <v>38.605107509328015</v>
      </c>
      <c r="CC524">
        <v>257.56399999999996</v>
      </c>
      <c r="CD524">
        <v>3.9385195868235034</v>
      </c>
      <c r="CE524">
        <v>261.5025195868235</v>
      </c>
      <c r="CF524">
        <v>258.2001015458988</v>
      </c>
      <c r="CG524">
        <v>105.69100000000002</v>
      </c>
      <c r="CH524">
        <v>1.616165588556487</v>
      </c>
      <c r="CI524">
        <v>107.3071655885565</v>
      </c>
      <c r="CJ524">
        <v>105.95202331260423</v>
      </c>
      <c r="CK524">
        <v>763.33800000000008</v>
      </c>
      <c r="CL524">
        <v>11.672522807405848</v>
      </c>
      <c r="CM524">
        <v>775.01052280740578</v>
      </c>
      <c r="CN524">
        <v>765.22320321878567</v>
      </c>
    </row>
    <row r="525" spans="1:92" x14ac:dyDescent="0.25">
      <c r="A525" s="18">
        <v>45252</v>
      </c>
      <c r="B525" s="2">
        <v>8</v>
      </c>
      <c r="C525" s="2" t="s">
        <v>178</v>
      </c>
      <c r="D525" s="9">
        <v>44.567118999999998</v>
      </c>
      <c r="E525">
        <v>1.1511574E-2</v>
      </c>
      <c r="G525">
        <v>7.5169999999999995</v>
      </c>
      <c r="H525">
        <v>0.12153200899006865</v>
      </c>
      <c r="I525" s="34">
        <v>7.6385320089900679</v>
      </c>
      <c r="J525" s="34">
        <v>7.5506004825172095</v>
      </c>
      <c r="K525">
        <v>0.97699999999999998</v>
      </c>
      <c r="L525">
        <v>1.5795765968244925E-2</v>
      </c>
      <c r="M525" s="34">
        <v>0.99279576596824493</v>
      </c>
      <c r="N525" s="34">
        <v>0.9813671240414148</v>
      </c>
      <c r="O525">
        <v>16.683</v>
      </c>
      <c r="P525">
        <v>0.26972442543319347</v>
      </c>
      <c r="Q525" s="34">
        <v>16.952724425433193</v>
      </c>
      <c r="R525" s="34">
        <v>16.757571883708209</v>
      </c>
      <c r="S525">
        <v>1.4530000000000001</v>
      </c>
      <c r="T525">
        <v>2.3491553686652889E-2</v>
      </c>
      <c r="U525" s="34">
        <v>1.476491553686653</v>
      </c>
      <c r="V525" s="34">
        <v>1.459494811906014</v>
      </c>
      <c r="W525">
        <v>0.109</v>
      </c>
      <c r="X525">
        <v>1.7622707170303958E-3</v>
      </c>
      <c r="Y525" s="34">
        <v>0.11076227071703039</v>
      </c>
      <c r="Z525" s="34">
        <v>0.10948722264126326</v>
      </c>
      <c r="AA525">
        <v>1.137</v>
      </c>
      <c r="AB525">
        <v>1.8382585369390459E-2</v>
      </c>
      <c r="AC525" s="34">
        <v>1.1553825853693904</v>
      </c>
      <c r="AD525" s="34">
        <v>1.1420823132395994</v>
      </c>
      <c r="AE525">
        <v>27.876000000000001</v>
      </c>
      <c r="AF525">
        <v>0.45068861016458078</v>
      </c>
      <c r="AG525" s="34">
        <v>28.326688610164581</v>
      </c>
      <c r="AH525" s="34">
        <v>28.00060383805371</v>
      </c>
      <c r="AJ525">
        <v>64.037999999999997</v>
      </c>
      <c r="AK525">
        <v>1.035342130065986</v>
      </c>
      <c r="AL525" s="34">
        <v>65.073342130065981</v>
      </c>
      <c r="AM525" s="34">
        <v>64.324245536708403</v>
      </c>
      <c r="AN525">
        <v>4.7069999999999999</v>
      </c>
      <c r="AO525">
        <v>7.6100993257450206E-2</v>
      </c>
      <c r="AP525" s="34">
        <v>4.7831009932574498</v>
      </c>
      <c r="AQ525" s="34">
        <v>4.7280399722240931</v>
      </c>
      <c r="AR525">
        <v>295.28599999999994</v>
      </c>
      <c r="AS525">
        <v>4.7740722105416271</v>
      </c>
      <c r="AT525" s="34">
        <v>300.06007221054159</v>
      </c>
      <c r="AU525" s="34">
        <v>296.60590848484458</v>
      </c>
      <c r="AV525">
        <v>39.558000000000007</v>
      </c>
      <c r="AW525">
        <v>0.63955876169071935</v>
      </c>
      <c r="AX525" s="34">
        <v>40.197558761690729</v>
      </c>
      <c r="AY525" s="34">
        <v>39.734821589386179</v>
      </c>
      <c r="AZ525">
        <v>264.10300000000001</v>
      </c>
      <c r="BA525">
        <v>4.2699172768796201</v>
      </c>
      <c r="BB525" s="34">
        <v>268.3729172768796</v>
      </c>
      <c r="BC525" s="34">
        <v>265.28352258005094</v>
      </c>
      <c r="BD525">
        <v>109.56400000000001</v>
      </c>
      <c r="BE525">
        <v>1.7713892554194339</v>
      </c>
      <c r="BF525" s="34">
        <v>111.33538925541944</v>
      </c>
      <c r="BG525" s="34">
        <v>110.05374368318688</v>
      </c>
      <c r="BH525">
        <v>777.25599999999997</v>
      </c>
      <c r="BI525">
        <v>12.566380627854837</v>
      </c>
      <c r="BJ525" s="34">
        <v>789.82238062785473</v>
      </c>
      <c r="BK525" s="34">
        <v>780.73028184640111</v>
      </c>
      <c r="BM525">
        <v>71.554999999999993</v>
      </c>
      <c r="BN525">
        <v>1.1568741390560546</v>
      </c>
      <c r="BO525">
        <v>72.71187413905605</v>
      </c>
      <c r="BP525">
        <v>71.874846019225615</v>
      </c>
      <c r="BQ525">
        <v>5.6840000000000002</v>
      </c>
      <c r="BR525">
        <v>9.1896759225695124E-2</v>
      </c>
      <c r="BS525">
        <v>5.7758967592256951</v>
      </c>
      <c r="BT525">
        <v>5.7094070962655081</v>
      </c>
      <c r="BU525">
        <v>311.96899999999994</v>
      </c>
      <c r="BV525">
        <v>5.0437966359748208</v>
      </c>
      <c r="BW525">
        <v>317.01279663597478</v>
      </c>
      <c r="BX525">
        <v>313.36348036855281</v>
      </c>
      <c r="BY525">
        <v>41.01100000000001</v>
      </c>
      <c r="BZ525">
        <v>0.66305031537737225</v>
      </c>
      <c r="CA525">
        <v>41.674050315377379</v>
      </c>
      <c r="CB525">
        <v>41.194316401292191</v>
      </c>
      <c r="CC525">
        <v>264.21199999999999</v>
      </c>
      <c r="CD525">
        <v>4.2716795475966505</v>
      </c>
      <c r="CE525">
        <v>268.48367954759664</v>
      </c>
      <c r="CF525">
        <v>265.39300980269218</v>
      </c>
      <c r="CG525">
        <v>110.70100000000001</v>
      </c>
      <c r="CH525">
        <v>1.7897718407888243</v>
      </c>
      <c r="CI525">
        <v>112.49077184078884</v>
      </c>
      <c r="CJ525">
        <v>111.19582599642648</v>
      </c>
      <c r="CK525">
        <v>805.13199999999995</v>
      </c>
      <c r="CL525">
        <v>13.017069238019419</v>
      </c>
      <c r="CM525">
        <v>818.14906923801937</v>
      </c>
      <c r="CN525">
        <v>808.73088568445485</v>
      </c>
    </row>
    <row r="526" spans="1:92" x14ac:dyDescent="0.25">
      <c r="A526" s="18">
        <v>45252</v>
      </c>
      <c r="B526" s="2">
        <v>9</v>
      </c>
      <c r="C526" s="2" t="s">
        <v>178</v>
      </c>
      <c r="D526" s="9">
        <v>48.909354999999998</v>
      </c>
      <c r="E526">
        <v>1.093356E-2</v>
      </c>
      <c r="G526">
        <v>7.6829999999999998</v>
      </c>
      <c r="H526">
        <v>8.2938724521639168E-2</v>
      </c>
      <c r="I526" s="34">
        <v>7.7659387245216394</v>
      </c>
      <c r="J526" s="34">
        <v>7.6810293675207584</v>
      </c>
      <c r="K526">
        <v>1.0050000000000001</v>
      </c>
      <c r="L526">
        <v>1.0849071735552178E-2</v>
      </c>
      <c r="M526" s="34">
        <v>1.0158490717355524</v>
      </c>
      <c r="N526" s="34">
        <v>1.0047422249587874</v>
      </c>
      <c r="O526">
        <v>17.02</v>
      </c>
      <c r="P526">
        <v>0.18373253824785876</v>
      </c>
      <c r="Q526" s="34">
        <v>17.203732538247859</v>
      </c>
      <c r="R526" s="34">
        <v>17.015634496316974</v>
      </c>
      <c r="S526">
        <v>1.4119999999999999</v>
      </c>
      <c r="T526">
        <v>1.5242675911044451E-2</v>
      </c>
      <c r="U526" s="34">
        <v>1.4272426759110444</v>
      </c>
      <c r="V526" s="34">
        <v>1.4116378324794103</v>
      </c>
      <c r="W526">
        <v>0.108</v>
      </c>
      <c r="X526">
        <v>1.1658703954623233E-3</v>
      </c>
      <c r="Y526" s="34">
        <v>0.10916587039546233</v>
      </c>
      <c r="Z526" s="34">
        <v>0.10797229880154131</v>
      </c>
      <c r="AA526">
        <v>1.127</v>
      </c>
      <c r="AB526">
        <v>1.2166073478574431E-2</v>
      </c>
      <c r="AC526" s="34">
        <v>1.1391660734785745</v>
      </c>
      <c r="AD526" s="34">
        <v>1.126710932864232</v>
      </c>
      <c r="AE526">
        <v>28.354999999999997</v>
      </c>
      <c r="AF526">
        <v>0.30609495429013134</v>
      </c>
      <c r="AG526" s="34">
        <v>28.661094954290132</v>
      </c>
      <c r="AH526" s="34">
        <v>28.347727152941701</v>
      </c>
      <c r="AJ526">
        <v>66.628</v>
      </c>
      <c r="AK526">
        <v>0.71925567323021944</v>
      </c>
      <c r="AL526" s="34">
        <v>67.347255673230222</v>
      </c>
      <c r="AM526" s="34">
        <v>66.61091041249162</v>
      </c>
      <c r="AN526">
        <v>4.9009999999999998</v>
      </c>
      <c r="AO526">
        <v>5.290676674223007E-2</v>
      </c>
      <c r="AP526" s="34">
        <v>4.9539067667422296</v>
      </c>
      <c r="AQ526" s="34">
        <v>4.8997429298736472</v>
      </c>
      <c r="AR526">
        <v>301.07000000000005</v>
      </c>
      <c r="AS526">
        <v>3.2500796292763128</v>
      </c>
      <c r="AT526" s="34">
        <v>304.32007962927634</v>
      </c>
      <c r="AU526" s="34">
        <v>300.99277777944485</v>
      </c>
      <c r="AV526">
        <v>41.291000000000011</v>
      </c>
      <c r="AW526">
        <v>0.44574031943550751</v>
      </c>
      <c r="AX526" s="34">
        <v>41.736740319435519</v>
      </c>
      <c r="AY526" s="34">
        <v>41.280409164948551</v>
      </c>
      <c r="AZ526">
        <v>259.82599999999996</v>
      </c>
      <c r="BA526">
        <v>2.8048466793647555</v>
      </c>
      <c r="BB526" s="34">
        <v>262.63084667936471</v>
      </c>
      <c r="BC526" s="34">
        <v>259.75935655934506</v>
      </c>
      <c r="BD526">
        <v>111.27100000000002</v>
      </c>
      <c r="BE526">
        <v>1.201181155310076</v>
      </c>
      <c r="BF526" s="34">
        <v>112.4721811553101</v>
      </c>
      <c r="BG526" s="34">
        <v>111.24245981431764</v>
      </c>
      <c r="BH526">
        <v>784.98700000000008</v>
      </c>
      <c r="BI526">
        <v>8.4740102233591017</v>
      </c>
      <c r="BJ526" s="34">
        <v>793.46101022335904</v>
      </c>
      <c r="BK526" s="34">
        <v>784.7856566604213</v>
      </c>
      <c r="BM526">
        <v>74.311000000000007</v>
      </c>
      <c r="BN526">
        <v>0.80219439775185863</v>
      </c>
      <c r="BO526">
        <v>75.113194397751869</v>
      </c>
      <c r="BP526">
        <v>74.291939780012385</v>
      </c>
      <c r="BQ526">
        <v>5.9059999999999997</v>
      </c>
      <c r="BR526">
        <v>6.3755838477782253E-2</v>
      </c>
      <c r="BS526">
        <v>5.9697558384777825</v>
      </c>
      <c r="BT526">
        <v>5.9044851548324342</v>
      </c>
      <c r="BU526">
        <v>318.09000000000003</v>
      </c>
      <c r="BV526">
        <v>3.4338121675241715</v>
      </c>
      <c r="BW526">
        <v>321.52381216752417</v>
      </c>
      <c r="BX526">
        <v>318.00841227576183</v>
      </c>
      <c r="BY526">
        <v>42.70300000000001</v>
      </c>
      <c r="BZ526">
        <v>0.46098299534655196</v>
      </c>
      <c r="CA526">
        <v>43.163982995346565</v>
      </c>
      <c r="CB526">
        <v>42.692046997427958</v>
      </c>
      <c r="CC526">
        <v>259.93399999999997</v>
      </c>
      <c r="CD526">
        <v>2.8060125497602177</v>
      </c>
      <c r="CE526">
        <v>262.74001254976019</v>
      </c>
      <c r="CF526">
        <v>259.86732885814661</v>
      </c>
      <c r="CG526">
        <v>112.39800000000001</v>
      </c>
      <c r="CH526">
        <v>1.2133472287886504</v>
      </c>
      <c r="CI526">
        <v>113.61134722878867</v>
      </c>
      <c r="CJ526">
        <v>112.36917074718187</v>
      </c>
      <c r="CK526">
        <v>813.3420000000001</v>
      </c>
      <c r="CL526">
        <v>8.7801051776492329</v>
      </c>
      <c r="CM526">
        <v>822.12210517764913</v>
      </c>
      <c r="CN526">
        <v>813.13338381336303</v>
      </c>
    </row>
    <row r="527" spans="1:92" x14ac:dyDescent="0.25">
      <c r="A527" s="18">
        <v>45252</v>
      </c>
      <c r="B527" s="2">
        <v>10</v>
      </c>
      <c r="C527" s="2" t="s">
        <v>178</v>
      </c>
      <c r="D527" s="9">
        <v>33.905434</v>
      </c>
      <c r="E527">
        <v>1.0558267E-2</v>
      </c>
      <c r="G527">
        <v>7.4510000000000005</v>
      </c>
      <c r="H527">
        <v>7.259292787903561E-2</v>
      </c>
      <c r="I527" s="34">
        <v>7.5235929278790366</v>
      </c>
      <c r="J527" s="34">
        <v>7.4441568249471786</v>
      </c>
      <c r="K527">
        <v>1.046</v>
      </c>
      <c r="L527">
        <v>1.0190874052002584E-2</v>
      </c>
      <c r="M527" s="34">
        <v>1.0561908740520025</v>
      </c>
      <c r="N527" s="34">
        <v>1.0450393288007982</v>
      </c>
      <c r="O527">
        <v>17.146000000000001</v>
      </c>
      <c r="P527">
        <v>0.16704849569372493</v>
      </c>
      <c r="Q527" s="34">
        <v>17.313048495693725</v>
      </c>
      <c r="R527" s="34">
        <v>17.130252707092243</v>
      </c>
      <c r="S527">
        <v>1.397</v>
      </c>
      <c r="T527">
        <v>1.3610565057980506E-2</v>
      </c>
      <c r="U527" s="34">
        <v>1.4106105650579805</v>
      </c>
      <c r="V527" s="34">
        <v>1.3957169620790775</v>
      </c>
      <c r="W527">
        <v>0.109</v>
      </c>
      <c r="X527">
        <v>1.0619553266427166E-3</v>
      </c>
      <c r="Y527" s="34">
        <v>0.11006195532664272</v>
      </c>
      <c r="Z527" s="34">
        <v>0.10889989181576196</v>
      </c>
      <c r="AA527">
        <v>1.093</v>
      </c>
      <c r="AB527">
        <v>1.0648781394683388E-2</v>
      </c>
      <c r="AC527" s="34">
        <v>1.1036487813946834</v>
      </c>
      <c r="AD527" s="34">
        <v>1.0919961628864938</v>
      </c>
      <c r="AE527">
        <v>28.242000000000001</v>
      </c>
      <c r="AF527">
        <v>0.27515359940406975</v>
      </c>
      <c r="AG527" s="34">
        <v>28.517153599404068</v>
      </c>
      <c r="AH527" s="34">
        <v>28.216061877621556</v>
      </c>
      <c r="AJ527">
        <v>67.62</v>
      </c>
      <c r="AK527">
        <v>0.65880201089523394</v>
      </c>
      <c r="AL527" s="34">
        <v>68.278802010895234</v>
      </c>
      <c r="AM527" s="34">
        <v>67.557896188824074</v>
      </c>
      <c r="AN527">
        <v>4.9059999999999988</v>
      </c>
      <c r="AO527">
        <v>4.7797732408340975E-2</v>
      </c>
      <c r="AP527" s="34">
        <v>4.95379773240834</v>
      </c>
      <c r="AQ527" s="34">
        <v>4.9014942132855781</v>
      </c>
      <c r="AR527">
        <v>304.83600000000013</v>
      </c>
      <c r="AS527">
        <v>2.969928568371186</v>
      </c>
      <c r="AT527" s="34">
        <v>307.80592856837131</v>
      </c>
      <c r="AU527" s="34">
        <v>304.55603139036356</v>
      </c>
      <c r="AV527">
        <v>41.103999999999992</v>
      </c>
      <c r="AW527">
        <v>0.4004643279479102</v>
      </c>
      <c r="AX527" s="34">
        <v>41.5044643279479</v>
      </c>
      <c r="AY527" s="34">
        <v>41.066249111881454</v>
      </c>
      <c r="AZ527">
        <v>249.73699999999999</v>
      </c>
      <c r="BA527">
        <v>2.4331150221080007</v>
      </c>
      <c r="BB527" s="34">
        <v>252.17011502210801</v>
      </c>
      <c r="BC527" s="34">
        <v>249.5076356182839</v>
      </c>
      <c r="BD527">
        <v>110.01400000000001</v>
      </c>
      <c r="BE527">
        <v>1.0718344339933197</v>
      </c>
      <c r="BF527" s="34">
        <v>111.08583443399333</v>
      </c>
      <c r="BG527" s="34">
        <v>109.91296053412144</v>
      </c>
      <c r="BH527">
        <v>778.2170000000001</v>
      </c>
      <c r="BI527">
        <v>7.5819420957239911</v>
      </c>
      <c r="BJ527" s="34">
        <v>785.79894209572421</v>
      </c>
      <c r="BK527" s="34">
        <v>777.50226705676005</v>
      </c>
      <c r="BM527">
        <v>75.070999999999998</v>
      </c>
      <c r="BN527">
        <v>0.73139493877426953</v>
      </c>
      <c r="BO527">
        <v>75.80239493877427</v>
      </c>
      <c r="BP527">
        <v>75.002053013771246</v>
      </c>
      <c r="BQ527">
        <v>5.9519999999999991</v>
      </c>
      <c r="BR527">
        <v>5.798860646034356E-2</v>
      </c>
      <c r="BS527">
        <v>6.0099886064603423</v>
      </c>
      <c r="BT527">
        <v>5.9465335420863763</v>
      </c>
      <c r="BU527">
        <v>321.98200000000014</v>
      </c>
      <c r="BV527">
        <v>3.1369770640649111</v>
      </c>
      <c r="BW527">
        <v>325.11897706406506</v>
      </c>
      <c r="BX527">
        <v>321.68628409745583</v>
      </c>
      <c r="BY527">
        <v>42.500999999999991</v>
      </c>
      <c r="BZ527">
        <v>0.41407489300589073</v>
      </c>
      <c r="CA527">
        <v>42.91507489300588</v>
      </c>
      <c r="CB527">
        <v>42.461966073960532</v>
      </c>
      <c r="CC527">
        <v>249.846</v>
      </c>
      <c r="CD527">
        <v>2.4341769774346433</v>
      </c>
      <c r="CE527">
        <v>252.28017697743465</v>
      </c>
      <c r="CF527">
        <v>249.61653551009965</v>
      </c>
      <c r="CG527">
        <v>111.10700000000001</v>
      </c>
      <c r="CH527">
        <v>1.0824832153880031</v>
      </c>
      <c r="CI527">
        <v>112.18948321538801</v>
      </c>
      <c r="CJ527">
        <v>111.00495669700793</v>
      </c>
      <c r="CK527">
        <v>806.45900000000006</v>
      </c>
      <c r="CL527">
        <v>7.8570956951280611</v>
      </c>
      <c r="CM527">
        <v>814.3160956951283</v>
      </c>
      <c r="CN527">
        <v>805.71832893438159</v>
      </c>
    </row>
    <row r="528" spans="1:92" x14ac:dyDescent="0.25">
      <c r="A528" s="18">
        <v>45252</v>
      </c>
      <c r="B528" s="2">
        <v>11</v>
      </c>
      <c r="C528" s="2" t="s">
        <v>178</v>
      </c>
      <c r="D528" s="9">
        <v>63.074829000000001</v>
      </c>
      <c r="E528">
        <v>1.0420459E-2</v>
      </c>
      <c r="G528">
        <v>7.5720000000000001</v>
      </c>
      <c r="H528">
        <v>6.862293960689908E-2</v>
      </c>
      <c r="I528" s="34">
        <v>7.6406229396068994</v>
      </c>
      <c r="J528" s="34">
        <v>7.5610041415302662</v>
      </c>
      <c r="K528">
        <v>1.0309999999999999</v>
      </c>
      <c r="L528">
        <v>9.3436675560899293E-3</v>
      </c>
      <c r="M528" s="34">
        <v>1.0403436675560898</v>
      </c>
      <c r="N528" s="34">
        <v>1.0295028090224119</v>
      </c>
      <c r="O528">
        <v>17.579999999999998</v>
      </c>
      <c r="P528">
        <v>0.15932267277988452</v>
      </c>
      <c r="Q528" s="34">
        <v>17.739322672779881</v>
      </c>
      <c r="R528" s="34">
        <v>17.554470788180407</v>
      </c>
      <c r="S528">
        <v>1.4239999999999999</v>
      </c>
      <c r="T528">
        <v>1.2905317749633423E-2</v>
      </c>
      <c r="U528" s="34">
        <v>1.4369053177496334</v>
      </c>
      <c r="V528" s="34">
        <v>1.4219321047991413</v>
      </c>
      <c r="W528">
        <v>0.106</v>
      </c>
      <c r="X528">
        <v>9.6064865271147681E-4</v>
      </c>
      <c r="Y528" s="34">
        <v>0.10696064865271147</v>
      </c>
      <c r="Z528" s="34">
        <v>0.10584606959881249</v>
      </c>
      <c r="AA528">
        <v>1.0980000000000001</v>
      </c>
      <c r="AB528">
        <v>9.9508700063886939E-3</v>
      </c>
      <c r="AC528" s="34">
        <v>1.1079508700063887</v>
      </c>
      <c r="AD528" s="34">
        <v>1.0964055133914727</v>
      </c>
      <c r="AE528">
        <v>28.811</v>
      </c>
      <c r="AF528">
        <v>0.26110611635160713</v>
      </c>
      <c r="AG528" s="34">
        <v>29.072106116351605</v>
      </c>
      <c r="AH528" s="34">
        <v>28.769161426522508</v>
      </c>
      <c r="AJ528">
        <v>67.555000000000007</v>
      </c>
      <c r="AK528">
        <v>0.6122322616407907</v>
      </c>
      <c r="AL528" s="34">
        <v>68.167232261640791</v>
      </c>
      <c r="AM528" s="34">
        <v>67.456898412714892</v>
      </c>
      <c r="AN528">
        <v>4.8920000000000003</v>
      </c>
      <c r="AO528">
        <v>4.4334841594948535E-2</v>
      </c>
      <c r="AP528" s="34">
        <v>4.9363348415949488</v>
      </c>
      <c r="AQ528" s="34">
        <v>4.8848959667678375</v>
      </c>
      <c r="AR528">
        <v>304.77700000000004</v>
      </c>
      <c r="AS528">
        <v>2.7621095700702432</v>
      </c>
      <c r="AT528" s="34">
        <v>307.53910957007031</v>
      </c>
      <c r="AU528" s="34">
        <v>304.33441088789891</v>
      </c>
      <c r="AV528">
        <v>41.213999999999992</v>
      </c>
      <c r="AW528">
        <v>0.37351107144198864</v>
      </c>
      <c r="AX528" s="34">
        <v>41.58751107144198</v>
      </c>
      <c r="AY528" s="34">
        <v>41.154150117409976</v>
      </c>
      <c r="AZ528">
        <v>256.55399999999997</v>
      </c>
      <c r="BA528">
        <v>2.3250778721484919</v>
      </c>
      <c r="BB528" s="34">
        <v>258.87907787214846</v>
      </c>
      <c r="BC528" s="34">
        <v>256.1814390552239</v>
      </c>
      <c r="BD528">
        <v>112.86599999999999</v>
      </c>
      <c r="BE528">
        <v>1.0228733097823917</v>
      </c>
      <c r="BF528" s="34">
        <v>113.88887330978238</v>
      </c>
      <c r="BG528" s="34">
        <v>112.7020989749016</v>
      </c>
      <c r="BH528">
        <v>787.85799999999995</v>
      </c>
      <c r="BI528">
        <v>7.140138926678854</v>
      </c>
      <c r="BJ528" s="34">
        <v>794.99813892667885</v>
      </c>
      <c r="BK528" s="34">
        <v>786.71389341491715</v>
      </c>
      <c r="BM528">
        <v>75.12700000000001</v>
      </c>
      <c r="BN528">
        <v>0.68085520124768983</v>
      </c>
      <c r="BO528">
        <v>75.807855201247691</v>
      </c>
      <c r="BP528">
        <v>75.017902554245154</v>
      </c>
      <c r="BQ528">
        <v>5.923</v>
      </c>
      <c r="BR528">
        <v>5.3678509151038466E-2</v>
      </c>
      <c r="BS528">
        <v>5.9766785091510384</v>
      </c>
      <c r="BT528">
        <v>5.9143987757902492</v>
      </c>
      <c r="BU528">
        <v>322.35700000000003</v>
      </c>
      <c r="BV528">
        <v>2.9214322428501278</v>
      </c>
      <c r="BW528">
        <v>325.27843224285022</v>
      </c>
      <c r="BX528">
        <v>321.88888167607934</v>
      </c>
      <c r="BY528">
        <v>42.637999999999991</v>
      </c>
      <c r="BZ528">
        <v>0.38641638919162208</v>
      </c>
      <c r="CA528">
        <v>43.024416389191614</v>
      </c>
      <c r="CB528">
        <v>42.576082222209116</v>
      </c>
      <c r="CC528">
        <v>256.65999999999997</v>
      </c>
      <c r="CD528">
        <v>2.3260385208012035</v>
      </c>
      <c r="CE528">
        <v>258.98603852080117</v>
      </c>
      <c r="CF528">
        <v>256.28728512482274</v>
      </c>
      <c r="CG528">
        <v>113.96399999999998</v>
      </c>
      <c r="CH528">
        <v>1.0328241797887803</v>
      </c>
      <c r="CI528">
        <v>114.99682417978877</v>
      </c>
      <c r="CJ528">
        <v>113.79850448829308</v>
      </c>
      <c r="CK528">
        <v>816.66899999999998</v>
      </c>
      <c r="CL528">
        <v>7.4012450430304613</v>
      </c>
      <c r="CM528">
        <v>824.07024504303047</v>
      </c>
      <c r="CN528">
        <v>815.48305484143964</v>
      </c>
    </row>
    <row r="529" spans="1:92" x14ac:dyDescent="0.25">
      <c r="A529" s="18">
        <v>45252</v>
      </c>
      <c r="B529" s="2">
        <v>12</v>
      </c>
      <c r="C529" s="2" t="s">
        <v>178</v>
      </c>
      <c r="D529" s="9">
        <v>42.859408999999999</v>
      </c>
      <c r="E529">
        <v>1.0261654E-2</v>
      </c>
      <c r="G529">
        <v>7.6890000000000001</v>
      </c>
      <c r="H529">
        <v>6.9161359954482124E-2</v>
      </c>
      <c r="I529" s="34">
        <v>7.7581613599544825</v>
      </c>
      <c r="J529" s="34">
        <v>7.6785497924024604</v>
      </c>
      <c r="K529">
        <v>1.05</v>
      </c>
      <c r="L529">
        <v>9.4445868061134395E-3</v>
      </c>
      <c r="M529" s="34">
        <v>1.0594445868061135</v>
      </c>
      <c r="N529" s="34">
        <v>1.0485729330241362</v>
      </c>
      <c r="O529">
        <v>17.097000000000001</v>
      </c>
      <c r="P529">
        <v>0.15378485773725856</v>
      </c>
      <c r="Q529" s="34">
        <v>17.250784857737258</v>
      </c>
      <c r="R529" s="34">
        <v>17.07376327229872</v>
      </c>
      <c r="S529">
        <v>1.4550000000000001</v>
      </c>
      <c r="T529">
        <v>1.3087498859900052E-2</v>
      </c>
      <c r="U529" s="34">
        <v>1.4680874988599002</v>
      </c>
      <c r="V529" s="34">
        <v>1.4530224929048745</v>
      </c>
      <c r="W529">
        <v>0.106</v>
      </c>
      <c r="X529">
        <v>9.534535251885947E-4</v>
      </c>
      <c r="Y529" s="34">
        <v>0.10695345352518859</v>
      </c>
      <c r="Z529" s="34">
        <v>0.10585593419100803</v>
      </c>
      <c r="AA529">
        <v>1.103</v>
      </c>
      <c r="AB529">
        <v>9.9213135687077365E-3</v>
      </c>
      <c r="AC529" s="34">
        <v>1.1129213135687077</v>
      </c>
      <c r="AD529" s="34">
        <v>1.1015009001196401</v>
      </c>
      <c r="AE529">
        <v>28.500000000000007</v>
      </c>
      <c r="AF529">
        <v>0.25635307045165051</v>
      </c>
      <c r="AG529" s="34">
        <v>28.756353070451652</v>
      </c>
      <c r="AH529" s="34">
        <v>28.46126532494084</v>
      </c>
      <c r="AJ529">
        <v>66.857999999999976</v>
      </c>
      <c r="AK529">
        <v>0.60137731874584011</v>
      </c>
      <c r="AL529" s="34">
        <v>67.459377318745823</v>
      </c>
      <c r="AM529" s="34">
        <v>66.767132529645409</v>
      </c>
      <c r="AN529">
        <v>4.8600000000000003</v>
      </c>
      <c r="AO529">
        <v>4.3714944645439353E-2</v>
      </c>
      <c r="AP529" s="34">
        <v>4.90371494464544</v>
      </c>
      <c r="AQ529" s="34">
        <v>4.8533947185688593</v>
      </c>
      <c r="AR529">
        <v>302.41600000000011</v>
      </c>
      <c r="AS529">
        <v>2.7201849176739072</v>
      </c>
      <c r="AT529" s="34">
        <v>305.13618491767403</v>
      </c>
      <c r="AU529" s="34">
        <v>302.00498296516884</v>
      </c>
      <c r="AV529">
        <v>41.966999999999999</v>
      </c>
      <c r="AW529">
        <v>0.37748664237348828</v>
      </c>
      <c r="AX529" s="34">
        <v>42.344486642373489</v>
      </c>
      <c r="AY529" s="34">
        <v>41.90996217164183</v>
      </c>
      <c r="AZ529">
        <v>264.05799999999994</v>
      </c>
      <c r="BA529">
        <v>2.3751606693797158</v>
      </c>
      <c r="BB529" s="34">
        <v>266.43316066937967</v>
      </c>
      <c r="BC529" s="34">
        <v>263.69911576046411</v>
      </c>
      <c r="BD529">
        <v>109.76400000000001</v>
      </c>
      <c r="BE529">
        <v>0.9873101201773673</v>
      </c>
      <c r="BF529" s="34">
        <v>110.75131012017738</v>
      </c>
      <c r="BG529" s="34">
        <v>109.61481849567743</v>
      </c>
      <c r="BH529">
        <v>789.923</v>
      </c>
      <c r="BI529">
        <v>7.1052346129957584</v>
      </c>
      <c r="BJ529" s="34">
        <v>797.0282346129959</v>
      </c>
      <c r="BK529" s="34">
        <v>788.84940664116652</v>
      </c>
      <c r="BM529">
        <v>74.546999999999969</v>
      </c>
      <c r="BN529">
        <v>0.67053867870032224</v>
      </c>
      <c r="BO529">
        <v>75.217538678700308</v>
      </c>
      <c r="BP529">
        <v>74.445682322047873</v>
      </c>
      <c r="BQ529">
        <v>5.91</v>
      </c>
      <c r="BR529">
        <v>5.3159531451552791E-2</v>
      </c>
      <c r="BS529">
        <v>5.963159531451554</v>
      </c>
      <c r="BT529">
        <v>5.9019676515929955</v>
      </c>
      <c r="BU529">
        <v>319.51300000000009</v>
      </c>
      <c r="BV529">
        <v>2.8739697754111657</v>
      </c>
      <c r="BW529">
        <v>322.38696977541127</v>
      </c>
      <c r="BX529">
        <v>319.07874623746756</v>
      </c>
      <c r="BY529">
        <v>43.421999999999997</v>
      </c>
      <c r="BZ529">
        <v>0.39057414123338835</v>
      </c>
      <c r="CA529">
        <v>43.812574141233391</v>
      </c>
      <c r="CB529">
        <v>43.362984664546701</v>
      </c>
      <c r="CC529">
        <v>264.16399999999993</v>
      </c>
      <c r="CD529">
        <v>2.3761141229049043</v>
      </c>
      <c r="CE529">
        <v>266.54011412290487</v>
      </c>
      <c r="CF529">
        <v>263.80497169465514</v>
      </c>
      <c r="CG529">
        <v>110.867</v>
      </c>
      <c r="CH529">
        <v>0.99723143374607504</v>
      </c>
      <c r="CI529">
        <v>111.86423143374608</v>
      </c>
      <c r="CJ529">
        <v>110.71631939579707</v>
      </c>
      <c r="CK529">
        <v>818.423</v>
      </c>
      <c r="CL529">
        <v>7.361587683447409</v>
      </c>
      <c r="CM529">
        <v>825.78458768344751</v>
      </c>
      <c r="CN529">
        <v>817.31067196610741</v>
      </c>
    </row>
    <row r="530" spans="1:92" x14ac:dyDescent="0.25">
      <c r="A530" s="18">
        <v>45252</v>
      </c>
      <c r="B530" s="2">
        <v>13</v>
      </c>
      <c r="C530" s="2" t="s">
        <v>178</v>
      </c>
      <c r="D530" s="9">
        <v>25.060666999999999</v>
      </c>
      <c r="E530">
        <v>1.0402257999999999E-2</v>
      </c>
      <c r="G530">
        <v>7.4370000000000003</v>
      </c>
      <c r="H530">
        <v>6.4594947390002405E-2</v>
      </c>
      <c r="I530" s="34">
        <v>7.5015949473900028</v>
      </c>
      <c r="J530" s="34">
        <v>7.423561421335755</v>
      </c>
      <c r="K530">
        <v>1.024</v>
      </c>
      <c r="L530">
        <v>8.8940737027514392E-3</v>
      </c>
      <c r="M530" s="34">
        <v>1.0328940737027514</v>
      </c>
      <c r="N530" s="34">
        <v>1.0221496430614243</v>
      </c>
      <c r="O530">
        <v>16.752000000000002</v>
      </c>
      <c r="P530">
        <v>0.14550148698094936</v>
      </c>
      <c r="Q530" s="34">
        <v>16.897501486980953</v>
      </c>
      <c r="R530" s="34">
        <v>16.721729316957994</v>
      </c>
      <c r="S530">
        <v>1.401</v>
      </c>
      <c r="T530">
        <v>1.2168552009330827E-2</v>
      </c>
      <c r="U530" s="34">
        <v>1.4131685520093309</v>
      </c>
      <c r="V530" s="34">
        <v>1.3984684081338434</v>
      </c>
      <c r="W530">
        <v>0.105</v>
      </c>
      <c r="X530">
        <v>9.1198997928603625E-4</v>
      </c>
      <c r="Y530" s="34">
        <v>0.10591198997928604</v>
      </c>
      <c r="Z530" s="34">
        <v>0.10481026613422809</v>
      </c>
      <c r="AA530">
        <v>1.0629999999999999</v>
      </c>
      <c r="AB530">
        <v>9.2328128379148243E-3</v>
      </c>
      <c r="AC530" s="34">
        <v>1.0722328128379148</v>
      </c>
      <c r="AD530" s="34">
        <v>1.0610791704827092</v>
      </c>
      <c r="AE530">
        <v>27.782</v>
      </c>
      <c r="AF530">
        <v>0.24130386290023492</v>
      </c>
      <c r="AG530" s="34">
        <v>28.023303862900242</v>
      </c>
      <c r="AH530" s="34">
        <v>27.731798226105958</v>
      </c>
      <c r="AJ530">
        <v>64.784999999999997</v>
      </c>
      <c r="AK530">
        <v>0.56269781721948442</v>
      </c>
      <c r="AL530" s="34">
        <v>65.347697817219483</v>
      </c>
      <c r="AM530" s="34">
        <v>64.667934204818721</v>
      </c>
      <c r="AN530">
        <v>4.8119999999999994</v>
      </c>
      <c r="AO530">
        <v>4.1795197907851488E-2</v>
      </c>
      <c r="AP530" s="34">
        <v>4.8537951979078509</v>
      </c>
      <c r="AQ530" s="34">
        <v>4.8033047679800518</v>
      </c>
      <c r="AR530">
        <v>297.92700000000008</v>
      </c>
      <c r="AS530">
        <v>2.5876803672262003</v>
      </c>
      <c r="AT530" s="34">
        <v>300.51468036722628</v>
      </c>
      <c r="AU530" s="34">
        <v>297.38864912925885</v>
      </c>
      <c r="AV530">
        <v>41.075000000000003</v>
      </c>
      <c r="AW530">
        <v>0.3567617942778471</v>
      </c>
      <c r="AX530" s="34">
        <v>41.431761794277847</v>
      </c>
      <c r="AY530" s="34">
        <v>41.000777918699221</v>
      </c>
      <c r="AZ530">
        <v>258.55799999999999</v>
      </c>
      <c r="BA530">
        <v>2.2457362387070381</v>
      </c>
      <c r="BB530" s="34">
        <v>260.80373623870702</v>
      </c>
      <c r="BC530" s="34">
        <v>258.090788486988</v>
      </c>
      <c r="BD530">
        <v>110.81599999999999</v>
      </c>
      <c r="BE530">
        <v>0.96250553851963228</v>
      </c>
      <c r="BF530" s="34">
        <v>111.77850553851962</v>
      </c>
      <c r="BG530" s="34">
        <v>110.61575668505351</v>
      </c>
      <c r="BH530">
        <v>777.97300000000007</v>
      </c>
      <c r="BI530">
        <v>6.7571769538580542</v>
      </c>
      <c r="BJ530" s="34">
        <v>784.73017695385818</v>
      </c>
      <c r="BK530" s="34">
        <v>776.56721119279837</v>
      </c>
      <c r="BM530">
        <v>72.221999999999994</v>
      </c>
      <c r="BN530">
        <v>0.6272927646094868</v>
      </c>
      <c r="BO530">
        <v>72.849292764609487</v>
      </c>
      <c r="BP530">
        <v>72.091495626154483</v>
      </c>
      <c r="BQ530">
        <v>5.8359999999999994</v>
      </c>
      <c r="BR530">
        <v>5.0689271610602923E-2</v>
      </c>
      <c r="BS530">
        <v>5.8866892716106021</v>
      </c>
      <c r="BT530">
        <v>5.8254544110414761</v>
      </c>
      <c r="BU530">
        <v>314.67900000000009</v>
      </c>
      <c r="BV530">
        <v>2.7331818542071495</v>
      </c>
      <c r="BW530">
        <v>317.41218185420723</v>
      </c>
      <c r="BX530">
        <v>314.11037844621683</v>
      </c>
      <c r="BY530">
        <v>42.476000000000006</v>
      </c>
      <c r="BZ530">
        <v>0.36893034628717791</v>
      </c>
      <c r="CA530">
        <v>42.844930346287178</v>
      </c>
      <c r="CB530">
        <v>42.399246326833065</v>
      </c>
      <c r="CC530">
        <v>258.66300000000001</v>
      </c>
      <c r="CD530">
        <v>2.2466482286863241</v>
      </c>
      <c r="CE530">
        <v>260.90964822868631</v>
      </c>
      <c r="CF530">
        <v>258.19559875312223</v>
      </c>
      <c r="CG530">
        <v>111.87899999999999</v>
      </c>
      <c r="CH530">
        <v>0.97173835135754705</v>
      </c>
      <c r="CI530">
        <v>112.85073835135753</v>
      </c>
      <c r="CJ530">
        <v>111.67683585553623</v>
      </c>
      <c r="CK530">
        <v>805.75500000000011</v>
      </c>
      <c r="CL530">
        <v>6.9984808167582893</v>
      </c>
      <c r="CM530">
        <v>812.75348081675838</v>
      </c>
      <c r="CN530">
        <v>804.29900941890435</v>
      </c>
    </row>
    <row r="531" spans="1:92" x14ac:dyDescent="0.25">
      <c r="A531" s="18">
        <v>45252</v>
      </c>
      <c r="B531" s="2">
        <v>14</v>
      </c>
      <c r="C531" s="2" t="s">
        <v>178</v>
      </c>
      <c r="D531" s="9">
        <v>25.119685</v>
      </c>
      <c r="E531">
        <v>1.0635175E-2</v>
      </c>
      <c r="G531">
        <v>7.3879999999999999</v>
      </c>
      <c r="H531">
        <v>6.848338316958498E-2</v>
      </c>
      <c r="I531" s="34">
        <v>7.4564833831695845</v>
      </c>
      <c r="J531" s="34">
        <v>7.3771823775049841</v>
      </c>
      <c r="K531">
        <v>0.98799999999999999</v>
      </c>
      <c r="L531">
        <v>9.1583084152070879E-3</v>
      </c>
      <c r="M531" s="34">
        <v>0.99715830841520703</v>
      </c>
      <c r="N531" s="34">
        <v>0.98655335530250732</v>
      </c>
      <c r="O531">
        <v>16.66</v>
      </c>
      <c r="P531">
        <v>0.15443058521998995</v>
      </c>
      <c r="Q531" s="34">
        <v>16.814430585219991</v>
      </c>
      <c r="R531" s="34">
        <v>16.635606173420825</v>
      </c>
      <c r="S531">
        <v>1.405</v>
      </c>
      <c r="T531">
        <v>1.3023707817172022E-2</v>
      </c>
      <c r="U531" s="34">
        <v>1.418023707817172</v>
      </c>
      <c r="V531" s="34">
        <v>1.4029427775303875</v>
      </c>
      <c r="W531">
        <v>0.104</v>
      </c>
      <c r="X531">
        <v>9.6403246475864073E-4</v>
      </c>
      <c r="Y531" s="34">
        <v>0.10496403246475863</v>
      </c>
      <c r="Z531" s="34">
        <v>0.10384772161079024</v>
      </c>
      <c r="AA531">
        <v>1.073</v>
      </c>
      <c r="AB531">
        <v>9.9462195642886688E-3</v>
      </c>
      <c r="AC531" s="34">
        <v>1.0829462195642887</v>
      </c>
      <c r="AD531" s="34">
        <v>1.0714288970036341</v>
      </c>
      <c r="AE531">
        <v>27.618000000000002</v>
      </c>
      <c r="AF531">
        <v>0.25600623665100136</v>
      </c>
      <c r="AG531" s="34">
        <v>27.874006236651002</v>
      </c>
      <c r="AH531" s="34">
        <v>27.57756130237313</v>
      </c>
      <c r="AJ531">
        <v>64.522999999999996</v>
      </c>
      <c r="AK531">
        <v>0.5980987184963632</v>
      </c>
      <c r="AL531" s="34">
        <v>65.121098718496356</v>
      </c>
      <c r="AM531" s="34">
        <v>64.42852443743287</v>
      </c>
      <c r="AN531">
        <v>4.8280000000000003</v>
      </c>
      <c r="AO531">
        <v>4.4753353267833827E-2</v>
      </c>
      <c r="AP531" s="34">
        <v>4.872753353267834</v>
      </c>
      <c r="AQ531" s="34">
        <v>4.8209307686239935</v>
      </c>
      <c r="AR531">
        <v>295.55700000000007</v>
      </c>
      <c r="AS531">
        <v>2.7396782998718239</v>
      </c>
      <c r="AT531" s="34">
        <v>298.29667829987187</v>
      </c>
      <c r="AU531" s="34">
        <v>295.12424092423402</v>
      </c>
      <c r="AV531">
        <v>41.052</v>
      </c>
      <c r="AW531">
        <v>0.38053327637761269</v>
      </c>
      <c r="AX531" s="34">
        <v>41.432533276377612</v>
      </c>
      <c r="AY531" s="34">
        <v>40.991891034290013</v>
      </c>
      <c r="AZ531">
        <v>248.77</v>
      </c>
      <c r="BA531">
        <v>2.3059841947885298</v>
      </c>
      <c r="BB531" s="34">
        <v>251.07598419478853</v>
      </c>
      <c r="BC531" s="34">
        <v>248.40574716457974</v>
      </c>
      <c r="BD531">
        <v>115.36499999999999</v>
      </c>
      <c r="BE531">
        <v>1.0693808201623134</v>
      </c>
      <c r="BF531" s="34">
        <v>116.4343808201623</v>
      </c>
      <c r="BG531" s="34">
        <v>115.19608080412324</v>
      </c>
      <c r="BH531">
        <v>770.09500000000014</v>
      </c>
      <c r="BI531">
        <v>7.1384286629644773</v>
      </c>
      <c r="BJ531" s="34">
        <v>777.23342866296457</v>
      </c>
      <c r="BK531" s="34">
        <v>768.96741513328391</v>
      </c>
      <c r="BM531">
        <v>71.911000000000001</v>
      </c>
      <c r="BN531">
        <v>0.66658210166594822</v>
      </c>
      <c r="BO531">
        <v>72.577582101665939</v>
      </c>
      <c r="BP531">
        <v>71.805706814937849</v>
      </c>
      <c r="BQ531">
        <v>5.8160000000000007</v>
      </c>
      <c r="BR531">
        <v>5.3911661683040915E-2</v>
      </c>
      <c r="BS531">
        <v>5.8699116616830409</v>
      </c>
      <c r="BT531">
        <v>5.8074841239265007</v>
      </c>
      <c r="BU531">
        <v>312.2170000000001</v>
      </c>
      <c r="BV531">
        <v>2.8941088850918137</v>
      </c>
      <c r="BW531">
        <v>315.11110888509188</v>
      </c>
      <c r="BX531">
        <v>311.75984709765487</v>
      </c>
      <c r="BY531">
        <v>42.457000000000001</v>
      </c>
      <c r="BZ531">
        <v>0.39355698419478474</v>
      </c>
      <c r="CA531">
        <v>42.850556984194782</v>
      </c>
      <c r="CB531">
        <v>42.394833811820398</v>
      </c>
      <c r="CC531">
        <v>248.87400000000002</v>
      </c>
      <c r="CD531">
        <v>2.3069482272532884</v>
      </c>
      <c r="CE531">
        <v>251.18094822725328</v>
      </c>
      <c r="CF531">
        <v>248.50959488619051</v>
      </c>
      <c r="CG531">
        <v>116.43799999999999</v>
      </c>
      <c r="CH531">
        <v>1.0793270397266022</v>
      </c>
      <c r="CI531">
        <v>117.5173270397266</v>
      </c>
      <c r="CJ531">
        <v>116.26750970112687</v>
      </c>
      <c r="CK531">
        <v>797.71300000000019</v>
      </c>
      <c r="CL531">
        <v>7.3944348996154785</v>
      </c>
      <c r="CM531">
        <v>805.10743489961555</v>
      </c>
      <c r="CN531">
        <v>796.54497643565708</v>
      </c>
    </row>
    <row r="532" spans="1:92" x14ac:dyDescent="0.25">
      <c r="A532" s="18">
        <v>45252</v>
      </c>
      <c r="B532" s="2">
        <v>15</v>
      </c>
      <c r="C532" s="2" t="s">
        <v>178</v>
      </c>
      <c r="D532" s="9">
        <v>23.431864000000001</v>
      </c>
      <c r="E532">
        <v>1.0481287000000001E-2</v>
      </c>
      <c r="G532">
        <v>7.3159999999999998</v>
      </c>
      <c r="H532">
        <v>3.1343885728502059E-2</v>
      </c>
      <c r="I532" s="34">
        <v>7.3473438857285016</v>
      </c>
      <c r="J532" s="34">
        <v>7.270334265774486</v>
      </c>
      <c r="K532">
        <v>0.98799999999999999</v>
      </c>
      <c r="L532">
        <v>4.2328812328813609E-3</v>
      </c>
      <c r="M532" s="34">
        <v>0.99223288123288134</v>
      </c>
      <c r="N532" s="34">
        <v>0.98183300363384263</v>
      </c>
      <c r="O532">
        <v>16.631</v>
      </c>
      <c r="P532">
        <v>7.125207265592097E-2</v>
      </c>
      <c r="Q532" s="34">
        <v>16.70225207265592</v>
      </c>
      <c r="R532" s="34">
        <v>16.527190975136069</v>
      </c>
      <c r="S532">
        <v>1.4119999999999999</v>
      </c>
      <c r="T532">
        <v>6.0494213571138482E-3</v>
      </c>
      <c r="U532" s="34">
        <v>1.4180494213571138</v>
      </c>
      <c r="V532" s="34">
        <v>1.4031864383916859</v>
      </c>
      <c r="W532">
        <v>0.104</v>
      </c>
      <c r="X532">
        <v>4.45566445566459E-4</v>
      </c>
      <c r="Y532" s="34">
        <v>0.10444556644556645</v>
      </c>
      <c r="Z532" s="34">
        <v>0.1033508424877729</v>
      </c>
      <c r="AA532">
        <v>1.1000000000000001</v>
      </c>
      <c r="AB532">
        <v>4.7127220204144712E-3</v>
      </c>
      <c r="AC532" s="34">
        <v>1.1047127220204145</v>
      </c>
      <c r="AD532" s="34">
        <v>1.0931339109283673</v>
      </c>
      <c r="AE532">
        <v>27.551000000000002</v>
      </c>
      <c r="AF532">
        <v>0.11803654944039915</v>
      </c>
      <c r="AG532" s="34">
        <v>27.669036549440399</v>
      </c>
      <c r="AH532" s="34">
        <v>27.379029436352226</v>
      </c>
      <c r="AJ532">
        <v>62.463999999999992</v>
      </c>
      <c r="AK532">
        <v>0.26761406207560862</v>
      </c>
      <c r="AL532" s="34">
        <v>62.7316140620756</v>
      </c>
      <c r="AM532" s="34">
        <v>62.074106011117756</v>
      </c>
      <c r="AN532">
        <v>4.7509999999999994</v>
      </c>
      <c r="AO532">
        <v>2.0354674835444678E-2</v>
      </c>
      <c r="AP532" s="34">
        <v>4.7713546748354441</v>
      </c>
      <c r="AQ532" s="34">
        <v>4.7213447371097024</v>
      </c>
      <c r="AR532">
        <v>286.61099999999993</v>
      </c>
      <c r="AS532">
        <v>1.227925428175465</v>
      </c>
      <c r="AT532" s="34">
        <v>287.8389254281754</v>
      </c>
      <c r="AU532" s="34">
        <v>284.82200304099109</v>
      </c>
      <c r="AV532">
        <v>40.531000000000006</v>
      </c>
      <c r="AW532">
        <v>0.17364666928128994</v>
      </c>
      <c r="AX532" s="34">
        <v>40.704646669281296</v>
      </c>
      <c r="AY532" s="34">
        <v>40.278009585306968</v>
      </c>
      <c r="AZ532">
        <v>250.49100000000001</v>
      </c>
      <c r="BA532">
        <v>1.0731767741960374</v>
      </c>
      <c r="BB532" s="34">
        <v>251.56417677419606</v>
      </c>
      <c r="BC532" s="34">
        <v>248.92746043850698</v>
      </c>
      <c r="BD532">
        <v>110.78499999999998</v>
      </c>
      <c r="BE532">
        <v>0.47463537184692461</v>
      </c>
      <c r="BF532" s="34">
        <v>111.25963537184691</v>
      </c>
      <c r="BG532" s="34">
        <v>110.09349120199924</v>
      </c>
      <c r="BH532">
        <v>755.63299999999992</v>
      </c>
      <c r="BI532">
        <v>3.2373529804107704</v>
      </c>
      <c r="BJ532" s="34">
        <v>758.87035298041076</v>
      </c>
      <c r="BK532" s="34">
        <v>750.9164150150317</v>
      </c>
      <c r="BM532">
        <v>69.779999999999987</v>
      </c>
      <c r="BN532">
        <v>0.29895794780411067</v>
      </c>
      <c r="BO532">
        <v>70.078957947804099</v>
      </c>
      <c r="BP532">
        <v>69.344440276892243</v>
      </c>
      <c r="BQ532">
        <v>5.738999999999999</v>
      </c>
      <c r="BR532">
        <v>2.4587556068326039E-2</v>
      </c>
      <c r="BS532">
        <v>5.763587556068325</v>
      </c>
      <c r="BT532">
        <v>5.7031777407435449</v>
      </c>
      <c r="BU532">
        <v>303.24199999999996</v>
      </c>
      <c r="BV532">
        <v>1.2991775008313859</v>
      </c>
      <c r="BW532">
        <v>304.54117750083134</v>
      </c>
      <c r="BX532">
        <v>301.34919401612717</v>
      </c>
      <c r="BY532">
        <v>41.943000000000005</v>
      </c>
      <c r="BZ532">
        <v>0.17969609063840378</v>
      </c>
      <c r="CA532">
        <v>42.122696090638406</v>
      </c>
      <c r="CB532">
        <v>41.681196023698654</v>
      </c>
      <c r="CC532">
        <v>250.59500000000003</v>
      </c>
      <c r="CD532">
        <v>1.0736223406416039</v>
      </c>
      <c r="CE532">
        <v>251.66862234064163</v>
      </c>
      <c r="CF532">
        <v>249.03081128099475</v>
      </c>
      <c r="CG532">
        <v>111.88499999999998</v>
      </c>
      <c r="CH532">
        <v>0.47934809386733906</v>
      </c>
      <c r="CI532">
        <v>112.36434809386732</v>
      </c>
      <c r="CJ532">
        <v>111.18662511292762</v>
      </c>
      <c r="CK532">
        <v>783.18399999999997</v>
      </c>
      <c r="CL532">
        <v>3.3553895298511693</v>
      </c>
      <c r="CM532">
        <v>786.53938952985118</v>
      </c>
      <c r="CN532">
        <v>778.2954444513839</v>
      </c>
    </row>
    <row r="533" spans="1:92" x14ac:dyDescent="0.25">
      <c r="A533" s="18">
        <v>45252</v>
      </c>
      <c r="B533" s="2">
        <v>16</v>
      </c>
      <c r="C533" s="2" t="s">
        <v>178</v>
      </c>
      <c r="D533" s="9">
        <v>27.026288000000001</v>
      </c>
      <c r="E533">
        <v>1.0717529E-2</v>
      </c>
      <c r="G533">
        <v>6.9249999999999998</v>
      </c>
      <c r="H533">
        <v>6.1011496961206356E-2</v>
      </c>
      <c r="I533" s="34">
        <v>6.9860114969612059</v>
      </c>
      <c r="J533" s="34">
        <v>6.9111387161481908</v>
      </c>
      <c r="K533">
        <v>1.0110000000000001</v>
      </c>
      <c r="L533">
        <v>8.9072380401125813E-3</v>
      </c>
      <c r="M533" s="34">
        <v>1.0199072380401126</v>
      </c>
      <c r="N533" s="34">
        <v>1.0089763526391078</v>
      </c>
      <c r="O533">
        <v>16</v>
      </c>
      <c r="P533">
        <v>0.14096519153491721</v>
      </c>
      <c r="Q533" s="34">
        <v>16.140965191534917</v>
      </c>
      <c r="R533" s="34">
        <v>15.967973929006652</v>
      </c>
      <c r="S533">
        <v>1.401</v>
      </c>
      <c r="T533">
        <v>1.2343264583776188E-2</v>
      </c>
      <c r="U533" s="34">
        <v>1.4133432645837762</v>
      </c>
      <c r="V533" s="34">
        <v>1.398195717158645</v>
      </c>
      <c r="W533">
        <v>0.10100000000000001</v>
      </c>
      <c r="X533">
        <v>8.8984277156416494E-4</v>
      </c>
      <c r="Y533" s="34">
        <v>0.10188984277156417</v>
      </c>
      <c r="Z533" s="34">
        <v>0.10079783542685448</v>
      </c>
      <c r="AA533">
        <v>1.073</v>
      </c>
      <c r="AB533">
        <v>9.4534781573103847E-3</v>
      </c>
      <c r="AC533" s="34">
        <v>1.0824534781573103</v>
      </c>
      <c r="AD533" s="34">
        <v>1.0708522516140084</v>
      </c>
      <c r="AE533">
        <v>26.510999999999999</v>
      </c>
      <c r="AF533">
        <v>0.2335705120488869</v>
      </c>
      <c r="AG533" s="34">
        <v>26.744570512048881</v>
      </c>
      <c r="AH533" s="34">
        <v>26.45793480199346</v>
      </c>
      <c r="AJ533">
        <v>59.299000000000007</v>
      </c>
      <c r="AK533">
        <v>0.52244343080181599</v>
      </c>
      <c r="AL533" s="34">
        <v>59.821443430801821</v>
      </c>
      <c r="AM533" s="34">
        <v>59.180305376010345</v>
      </c>
      <c r="AN533">
        <v>4.7549999999999999</v>
      </c>
      <c r="AO533">
        <v>4.1893092859283207E-2</v>
      </c>
      <c r="AP533" s="34">
        <v>4.7968930928592828</v>
      </c>
      <c r="AQ533" s="34">
        <v>4.7454822520266635</v>
      </c>
      <c r="AR533">
        <v>277.01900000000006</v>
      </c>
      <c r="AS533">
        <v>2.4406272746132025</v>
      </c>
      <c r="AT533" s="34">
        <v>279.45962727461324</v>
      </c>
      <c r="AU533" s="34">
        <v>276.46451061496839</v>
      </c>
      <c r="AV533">
        <v>39.484000000000002</v>
      </c>
      <c r="AW533">
        <v>0.34786685141029194</v>
      </c>
      <c r="AX533" s="34">
        <v>39.831866851410297</v>
      </c>
      <c r="AY533" s="34">
        <v>39.404967663306167</v>
      </c>
      <c r="AZ533">
        <v>246.91900000000001</v>
      </c>
      <c r="BA533">
        <v>2.175436508038139</v>
      </c>
      <c r="BB533" s="34">
        <v>249.09443650803814</v>
      </c>
      <c r="BC533" s="34">
        <v>246.42475966102458</v>
      </c>
      <c r="BD533">
        <v>109.673</v>
      </c>
      <c r="BE533">
        <v>0.96625471570056087</v>
      </c>
      <c r="BF533" s="34">
        <v>110.63925471570056</v>
      </c>
      <c r="BG533" s="34">
        <v>109.45347529474665</v>
      </c>
      <c r="BH533">
        <v>737.14900000000011</v>
      </c>
      <c r="BI533">
        <v>6.4945218734232935</v>
      </c>
      <c r="BJ533" s="34">
        <v>743.64352187342331</v>
      </c>
      <c r="BK533" s="34">
        <v>735.67350086208285</v>
      </c>
      <c r="BM533">
        <v>66.224000000000004</v>
      </c>
      <c r="BN533">
        <v>0.58345492776302232</v>
      </c>
      <c r="BO533">
        <v>66.807454927763033</v>
      </c>
      <c r="BP533">
        <v>66.09144409215854</v>
      </c>
      <c r="BQ533">
        <v>5.766</v>
      </c>
      <c r="BR533">
        <v>5.0800330899395785E-2</v>
      </c>
      <c r="BS533">
        <v>5.8168003308993956</v>
      </c>
      <c r="BT533">
        <v>5.7544586046657713</v>
      </c>
      <c r="BU533">
        <v>293.01900000000006</v>
      </c>
      <c r="BV533">
        <v>2.5815924661481198</v>
      </c>
      <c r="BW533">
        <v>295.60059246614816</v>
      </c>
      <c r="BX533">
        <v>292.43248454397502</v>
      </c>
      <c r="BY533">
        <v>40.885000000000005</v>
      </c>
      <c r="BZ533">
        <v>0.36021011599406816</v>
      </c>
      <c r="CA533">
        <v>41.24521011599407</v>
      </c>
      <c r="CB533">
        <v>40.80316338046481</v>
      </c>
      <c r="CC533">
        <v>247.02</v>
      </c>
      <c r="CD533">
        <v>2.176326350809703</v>
      </c>
      <c r="CE533">
        <v>249.1963263508097</v>
      </c>
      <c r="CF533">
        <v>246.52555749645143</v>
      </c>
      <c r="CG533">
        <v>110.746</v>
      </c>
      <c r="CH533">
        <v>0.97570819385787122</v>
      </c>
      <c r="CI533">
        <v>111.72170819385786</v>
      </c>
      <c r="CJ533">
        <v>110.52432754636067</v>
      </c>
      <c r="CK533">
        <v>763.66000000000008</v>
      </c>
      <c r="CL533">
        <v>6.7280923854721806</v>
      </c>
      <c r="CM533">
        <v>770.38809238547219</v>
      </c>
      <c r="CN533">
        <v>762.13143566407632</v>
      </c>
    </row>
    <row r="534" spans="1:92" x14ac:dyDescent="0.25">
      <c r="A534" s="18">
        <v>45252</v>
      </c>
      <c r="B534" s="2">
        <v>17</v>
      </c>
      <c r="C534" s="2" t="s">
        <v>178</v>
      </c>
      <c r="D534" s="9">
        <v>30.640557999999999</v>
      </c>
      <c r="E534">
        <v>1.1325686999999999E-2</v>
      </c>
      <c r="G534">
        <v>6.7629999999999999</v>
      </c>
      <c r="H534">
        <v>8.5576486815569078E-2</v>
      </c>
      <c r="I534" s="34">
        <v>6.8485764868155687</v>
      </c>
      <c r="J534" s="34">
        <v>6.7710116531303361</v>
      </c>
      <c r="K534">
        <v>0.97599999999999998</v>
      </c>
      <c r="L534">
        <v>1.2349941022030969E-2</v>
      </c>
      <c r="M534" s="34">
        <v>0.988349941022031</v>
      </c>
      <c r="N534" s="34">
        <v>0.97715619894354699</v>
      </c>
      <c r="O534">
        <v>15.423999999999999</v>
      </c>
      <c r="P534">
        <v>0.19516955975799757</v>
      </c>
      <c r="Q534" s="34">
        <v>15.619169559757998</v>
      </c>
      <c r="R534" s="34">
        <v>15.442271734124251</v>
      </c>
      <c r="S534">
        <v>1.4019999999999999</v>
      </c>
      <c r="T534">
        <v>1.7740386591073173E-2</v>
      </c>
      <c r="U534" s="34">
        <v>1.4197403865910732</v>
      </c>
      <c r="V534" s="34">
        <v>1.4036608513512836</v>
      </c>
      <c r="W534">
        <v>0.1</v>
      </c>
      <c r="X534">
        <v>1.2653628096343204E-3</v>
      </c>
      <c r="Y534" s="34">
        <v>0.10126536280963433</v>
      </c>
      <c r="Z534" s="34">
        <v>0.10011846300651096</v>
      </c>
      <c r="AA534">
        <v>1.103</v>
      </c>
      <c r="AB534">
        <v>1.3956951790266554E-2</v>
      </c>
      <c r="AC534" s="34">
        <v>1.1169569517902664</v>
      </c>
      <c r="AD534" s="34">
        <v>1.1043066469618157</v>
      </c>
      <c r="AE534">
        <v>25.768000000000004</v>
      </c>
      <c r="AF534">
        <v>0.32605868878657168</v>
      </c>
      <c r="AG534" s="34">
        <v>26.094058688786571</v>
      </c>
      <c r="AH534" s="34">
        <v>25.798525547517745</v>
      </c>
      <c r="AJ534">
        <v>57.053999999999995</v>
      </c>
      <c r="AK534">
        <v>0.72194009740876508</v>
      </c>
      <c r="AL534" s="34">
        <v>57.775940097408757</v>
      </c>
      <c r="AM534" s="34">
        <v>57.121587883734755</v>
      </c>
      <c r="AN534">
        <v>4.7450000000000001</v>
      </c>
      <c r="AO534">
        <v>6.0041465317148511E-2</v>
      </c>
      <c r="AP534" s="34">
        <v>4.8050414653171485</v>
      </c>
      <c r="AQ534" s="34">
        <v>4.750621069658945</v>
      </c>
      <c r="AR534">
        <v>272.80500000000006</v>
      </c>
      <c r="AS534">
        <v>3.4519730128229087</v>
      </c>
      <c r="AT534" s="34">
        <v>276.25697301282298</v>
      </c>
      <c r="AU534" s="34">
        <v>273.1281730049123</v>
      </c>
      <c r="AV534">
        <v>39.126000000000005</v>
      </c>
      <c r="AW534">
        <v>0.49508585289752427</v>
      </c>
      <c r="AX534" s="34">
        <v>39.621085852897529</v>
      </c>
      <c r="AY534" s="34">
        <v>39.172349835927484</v>
      </c>
      <c r="AZ534">
        <v>245.96899999999999</v>
      </c>
      <c r="BA534">
        <v>3.1124002492294416</v>
      </c>
      <c r="BB534" s="34">
        <v>249.08140024922943</v>
      </c>
      <c r="BC534" s="34">
        <v>246.26038227248492</v>
      </c>
      <c r="BD534">
        <v>112.83700000000002</v>
      </c>
      <c r="BE534">
        <v>1.4277974335070784</v>
      </c>
      <c r="BF534" s="34">
        <v>114.2647974335071</v>
      </c>
      <c r="BG534" s="34">
        <v>112.9706701026568</v>
      </c>
      <c r="BH534">
        <v>732.53600000000006</v>
      </c>
      <c r="BI534">
        <v>9.269238111182867</v>
      </c>
      <c r="BJ534" s="34">
        <v>741.80523811118292</v>
      </c>
      <c r="BK534" s="34">
        <v>733.40378416937517</v>
      </c>
      <c r="BM534">
        <v>63.816999999999993</v>
      </c>
      <c r="BN534">
        <v>0.80751658422433414</v>
      </c>
      <c r="BO534">
        <v>64.624516584224324</v>
      </c>
      <c r="BP534">
        <v>63.892599536865092</v>
      </c>
      <c r="BQ534">
        <v>5.7210000000000001</v>
      </c>
      <c r="BR534">
        <v>7.2391406339179482E-2</v>
      </c>
      <c r="BS534">
        <v>5.7933914063391798</v>
      </c>
      <c r="BT534">
        <v>5.7277772686024919</v>
      </c>
      <c r="BU534">
        <v>288.22900000000004</v>
      </c>
      <c r="BV534">
        <v>3.6471425725809064</v>
      </c>
      <c r="BW534">
        <v>291.87614257258099</v>
      </c>
      <c r="BX534">
        <v>288.57044473903653</v>
      </c>
      <c r="BY534">
        <v>40.528000000000006</v>
      </c>
      <c r="BZ534">
        <v>0.5128262394885974</v>
      </c>
      <c r="CA534">
        <v>41.040826239488602</v>
      </c>
      <c r="CB534">
        <v>40.576010687278767</v>
      </c>
      <c r="CC534">
        <v>246.06899999999999</v>
      </c>
      <c r="CD534">
        <v>3.113665612039076</v>
      </c>
      <c r="CE534">
        <v>249.18266561203907</v>
      </c>
      <c r="CF534">
        <v>246.36050073549143</v>
      </c>
      <c r="CG534">
        <v>113.94000000000001</v>
      </c>
      <c r="CH534">
        <v>1.4417543852973449</v>
      </c>
      <c r="CI534">
        <v>115.38175438529737</v>
      </c>
      <c r="CJ534">
        <v>114.07497674961861</v>
      </c>
      <c r="CK534">
        <v>758.30400000000009</v>
      </c>
      <c r="CL534">
        <v>9.5952967999694394</v>
      </c>
      <c r="CM534">
        <v>767.89929679996953</v>
      </c>
      <c r="CN534">
        <v>759.20230971689296</v>
      </c>
    </row>
    <row r="535" spans="1:92" x14ac:dyDescent="0.25">
      <c r="A535" s="18">
        <v>45252</v>
      </c>
      <c r="B535" s="2">
        <v>18</v>
      </c>
      <c r="C535" s="2" t="s">
        <v>178</v>
      </c>
      <c r="D535" s="9">
        <v>29.630193999999999</v>
      </c>
      <c r="E535">
        <v>1.1156632999999999E-2</v>
      </c>
      <c r="G535">
        <v>6.82</v>
      </c>
      <c r="H535">
        <v>8.301615208224157E-2</v>
      </c>
      <c r="I535" s="34">
        <v>6.903016152082242</v>
      </c>
      <c r="J535" s="34">
        <v>6.8260017342803883</v>
      </c>
      <c r="K535">
        <v>0.97499999999999998</v>
      </c>
      <c r="L535">
        <v>1.1868144909118111E-2</v>
      </c>
      <c r="M535" s="34">
        <v>0.98686814490911812</v>
      </c>
      <c r="N535" s="34">
        <v>0.97585801919697623</v>
      </c>
      <c r="O535">
        <v>15.683</v>
      </c>
      <c r="P535">
        <v>0.19090063242020447</v>
      </c>
      <c r="Q535" s="34">
        <v>15.873900632420204</v>
      </c>
      <c r="R535" s="34">
        <v>15.696801348785824</v>
      </c>
      <c r="S535">
        <v>1.395</v>
      </c>
      <c r="T535">
        <v>1.6980576562276684E-2</v>
      </c>
      <c r="U535" s="34">
        <v>1.4119805765622766</v>
      </c>
      <c r="V535" s="34">
        <v>1.3962276274664429</v>
      </c>
      <c r="W535">
        <v>9.4E-2</v>
      </c>
      <c r="X535">
        <v>1.1442108938021565E-3</v>
      </c>
      <c r="Y535" s="34">
        <v>9.514421089380215E-2</v>
      </c>
      <c r="Z535" s="34">
        <v>9.4082721850785395E-2</v>
      </c>
      <c r="AA535">
        <v>1.1000000000000001</v>
      </c>
      <c r="AB535">
        <v>1.3389701948748641E-2</v>
      </c>
      <c r="AC535" s="34">
        <v>1.1133897019487486</v>
      </c>
      <c r="AD535" s="34">
        <v>1.100968021658127</v>
      </c>
      <c r="AE535">
        <v>26.067000000000004</v>
      </c>
      <c r="AF535">
        <v>0.31729941881639168</v>
      </c>
      <c r="AG535" s="34">
        <v>26.38429941881639</v>
      </c>
      <c r="AH535" s="34">
        <v>26.089939473238541</v>
      </c>
      <c r="AJ535">
        <v>56.626999999999988</v>
      </c>
      <c r="AK535">
        <v>0.68928968386526279</v>
      </c>
      <c r="AL535" s="34">
        <v>57.31628968386525</v>
      </c>
      <c r="AM535" s="34">
        <v>56.676832874940679</v>
      </c>
      <c r="AN535">
        <v>4.6910000000000007</v>
      </c>
      <c r="AO535">
        <v>5.7100992583254441E-2</v>
      </c>
      <c r="AP535" s="34">
        <v>4.7481009925832556</v>
      </c>
      <c r="AQ535" s="34">
        <v>4.6951281723620681</v>
      </c>
      <c r="AR535">
        <v>270.94899999999996</v>
      </c>
      <c r="AS535">
        <v>3.2981148666468134</v>
      </c>
      <c r="AT535" s="34">
        <v>274.24711486664677</v>
      </c>
      <c r="AU535" s="34">
        <v>271.18744045477075</v>
      </c>
      <c r="AV535">
        <v>38.661999999999999</v>
      </c>
      <c r="AW535">
        <v>0.47061150612956354</v>
      </c>
      <c r="AX535" s="34">
        <v>39.132611506129564</v>
      </c>
      <c r="AY535" s="34">
        <v>38.696023321224096</v>
      </c>
      <c r="AZ535">
        <v>234.76499999999999</v>
      </c>
      <c r="BA535">
        <v>2.8576667072708859</v>
      </c>
      <c r="BB535" s="34">
        <v>237.62266670727087</v>
      </c>
      <c r="BC535" s="34">
        <v>234.97159782233652</v>
      </c>
      <c r="BD535">
        <v>107.065</v>
      </c>
      <c r="BE535">
        <v>1.3032440355843391</v>
      </c>
      <c r="BF535" s="34">
        <v>108.36824403558434</v>
      </c>
      <c r="BG535" s="34">
        <v>107.15921930802489</v>
      </c>
      <c r="BH535">
        <v>712.75900000000001</v>
      </c>
      <c r="BI535">
        <v>8.6760277920801183</v>
      </c>
      <c r="BJ535" s="34">
        <v>721.43502779207995</v>
      </c>
      <c r="BK535" s="34">
        <v>713.38624195365901</v>
      </c>
      <c r="BM535">
        <v>63.446999999999989</v>
      </c>
      <c r="BN535">
        <v>0.77230583594750435</v>
      </c>
      <c r="BO535">
        <v>64.219305835947495</v>
      </c>
      <c r="BP535">
        <v>63.502834609221068</v>
      </c>
      <c r="BQ535">
        <v>5.6660000000000004</v>
      </c>
      <c r="BR535">
        <v>6.8969137492372545E-2</v>
      </c>
      <c r="BS535">
        <v>5.7349691374923735</v>
      </c>
      <c r="BT535">
        <v>5.6709861915590443</v>
      </c>
      <c r="BU535">
        <v>286.63199999999995</v>
      </c>
      <c r="BV535">
        <v>3.4890154990670177</v>
      </c>
      <c r="BW535">
        <v>290.12101549906697</v>
      </c>
      <c r="BX535">
        <v>286.88424180355656</v>
      </c>
      <c r="BY535">
        <v>40.057000000000002</v>
      </c>
      <c r="BZ535">
        <v>0.48759208269184023</v>
      </c>
      <c r="CA535">
        <v>40.544592082691842</v>
      </c>
      <c r="CB535">
        <v>40.092250948690541</v>
      </c>
      <c r="CC535">
        <v>234.85899999999998</v>
      </c>
      <c r="CD535">
        <v>2.8588109181646879</v>
      </c>
      <c r="CE535">
        <v>237.71781091816467</v>
      </c>
      <c r="CF535">
        <v>235.0656805441873</v>
      </c>
      <c r="CG535">
        <v>108.16499999999999</v>
      </c>
      <c r="CH535">
        <v>1.3166337375330877</v>
      </c>
      <c r="CI535">
        <v>109.48163373753309</v>
      </c>
      <c r="CJ535">
        <v>108.26018732968302</v>
      </c>
      <c r="CK535">
        <v>738.82600000000002</v>
      </c>
      <c r="CL535">
        <v>8.9933272108965099</v>
      </c>
      <c r="CM535">
        <v>747.81932721089629</v>
      </c>
      <c r="CN535">
        <v>739.4761814268976</v>
      </c>
    </row>
    <row r="536" spans="1:92" x14ac:dyDescent="0.25">
      <c r="A536" s="18">
        <v>45252</v>
      </c>
      <c r="B536" s="2">
        <v>19</v>
      </c>
      <c r="C536" s="2" t="s">
        <v>178</v>
      </c>
      <c r="D536" s="9">
        <v>25.566133000000001</v>
      </c>
      <c r="E536">
        <v>1.1038098E-2</v>
      </c>
      <c r="G536">
        <v>6.6439999999999992</v>
      </c>
      <c r="H536">
        <v>8.0786903221476802E-2</v>
      </c>
      <c r="I536" s="34">
        <v>6.7247869032214762</v>
      </c>
      <c r="J536" s="34">
        <v>6.6505580463546012</v>
      </c>
      <c r="K536">
        <v>0.94199999999999995</v>
      </c>
      <c r="L536">
        <v>1.1454133479023352E-2</v>
      </c>
      <c r="M536" s="34">
        <v>0.9534541334790233</v>
      </c>
      <c r="N536" s="34">
        <v>0.94292981331517678</v>
      </c>
      <c r="O536">
        <v>15.39</v>
      </c>
      <c r="P536">
        <v>0.1871328176668465</v>
      </c>
      <c r="Q536" s="34">
        <v>15.577132817666847</v>
      </c>
      <c r="R536" s="34">
        <v>15.405190899066424</v>
      </c>
      <c r="S536">
        <v>1.252</v>
      </c>
      <c r="T536">
        <v>1.5223540462566069E-2</v>
      </c>
      <c r="U536" s="34">
        <v>1.267223540462566</v>
      </c>
      <c r="V536" s="34">
        <v>1.2532358028350332</v>
      </c>
      <c r="W536">
        <v>9.5000000000000001E-2</v>
      </c>
      <c r="X536">
        <v>1.1551408497953487E-3</v>
      </c>
      <c r="Y536" s="34">
        <v>9.6155140849795345E-2</v>
      </c>
      <c r="Z536" s="34">
        <v>9.5093770981891507E-2</v>
      </c>
      <c r="AA536">
        <v>1.08</v>
      </c>
      <c r="AB536">
        <v>1.3132127555568175E-2</v>
      </c>
      <c r="AC536" s="34">
        <v>1.0931321275555683</v>
      </c>
      <c r="AD536" s="34">
        <v>1.0810660280046616</v>
      </c>
      <c r="AE536">
        <v>25.402999999999999</v>
      </c>
      <c r="AF536">
        <v>0.30888466323527625</v>
      </c>
      <c r="AG536" s="34">
        <v>25.711884663235274</v>
      </c>
      <c r="AH536" s="34">
        <v>25.428074360557787</v>
      </c>
      <c r="AJ536">
        <v>54.643000000000008</v>
      </c>
      <c r="AK536">
        <v>0.66442485742491841</v>
      </c>
      <c r="AL536" s="34">
        <v>55.307424857424927</v>
      </c>
      <c r="AM536" s="34">
        <v>54.696936081721034</v>
      </c>
      <c r="AN536">
        <v>4.5390000000000006</v>
      </c>
      <c r="AO536">
        <v>5.5191413865485144E-2</v>
      </c>
      <c r="AP536" s="34">
        <v>4.5941914138654854</v>
      </c>
      <c r="AQ536" s="34">
        <v>4.5434802788084792</v>
      </c>
      <c r="AR536">
        <v>262.66899999999998</v>
      </c>
      <c r="AS536">
        <v>3.1938914934199416</v>
      </c>
      <c r="AT536" s="34">
        <v>265.86289149341991</v>
      </c>
      <c r="AU536" s="34">
        <v>262.92827084255219</v>
      </c>
      <c r="AV536">
        <v>32.438000000000009</v>
      </c>
      <c r="AW536">
        <v>0.39442588300696352</v>
      </c>
      <c r="AX536" s="34">
        <v>32.83242588300697</v>
      </c>
      <c r="AY536" s="34">
        <v>32.470018348532605</v>
      </c>
      <c r="AZ536">
        <v>226.68899999999999</v>
      </c>
      <c r="BA536">
        <v>2.756397095781661</v>
      </c>
      <c r="BB536" s="34">
        <v>229.44539709578166</v>
      </c>
      <c r="BC536" s="34">
        <v>226.91275631698952</v>
      </c>
      <c r="BD536">
        <v>110.601</v>
      </c>
      <c r="BE536">
        <v>1.3448392960864775</v>
      </c>
      <c r="BF536" s="34">
        <v>111.94583929608648</v>
      </c>
      <c r="BG536" s="34">
        <v>110.71017015124403</v>
      </c>
      <c r="BH536">
        <v>691.57899999999995</v>
      </c>
      <c r="BI536">
        <v>8.4091700395854474</v>
      </c>
      <c r="BJ536" s="34">
        <v>699.98817003958538</v>
      </c>
      <c r="BK536" s="34">
        <v>692.26163201984787</v>
      </c>
      <c r="BM536">
        <v>61.287000000000006</v>
      </c>
      <c r="BN536">
        <v>0.74521176064639527</v>
      </c>
      <c r="BO536">
        <v>62.032211760646405</v>
      </c>
      <c r="BP536">
        <v>61.347494128075638</v>
      </c>
      <c r="BQ536">
        <v>5.4810000000000008</v>
      </c>
      <c r="BR536">
        <v>6.6645547344508491E-2</v>
      </c>
      <c r="BS536">
        <v>5.5476455473445085</v>
      </c>
      <c r="BT536">
        <v>5.4864100921236556</v>
      </c>
      <c r="BU536">
        <v>278.05899999999997</v>
      </c>
      <c r="BV536">
        <v>3.3810243110867879</v>
      </c>
      <c r="BW536">
        <v>281.44002431108675</v>
      </c>
      <c r="BX536">
        <v>278.33346174161863</v>
      </c>
      <c r="BY536">
        <v>33.690000000000012</v>
      </c>
      <c r="BZ536">
        <v>0.40964942346952959</v>
      </c>
      <c r="CA536">
        <v>34.099649423469536</v>
      </c>
      <c r="CB536">
        <v>33.723254151367641</v>
      </c>
      <c r="CC536">
        <v>226.78399999999999</v>
      </c>
      <c r="CD536">
        <v>2.7575522366314562</v>
      </c>
      <c r="CE536">
        <v>229.54155223663145</v>
      </c>
      <c r="CF536">
        <v>227.00785008797141</v>
      </c>
      <c r="CG536">
        <v>111.681</v>
      </c>
      <c r="CH536">
        <v>1.3579714236420457</v>
      </c>
      <c r="CI536">
        <v>113.03897142364204</v>
      </c>
      <c r="CJ536">
        <v>111.79123617924868</v>
      </c>
      <c r="CK536">
        <v>716.98199999999997</v>
      </c>
      <c r="CL536">
        <v>8.7180547028207229</v>
      </c>
      <c r="CM536">
        <v>725.70005470282069</v>
      </c>
      <c r="CN536">
        <v>717.6897063804056</v>
      </c>
    </row>
    <row r="537" spans="1:92" x14ac:dyDescent="0.25">
      <c r="A537" s="18">
        <v>45252</v>
      </c>
      <c r="B537" s="2">
        <v>20</v>
      </c>
      <c r="C537" s="2" t="s">
        <v>178</v>
      </c>
      <c r="D537" s="9">
        <v>27.987268</v>
      </c>
      <c r="E537">
        <v>1.1214989E-2</v>
      </c>
      <c r="G537">
        <v>6.468</v>
      </c>
      <c r="H537">
        <v>4.5279105165062151E-2</v>
      </c>
      <c r="I537" s="34">
        <v>6.5132791051650623</v>
      </c>
      <c r="J537" s="34">
        <v>6.4402327516467066</v>
      </c>
      <c r="K537">
        <v>0.93900000000000006</v>
      </c>
      <c r="L537">
        <v>6.573450796226555E-3</v>
      </c>
      <c r="M537" s="34">
        <v>0.94557345079622657</v>
      </c>
      <c r="N537" s="34">
        <v>0.93496885494685489</v>
      </c>
      <c r="O537">
        <v>14.891000000000002</v>
      </c>
      <c r="P537">
        <v>0.10424414888882816</v>
      </c>
      <c r="Q537" s="34">
        <v>14.99524414888883</v>
      </c>
      <c r="R537" s="34">
        <v>14.827072650706727</v>
      </c>
      <c r="S537">
        <v>1.2050000000000001</v>
      </c>
      <c r="T537">
        <v>8.4355784978200204E-3</v>
      </c>
      <c r="U537" s="34">
        <v>1.2134355784978201</v>
      </c>
      <c r="V537" s="34">
        <v>1.1998269118327585</v>
      </c>
      <c r="W537">
        <v>9.6000000000000002E-2</v>
      </c>
      <c r="X537">
        <v>6.7204608779313022E-4</v>
      </c>
      <c r="Y537" s="34">
        <v>9.6672046087793131E-2</v>
      </c>
      <c r="Z537" s="34">
        <v>9.5587870154311042E-2</v>
      </c>
      <c r="AA537">
        <v>1.103</v>
      </c>
      <c r="AB537">
        <v>7.7215295295398187E-3</v>
      </c>
      <c r="AC537" s="34">
        <v>1.1107215295295398</v>
      </c>
      <c r="AD537" s="34">
        <v>1.0982647997938029</v>
      </c>
      <c r="AE537">
        <v>24.702000000000002</v>
      </c>
      <c r="AF537">
        <v>0.17292585896526985</v>
      </c>
      <c r="AG537" s="34">
        <v>24.87492585896527</v>
      </c>
      <c r="AH537" s="34">
        <v>24.595953839081162</v>
      </c>
      <c r="AJ537">
        <v>52.66599999999999</v>
      </c>
      <c r="AK537">
        <v>0.36868728395534361</v>
      </c>
      <c r="AL537" s="34">
        <v>53.034687283955336</v>
      </c>
      <c r="AM537" s="34">
        <v>52.43990384944734</v>
      </c>
      <c r="AN537">
        <v>4.45</v>
      </c>
      <c r="AO537">
        <v>3.1152136361244059E-2</v>
      </c>
      <c r="AP537" s="34">
        <v>4.4811521363612439</v>
      </c>
      <c r="AQ537" s="34">
        <v>4.4308960644446262</v>
      </c>
      <c r="AR537">
        <v>256.08800000000002</v>
      </c>
      <c r="AS537">
        <v>1.7927389430288245</v>
      </c>
      <c r="AT537" s="34">
        <v>257.88073894302886</v>
      </c>
      <c r="AU537" s="34">
        <v>254.98860929247093</v>
      </c>
      <c r="AV537">
        <v>31.024000000000004</v>
      </c>
      <c r="AW537">
        <v>0.21718289403847993</v>
      </c>
      <c r="AX537" s="34">
        <v>31.241182894038484</v>
      </c>
      <c r="AY537" s="34">
        <v>30.890813371534858</v>
      </c>
      <c r="AZ537">
        <v>227.16400000000002</v>
      </c>
      <c r="BA537">
        <v>1.5902570571608192</v>
      </c>
      <c r="BB537" s="34">
        <v>228.75425705716083</v>
      </c>
      <c r="BC537" s="34">
        <v>226.1887805805616</v>
      </c>
      <c r="BD537">
        <v>104.251</v>
      </c>
      <c r="BE537">
        <v>0.72980704894293358</v>
      </c>
      <c r="BF537" s="34">
        <v>104.98080704894294</v>
      </c>
      <c r="BG537" s="34">
        <v>103.80344845267793</v>
      </c>
      <c r="BH537">
        <v>675.64300000000003</v>
      </c>
      <c r="BI537">
        <v>4.7298253634876444</v>
      </c>
      <c r="BJ537" s="34">
        <v>680.37282536348766</v>
      </c>
      <c r="BK537" s="34">
        <v>672.74245161113731</v>
      </c>
      <c r="BM537">
        <v>59.133999999999986</v>
      </c>
      <c r="BN537">
        <v>0.41396638912040579</v>
      </c>
      <c r="BO537">
        <v>59.547966389120397</v>
      </c>
      <c r="BP537">
        <v>58.880136601094044</v>
      </c>
      <c r="BQ537">
        <v>5.3890000000000002</v>
      </c>
      <c r="BR537">
        <v>3.7725587157470611E-2</v>
      </c>
      <c r="BS537">
        <v>5.4267255871574704</v>
      </c>
      <c r="BT537">
        <v>5.3658649193914814</v>
      </c>
      <c r="BU537">
        <v>270.97900000000004</v>
      </c>
      <c r="BV537">
        <v>1.8969830919176527</v>
      </c>
      <c r="BW537">
        <v>272.8759830919177</v>
      </c>
      <c r="BX537">
        <v>269.81568194317765</v>
      </c>
      <c r="BY537">
        <v>32.229000000000006</v>
      </c>
      <c r="BZ537">
        <v>0.22561847253629996</v>
      </c>
      <c r="CA537">
        <v>32.454618472536303</v>
      </c>
      <c r="CB537">
        <v>32.09064028336762</v>
      </c>
      <c r="CC537">
        <v>227.26000000000002</v>
      </c>
      <c r="CD537">
        <v>1.5909291032486124</v>
      </c>
      <c r="CE537">
        <v>228.85092910324863</v>
      </c>
      <c r="CF537">
        <v>226.2843684507159</v>
      </c>
      <c r="CG537">
        <v>105.354</v>
      </c>
      <c r="CH537">
        <v>0.73752857847247344</v>
      </c>
      <c r="CI537">
        <v>106.09152857847248</v>
      </c>
      <c r="CJ537">
        <v>104.90171325247172</v>
      </c>
      <c r="CK537">
        <v>700.34500000000003</v>
      </c>
      <c r="CL537">
        <v>4.9027512224529142</v>
      </c>
      <c r="CM537">
        <v>705.24775122245296</v>
      </c>
      <c r="CN537">
        <v>697.33840545021849</v>
      </c>
    </row>
    <row r="538" spans="1:92" x14ac:dyDescent="0.25">
      <c r="A538" s="18">
        <v>45252</v>
      </c>
      <c r="B538" s="2">
        <v>21</v>
      </c>
      <c r="C538" s="2" t="s">
        <v>178</v>
      </c>
      <c r="D538" s="9">
        <v>23.548999999999999</v>
      </c>
      <c r="E538">
        <v>1.1747626000000001E-2</v>
      </c>
      <c r="G538">
        <v>6.0619999999999994</v>
      </c>
      <c r="H538">
        <v>5.3684309216201792E-2</v>
      </c>
      <c r="I538" s="34">
        <v>6.115684309216201</v>
      </c>
      <c r="J538" s="34">
        <v>6.0438395372174609</v>
      </c>
      <c r="K538">
        <v>0.83299999999999996</v>
      </c>
      <c r="L538">
        <v>7.3769431832886988E-3</v>
      </c>
      <c r="M538" s="34">
        <v>0.8403769431832887</v>
      </c>
      <c r="N538" s="34">
        <v>0.83050450915574814</v>
      </c>
      <c r="O538">
        <v>14.656000000000001</v>
      </c>
      <c r="P538">
        <v>0.12979169182986697</v>
      </c>
      <c r="Q538" s="34">
        <v>14.785791691829868</v>
      </c>
      <c r="R538" s="34">
        <v>14.612093740920344</v>
      </c>
      <c r="S538">
        <v>1.2250000000000001</v>
      </c>
      <c r="T538">
        <v>1.08484458577775E-2</v>
      </c>
      <c r="U538" s="34">
        <v>1.2358484458577776</v>
      </c>
      <c r="V538" s="34">
        <v>1.2213301605231592</v>
      </c>
      <c r="W538">
        <v>9.6000000000000002E-2</v>
      </c>
      <c r="X538">
        <v>8.5016392028297149E-4</v>
      </c>
      <c r="Y538" s="34">
        <v>9.6850163920282978E-2</v>
      </c>
      <c r="Z538" s="34">
        <v>9.5712404416508801E-2</v>
      </c>
      <c r="AA538">
        <v>1.0629999999999999</v>
      </c>
      <c r="AB538">
        <v>9.4137942422999853E-3</v>
      </c>
      <c r="AC538" s="34">
        <v>1.0724137942423</v>
      </c>
      <c r="AD538" s="34">
        <v>1.0598154780703004</v>
      </c>
      <c r="AE538">
        <v>23.935000000000002</v>
      </c>
      <c r="AF538">
        <v>0.21196534824971791</v>
      </c>
      <c r="AG538" s="34">
        <v>24.146965348249719</v>
      </c>
      <c r="AH538" s="34">
        <v>23.863295830303525</v>
      </c>
      <c r="AJ538">
        <v>51.378999999999998</v>
      </c>
      <c r="AK538">
        <v>0.45500595896061236</v>
      </c>
      <c r="AL538" s="34">
        <v>51.83400595896061</v>
      </c>
      <c r="AM538" s="34">
        <v>51.225079442872968</v>
      </c>
      <c r="AN538">
        <v>4.4859999999999998</v>
      </c>
      <c r="AO538">
        <v>3.9727451524889684E-2</v>
      </c>
      <c r="AP538" s="34">
        <v>4.5257274515248893</v>
      </c>
      <c r="AQ538" s="34">
        <v>4.4725608980464413</v>
      </c>
      <c r="AR538">
        <v>250.92000000000007</v>
      </c>
      <c r="AS538">
        <v>2.2221159466396174</v>
      </c>
      <c r="AT538" s="34">
        <v>253.14211594663968</v>
      </c>
      <c r="AU538" s="34">
        <v>250.16829704364991</v>
      </c>
      <c r="AV538">
        <v>30.577999999999999</v>
      </c>
      <c r="AW538">
        <v>0.27079492035846559</v>
      </c>
      <c r="AX538" s="34">
        <v>30.848794920358465</v>
      </c>
      <c r="AY538" s="34">
        <v>30.486394815083393</v>
      </c>
      <c r="AZ538">
        <v>203.23400000000004</v>
      </c>
      <c r="BA538">
        <v>1.79981473098739</v>
      </c>
      <c r="BB538" s="34">
        <v>205.03381473098742</v>
      </c>
      <c r="BC538" s="34">
        <v>202.6251541581745</v>
      </c>
      <c r="BD538">
        <v>101.50099999999999</v>
      </c>
      <c r="BE538">
        <v>0.89888008409001952</v>
      </c>
      <c r="BF538" s="34">
        <v>102.39988008409001</v>
      </c>
      <c r="BG538" s="34">
        <v>101.19692459041728</v>
      </c>
      <c r="BH538">
        <v>642.09800000000007</v>
      </c>
      <c r="BI538">
        <v>5.6863390925609947</v>
      </c>
      <c r="BJ538" s="34">
        <v>647.78433909256103</v>
      </c>
      <c r="BK538" s="34">
        <v>640.17441094824449</v>
      </c>
      <c r="BM538">
        <v>57.440999999999995</v>
      </c>
      <c r="BN538">
        <v>0.50869026817681418</v>
      </c>
      <c r="BO538">
        <v>57.949690268176809</v>
      </c>
      <c r="BP538">
        <v>57.268918980090426</v>
      </c>
      <c r="BQ538">
        <v>5.319</v>
      </c>
      <c r="BR538">
        <v>4.7104394708178385E-2</v>
      </c>
      <c r="BS538">
        <v>5.3661043947081781</v>
      </c>
      <c r="BT538">
        <v>5.3030654072021894</v>
      </c>
      <c r="BU538">
        <v>265.57600000000008</v>
      </c>
      <c r="BV538">
        <v>2.3519076384694846</v>
      </c>
      <c r="BW538">
        <v>267.92790763846955</v>
      </c>
      <c r="BX538">
        <v>264.78039078457027</v>
      </c>
      <c r="BY538">
        <v>31.803000000000001</v>
      </c>
      <c r="BZ538">
        <v>0.28164336621624309</v>
      </c>
      <c r="CA538">
        <v>32.084643366216241</v>
      </c>
      <c r="CB538">
        <v>31.707724975606553</v>
      </c>
      <c r="CC538">
        <v>203.33000000000004</v>
      </c>
      <c r="CD538">
        <v>1.8006648949076729</v>
      </c>
      <c r="CE538">
        <v>205.13066489490771</v>
      </c>
      <c r="CF538">
        <v>202.720866562591</v>
      </c>
      <c r="CG538">
        <v>102.56399999999999</v>
      </c>
      <c r="CH538">
        <v>0.90829387833231945</v>
      </c>
      <c r="CI538">
        <v>103.47229387833231</v>
      </c>
      <c r="CJ538">
        <v>102.25674006848759</v>
      </c>
      <c r="CK538">
        <v>666.03300000000013</v>
      </c>
      <c r="CL538">
        <v>5.8983044408107128</v>
      </c>
      <c r="CM538">
        <v>671.93130444081078</v>
      </c>
      <c r="CN538">
        <v>664.037706778548</v>
      </c>
    </row>
    <row r="539" spans="1:92" x14ac:dyDescent="0.25">
      <c r="A539" s="18">
        <v>45252</v>
      </c>
      <c r="B539" s="2">
        <v>22</v>
      </c>
      <c r="C539" s="2" t="s">
        <v>178</v>
      </c>
      <c r="D539" s="9">
        <v>20.992173999999999</v>
      </c>
      <c r="E539">
        <v>1.2729282E-2</v>
      </c>
      <c r="G539">
        <v>6.1580000000000004</v>
      </c>
      <c r="H539">
        <v>6.1056978766942223E-2</v>
      </c>
      <c r="I539" s="34">
        <v>6.2190569787669423</v>
      </c>
      <c r="J539" s="34">
        <v>6.1398928487101498</v>
      </c>
      <c r="K539">
        <v>0.77899999999999991</v>
      </c>
      <c r="L539">
        <v>7.7238367098811265E-3</v>
      </c>
      <c r="M539" s="34">
        <v>0.786723836709881</v>
      </c>
      <c r="N539" s="34">
        <v>0.77670940713627901</v>
      </c>
      <c r="O539">
        <v>14.353</v>
      </c>
      <c r="P539">
        <v>0.14231094774958128</v>
      </c>
      <c r="Q539" s="34">
        <v>14.495310947749582</v>
      </c>
      <c r="R539" s="34">
        <v>14.310796047017989</v>
      </c>
      <c r="S539">
        <v>1.2330000000000001</v>
      </c>
      <c r="T539">
        <v>1.2225276846320195E-2</v>
      </c>
      <c r="U539" s="34">
        <v>1.2452252768463203</v>
      </c>
      <c r="V539" s="34">
        <v>1.2293744531438155</v>
      </c>
      <c r="W539">
        <v>9.2999999999999999E-2</v>
      </c>
      <c r="X539">
        <v>9.2210117332342087E-4</v>
      </c>
      <c r="Y539" s="34">
        <v>9.3922101173323419E-2</v>
      </c>
      <c r="Z539" s="34">
        <v>9.2726540261455659E-2</v>
      </c>
      <c r="AA539">
        <v>1.0780000000000001</v>
      </c>
      <c r="AB539">
        <v>1.0688441557447826E-2</v>
      </c>
      <c r="AC539" s="34">
        <v>1.0886884415574478</v>
      </c>
      <c r="AD539" s="34">
        <v>1.0748302193747226</v>
      </c>
      <c r="AE539">
        <v>23.693999999999999</v>
      </c>
      <c r="AF539">
        <v>0.23492758280349607</v>
      </c>
      <c r="AG539" s="34">
        <v>23.928927582803496</v>
      </c>
      <c r="AH539" s="34">
        <v>23.624329515644412</v>
      </c>
      <c r="AJ539">
        <v>49.69</v>
      </c>
      <c r="AK539">
        <v>0.49267964841334178</v>
      </c>
      <c r="AL539" s="34">
        <v>50.182679648413341</v>
      </c>
      <c r="AM539" s="34">
        <v>49.543890167653025</v>
      </c>
      <c r="AN539">
        <v>4.145999999999999</v>
      </c>
      <c r="AO539">
        <v>4.1107865210740883E-2</v>
      </c>
      <c r="AP539" s="34">
        <v>4.1871078652107396</v>
      </c>
      <c r="AQ539" s="34">
        <v>4.1338089884300544</v>
      </c>
      <c r="AR539">
        <v>242.82700000000006</v>
      </c>
      <c r="AS539">
        <v>2.4076458238129717</v>
      </c>
      <c r="AT539" s="34">
        <v>245.23464582381303</v>
      </c>
      <c r="AU539" s="34">
        <v>242.1129848609516</v>
      </c>
      <c r="AV539">
        <v>30.153000000000006</v>
      </c>
      <c r="AW539">
        <v>0.29896899655076464</v>
      </c>
      <c r="AX539" s="34">
        <v>30.451968996550772</v>
      </c>
      <c r="AY539" s="34">
        <v>30.064337295738419</v>
      </c>
      <c r="AZ539">
        <v>202.97000000000003</v>
      </c>
      <c r="BA539">
        <v>2.0124610231124169</v>
      </c>
      <c r="BB539" s="34">
        <v>204.98246102311245</v>
      </c>
      <c r="BC539" s="34">
        <v>202.37318147169523</v>
      </c>
      <c r="BD539">
        <v>100.04100000000003</v>
      </c>
      <c r="BE539">
        <v>0.99191315570374583</v>
      </c>
      <c r="BF539" s="34">
        <v>101.03291315570377</v>
      </c>
      <c r="BG539" s="34">
        <v>99.746836712863299</v>
      </c>
      <c r="BH539">
        <v>629.82700000000011</v>
      </c>
      <c r="BI539">
        <v>6.2447765128039814</v>
      </c>
      <c r="BJ539" s="34">
        <v>636.07177651280415</v>
      </c>
      <c r="BK539" s="34">
        <v>627.97503949733164</v>
      </c>
      <c r="BM539">
        <v>55.847999999999999</v>
      </c>
      <c r="BN539">
        <v>0.55373662718028405</v>
      </c>
      <c r="BO539">
        <v>56.401736627180284</v>
      </c>
      <c r="BP539">
        <v>55.683783016363172</v>
      </c>
      <c r="BQ539">
        <v>4.9249999999999989</v>
      </c>
      <c r="BR539">
        <v>4.8831701920622007E-2</v>
      </c>
      <c r="BS539">
        <v>4.9738317019206209</v>
      </c>
      <c r="BT539">
        <v>4.9105183955663332</v>
      </c>
      <c r="BU539">
        <v>257.18000000000006</v>
      </c>
      <c r="BV539">
        <v>2.5499567715625528</v>
      </c>
      <c r="BW539">
        <v>259.72995677156263</v>
      </c>
      <c r="BX539">
        <v>256.42378090796961</v>
      </c>
      <c r="BY539">
        <v>31.386000000000006</v>
      </c>
      <c r="BZ539">
        <v>0.31119427339708483</v>
      </c>
      <c r="CA539">
        <v>31.697194273397091</v>
      </c>
      <c r="CB539">
        <v>31.293711748882235</v>
      </c>
      <c r="CC539">
        <v>203.06300000000002</v>
      </c>
      <c r="CD539">
        <v>2.0133831242857405</v>
      </c>
      <c r="CE539">
        <v>205.07638312428577</v>
      </c>
      <c r="CF539">
        <v>202.46590801195669</v>
      </c>
      <c r="CG539">
        <v>101.11900000000003</v>
      </c>
      <c r="CH539">
        <v>1.0026015972611937</v>
      </c>
      <c r="CI539">
        <v>102.12160159726122</v>
      </c>
      <c r="CJ539">
        <v>100.82166693223802</v>
      </c>
      <c r="CK539">
        <v>653.52100000000007</v>
      </c>
      <c r="CL539">
        <v>6.4797040956074774</v>
      </c>
      <c r="CM539">
        <v>660.0007040956076</v>
      </c>
      <c r="CN539">
        <v>651.59936901297601</v>
      </c>
    </row>
    <row r="540" spans="1:92" x14ac:dyDescent="0.25">
      <c r="A540" s="18">
        <v>45252</v>
      </c>
      <c r="B540" s="2">
        <v>23</v>
      </c>
      <c r="C540" s="2" t="s">
        <v>178</v>
      </c>
      <c r="D540" s="9">
        <v>17.1252</v>
      </c>
      <c r="E540">
        <v>1.3505586E-2</v>
      </c>
      <c r="G540">
        <v>6.0259999999999998</v>
      </c>
      <c r="H540">
        <v>6.0134324746240538E-2</v>
      </c>
      <c r="I540" s="34">
        <v>6.0861343247462401</v>
      </c>
      <c r="J540" s="34">
        <v>6.0039375142158278</v>
      </c>
      <c r="K540">
        <v>0.75300000000000011</v>
      </c>
      <c r="L540">
        <v>7.514295807155515E-3</v>
      </c>
      <c r="M540" s="34">
        <v>0.76051429580715568</v>
      </c>
      <c r="N540" s="34">
        <v>0.75024310458090271</v>
      </c>
      <c r="O540">
        <v>14.123999999999999</v>
      </c>
      <c r="P540">
        <v>0.14094543689278152</v>
      </c>
      <c r="Q540" s="34">
        <v>14.264945436892781</v>
      </c>
      <c r="R540" s="34">
        <v>14.072288989509518</v>
      </c>
      <c r="S540">
        <v>1.2350000000000001</v>
      </c>
      <c r="T540">
        <v>1.2324243455294903E-2</v>
      </c>
      <c r="U540" s="34">
        <v>1.2473242434552949</v>
      </c>
      <c r="V540" s="34">
        <v>1.2304783986154246</v>
      </c>
      <c r="W540">
        <v>9.4E-2</v>
      </c>
      <c r="X540">
        <v>9.3803958283216241E-4</v>
      </c>
      <c r="Y540" s="34">
        <v>9.4938039582832159E-2</v>
      </c>
      <c r="Z540" s="34">
        <v>9.3655845724574818E-2</v>
      </c>
      <c r="AA540">
        <v>1.0780000000000001</v>
      </c>
      <c r="AB540">
        <v>1.0757517769075225E-2</v>
      </c>
      <c r="AC540" s="34">
        <v>1.0887575177690754</v>
      </c>
      <c r="AD540" s="34">
        <v>1.0740532094796986</v>
      </c>
      <c r="AE540">
        <v>23.31</v>
      </c>
      <c r="AF540">
        <v>0.23261385825337988</v>
      </c>
      <c r="AG540" s="34">
        <v>23.542613858253379</v>
      </c>
      <c r="AH540" s="34">
        <v>23.224657062125942</v>
      </c>
      <c r="AJ540">
        <v>47.646000000000015</v>
      </c>
      <c r="AK540">
        <v>0.47546631876192796</v>
      </c>
      <c r="AL540" s="34">
        <v>48.121466318761946</v>
      </c>
      <c r="AM540" s="34">
        <v>47.471557716947807</v>
      </c>
      <c r="AN540">
        <v>4.0229999999999997</v>
      </c>
      <c r="AO540">
        <v>4.0146098316316908E-2</v>
      </c>
      <c r="AP540" s="34">
        <v>4.0631460983163166</v>
      </c>
      <c r="AQ540" s="34">
        <v>4.008270929254941</v>
      </c>
      <c r="AR540">
        <v>236.74800000000008</v>
      </c>
      <c r="AS540">
        <v>2.3625425016632859</v>
      </c>
      <c r="AT540" s="34">
        <v>239.11054250166336</v>
      </c>
      <c r="AU540" s="34">
        <v>235.88121450640051</v>
      </c>
      <c r="AV540">
        <v>29.709999999999997</v>
      </c>
      <c r="AW540">
        <v>0.29648038304195262</v>
      </c>
      <c r="AX540" s="34">
        <v>30.00648038304195</v>
      </c>
      <c r="AY540" s="34">
        <v>29.601225281671464</v>
      </c>
      <c r="AZ540">
        <v>202.92099999999999</v>
      </c>
      <c r="BA540">
        <v>2.0249779807221837</v>
      </c>
      <c r="BB540" s="34">
        <v>204.94597798072218</v>
      </c>
      <c r="BC540" s="34">
        <v>202.17806244974943</v>
      </c>
      <c r="BD540">
        <v>98.588000000000008</v>
      </c>
      <c r="BE540">
        <v>0.9838238977899707</v>
      </c>
      <c r="BF540" s="34">
        <v>99.571823897789983</v>
      </c>
      <c r="BG540" s="34">
        <v>98.22704806696153</v>
      </c>
      <c r="BH540">
        <v>619.63599999999997</v>
      </c>
      <c r="BI540">
        <v>6.1834371802956376</v>
      </c>
      <c r="BJ540" s="34">
        <v>625.81943718029572</v>
      </c>
      <c r="BK540" s="34">
        <v>617.36737895098565</v>
      </c>
      <c r="BM540">
        <v>53.672000000000011</v>
      </c>
      <c r="BN540">
        <v>0.53560064350816849</v>
      </c>
      <c r="BO540">
        <v>54.207600643508187</v>
      </c>
      <c r="BP540">
        <v>53.475495231163634</v>
      </c>
      <c r="BQ540">
        <v>4.7759999999999998</v>
      </c>
      <c r="BR540">
        <v>4.7660394123472422E-2</v>
      </c>
      <c r="BS540">
        <v>4.8236603941234719</v>
      </c>
      <c r="BT540">
        <v>4.7585140338358434</v>
      </c>
      <c r="BU540">
        <v>250.87200000000007</v>
      </c>
      <c r="BV540">
        <v>2.5034879385560673</v>
      </c>
      <c r="BW540">
        <v>253.37548793855615</v>
      </c>
      <c r="BX540">
        <v>249.95350349591004</v>
      </c>
      <c r="BY540">
        <v>30.944999999999997</v>
      </c>
      <c r="BZ540">
        <v>0.30880462649724755</v>
      </c>
      <c r="CA540">
        <v>31.253804626497246</v>
      </c>
      <c r="CB540">
        <v>30.831703680286889</v>
      </c>
      <c r="CC540">
        <v>203.01499999999999</v>
      </c>
      <c r="CD540">
        <v>2.0259160203050159</v>
      </c>
      <c r="CE540">
        <v>205.04091602030502</v>
      </c>
      <c r="CF540">
        <v>202.27171829547402</v>
      </c>
      <c r="CG540">
        <v>99.666000000000011</v>
      </c>
      <c r="CH540">
        <v>0.99458141555904589</v>
      </c>
      <c r="CI540">
        <v>100.66058141555907</v>
      </c>
      <c r="CJ540">
        <v>99.30110127644123</v>
      </c>
      <c r="CK540">
        <v>642.94599999999991</v>
      </c>
      <c r="CL540">
        <v>6.4160510385490177</v>
      </c>
      <c r="CM540">
        <v>649.36205103854911</v>
      </c>
      <c r="CN540">
        <v>640.59203601311162</v>
      </c>
    </row>
    <row r="541" spans="1:92" x14ac:dyDescent="0.25">
      <c r="A541" s="18">
        <v>45252</v>
      </c>
      <c r="B541" s="2">
        <v>24</v>
      </c>
      <c r="C541" s="2" t="s">
        <v>23</v>
      </c>
      <c r="D541" s="9">
        <v>17.352803000000002</v>
      </c>
      <c r="E541">
        <v>1.5139089999999999E-2</v>
      </c>
      <c r="G541">
        <v>6.2810000000000006</v>
      </c>
      <c r="H541">
        <v>7.6471435681976674E-2</v>
      </c>
      <c r="I541" s="34">
        <v>6.357471435681977</v>
      </c>
      <c r="J541" s="34">
        <v>6.2612251034447581</v>
      </c>
      <c r="K541">
        <v>0.7609999999999999</v>
      </c>
      <c r="L541">
        <v>9.2652065839809328E-3</v>
      </c>
      <c r="M541" s="34">
        <v>0.77026520658398079</v>
      </c>
      <c r="N541" s="34">
        <v>0.75860409229763726</v>
      </c>
      <c r="O541">
        <v>13.616</v>
      </c>
      <c r="P541">
        <v>0.1657753651083895</v>
      </c>
      <c r="Q541" s="34">
        <v>13.781775365108389</v>
      </c>
      <c r="R541" s="34">
        <v>13.57313182749623</v>
      </c>
      <c r="S541">
        <v>1.3</v>
      </c>
      <c r="T541">
        <v>1.5827553954238131E-2</v>
      </c>
      <c r="U541" s="34">
        <v>1.3158275539542381</v>
      </c>
      <c r="V541" s="34">
        <v>1.295907122190445</v>
      </c>
      <c r="W541">
        <v>9.4E-2</v>
      </c>
      <c r="X541">
        <v>1.1444539013064493E-3</v>
      </c>
      <c r="Y541" s="34">
        <v>9.514445390130645E-2</v>
      </c>
      <c r="Z541" s="34">
        <v>9.3704053450693714E-2</v>
      </c>
      <c r="AA541">
        <v>1.0249999999999999</v>
      </c>
      <c r="AB541">
        <v>1.2479417540841599E-2</v>
      </c>
      <c r="AC541" s="34">
        <v>1.0374794175408415</v>
      </c>
      <c r="AD541" s="34">
        <v>1.021772923265543</v>
      </c>
      <c r="AE541">
        <v>23.077000000000002</v>
      </c>
      <c r="AF541">
        <v>0.28096343277073327</v>
      </c>
      <c r="AG541" s="34">
        <v>23.357963432770731</v>
      </c>
      <c r="AH541" s="34">
        <v>23.00434512214531</v>
      </c>
      <c r="AJ541">
        <v>45.685000000000002</v>
      </c>
      <c r="AK541">
        <v>0.55621677107643763</v>
      </c>
      <c r="AL541" s="34">
        <v>46.241216771076438</v>
      </c>
      <c r="AM541" s="34">
        <v>45.541166828669603</v>
      </c>
      <c r="AN541">
        <v>4.1250000000000009</v>
      </c>
      <c r="AO541">
        <v>5.022204620094791E-2</v>
      </c>
      <c r="AP541" s="34">
        <v>4.1752220462009486</v>
      </c>
      <c r="AQ541" s="34">
        <v>4.1120129838735284</v>
      </c>
      <c r="AR541">
        <v>229.00399999999996</v>
      </c>
      <c r="AS541">
        <v>2.7881332044125751</v>
      </c>
      <c r="AT541" s="34">
        <v>231.79213320441255</v>
      </c>
      <c r="AU541" s="34">
        <v>228.28301123853896</v>
      </c>
      <c r="AV541">
        <v>30.073</v>
      </c>
      <c r="AW541">
        <v>0.3661400231275409</v>
      </c>
      <c r="AX541" s="34">
        <v>30.439140023127543</v>
      </c>
      <c r="AY541" s="34">
        <v>29.978319142794813</v>
      </c>
      <c r="AZ541">
        <v>200.738</v>
      </c>
      <c r="BA541">
        <v>2.4439934812814257</v>
      </c>
      <c r="BB541" s="34">
        <v>203.18199348128144</v>
      </c>
      <c r="BC541" s="34">
        <v>200.10600299558891</v>
      </c>
      <c r="BD541">
        <v>99.33</v>
      </c>
      <c r="BE541">
        <v>1.2093468725188257</v>
      </c>
      <c r="BF541" s="34">
        <v>100.53934687251882</v>
      </c>
      <c r="BG541" s="34">
        <v>99.017272651674531</v>
      </c>
      <c r="BH541">
        <v>608.95499999999993</v>
      </c>
      <c r="BI541">
        <v>7.414052398617752</v>
      </c>
      <c r="BJ541" s="34">
        <v>616.36905239861767</v>
      </c>
      <c r="BK541" s="34">
        <v>607.03778584114036</v>
      </c>
      <c r="BM541">
        <v>51.966000000000001</v>
      </c>
      <c r="BN541">
        <v>0.63268820675841431</v>
      </c>
      <c r="BO541">
        <v>52.598688206758418</v>
      </c>
      <c r="BP541">
        <v>51.802391932114361</v>
      </c>
      <c r="BQ541">
        <v>4.886000000000001</v>
      </c>
      <c r="BR541">
        <v>5.9487252784928842E-2</v>
      </c>
      <c r="BS541">
        <v>4.945487252784929</v>
      </c>
      <c r="BT541">
        <v>4.8706170761711656</v>
      </c>
      <c r="BU541">
        <v>242.61999999999995</v>
      </c>
      <c r="BV541">
        <v>2.9539085695209644</v>
      </c>
      <c r="BW541">
        <v>245.57390856952094</v>
      </c>
      <c r="BX541">
        <v>241.8561430660352</v>
      </c>
      <c r="BY541">
        <v>31.373000000000001</v>
      </c>
      <c r="BZ541">
        <v>0.38196757708177903</v>
      </c>
      <c r="CA541">
        <v>31.754967577081782</v>
      </c>
      <c r="CB541">
        <v>31.274226264985259</v>
      </c>
      <c r="CC541">
        <v>200.83199999999999</v>
      </c>
      <c r="CD541">
        <v>2.445137935182732</v>
      </c>
      <c r="CE541">
        <v>203.27713793518274</v>
      </c>
      <c r="CF541">
        <v>200.1997070490396</v>
      </c>
      <c r="CG541">
        <v>100.355</v>
      </c>
      <c r="CH541">
        <v>1.2218262900596673</v>
      </c>
      <c r="CI541">
        <v>101.57682629005966</v>
      </c>
      <c r="CJ541">
        <v>100.03904557494008</v>
      </c>
      <c r="CK541">
        <v>632.03199999999993</v>
      </c>
      <c r="CL541">
        <v>7.6950158313884849</v>
      </c>
      <c r="CM541">
        <v>639.72701583138837</v>
      </c>
      <c r="CN541">
        <v>630.04213096328567</v>
      </c>
    </row>
    <row r="542" spans="1:92" x14ac:dyDescent="0.25">
      <c r="A542" s="18">
        <v>45253</v>
      </c>
      <c r="B542" s="2">
        <v>1</v>
      </c>
      <c r="C542" s="2" t="s">
        <v>23</v>
      </c>
      <c r="D542" s="9">
        <v>17.079336000000001</v>
      </c>
      <c r="E542">
        <v>1.5649572E-2</v>
      </c>
      <c r="G542">
        <v>5.94</v>
      </c>
      <c r="H542">
        <v>8.6270747720280497E-2</v>
      </c>
      <c r="I542" s="34">
        <v>6.0262707477202806</v>
      </c>
      <c r="J542" s="34">
        <v>5.9319621897623378</v>
      </c>
      <c r="K542">
        <v>0.77400000000000002</v>
      </c>
      <c r="L542">
        <v>1.1241339854460793E-2</v>
      </c>
      <c r="M542" s="34">
        <v>0.78524133985446076</v>
      </c>
      <c r="N542" s="34">
        <v>0.77295264896903182</v>
      </c>
      <c r="O542">
        <v>13.222000000000001</v>
      </c>
      <c r="P542">
        <v>0.19203229399958738</v>
      </c>
      <c r="Q542" s="34">
        <v>13.414032293999588</v>
      </c>
      <c r="R542" s="34">
        <v>13.204108429804316</v>
      </c>
      <c r="S542">
        <v>1.282</v>
      </c>
      <c r="T542">
        <v>1.8619376864882086E-2</v>
      </c>
      <c r="U542" s="34">
        <v>1.3006193768648822</v>
      </c>
      <c r="V542" s="34">
        <v>1.28026524028204</v>
      </c>
      <c r="W542">
        <v>9.2999999999999999E-2</v>
      </c>
      <c r="X542">
        <v>1.3507036259235838E-3</v>
      </c>
      <c r="Y542" s="34">
        <v>9.4350703625923585E-2</v>
      </c>
      <c r="Z542" s="34">
        <v>9.2874155496279032E-2</v>
      </c>
      <c r="AA542">
        <v>1.0229999999999999</v>
      </c>
      <c r="AB542">
        <v>1.4857739885159418E-2</v>
      </c>
      <c r="AC542" s="34">
        <v>1.0378577398851594</v>
      </c>
      <c r="AD542" s="34">
        <v>1.0216157104590693</v>
      </c>
      <c r="AE542">
        <v>22.334</v>
      </c>
      <c r="AF542">
        <v>0.32437220195029376</v>
      </c>
      <c r="AG542" s="34">
        <v>22.658372201950296</v>
      </c>
      <c r="AH542" s="34">
        <v>22.303778374773074</v>
      </c>
      <c r="AJ542">
        <v>44.60799999999999</v>
      </c>
      <c r="AK542">
        <v>0.64787298220644307</v>
      </c>
      <c r="AL542" s="34">
        <v>45.255872982206434</v>
      </c>
      <c r="AM542" s="34">
        <v>44.547637939548537</v>
      </c>
      <c r="AN542">
        <v>3.931</v>
      </c>
      <c r="AO542">
        <v>5.7092644661350618E-2</v>
      </c>
      <c r="AP542" s="34">
        <v>3.9880926446613505</v>
      </c>
      <c r="AQ542" s="34">
        <v>3.9256807016760522</v>
      </c>
      <c r="AR542">
        <v>222.63699999999997</v>
      </c>
      <c r="AS542">
        <v>3.2335118619865466</v>
      </c>
      <c r="AT542" s="34">
        <v>225.87051186198653</v>
      </c>
      <c r="AU542" s="34">
        <v>222.33573502392551</v>
      </c>
      <c r="AV542">
        <v>30.757999999999996</v>
      </c>
      <c r="AW542">
        <v>0.44671980780814596</v>
      </c>
      <c r="AX542" s="34">
        <v>31.204719807808143</v>
      </c>
      <c r="AY542" s="34">
        <v>30.716379298436021</v>
      </c>
      <c r="AZ542">
        <v>205.97299999999998</v>
      </c>
      <c r="BA542">
        <v>2.9914890101328848</v>
      </c>
      <c r="BB542" s="34">
        <v>208.96448901013287</v>
      </c>
      <c r="BC542" s="34">
        <v>205.69428419392557</v>
      </c>
      <c r="BD542">
        <v>100.93600000000001</v>
      </c>
      <c r="BE542">
        <v>1.4659636686690627</v>
      </c>
      <c r="BF542" s="34">
        <v>102.40196366866907</v>
      </c>
      <c r="BG542" s="34">
        <v>100.79941676529484</v>
      </c>
      <c r="BH542">
        <v>608.84299999999996</v>
      </c>
      <c r="BI542">
        <v>8.8426499754644325</v>
      </c>
      <c r="BJ542" s="34">
        <v>617.68564997546434</v>
      </c>
      <c r="BK542" s="34">
        <v>608.01913392280653</v>
      </c>
      <c r="BM542">
        <v>50.547999999999988</v>
      </c>
      <c r="BN542">
        <v>0.73414372992672361</v>
      </c>
      <c r="BO542">
        <v>51.282143729926716</v>
      </c>
      <c r="BP542">
        <v>50.479600129310874</v>
      </c>
      <c r="BQ542">
        <v>4.7050000000000001</v>
      </c>
      <c r="BR542">
        <v>6.8333984515811408E-2</v>
      </c>
      <c r="BS542">
        <v>4.7733339845158111</v>
      </c>
      <c r="BT542">
        <v>4.6986333506450837</v>
      </c>
      <c r="BU542">
        <v>235.85899999999998</v>
      </c>
      <c r="BV542">
        <v>3.4255441559861342</v>
      </c>
      <c r="BW542">
        <v>239.28454415598611</v>
      </c>
      <c r="BX542">
        <v>235.53984345372982</v>
      </c>
      <c r="BY542">
        <v>32.039999999999992</v>
      </c>
      <c r="BZ542">
        <v>0.46533918467302804</v>
      </c>
      <c r="CA542">
        <v>32.505339184673026</v>
      </c>
      <c r="CB542">
        <v>31.996644538718062</v>
      </c>
      <c r="CC542">
        <v>206.06599999999997</v>
      </c>
      <c r="CD542">
        <v>2.9928397137588085</v>
      </c>
      <c r="CE542">
        <v>209.0588397137588</v>
      </c>
      <c r="CF542">
        <v>205.78715834942184</v>
      </c>
      <c r="CG542">
        <v>101.959</v>
      </c>
      <c r="CH542">
        <v>1.4808214085542222</v>
      </c>
      <c r="CI542">
        <v>103.43982140855422</v>
      </c>
      <c r="CJ542">
        <v>101.82103247575391</v>
      </c>
      <c r="CK542">
        <v>631.17699999999991</v>
      </c>
      <c r="CL542">
        <v>9.1670221774147258</v>
      </c>
      <c r="CM542">
        <v>640.34402217741467</v>
      </c>
      <c r="CN542">
        <v>630.32291229757959</v>
      </c>
    </row>
    <row r="543" spans="1:92" x14ac:dyDescent="0.25">
      <c r="A543" s="18">
        <v>45253</v>
      </c>
      <c r="B543" s="2">
        <v>2</v>
      </c>
      <c r="C543" s="2" t="s">
        <v>23</v>
      </c>
      <c r="D543" s="9">
        <v>16.509176</v>
      </c>
      <c r="E543">
        <v>1.6089385000000001E-2</v>
      </c>
      <c r="G543">
        <v>5.7829999999999995</v>
      </c>
      <c r="H543">
        <v>8.6231126667357647E-2</v>
      </c>
      <c r="I543" s="34">
        <v>5.8692311266673567</v>
      </c>
      <c r="J543" s="34">
        <v>5.7747988074164214</v>
      </c>
      <c r="K543">
        <v>0.78200000000000003</v>
      </c>
      <c r="L543">
        <v>1.1660512027299617E-2</v>
      </c>
      <c r="M543" s="34">
        <v>0.79366051202729959</v>
      </c>
      <c r="N543" s="34">
        <v>0.78089100248999521</v>
      </c>
      <c r="O543">
        <v>13.260999999999999</v>
      </c>
      <c r="P543">
        <v>0.19773663682099771</v>
      </c>
      <c r="Q543" s="34">
        <v>13.458736636820998</v>
      </c>
      <c r="R543" s="34">
        <v>13.242193841457579</v>
      </c>
      <c r="S543">
        <v>1.3280000000000001</v>
      </c>
      <c r="T543">
        <v>1.980199484942953E-2</v>
      </c>
      <c r="U543" s="34">
        <v>1.3478019948494295</v>
      </c>
      <c r="V543" s="34">
        <v>1.326116689650529</v>
      </c>
      <c r="W543">
        <v>9.4E-2</v>
      </c>
      <c r="X543">
        <v>1.4016472257879335E-3</v>
      </c>
      <c r="Y543" s="34">
        <v>9.5401647225787936E-2</v>
      </c>
      <c r="Z543" s="34">
        <v>9.386669339393805E-2</v>
      </c>
      <c r="AA543">
        <v>1</v>
      </c>
      <c r="AB543">
        <v>1.4911140699871633E-2</v>
      </c>
      <c r="AC543" s="34">
        <v>1.0149111406998717</v>
      </c>
      <c r="AD543" s="34">
        <v>0.99858184461636224</v>
      </c>
      <c r="AE543">
        <v>22.248000000000001</v>
      </c>
      <c r="AF543">
        <v>0.33174305829074408</v>
      </c>
      <c r="AG543" s="34">
        <v>22.579743058290745</v>
      </c>
      <c r="AH543" s="34">
        <v>22.216448879024824</v>
      </c>
      <c r="AJ543">
        <v>44.323999999999998</v>
      </c>
      <c r="AK543">
        <v>0.66092140038111014</v>
      </c>
      <c r="AL543" s="34">
        <v>44.984921400381111</v>
      </c>
      <c r="AM543" s="34">
        <v>44.261141680775637</v>
      </c>
      <c r="AN543">
        <v>3.8679999999999999</v>
      </c>
      <c r="AO543">
        <v>5.7676292227103472E-2</v>
      </c>
      <c r="AP543" s="34">
        <v>3.9256762922271036</v>
      </c>
      <c r="AQ543" s="34">
        <v>3.862514574976089</v>
      </c>
      <c r="AR543">
        <v>220.84200000000004</v>
      </c>
      <c r="AS543">
        <v>3.2930061344410517</v>
      </c>
      <c r="AT543" s="34">
        <v>224.13500613444108</v>
      </c>
      <c r="AU543" s="34">
        <v>220.5288117287667</v>
      </c>
      <c r="AV543">
        <v>30.515000000000001</v>
      </c>
      <c r="AW543">
        <v>0.45501345845658286</v>
      </c>
      <c r="AX543" s="34">
        <v>30.970013458456584</v>
      </c>
      <c r="AY543" s="34">
        <v>30.471724988468296</v>
      </c>
      <c r="AZ543">
        <v>202.55300000000003</v>
      </c>
      <c r="BA543">
        <v>3.020296282181099</v>
      </c>
      <c r="BB543" s="34">
        <v>205.57329628218113</v>
      </c>
      <c r="BC543" s="34">
        <v>202.26574837257806</v>
      </c>
      <c r="BD543">
        <v>99.367999999999995</v>
      </c>
      <c r="BE543">
        <v>1.4816902290648444</v>
      </c>
      <c r="BF543" s="34">
        <v>100.84969022906483</v>
      </c>
      <c r="BG543" s="34">
        <v>99.227080735838669</v>
      </c>
      <c r="BH543">
        <v>601.47</v>
      </c>
      <c r="BI543">
        <v>8.9686037967517915</v>
      </c>
      <c r="BJ543" s="34">
        <v>610.43860379675198</v>
      </c>
      <c r="BK543" s="34">
        <v>600.61702208140343</v>
      </c>
      <c r="BM543">
        <v>50.106999999999999</v>
      </c>
      <c r="BN543">
        <v>0.7471525270484678</v>
      </c>
      <c r="BO543">
        <v>50.85415252704847</v>
      </c>
      <c r="BP543">
        <v>50.035940488192061</v>
      </c>
      <c r="BQ543">
        <v>4.6500000000000004</v>
      </c>
      <c r="BR543">
        <v>6.9336804254403084E-2</v>
      </c>
      <c r="BS543">
        <v>4.7193368042544028</v>
      </c>
      <c r="BT543">
        <v>4.6434055774660843</v>
      </c>
      <c r="BU543">
        <v>234.10300000000004</v>
      </c>
      <c r="BV543">
        <v>3.4907427712620493</v>
      </c>
      <c r="BW543">
        <v>237.59374277126207</v>
      </c>
      <c r="BX543">
        <v>233.77100557022428</v>
      </c>
      <c r="BY543">
        <v>31.843</v>
      </c>
      <c r="BZ543">
        <v>0.47481545330601238</v>
      </c>
      <c r="CA543">
        <v>32.317815453306011</v>
      </c>
      <c r="CB543">
        <v>31.797841678118825</v>
      </c>
      <c r="CC543">
        <v>202.64700000000002</v>
      </c>
      <c r="CD543">
        <v>3.0216979294068871</v>
      </c>
      <c r="CE543">
        <v>205.66869792940693</v>
      </c>
      <c r="CF543">
        <v>202.35961506597201</v>
      </c>
      <c r="CG543">
        <v>100.36799999999999</v>
      </c>
      <c r="CH543">
        <v>1.496601369764716</v>
      </c>
      <c r="CI543">
        <v>101.8646013697647</v>
      </c>
      <c r="CJ543">
        <v>100.22566258045504</v>
      </c>
      <c r="CK543">
        <v>623.71800000000007</v>
      </c>
      <c r="CL543">
        <v>9.3003468550425357</v>
      </c>
      <c r="CM543">
        <v>633.01834685504275</v>
      </c>
      <c r="CN543">
        <v>622.83347096042826</v>
      </c>
    </row>
    <row r="544" spans="1:92" x14ac:dyDescent="0.25">
      <c r="A544" s="18">
        <v>45253</v>
      </c>
      <c r="B544" s="2">
        <v>3</v>
      </c>
      <c r="C544" s="2" t="s">
        <v>23</v>
      </c>
      <c r="D544" s="9">
        <v>16.35135</v>
      </c>
      <c r="E544">
        <v>1.6207416999999998E-2</v>
      </c>
      <c r="G544">
        <v>5.4930000000000003</v>
      </c>
      <c r="H544">
        <v>8.2566227679548923E-2</v>
      </c>
      <c r="I544" s="34">
        <v>5.5755662276795492</v>
      </c>
      <c r="J544" s="34">
        <v>5.4852007008164305</v>
      </c>
      <c r="K544">
        <v>0.7669999999999999</v>
      </c>
      <c r="L544">
        <v>1.1528908907739669E-2</v>
      </c>
      <c r="M544" s="34">
        <v>0.77852890890773963</v>
      </c>
      <c r="N544" s="34">
        <v>0.76591096623451693</v>
      </c>
      <c r="O544">
        <v>13.491999999999999</v>
      </c>
      <c r="P544">
        <v>0.20280057233797086</v>
      </c>
      <c r="Q544" s="34">
        <v>13.69480057233797</v>
      </c>
      <c r="R544" s="34">
        <v>13.47284322873025</v>
      </c>
      <c r="S544">
        <v>1.3340000000000001</v>
      </c>
      <c r="T544">
        <v>2.0051583419719327E-2</v>
      </c>
      <c r="U544" s="34">
        <v>1.3540515834197193</v>
      </c>
      <c r="V544" s="34">
        <v>1.3321059047677257</v>
      </c>
      <c r="W544">
        <v>9.2999999999999999E-2</v>
      </c>
      <c r="X544">
        <v>1.3978989940284087E-3</v>
      </c>
      <c r="Y544" s="34">
        <v>9.4397898994028409E-2</v>
      </c>
      <c r="Z544" s="34">
        <v>9.2867952881108315E-2</v>
      </c>
      <c r="AA544">
        <v>1.008</v>
      </c>
      <c r="AB544">
        <v>1.5151421354630495E-2</v>
      </c>
      <c r="AC544" s="34">
        <v>1.0231514213546304</v>
      </c>
      <c r="AD544" s="34">
        <v>1.0065687796145932</v>
      </c>
      <c r="AE544">
        <v>22.186999999999998</v>
      </c>
      <c r="AF544">
        <v>0.33349661269363767</v>
      </c>
      <c r="AG544" s="34">
        <v>22.520496612693634</v>
      </c>
      <c r="AH544" s="34">
        <v>22.155497533044624</v>
      </c>
      <c r="AJ544">
        <v>44.316000000000003</v>
      </c>
      <c r="AK544">
        <v>0.66612141741250497</v>
      </c>
      <c r="AL544" s="34">
        <v>44.982121417412507</v>
      </c>
      <c r="AM544" s="34">
        <v>44.253077418055874</v>
      </c>
      <c r="AN544">
        <v>3.8570000000000007</v>
      </c>
      <c r="AO544">
        <v>5.7975230322231966E-2</v>
      </c>
      <c r="AP544" s="34">
        <v>3.9149752303222325</v>
      </c>
      <c r="AQ544" s="34">
        <v>3.8515235942197292</v>
      </c>
      <c r="AR544">
        <v>219.27299999999994</v>
      </c>
      <c r="AS544">
        <v>3.2959301733074322</v>
      </c>
      <c r="AT544" s="34">
        <v>222.56893017330736</v>
      </c>
      <c r="AU544" s="34">
        <v>218.96166271074469</v>
      </c>
      <c r="AV544">
        <v>30.781000000000002</v>
      </c>
      <c r="AW544">
        <v>0.46267450467944571</v>
      </c>
      <c r="AX544" s="34">
        <v>31.243674504679447</v>
      </c>
      <c r="AY544" s="34">
        <v>30.737295243369839</v>
      </c>
      <c r="AZ544">
        <v>200.637</v>
      </c>
      <c r="BA544">
        <v>3.0158092523105142</v>
      </c>
      <c r="BB544" s="34">
        <v>203.6528092523105</v>
      </c>
      <c r="BC544" s="34">
        <v>200.35212324953687</v>
      </c>
      <c r="BD544">
        <v>97.51400000000001</v>
      </c>
      <c r="BE544">
        <v>1.4657497043407126</v>
      </c>
      <c r="BF544" s="34">
        <v>98.979749704340719</v>
      </c>
      <c r="BG544" s="34">
        <v>97.375543626326845</v>
      </c>
      <c r="BH544">
        <v>596.37799999999993</v>
      </c>
      <c r="BI544">
        <v>8.964260282372841</v>
      </c>
      <c r="BJ544" s="34">
        <v>605.34226028237276</v>
      </c>
      <c r="BK544" s="34">
        <v>595.53122584225389</v>
      </c>
      <c r="BM544">
        <v>49.809000000000005</v>
      </c>
      <c r="BN544">
        <v>0.74868764509205388</v>
      </c>
      <c r="BO544">
        <v>50.557687645092059</v>
      </c>
      <c r="BP544">
        <v>49.738278118872302</v>
      </c>
      <c r="BQ544">
        <v>4.6240000000000006</v>
      </c>
      <c r="BR544">
        <v>6.9504139229971632E-2</v>
      </c>
      <c r="BS544">
        <v>4.6935041392299723</v>
      </c>
      <c r="BT544">
        <v>4.6174345604542459</v>
      </c>
      <c r="BU544">
        <v>232.76499999999993</v>
      </c>
      <c r="BV544">
        <v>3.4987307456454029</v>
      </c>
      <c r="BW544">
        <v>236.26373074564535</v>
      </c>
      <c r="BX544">
        <v>232.43450593947495</v>
      </c>
      <c r="BY544">
        <v>32.115000000000002</v>
      </c>
      <c r="BZ544">
        <v>0.48272608809916506</v>
      </c>
      <c r="CA544">
        <v>32.597726088099165</v>
      </c>
      <c r="CB544">
        <v>32.069401148137565</v>
      </c>
      <c r="CC544">
        <v>200.73</v>
      </c>
      <c r="CD544">
        <v>3.0172071513045426</v>
      </c>
      <c r="CE544">
        <v>203.74720715130454</v>
      </c>
      <c r="CF544">
        <v>200.44499120241798</v>
      </c>
      <c r="CG544">
        <v>98.522000000000006</v>
      </c>
      <c r="CH544">
        <v>1.480901125695343</v>
      </c>
      <c r="CI544">
        <v>100.00290112569535</v>
      </c>
      <c r="CJ544">
        <v>98.382112405941442</v>
      </c>
      <c r="CK544">
        <v>618.56499999999994</v>
      </c>
      <c r="CL544">
        <v>9.2977568950664793</v>
      </c>
      <c r="CM544">
        <v>627.86275689506635</v>
      </c>
      <c r="CN544">
        <v>617.68672337529847</v>
      </c>
    </row>
    <row r="545" spans="1:92" x14ac:dyDescent="0.25">
      <c r="A545" s="18">
        <v>45253</v>
      </c>
      <c r="B545" s="2">
        <v>4</v>
      </c>
      <c r="C545" s="2" t="s">
        <v>23</v>
      </c>
      <c r="D545" s="9">
        <v>16.14115</v>
      </c>
      <c r="E545">
        <v>1.5833136000000001E-2</v>
      </c>
      <c r="G545">
        <v>5.26</v>
      </c>
      <c r="H545">
        <v>7.6686823344093408E-2</v>
      </c>
      <c r="I545" s="34">
        <v>5.3366868233440936</v>
      </c>
      <c r="J545" s="34">
        <v>5.2521903350806785</v>
      </c>
      <c r="K545">
        <v>0.81600000000000006</v>
      </c>
      <c r="L545">
        <v>1.1896663089121715E-2</v>
      </c>
      <c r="M545" s="34">
        <v>0.8278966630891218</v>
      </c>
      <c r="N545" s="34">
        <v>0.81478846262848548</v>
      </c>
      <c r="O545">
        <v>13.352</v>
      </c>
      <c r="P545">
        <v>0.19466206564455044</v>
      </c>
      <c r="Q545" s="34">
        <v>13.546662065644551</v>
      </c>
      <c r="R545" s="34">
        <v>13.332175922813159</v>
      </c>
      <c r="S545">
        <v>1.345</v>
      </c>
      <c r="T545">
        <v>1.9609083155476357E-2</v>
      </c>
      <c r="U545" s="34">
        <v>1.3646090831554762</v>
      </c>
      <c r="V545" s="34">
        <v>1.3430030419550403</v>
      </c>
      <c r="W545">
        <v>9.4E-2</v>
      </c>
      <c r="X545">
        <v>1.3704489342860797E-3</v>
      </c>
      <c r="Y545" s="34">
        <v>9.5370448934286076E-2</v>
      </c>
      <c r="Z545" s="34">
        <v>9.3860435645928469E-2</v>
      </c>
      <c r="AA545">
        <v>1.0249999999999999</v>
      </c>
      <c r="AB545">
        <v>1.4943725081310977E-2</v>
      </c>
      <c r="AC545" s="34">
        <v>1.0399437250813108</v>
      </c>
      <c r="AD545" s="34">
        <v>1.0234781546497518</v>
      </c>
      <c r="AE545">
        <v>21.891999999999999</v>
      </c>
      <c r="AF545">
        <v>0.319168809248839</v>
      </c>
      <c r="AG545" s="34">
        <v>22.211168809248839</v>
      </c>
      <c r="AH545" s="34">
        <v>21.859496352773043</v>
      </c>
      <c r="AJ545">
        <v>44.658000000000008</v>
      </c>
      <c r="AK545">
        <v>0.65107987773774223</v>
      </c>
      <c r="AL545" s="34">
        <v>45.309079877737751</v>
      </c>
      <c r="AM545" s="34">
        <v>44.591695053998663</v>
      </c>
      <c r="AN545">
        <v>3.8140000000000009</v>
      </c>
      <c r="AO545">
        <v>5.5605236546458617E-2</v>
      </c>
      <c r="AP545" s="34">
        <v>3.8696052365464597</v>
      </c>
      <c r="AQ545" s="34">
        <v>3.8083372505699074</v>
      </c>
      <c r="AR545">
        <v>219.2049999999999</v>
      </c>
      <c r="AS545">
        <v>3.1958431770231912</v>
      </c>
      <c r="AT545" s="34">
        <v>222.40084317702309</v>
      </c>
      <c r="AU545" s="34">
        <v>218.87954038048662</v>
      </c>
      <c r="AV545">
        <v>31.398</v>
      </c>
      <c r="AW545">
        <v>0.45775910253951418</v>
      </c>
      <c r="AX545" s="34">
        <v>31.855759102539515</v>
      </c>
      <c r="AY545" s="34">
        <v>31.351382536285769</v>
      </c>
      <c r="AZ545">
        <v>203.05600000000001</v>
      </c>
      <c r="BA545">
        <v>2.9604029659616411</v>
      </c>
      <c r="BB545" s="34">
        <v>206.01640296596165</v>
      </c>
      <c r="BC545" s="34">
        <v>202.75451723957076</v>
      </c>
      <c r="BD545">
        <v>95.601000000000013</v>
      </c>
      <c r="BE545">
        <v>1.3937903039008888</v>
      </c>
      <c r="BF545" s="34">
        <v>96.994790303900899</v>
      </c>
      <c r="BG545" s="34">
        <v>95.459058597727747</v>
      </c>
      <c r="BH545">
        <v>597.73199999999997</v>
      </c>
      <c r="BI545">
        <v>8.7144806637094376</v>
      </c>
      <c r="BJ545" s="34">
        <v>606.44648066370939</v>
      </c>
      <c r="BK545" s="34">
        <v>596.84453105863952</v>
      </c>
      <c r="BM545">
        <v>49.918000000000006</v>
      </c>
      <c r="BN545">
        <v>0.72776670108183561</v>
      </c>
      <c r="BO545">
        <v>50.645766701081847</v>
      </c>
      <c r="BP545">
        <v>49.84388538907934</v>
      </c>
      <c r="BQ545">
        <v>4.6300000000000008</v>
      </c>
      <c r="BR545">
        <v>6.7501899635580329E-2</v>
      </c>
      <c r="BS545">
        <v>4.6975018996355811</v>
      </c>
      <c r="BT545">
        <v>4.6231257131983927</v>
      </c>
      <c r="BU545">
        <v>232.5569999999999</v>
      </c>
      <c r="BV545">
        <v>3.3905052426677416</v>
      </c>
      <c r="BW545">
        <v>235.94750524266763</v>
      </c>
      <c r="BX545">
        <v>232.21171630329977</v>
      </c>
      <c r="BY545">
        <v>32.743000000000002</v>
      </c>
      <c r="BZ545">
        <v>0.47736818569499057</v>
      </c>
      <c r="CA545">
        <v>33.220368185694994</v>
      </c>
      <c r="CB545">
        <v>32.694385578240812</v>
      </c>
      <c r="CC545">
        <v>203.15</v>
      </c>
      <c r="CD545">
        <v>2.9617734148959274</v>
      </c>
      <c r="CE545">
        <v>206.11177341489594</v>
      </c>
      <c r="CF545">
        <v>202.84837767521668</v>
      </c>
      <c r="CG545">
        <v>96.626000000000019</v>
      </c>
      <c r="CH545">
        <v>1.4087340289821997</v>
      </c>
      <c r="CI545">
        <v>98.034734028982214</v>
      </c>
      <c r="CJ545">
        <v>96.482536752377499</v>
      </c>
      <c r="CK545">
        <v>619.62400000000002</v>
      </c>
      <c r="CL545">
        <v>9.0336494729582775</v>
      </c>
      <c r="CM545">
        <v>628.65764947295827</v>
      </c>
      <c r="CN545">
        <v>618.70402741141254</v>
      </c>
    </row>
    <row r="546" spans="1:92" x14ac:dyDescent="0.25">
      <c r="A546" s="18">
        <v>45253</v>
      </c>
      <c r="B546" s="2">
        <v>5</v>
      </c>
      <c r="C546" s="2" t="s">
        <v>23</v>
      </c>
      <c r="D546" s="9">
        <v>16.593025000000001</v>
      </c>
      <c r="E546">
        <v>1.6065052999999999E-2</v>
      </c>
      <c r="G546">
        <v>5.2149999999999999</v>
      </c>
      <c r="H546">
        <v>9.0332426992936851E-2</v>
      </c>
      <c r="I546" s="34">
        <v>5.3053324269929369</v>
      </c>
      <c r="J546" s="34">
        <v>5.2201019803706767</v>
      </c>
      <c r="K546">
        <v>0.91599999999999993</v>
      </c>
      <c r="L546">
        <v>1.5866635306908943E-2</v>
      </c>
      <c r="M546" s="34">
        <v>0.93186663530690883</v>
      </c>
      <c r="N546" s="34">
        <v>0.91689614842177158</v>
      </c>
      <c r="O546">
        <v>13.886999999999999</v>
      </c>
      <c r="P546">
        <v>0.24054581278061629</v>
      </c>
      <c r="Q546" s="34">
        <v>14.127545812780616</v>
      </c>
      <c r="R546" s="34">
        <v>13.900586040538366</v>
      </c>
      <c r="S546">
        <v>1.3680000000000001</v>
      </c>
      <c r="T546">
        <v>2.3696023034772314E-2</v>
      </c>
      <c r="U546" s="34">
        <v>1.3916960230347724</v>
      </c>
      <c r="V546" s="34">
        <v>1.3693383526648295</v>
      </c>
      <c r="W546">
        <v>9.6000000000000002E-2</v>
      </c>
      <c r="X546">
        <v>1.6628788094577062E-3</v>
      </c>
      <c r="Y546" s="34">
        <v>9.7662878809457704E-2</v>
      </c>
      <c r="Z546" s="34">
        <v>9.6093919485251186E-2</v>
      </c>
      <c r="AA546">
        <v>1.0229999999999999</v>
      </c>
      <c r="AB546">
        <v>1.772005231328368E-2</v>
      </c>
      <c r="AC546" s="34">
        <v>1.0407200523132836</v>
      </c>
      <c r="AD546" s="34">
        <v>1.0240008295147078</v>
      </c>
      <c r="AE546">
        <v>22.504999999999999</v>
      </c>
      <c r="AF546">
        <v>0.38982382923797576</v>
      </c>
      <c r="AG546" s="34">
        <v>22.894823829237975</v>
      </c>
      <c r="AH546" s="34">
        <v>22.527017270995604</v>
      </c>
      <c r="AJ546">
        <v>45.924999999999997</v>
      </c>
      <c r="AK546">
        <v>0.79549697212859527</v>
      </c>
      <c r="AL546" s="34">
        <v>46.720496972128593</v>
      </c>
      <c r="AM546" s="34">
        <v>45.969929712085005</v>
      </c>
      <c r="AN546">
        <v>3.9340000000000002</v>
      </c>
      <c r="AO546">
        <v>6.8143387879235587E-2</v>
      </c>
      <c r="AP546" s="34">
        <v>4.0021433878792356</v>
      </c>
      <c r="AQ546" s="34">
        <v>3.937848742239356</v>
      </c>
      <c r="AR546">
        <v>221.28400000000002</v>
      </c>
      <c r="AS546">
        <v>3.8330049424170731</v>
      </c>
      <c r="AT546" s="34">
        <v>225.11700494241708</v>
      </c>
      <c r="AU546" s="34">
        <v>221.50048832681588</v>
      </c>
      <c r="AV546">
        <v>32.163000000000004</v>
      </c>
      <c r="AW546">
        <v>0.55711636613112714</v>
      </c>
      <c r="AX546" s="34">
        <v>32.72011636613113</v>
      </c>
      <c r="AY546" s="34">
        <v>32.194465962543063</v>
      </c>
      <c r="AZ546">
        <v>202.50200000000001</v>
      </c>
      <c r="BA546">
        <v>3.5076696320083789</v>
      </c>
      <c r="BB546" s="34">
        <v>206.00966963200838</v>
      </c>
      <c r="BC546" s="34">
        <v>202.70011337085768</v>
      </c>
      <c r="BD546">
        <v>94.25800000000001</v>
      </c>
      <c r="BE546">
        <v>1.6327044877277548</v>
      </c>
      <c r="BF546" s="34">
        <v>95.89070448772776</v>
      </c>
      <c r="BG546" s="34">
        <v>94.35021523792507</v>
      </c>
      <c r="BH546">
        <v>600.06600000000003</v>
      </c>
      <c r="BI546">
        <v>10.394135788292166</v>
      </c>
      <c r="BJ546" s="34">
        <v>610.46013578829229</v>
      </c>
      <c r="BK546" s="34">
        <v>600.65306135246612</v>
      </c>
      <c r="BM546">
        <v>51.14</v>
      </c>
      <c r="BN546">
        <v>0.88582939912153214</v>
      </c>
      <c r="BO546">
        <v>52.025829399121534</v>
      </c>
      <c r="BP546">
        <v>51.190031692455683</v>
      </c>
      <c r="BQ546">
        <v>4.8499999999999996</v>
      </c>
      <c r="BR546">
        <v>8.4010023186144533E-2</v>
      </c>
      <c r="BS546">
        <v>4.9340100231861443</v>
      </c>
      <c r="BT546">
        <v>4.8547448906611272</v>
      </c>
      <c r="BU546">
        <v>235.17100000000002</v>
      </c>
      <c r="BV546">
        <v>4.0735507551976893</v>
      </c>
      <c r="BW546">
        <v>239.24455075519771</v>
      </c>
      <c r="BX546">
        <v>235.40107436735425</v>
      </c>
      <c r="BY546">
        <v>33.531000000000006</v>
      </c>
      <c r="BZ546">
        <v>0.5808123891658995</v>
      </c>
      <c r="CA546">
        <v>34.111812389165905</v>
      </c>
      <c r="CB546">
        <v>33.563804315207889</v>
      </c>
      <c r="CC546">
        <v>202.59800000000001</v>
      </c>
      <c r="CD546">
        <v>3.5093325108178366</v>
      </c>
      <c r="CE546">
        <v>206.10733251081783</v>
      </c>
      <c r="CF546">
        <v>202.79620729034292</v>
      </c>
      <c r="CG546">
        <v>95.281000000000006</v>
      </c>
      <c r="CH546">
        <v>1.6504245400410384</v>
      </c>
      <c r="CI546">
        <v>96.93142454004105</v>
      </c>
      <c r="CJ546">
        <v>95.374216067439775</v>
      </c>
      <c r="CK546">
        <v>622.57100000000003</v>
      </c>
      <c r="CL546">
        <v>10.783959617530142</v>
      </c>
      <c r="CM546">
        <v>633.35495961753031</v>
      </c>
      <c r="CN546">
        <v>623.18007862346178</v>
      </c>
    </row>
    <row r="547" spans="1:92" x14ac:dyDescent="0.25">
      <c r="A547" s="18">
        <v>45253</v>
      </c>
      <c r="B547" s="2">
        <v>6</v>
      </c>
      <c r="C547" s="2" t="s">
        <v>23</v>
      </c>
      <c r="D547" s="9">
        <v>16.577425000000002</v>
      </c>
      <c r="E547">
        <v>1.6673732E-2</v>
      </c>
      <c r="G547">
        <v>5.3209999999999997</v>
      </c>
      <c r="H547">
        <v>8.7915998569249185E-2</v>
      </c>
      <c r="I547" s="34">
        <v>5.408915998569249</v>
      </c>
      <c r="J547" s="34">
        <v>5.3187291827985925</v>
      </c>
      <c r="K547">
        <v>0.94099999999999995</v>
      </c>
      <c r="L547">
        <v>1.554763289864001E-2</v>
      </c>
      <c r="M547" s="34">
        <v>0.95654763289863998</v>
      </c>
      <c r="N547" s="34">
        <v>0.9405984140224537</v>
      </c>
      <c r="O547">
        <v>14.292999999999999</v>
      </c>
      <c r="P547">
        <v>0.23615549098858835</v>
      </c>
      <c r="Q547" s="34">
        <v>14.529155490988588</v>
      </c>
      <c r="R547" s="34">
        <v>14.286900246145516</v>
      </c>
      <c r="S547">
        <v>1.349</v>
      </c>
      <c r="T547">
        <v>2.2288795728231E-2</v>
      </c>
      <c r="U547" s="34">
        <v>1.3712887957282309</v>
      </c>
      <c r="V547" s="34">
        <v>1.3484242938536557</v>
      </c>
      <c r="W547">
        <v>9.2999999999999999E-2</v>
      </c>
      <c r="X547">
        <v>1.5365885861567702E-3</v>
      </c>
      <c r="Y547" s="34">
        <v>9.4536588586156767E-2</v>
      </c>
      <c r="Z547" s="34">
        <v>9.2960310843876931E-2</v>
      </c>
      <c r="AA547">
        <v>1.008</v>
      </c>
      <c r="AB547">
        <v>1.6654637578989512E-2</v>
      </c>
      <c r="AC547" s="34">
        <v>1.0246546375789896</v>
      </c>
      <c r="AD547" s="34">
        <v>1.0075698207594403</v>
      </c>
      <c r="AE547">
        <v>23.004999999999999</v>
      </c>
      <c r="AF547">
        <v>0.38009914434985481</v>
      </c>
      <c r="AG547" s="34">
        <v>23.385099144349851</v>
      </c>
      <c r="AH547" s="34">
        <v>22.995182268423537</v>
      </c>
      <c r="AJ547">
        <v>47.521999999999991</v>
      </c>
      <c r="AK547">
        <v>0.78518024506819384</v>
      </c>
      <c r="AL547" s="34">
        <v>48.307180245068189</v>
      </c>
      <c r="AM547" s="34">
        <v>47.501719267986225</v>
      </c>
      <c r="AN547">
        <v>4.1290000000000004</v>
      </c>
      <c r="AO547">
        <v>6.8221228733777478E-2</v>
      </c>
      <c r="AP547" s="34">
        <v>4.1972212287337776</v>
      </c>
      <c r="AQ547" s="34">
        <v>4.1272378868211597</v>
      </c>
      <c r="AR547">
        <v>226.04400000000001</v>
      </c>
      <c r="AS547">
        <v>3.7348024770883983</v>
      </c>
      <c r="AT547" s="34">
        <v>229.77880247708842</v>
      </c>
      <c r="AU547" s="34">
        <v>225.94753230530452</v>
      </c>
      <c r="AV547">
        <v>34.340999999999994</v>
      </c>
      <c r="AW547">
        <v>0.56739772728182414</v>
      </c>
      <c r="AX547" s="34">
        <v>34.908397727281816</v>
      </c>
      <c r="AY547" s="34">
        <v>34.326344459027709</v>
      </c>
      <c r="AZ547">
        <v>201.56699999999998</v>
      </c>
      <c r="BA547">
        <v>3.3303822746866851</v>
      </c>
      <c r="BB547" s="34">
        <v>204.89738227468666</v>
      </c>
      <c r="BC547" s="34">
        <v>201.480978235137</v>
      </c>
      <c r="BD547">
        <v>93.227000000000004</v>
      </c>
      <c r="BE547">
        <v>1.5403391841036262</v>
      </c>
      <c r="BF547" s="34">
        <v>94.767339184103633</v>
      </c>
      <c r="BG547" s="34">
        <v>93.187213968194797</v>
      </c>
      <c r="BH547">
        <v>606.82999999999993</v>
      </c>
      <c r="BI547">
        <v>10.026323136962503</v>
      </c>
      <c r="BJ547" s="34">
        <v>616.85632313696249</v>
      </c>
      <c r="BK547" s="34">
        <v>606.57102612247149</v>
      </c>
      <c r="BM547">
        <v>52.842999999999989</v>
      </c>
      <c r="BN547">
        <v>0.87309624363744298</v>
      </c>
      <c r="BO547">
        <v>53.716096243637438</v>
      </c>
      <c r="BP547">
        <v>52.820448450784816</v>
      </c>
      <c r="BQ547">
        <v>5.07</v>
      </c>
      <c r="BR547">
        <v>8.3768861632417493E-2</v>
      </c>
      <c r="BS547">
        <v>5.1537688616324173</v>
      </c>
      <c r="BT547">
        <v>5.0678363008436129</v>
      </c>
      <c r="BU547">
        <v>240.33700000000002</v>
      </c>
      <c r="BV547">
        <v>3.9709579680769869</v>
      </c>
      <c r="BW547">
        <v>244.30795796807701</v>
      </c>
      <c r="BX547">
        <v>240.23443255145003</v>
      </c>
      <c r="BY547">
        <v>35.689999999999991</v>
      </c>
      <c r="BZ547">
        <v>0.58968652301005509</v>
      </c>
      <c r="CA547">
        <v>36.279686523010049</v>
      </c>
      <c r="CB547">
        <v>35.674768752881363</v>
      </c>
      <c r="CC547">
        <v>201.65999999999997</v>
      </c>
      <c r="CD547">
        <v>3.331918863272842</v>
      </c>
      <c r="CE547">
        <v>204.99191886327282</v>
      </c>
      <c r="CF547">
        <v>201.57393854598087</v>
      </c>
      <c r="CG547">
        <v>94.234999999999999</v>
      </c>
      <c r="CH547">
        <v>1.5569938216826158</v>
      </c>
      <c r="CI547">
        <v>95.791993821682624</v>
      </c>
      <c r="CJ547">
        <v>94.19478378895424</v>
      </c>
      <c r="CK547">
        <v>629.83499999999992</v>
      </c>
      <c r="CL547">
        <v>10.406422281312357</v>
      </c>
      <c r="CM547">
        <v>640.24142228131234</v>
      </c>
      <c r="CN547">
        <v>629.56620839089499</v>
      </c>
    </row>
    <row r="548" spans="1:92" x14ac:dyDescent="0.25">
      <c r="A548" s="18">
        <v>45253</v>
      </c>
      <c r="B548" s="2">
        <v>7</v>
      </c>
      <c r="C548" s="2" t="s">
        <v>23</v>
      </c>
      <c r="D548" s="9">
        <v>17.359000999999999</v>
      </c>
      <c r="E548">
        <v>1.6803137999999999E-2</v>
      </c>
      <c r="G548">
        <v>5.4749999999999996</v>
      </c>
      <c r="H548">
        <v>7.9245581779441271E-2</v>
      </c>
      <c r="I548" s="34">
        <v>5.5542455817794405</v>
      </c>
      <c r="J548" s="34">
        <v>5.4609168267829107</v>
      </c>
      <c r="K548">
        <v>1.0289999999999999</v>
      </c>
      <c r="L548">
        <v>1.4893827150875812E-2</v>
      </c>
      <c r="M548" s="34">
        <v>1.0438938271508758</v>
      </c>
      <c r="N548" s="34">
        <v>1.0263531351159114</v>
      </c>
      <c r="O548">
        <v>14.407</v>
      </c>
      <c r="P548">
        <v>0.20852805419112524</v>
      </c>
      <c r="Q548" s="34">
        <v>14.615528054191126</v>
      </c>
      <c r="R548" s="34">
        <v>14.36994131935368</v>
      </c>
      <c r="S548">
        <v>1.389</v>
      </c>
      <c r="T548">
        <v>2.0104495541852774E-2</v>
      </c>
      <c r="U548" s="34">
        <v>1.4091044955418528</v>
      </c>
      <c r="V548" s="34">
        <v>1.3854271182468427</v>
      </c>
      <c r="W548">
        <v>9.1999999999999998E-2</v>
      </c>
      <c r="X548">
        <v>1.3316152554718901E-3</v>
      </c>
      <c r="Y548" s="34">
        <v>9.3331615255471886E-2</v>
      </c>
      <c r="Z548" s="34">
        <v>9.1763351244571287E-2</v>
      </c>
      <c r="AA548">
        <v>1.0429999999999999</v>
      </c>
      <c r="AB548">
        <v>1.5096464254969362E-2</v>
      </c>
      <c r="AC548" s="34">
        <v>1.0580964642549693</v>
      </c>
      <c r="AD548" s="34">
        <v>1.0403171233487809</v>
      </c>
      <c r="AE548">
        <v>23.434999999999999</v>
      </c>
      <c r="AF548">
        <v>0.33920003817373634</v>
      </c>
      <c r="AG548" s="34">
        <v>23.774200038173738</v>
      </c>
      <c r="AH548" s="34">
        <v>23.374718874092697</v>
      </c>
      <c r="AJ548">
        <v>49.295000000000002</v>
      </c>
      <c r="AK548">
        <v>0.71349971759224806</v>
      </c>
      <c r="AL548" s="34">
        <v>50.008499717592251</v>
      </c>
      <c r="AM548" s="34">
        <v>49.168199995664587</v>
      </c>
      <c r="AN548">
        <v>4.7719999999999994</v>
      </c>
      <c r="AO548">
        <v>6.9070304338172378E-2</v>
      </c>
      <c r="AP548" s="34">
        <v>4.8410703043381718</v>
      </c>
      <c r="AQ548" s="34">
        <v>4.7597251319466753</v>
      </c>
      <c r="AR548">
        <v>232.06799999999996</v>
      </c>
      <c r="AS548">
        <v>3.3589705337701141</v>
      </c>
      <c r="AT548" s="34">
        <v>235.42697053377006</v>
      </c>
      <c r="AU548" s="34">
        <v>231.47105865896918</v>
      </c>
      <c r="AV548">
        <v>36.845999999999997</v>
      </c>
      <c r="AW548">
        <v>0.5333119098164919</v>
      </c>
      <c r="AX548" s="34">
        <v>37.379311909816487</v>
      </c>
      <c r="AY548" s="34">
        <v>36.751222173450799</v>
      </c>
      <c r="AZ548">
        <v>199.40699999999998</v>
      </c>
      <c r="BA548">
        <v>2.88623264399873</v>
      </c>
      <c r="BB548" s="34">
        <v>202.29323264399872</v>
      </c>
      <c r="BC548" s="34">
        <v>198.89407153941551</v>
      </c>
      <c r="BD548">
        <v>89.38900000000001</v>
      </c>
      <c r="BE548">
        <v>1.2938234355584433</v>
      </c>
      <c r="BF548" s="34">
        <v>90.682823435558447</v>
      </c>
      <c r="BG548" s="34">
        <v>89.159067439141126</v>
      </c>
      <c r="BH548">
        <v>611.77699999999993</v>
      </c>
      <c r="BI548">
        <v>8.8549085450741991</v>
      </c>
      <c r="BJ548" s="34">
        <v>620.63190854507411</v>
      </c>
      <c r="BK548" s="34">
        <v>610.20334493858786</v>
      </c>
      <c r="BM548">
        <v>54.77</v>
      </c>
      <c r="BN548">
        <v>0.79274529937168936</v>
      </c>
      <c r="BO548">
        <v>55.562745299371691</v>
      </c>
      <c r="BP548">
        <v>54.6291168224475</v>
      </c>
      <c r="BQ548">
        <v>5.8009999999999993</v>
      </c>
      <c r="BR548">
        <v>8.3964131489048188E-2</v>
      </c>
      <c r="BS548">
        <v>5.8849641314890473</v>
      </c>
      <c r="BT548">
        <v>5.786078267062587</v>
      </c>
      <c r="BU548">
        <v>246.47499999999997</v>
      </c>
      <c r="BV548">
        <v>3.5674985879612393</v>
      </c>
      <c r="BW548">
        <v>250.04249858796118</v>
      </c>
      <c r="BX548">
        <v>245.84099997832286</v>
      </c>
      <c r="BY548">
        <v>38.234999999999999</v>
      </c>
      <c r="BZ548">
        <v>0.55341640535834469</v>
      </c>
      <c r="CA548">
        <v>38.78841640535834</v>
      </c>
      <c r="CB548">
        <v>38.136649291697644</v>
      </c>
      <c r="CC548">
        <v>199.499</v>
      </c>
      <c r="CD548">
        <v>2.8875642592542019</v>
      </c>
      <c r="CE548">
        <v>202.38656425925419</v>
      </c>
      <c r="CF548">
        <v>198.98583489066007</v>
      </c>
      <c r="CG548">
        <v>90.432000000000016</v>
      </c>
      <c r="CH548">
        <v>1.3089198998134126</v>
      </c>
      <c r="CI548">
        <v>91.74091989981342</v>
      </c>
      <c r="CJ548">
        <v>90.199384562489911</v>
      </c>
      <c r="CK548">
        <v>635.21199999999988</v>
      </c>
      <c r="CL548">
        <v>9.1941085832479352</v>
      </c>
      <c r="CM548">
        <v>644.40610858324783</v>
      </c>
      <c r="CN548">
        <v>633.57806381268051</v>
      </c>
    </row>
    <row r="549" spans="1:92" x14ac:dyDescent="0.25">
      <c r="A549" s="18">
        <v>45253</v>
      </c>
      <c r="B549" s="2">
        <v>8</v>
      </c>
      <c r="C549" s="2" t="s">
        <v>23</v>
      </c>
      <c r="D549" s="9">
        <v>18.434728</v>
      </c>
      <c r="E549">
        <v>1.6592289E-2</v>
      </c>
      <c r="G549">
        <v>5.4180000000000001</v>
      </c>
      <c r="H549">
        <v>7.3277890244070734E-2</v>
      </c>
      <c r="I549" s="34">
        <v>5.4912778902440706</v>
      </c>
      <c r="J549" s="34">
        <v>5.4001650205098306</v>
      </c>
      <c r="K549">
        <v>0.94599999999999995</v>
      </c>
      <c r="L549">
        <v>1.2794552264837748E-2</v>
      </c>
      <c r="M549" s="34">
        <v>0.95879455226483767</v>
      </c>
      <c r="N549" s="34">
        <v>0.94288595596203395</v>
      </c>
      <c r="O549">
        <v>14.402000000000001</v>
      </c>
      <c r="P549">
        <v>0.19478556206997172</v>
      </c>
      <c r="Q549" s="34">
        <v>14.596785562069973</v>
      </c>
      <c r="R549" s="34">
        <v>14.354591477553081</v>
      </c>
      <c r="S549">
        <v>1.4570000000000001</v>
      </c>
      <c r="T549">
        <v>1.9705774471319871E-2</v>
      </c>
      <c r="U549" s="34">
        <v>1.4767057744713199</v>
      </c>
      <c r="V549" s="34">
        <v>1.452203845493323</v>
      </c>
      <c r="W549">
        <v>9.4E-2</v>
      </c>
      <c r="X549">
        <v>1.2713402884722497E-3</v>
      </c>
      <c r="Y549" s="34">
        <v>9.5271340288472256E-2</v>
      </c>
      <c r="Z549" s="34">
        <v>9.3690570676988577E-2</v>
      </c>
      <c r="AA549">
        <v>1.0329999999999999</v>
      </c>
      <c r="AB549">
        <v>1.3971218276508872E-2</v>
      </c>
      <c r="AC549" s="34">
        <v>1.0469712182765087</v>
      </c>
      <c r="AD549" s="34">
        <v>1.0295995692481827</v>
      </c>
      <c r="AE549">
        <v>23.350000000000005</v>
      </c>
      <c r="AF549">
        <v>0.31580633761518123</v>
      </c>
      <c r="AG549" s="34">
        <v>23.66580633761518</v>
      </c>
      <c r="AH549" s="34">
        <v>23.273136439443437</v>
      </c>
      <c r="AJ549">
        <v>49.945999999999998</v>
      </c>
      <c r="AK549">
        <v>0.67551448987271256</v>
      </c>
      <c r="AL549" s="34">
        <v>50.621514489872709</v>
      </c>
      <c r="AM549" s="34">
        <v>49.781587691839057</v>
      </c>
      <c r="AN549">
        <v>4.8280000000000003</v>
      </c>
      <c r="AO549">
        <v>6.5298201199404493E-2</v>
      </c>
      <c r="AP549" s="34">
        <v>4.8932982011994044</v>
      </c>
      <c r="AQ549" s="34">
        <v>4.812107183281924</v>
      </c>
      <c r="AR549">
        <v>232.41699999999997</v>
      </c>
      <c r="AS549">
        <v>3.1434159130410091</v>
      </c>
      <c r="AT549" s="34">
        <v>235.56041591304097</v>
      </c>
      <c r="AU549" s="34">
        <v>231.6519294152516</v>
      </c>
      <c r="AV549">
        <v>36.61</v>
      </c>
      <c r="AW549">
        <v>0.49514646766988368</v>
      </c>
      <c r="AX549" s="34">
        <v>37.105146467669883</v>
      </c>
      <c r="AY549" s="34">
        <v>36.489487154090973</v>
      </c>
      <c r="AZ549">
        <v>200.44299999999998</v>
      </c>
      <c r="BA549">
        <v>2.7109708664068424</v>
      </c>
      <c r="BB549" s="34">
        <v>203.15397086640684</v>
      </c>
      <c r="BC549" s="34">
        <v>199.78318147029384</v>
      </c>
      <c r="BD549">
        <v>90.031999999999996</v>
      </c>
      <c r="BE549">
        <v>1.2176734984226976</v>
      </c>
      <c r="BF549" s="34">
        <v>91.249673498422695</v>
      </c>
      <c r="BG549" s="34">
        <v>89.735632544581222</v>
      </c>
      <c r="BH549">
        <v>614.27599999999995</v>
      </c>
      <c r="BI549">
        <v>8.3080194366125504</v>
      </c>
      <c r="BJ549" s="34">
        <v>622.58401943661249</v>
      </c>
      <c r="BK549" s="34">
        <v>612.25392545933857</v>
      </c>
      <c r="BM549">
        <v>55.363999999999997</v>
      </c>
      <c r="BN549">
        <v>0.74879238011678328</v>
      </c>
      <c r="BO549">
        <v>56.11279238011678</v>
      </c>
      <c r="BP549">
        <v>55.181752712348889</v>
      </c>
      <c r="BQ549">
        <v>5.774</v>
      </c>
      <c r="BR549">
        <v>7.8092753464242243E-2</v>
      </c>
      <c r="BS549">
        <v>5.852092753464242</v>
      </c>
      <c r="BT549">
        <v>5.7549931392439575</v>
      </c>
      <c r="BU549">
        <v>246.81899999999996</v>
      </c>
      <c r="BV549">
        <v>3.338201475110981</v>
      </c>
      <c r="BW549">
        <v>250.15720147511095</v>
      </c>
      <c r="BX549">
        <v>246.00652089280467</v>
      </c>
      <c r="BY549">
        <v>38.067</v>
      </c>
      <c r="BZ549">
        <v>0.51485224214120351</v>
      </c>
      <c r="CA549">
        <v>38.581852242141203</v>
      </c>
      <c r="CB549">
        <v>37.941690999584296</v>
      </c>
      <c r="CC549">
        <v>200.53699999999998</v>
      </c>
      <c r="CD549">
        <v>2.7122422066953145</v>
      </c>
      <c r="CE549">
        <v>203.2492422066953</v>
      </c>
      <c r="CF549">
        <v>199.87687204097082</v>
      </c>
      <c r="CG549">
        <v>91.064999999999998</v>
      </c>
      <c r="CH549">
        <v>1.2316447166992064</v>
      </c>
      <c r="CI549">
        <v>92.296644716699205</v>
      </c>
      <c r="CJ549">
        <v>90.765232113829398</v>
      </c>
      <c r="CK549">
        <v>637.62599999999998</v>
      </c>
      <c r="CL549">
        <v>8.6238257742277309</v>
      </c>
      <c r="CM549">
        <v>646.2498257742277</v>
      </c>
      <c r="CN549">
        <v>635.52706189878199</v>
      </c>
    </row>
    <row r="550" spans="1:92" x14ac:dyDescent="0.25">
      <c r="A550" s="18">
        <v>45253</v>
      </c>
      <c r="B550" s="2">
        <v>9</v>
      </c>
      <c r="C550" s="2" t="s">
        <v>23</v>
      </c>
      <c r="D550" s="9">
        <v>17.229596999999998</v>
      </c>
      <c r="E550">
        <v>1.4612837E-2</v>
      </c>
      <c r="G550">
        <v>5.282</v>
      </c>
      <c r="H550">
        <v>2.5949068784978283E-2</v>
      </c>
      <c r="I550" s="34">
        <v>5.3079490687849784</v>
      </c>
      <c r="J550" s="34">
        <v>5.2303848742385215</v>
      </c>
      <c r="K550">
        <v>0.88200000000000012</v>
      </c>
      <c r="L550">
        <v>4.3330326899566158E-3</v>
      </c>
      <c r="M550" s="34">
        <v>0.88633303268995678</v>
      </c>
      <c r="N550" s="34">
        <v>0.8733811925555427</v>
      </c>
      <c r="O550">
        <v>14.568</v>
      </c>
      <c r="P550">
        <v>7.1568730416426279E-2</v>
      </c>
      <c r="Q550" s="34">
        <v>14.639568730416427</v>
      </c>
      <c r="R550" s="34">
        <v>14.425643098808553</v>
      </c>
      <c r="S550">
        <v>1.391</v>
      </c>
      <c r="T550">
        <v>6.833615047312531E-3</v>
      </c>
      <c r="U550" s="34">
        <v>1.3978336150473125</v>
      </c>
      <c r="V550" s="34">
        <v>1.3774073002775054</v>
      </c>
      <c r="W550">
        <v>9.2999999999999999E-2</v>
      </c>
      <c r="X550">
        <v>4.5688439928113974E-4</v>
      </c>
      <c r="Y550" s="34">
        <v>9.345688439928114E-2</v>
      </c>
      <c r="Z550" s="34">
        <v>9.2091214181026601E-2</v>
      </c>
      <c r="AA550">
        <v>1.04</v>
      </c>
      <c r="AB550">
        <v>5.1092448951869391E-3</v>
      </c>
      <c r="AC550" s="34">
        <v>1.0451092448951871</v>
      </c>
      <c r="AD550" s="34">
        <v>1.0298372338523405</v>
      </c>
      <c r="AE550">
        <v>23.255999999999997</v>
      </c>
      <c r="AF550">
        <v>0.11425057623314179</v>
      </c>
      <c r="AG550" s="34">
        <v>23.37025057623314</v>
      </c>
      <c r="AH550" s="34">
        <v>23.028744913913485</v>
      </c>
      <c r="AJ550">
        <v>49.603999999999999</v>
      </c>
      <c r="AK550">
        <v>0.24369133055851241</v>
      </c>
      <c r="AL550" s="34">
        <v>49.847691330558511</v>
      </c>
      <c r="AM550" s="34">
        <v>49.119275142318742</v>
      </c>
      <c r="AN550">
        <v>4.8559999999999999</v>
      </c>
      <c r="AO550">
        <v>2.3856243472142092E-2</v>
      </c>
      <c r="AP550" s="34">
        <v>4.8798562434721422</v>
      </c>
      <c r="AQ550" s="34">
        <v>4.8085476996028511</v>
      </c>
      <c r="AR550">
        <v>232.26000000000002</v>
      </c>
      <c r="AS550">
        <v>1.1410319416885755</v>
      </c>
      <c r="AT550" s="34">
        <v>233.40103194168859</v>
      </c>
      <c r="AU550" s="34">
        <v>229.99038070629288</v>
      </c>
      <c r="AV550">
        <v>34.812999999999995</v>
      </c>
      <c r="AW550">
        <v>0.17102706013090663</v>
      </c>
      <c r="AX550" s="34">
        <v>34.984027060130899</v>
      </c>
      <c r="AY550" s="34">
        <v>34.472811175097618</v>
      </c>
      <c r="AZ550">
        <v>199.87599999999998</v>
      </c>
      <c r="BA550">
        <v>0.98193791602921576</v>
      </c>
      <c r="BB550" s="34">
        <v>200.85793791602919</v>
      </c>
      <c r="BC550" s="34">
        <v>197.92283360910614</v>
      </c>
      <c r="BD550">
        <v>90.063000000000017</v>
      </c>
      <c r="BE550">
        <v>0.44245569518771288</v>
      </c>
      <c r="BF550" s="34">
        <v>90.505455695187734</v>
      </c>
      <c r="BG550" s="34">
        <v>89.182914223503232</v>
      </c>
      <c r="BH550">
        <v>611.47199999999998</v>
      </c>
      <c r="BI550">
        <v>3.0040001870670654</v>
      </c>
      <c r="BJ550" s="34">
        <v>614.47600018706703</v>
      </c>
      <c r="BK550" s="34">
        <v>605.49676255592146</v>
      </c>
      <c r="BM550">
        <v>54.885999999999996</v>
      </c>
      <c r="BN550">
        <v>0.26964039934349071</v>
      </c>
      <c r="BO550">
        <v>55.15564039934349</v>
      </c>
      <c r="BP550">
        <v>54.349660016557266</v>
      </c>
      <c r="BQ550">
        <v>5.7379999999999995</v>
      </c>
      <c r="BR550">
        <v>2.8189276162098709E-2</v>
      </c>
      <c r="BS550">
        <v>5.7661892761620992</v>
      </c>
      <c r="BT550">
        <v>5.6819288921583935</v>
      </c>
      <c r="BU550">
        <v>246.82800000000003</v>
      </c>
      <c r="BV550">
        <v>1.2126006721050018</v>
      </c>
      <c r="BW550">
        <v>248.040600672105</v>
      </c>
      <c r="BX550">
        <v>244.41602380510145</v>
      </c>
      <c r="BY550">
        <v>36.203999999999994</v>
      </c>
      <c r="BZ550">
        <v>0.17786067517821916</v>
      </c>
      <c r="CA550">
        <v>36.38186067517821</v>
      </c>
      <c r="CB550">
        <v>35.850218475375122</v>
      </c>
      <c r="CC550">
        <v>199.96899999999997</v>
      </c>
      <c r="CD550">
        <v>0.98239480042849692</v>
      </c>
      <c r="CE550">
        <v>200.95139480042846</v>
      </c>
      <c r="CF550">
        <v>198.01492482328717</v>
      </c>
      <c r="CG550">
        <v>91.103000000000023</v>
      </c>
      <c r="CH550">
        <v>0.44756494008289982</v>
      </c>
      <c r="CI550">
        <v>91.550564940082921</v>
      </c>
      <c r="CJ550">
        <v>90.212751457355566</v>
      </c>
      <c r="CK550">
        <v>634.72799999999995</v>
      </c>
      <c r="CL550">
        <v>3.1182507633002072</v>
      </c>
      <c r="CM550">
        <v>637.84625076330019</v>
      </c>
      <c r="CN550">
        <v>628.52550746983491</v>
      </c>
    </row>
    <row r="551" spans="1:92" x14ac:dyDescent="0.25">
      <c r="A551" s="18">
        <v>45253</v>
      </c>
      <c r="B551" s="2">
        <v>10</v>
      </c>
      <c r="C551" s="2" t="s">
        <v>23</v>
      </c>
      <c r="D551" s="9">
        <v>17.184868000000002</v>
      </c>
      <c r="E551">
        <v>1.3582601999999999E-2</v>
      </c>
      <c r="G551">
        <v>5.1929999999999996</v>
      </c>
      <c r="H551">
        <v>2.9588630461047288E-2</v>
      </c>
      <c r="I551" s="34">
        <v>5.2225886304610469</v>
      </c>
      <c r="J551" s="34">
        <v>5.1516522876837696</v>
      </c>
      <c r="K551">
        <v>0.82000000000000006</v>
      </c>
      <c r="L551">
        <v>4.672188903920428E-3</v>
      </c>
      <c r="M551" s="34">
        <v>0.82467218890392047</v>
      </c>
      <c r="N551" s="34">
        <v>0.8134709947815697</v>
      </c>
      <c r="O551">
        <v>14.248000000000001</v>
      </c>
      <c r="P551">
        <v>8.118213110129055E-2</v>
      </c>
      <c r="Q551" s="34">
        <v>14.329182131101291</v>
      </c>
      <c r="R551" s="34">
        <v>14.13455455322903</v>
      </c>
      <c r="S551">
        <v>1.353</v>
      </c>
      <c r="T551">
        <v>7.7091116914687055E-3</v>
      </c>
      <c r="U551" s="34">
        <v>1.3607091116914687</v>
      </c>
      <c r="V551" s="34">
        <v>1.3422271413895899</v>
      </c>
      <c r="W551">
        <v>9.1999999999999998E-2</v>
      </c>
      <c r="X551">
        <v>5.2419680385448687E-4</v>
      </c>
      <c r="Y551" s="34">
        <v>9.2524196803854486E-2</v>
      </c>
      <c r="Z551" s="34">
        <v>9.1267477463298052E-2</v>
      </c>
      <c r="AA551">
        <v>1.038</v>
      </c>
      <c r="AB551">
        <v>5.9143074174017119E-3</v>
      </c>
      <c r="AC551" s="34">
        <v>1.0439143074174018</v>
      </c>
      <c r="AD551" s="34">
        <v>1.0297352348576454</v>
      </c>
      <c r="AE551">
        <v>22.744000000000003</v>
      </c>
      <c r="AF551">
        <v>0.12959056637898317</v>
      </c>
      <c r="AG551" s="34">
        <v>22.873590566378986</v>
      </c>
      <c r="AH551" s="34">
        <v>22.562907689404902</v>
      </c>
      <c r="AJ551">
        <v>48.813000000000002</v>
      </c>
      <c r="AK551">
        <v>0.27812628898422903</v>
      </c>
      <c r="AL551" s="34">
        <v>49.091126288984235</v>
      </c>
      <c r="AM551" s="34">
        <v>48.424341058869224</v>
      </c>
      <c r="AN551">
        <v>4.8320000000000007</v>
      </c>
      <c r="AO551">
        <v>2.7531727785053056E-2</v>
      </c>
      <c r="AP551" s="34">
        <v>4.859531727785054</v>
      </c>
      <c r="AQ551" s="34">
        <v>4.7935266424201775</v>
      </c>
      <c r="AR551">
        <v>232.30900000000005</v>
      </c>
      <c r="AS551">
        <v>1.323648209854696</v>
      </c>
      <c r="AT551" s="34">
        <v>233.63264820985475</v>
      </c>
      <c r="AU551" s="34">
        <v>230.45930893501426</v>
      </c>
      <c r="AV551">
        <v>34.167000000000002</v>
      </c>
      <c r="AW551">
        <v>0.19467643692713321</v>
      </c>
      <c r="AX551" s="34">
        <v>34.361676436927134</v>
      </c>
      <c r="AY551" s="34">
        <v>33.894955461831572</v>
      </c>
      <c r="AZ551">
        <v>200.70400000000001</v>
      </c>
      <c r="BA551">
        <v>1.1435695143566407</v>
      </c>
      <c r="BB551" s="34">
        <v>201.84756951435665</v>
      </c>
      <c r="BC551" s="34">
        <v>199.1059543129758</v>
      </c>
      <c r="BD551">
        <v>89.745000000000005</v>
      </c>
      <c r="BE551">
        <v>0.51134828436870583</v>
      </c>
      <c r="BF551" s="34">
        <v>90.256348284368713</v>
      </c>
      <c r="BG551" s="34">
        <v>89.030432227648745</v>
      </c>
      <c r="BH551">
        <v>610.57000000000005</v>
      </c>
      <c r="BI551">
        <v>3.4789004622764579</v>
      </c>
      <c r="BJ551" s="34">
        <v>614.04890046227661</v>
      </c>
      <c r="BK551" s="34">
        <v>605.70851863875976</v>
      </c>
      <c r="BM551">
        <v>54.006</v>
      </c>
      <c r="BN551">
        <v>0.30771491944527629</v>
      </c>
      <c r="BO551">
        <v>54.313714919445282</v>
      </c>
      <c r="BP551">
        <v>53.575993346552991</v>
      </c>
      <c r="BQ551">
        <v>5.652000000000001</v>
      </c>
      <c r="BR551">
        <v>3.2203916688973482E-2</v>
      </c>
      <c r="BS551">
        <v>5.6842039166889746</v>
      </c>
      <c r="BT551">
        <v>5.6069976372017472</v>
      </c>
      <c r="BU551">
        <v>246.55700000000004</v>
      </c>
      <c r="BV551">
        <v>1.4048303409559866</v>
      </c>
      <c r="BW551">
        <v>247.96183034095606</v>
      </c>
      <c r="BX551">
        <v>244.5938634882433</v>
      </c>
      <c r="BY551">
        <v>35.520000000000003</v>
      </c>
      <c r="BZ551">
        <v>0.20238554861860192</v>
      </c>
      <c r="CA551">
        <v>35.722385548618604</v>
      </c>
      <c r="CB551">
        <v>35.237182603221164</v>
      </c>
      <c r="CC551">
        <v>200.79600000000002</v>
      </c>
      <c r="CD551">
        <v>1.1440937111604952</v>
      </c>
      <c r="CE551">
        <v>201.9400937111605</v>
      </c>
      <c r="CF551">
        <v>199.1972217904391</v>
      </c>
      <c r="CG551">
        <v>90.783000000000001</v>
      </c>
      <c r="CH551">
        <v>0.51726259178610756</v>
      </c>
      <c r="CI551">
        <v>91.300262591786108</v>
      </c>
      <c r="CJ551">
        <v>90.060167462506385</v>
      </c>
      <c r="CK551">
        <v>633.31400000000008</v>
      </c>
      <c r="CL551">
        <v>3.608491028655441</v>
      </c>
      <c r="CM551">
        <v>636.9224910286556</v>
      </c>
      <c r="CN551">
        <v>628.27142632816469</v>
      </c>
    </row>
    <row r="552" spans="1:92" x14ac:dyDescent="0.25">
      <c r="A552" s="18">
        <v>45253</v>
      </c>
      <c r="B552" s="2">
        <v>11</v>
      </c>
      <c r="C552" s="2" t="s">
        <v>23</v>
      </c>
      <c r="D552" s="9">
        <v>19.461295</v>
      </c>
      <c r="E552">
        <v>1.4214460999999999E-2</v>
      </c>
      <c r="G552">
        <v>5.1340000000000003</v>
      </c>
      <c r="H552">
        <v>1.8636993772609464E-2</v>
      </c>
      <c r="I552" s="34">
        <v>5.1526369937726102</v>
      </c>
      <c r="J552" s="34">
        <v>5.0793950361774725</v>
      </c>
      <c r="K552">
        <v>0.84099999999999997</v>
      </c>
      <c r="L552">
        <v>3.052923989630806E-3</v>
      </c>
      <c r="M552" s="34">
        <v>0.84405292398963072</v>
      </c>
      <c r="N552" s="34">
        <v>0.83205516661964418</v>
      </c>
      <c r="O552">
        <v>14.478</v>
      </c>
      <c r="P552">
        <v>5.2556758052169805E-2</v>
      </c>
      <c r="Q552" s="34">
        <v>14.530556758052169</v>
      </c>
      <c r="R552" s="34">
        <v>14.324012725706551</v>
      </c>
      <c r="S552">
        <v>1.2869999999999999</v>
      </c>
      <c r="T552">
        <v>4.671953834310163E-3</v>
      </c>
      <c r="U552" s="34">
        <v>1.29167195383431</v>
      </c>
      <c r="V552" s="34">
        <v>1.2733115332217384</v>
      </c>
      <c r="W552">
        <v>9.4E-2</v>
      </c>
      <c r="X552">
        <v>3.4123050538085108E-4</v>
      </c>
      <c r="Y552" s="34">
        <v>9.4341230505380846E-2</v>
      </c>
      <c r="Z552" s="34">
        <v>9.3000220763670094E-2</v>
      </c>
      <c r="AA552">
        <v>1.03</v>
      </c>
      <c r="AB552">
        <v>3.739015112151879E-3</v>
      </c>
      <c r="AC552" s="34">
        <v>1.0337390151121519</v>
      </c>
      <c r="AD552" s="34">
        <v>1.0190449721976618</v>
      </c>
      <c r="AE552">
        <v>22.864000000000001</v>
      </c>
      <c r="AF552">
        <v>8.2998875266252978E-2</v>
      </c>
      <c r="AG552" s="34">
        <v>22.946998875266253</v>
      </c>
      <c r="AH552" s="34">
        <v>22.620819654686734</v>
      </c>
      <c r="AJ552">
        <v>48.455999999999996</v>
      </c>
      <c r="AK552">
        <v>0.17590069541206935</v>
      </c>
      <c r="AL552" s="34">
        <v>48.631900695412064</v>
      </c>
      <c r="AM552" s="34">
        <v>47.940624439621253</v>
      </c>
      <c r="AN552">
        <v>4.7730000000000006</v>
      </c>
      <c r="AO552">
        <v>1.7326523427476623E-2</v>
      </c>
      <c r="AP552" s="34">
        <v>4.7903265234274768</v>
      </c>
      <c r="AQ552" s="34">
        <v>4.722234613882951</v>
      </c>
      <c r="AR552">
        <v>231.7769999999999</v>
      </c>
      <c r="AS552">
        <v>0.84137641325167545</v>
      </c>
      <c r="AT552" s="34">
        <v>232.61837641325158</v>
      </c>
      <c r="AU552" s="34">
        <v>229.31183157384208</v>
      </c>
      <c r="AV552">
        <v>33.75</v>
      </c>
      <c r="AW552">
        <v>0.12251627187876303</v>
      </c>
      <c r="AX552" s="34">
        <v>33.872516271878766</v>
      </c>
      <c r="AY552" s="34">
        <v>33.391036710360282</v>
      </c>
      <c r="AZ552">
        <v>200.92599999999999</v>
      </c>
      <c r="BA552">
        <v>0.72938383536332851</v>
      </c>
      <c r="BB552" s="34">
        <v>201.65538383536332</v>
      </c>
      <c r="BC552" s="34">
        <v>198.78896124639553</v>
      </c>
      <c r="BD552">
        <v>90.345000000000013</v>
      </c>
      <c r="BE552">
        <v>0.32796244690035103</v>
      </c>
      <c r="BF552" s="34">
        <v>90.672962446900371</v>
      </c>
      <c r="BG552" s="34">
        <v>89.384095158444438</v>
      </c>
      <c r="BH552">
        <v>610.02699999999993</v>
      </c>
      <c r="BI552">
        <v>2.2144661862336639</v>
      </c>
      <c r="BJ552" s="34">
        <v>612.24146618623354</v>
      </c>
      <c r="BK552" s="34">
        <v>603.53878374254646</v>
      </c>
      <c r="BM552">
        <v>53.589999999999996</v>
      </c>
      <c r="BN552">
        <v>0.19453768918467881</v>
      </c>
      <c r="BO552">
        <v>53.784537689184674</v>
      </c>
      <c r="BP552">
        <v>53.020019475798726</v>
      </c>
      <c r="BQ552">
        <v>5.6140000000000008</v>
      </c>
      <c r="BR552">
        <v>2.037944741710743E-2</v>
      </c>
      <c r="BS552">
        <v>5.6343794474171078</v>
      </c>
      <c r="BT552">
        <v>5.5542897805025948</v>
      </c>
      <c r="BU552">
        <v>246.25499999999991</v>
      </c>
      <c r="BV552">
        <v>0.8939331713038452</v>
      </c>
      <c r="BW552">
        <v>247.14893317130375</v>
      </c>
      <c r="BX552">
        <v>243.63584429954864</v>
      </c>
      <c r="BY552">
        <v>35.036999999999999</v>
      </c>
      <c r="BZ552">
        <v>0.1271882257130732</v>
      </c>
      <c r="CA552">
        <v>35.164188225713076</v>
      </c>
      <c r="CB552">
        <v>34.664348243582019</v>
      </c>
      <c r="CC552">
        <v>201.01999999999998</v>
      </c>
      <c r="CD552">
        <v>0.72972506586870933</v>
      </c>
      <c r="CE552">
        <v>201.74972506586872</v>
      </c>
      <c r="CF552">
        <v>198.88196146715919</v>
      </c>
      <c r="CG552">
        <v>91.375000000000014</v>
      </c>
      <c r="CH552">
        <v>0.33170146201250289</v>
      </c>
      <c r="CI552">
        <v>91.706701462012518</v>
      </c>
      <c r="CJ552">
        <v>90.4031401306421</v>
      </c>
      <c r="CK552">
        <v>632.89099999999996</v>
      </c>
      <c r="CL552">
        <v>2.297465061499917</v>
      </c>
      <c r="CM552">
        <v>635.18846506149976</v>
      </c>
      <c r="CN552">
        <v>626.15960339723324</v>
      </c>
    </row>
    <row r="553" spans="1:92" x14ac:dyDescent="0.25">
      <c r="A553" s="18">
        <v>45253</v>
      </c>
      <c r="B553" s="2">
        <v>12</v>
      </c>
      <c r="C553" s="2" t="s">
        <v>23</v>
      </c>
      <c r="D553" s="9">
        <v>20.1845</v>
      </c>
      <c r="E553">
        <v>1.3800415E-2</v>
      </c>
      <c r="G553">
        <v>5.0979999999999999</v>
      </c>
      <c r="H553">
        <v>-8.098891841557803E-3</v>
      </c>
      <c r="I553" s="34">
        <v>5.0899011081584424</v>
      </c>
      <c r="J553" s="34">
        <v>5.0196583605568961</v>
      </c>
      <c r="K553">
        <v>0.80499999999999994</v>
      </c>
      <c r="L553">
        <v>-1.2788560087198962E-3</v>
      </c>
      <c r="M553" s="34">
        <v>0.80372114399128003</v>
      </c>
      <c r="N553" s="34">
        <v>0.79262945865992562</v>
      </c>
      <c r="O553">
        <v>14.419</v>
      </c>
      <c r="P553">
        <v>-2.2906614645630045E-2</v>
      </c>
      <c r="Q553" s="34">
        <v>14.396093385354371</v>
      </c>
      <c r="R553" s="34">
        <v>14.197421322257727</v>
      </c>
      <c r="S553">
        <v>1.244</v>
      </c>
      <c r="T553">
        <v>-1.9762694097485108E-3</v>
      </c>
      <c r="U553" s="34">
        <v>1.2420237305902515</v>
      </c>
      <c r="V553" s="34">
        <v>1.2248832876682578</v>
      </c>
      <c r="W553">
        <v>9.7000000000000003E-2</v>
      </c>
      <c r="X553">
        <v>-1.5409817744823596E-4</v>
      </c>
      <c r="Y553" s="34">
        <v>9.6845901822551761E-2</v>
      </c>
      <c r="Z553" s="34">
        <v>9.5509388186351296E-2</v>
      </c>
      <c r="AA553">
        <v>1.0049999999999999</v>
      </c>
      <c r="AB553">
        <v>-1.596584209644094E-3</v>
      </c>
      <c r="AC553" s="34">
        <v>1.0034034157903557</v>
      </c>
      <c r="AD553" s="34">
        <v>0.9895560322400313</v>
      </c>
      <c r="AE553">
        <v>22.667999999999999</v>
      </c>
      <c r="AF553">
        <v>-3.6011314292748578E-2</v>
      </c>
      <c r="AG553" s="34">
        <v>22.631988685707253</v>
      </c>
      <c r="AH553" s="34">
        <v>22.31965784956919</v>
      </c>
      <c r="AJ553">
        <v>48.046999999999997</v>
      </c>
      <c r="AK553">
        <v>-7.6329434349024672E-2</v>
      </c>
      <c r="AL553" s="34">
        <v>47.97067056565097</v>
      </c>
      <c r="AM553" s="34">
        <v>47.308655404016704</v>
      </c>
      <c r="AN553">
        <v>4.6499999999999995</v>
      </c>
      <c r="AO553">
        <v>-7.3871806714875992E-3</v>
      </c>
      <c r="AP553" s="34">
        <v>4.6426128193285114</v>
      </c>
      <c r="AQ553" s="34">
        <v>4.5785428357374585</v>
      </c>
      <c r="AR553">
        <v>231.44</v>
      </c>
      <c r="AS553">
        <v>-0.36767507410948175</v>
      </c>
      <c r="AT553" s="34">
        <v>231.07232492589051</v>
      </c>
      <c r="AU553" s="34">
        <v>227.88343094689839</v>
      </c>
      <c r="AV553">
        <v>32.460999999999999</v>
      </c>
      <c r="AW553">
        <v>-5.1568875651001933E-2</v>
      </c>
      <c r="AX553" s="34">
        <v>32.409431124348998</v>
      </c>
      <c r="AY553" s="34">
        <v>31.962167524919067</v>
      </c>
      <c r="AZ553">
        <v>194.17099999999999</v>
      </c>
      <c r="BA553">
        <v>-0.30846801250826211</v>
      </c>
      <c r="BB553" s="34">
        <v>193.86253198749174</v>
      </c>
      <c r="BC553" s="34">
        <v>191.18714859311359</v>
      </c>
      <c r="BD553">
        <v>90.444999999999993</v>
      </c>
      <c r="BE553">
        <v>-0.14368463566294534</v>
      </c>
      <c r="BF553" s="34">
        <v>90.301315364337043</v>
      </c>
      <c r="BG553" s="34">
        <v>89.055119737263325</v>
      </c>
      <c r="BH553">
        <v>601.21399999999994</v>
      </c>
      <c r="BI553">
        <v>-0.95511321295220331</v>
      </c>
      <c r="BJ553" s="34">
        <v>600.2588867870478</v>
      </c>
      <c r="BK553" s="34">
        <v>591.97506504194848</v>
      </c>
      <c r="BM553">
        <v>53.144999999999996</v>
      </c>
      <c r="BN553">
        <v>-8.4428326190582478E-2</v>
      </c>
      <c r="BO553">
        <v>53.060571673809413</v>
      </c>
      <c r="BP553">
        <v>52.328313764573601</v>
      </c>
      <c r="BQ553">
        <v>5.4549999999999992</v>
      </c>
      <c r="BR553">
        <v>-8.6660366802074947E-3</v>
      </c>
      <c r="BS553">
        <v>5.4463339633197911</v>
      </c>
      <c r="BT553">
        <v>5.3711722943973843</v>
      </c>
      <c r="BU553">
        <v>245.85900000000001</v>
      </c>
      <c r="BV553">
        <v>-0.39058168875511179</v>
      </c>
      <c r="BW553">
        <v>245.46841831124487</v>
      </c>
      <c r="BX553">
        <v>242.08085226915611</v>
      </c>
      <c r="BY553">
        <v>33.704999999999998</v>
      </c>
      <c r="BZ553">
        <v>-5.3545145060750442E-2</v>
      </c>
      <c r="CA553">
        <v>33.651454854939253</v>
      </c>
      <c r="CB553">
        <v>33.187050812587323</v>
      </c>
      <c r="CC553">
        <v>194.268</v>
      </c>
      <c r="CD553">
        <v>-0.30862211068571033</v>
      </c>
      <c r="CE553">
        <v>193.95937788931428</v>
      </c>
      <c r="CF553">
        <v>191.28265798129993</v>
      </c>
      <c r="CG553">
        <v>91.449999999999989</v>
      </c>
      <c r="CH553">
        <v>-0.14528121987258943</v>
      </c>
      <c r="CI553">
        <v>91.304718780127402</v>
      </c>
      <c r="CJ553">
        <v>90.044675769503357</v>
      </c>
      <c r="CK553">
        <v>623.88199999999995</v>
      </c>
      <c r="CL553">
        <v>-0.99112452724495193</v>
      </c>
      <c r="CM553">
        <v>622.89087547275506</v>
      </c>
      <c r="CN553">
        <v>614.29472289151772</v>
      </c>
    </row>
    <row r="554" spans="1:92" x14ac:dyDescent="0.25">
      <c r="A554" s="18">
        <v>45253</v>
      </c>
      <c r="B554" s="2">
        <v>13</v>
      </c>
      <c r="C554" s="2" t="s">
        <v>23</v>
      </c>
      <c r="D554" s="9">
        <v>17.833065999999999</v>
      </c>
      <c r="E554">
        <v>1.4198394E-2</v>
      </c>
      <c r="G554">
        <v>4.9800000000000004</v>
      </c>
      <c r="H554">
        <v>-1.3102532225163679E-2</v>
      </c>
      <c r="I554" s="34">
        <v>4.966897467774837</v>
      </c>
      <c r="J554" s="34">
        <v>4.8963755005697678</v>
      </c>
      <c r="K554">
        <v>0.78400000000000003</v>
      </c>
      <c r="L554">
        <v>-2.0627279647647237E-3</v>
      </c>
      <c r="M554" s="34">
        <v>0.78193727203523533</v>
      </c>
      <c r="N554" s="34">
        <v>0.77083501856359382</v>
      </c>
      <c r="O554">
        <v>14.270999999999999</v>
      </c>
      <c r="P554">
        <v>-3.7547437225966034E-2</v>
      </c>
      <c r="Q554" s="34">
        <v>14.233452562774033</v>
      </c>
      <c r="R554" s="34">
        <v>14.031360395307457</v>
      </c>
      <c r="S554">
        <v>1.2330000000000001</v>
      </c>
      <c r="T554">
        <v>-3.2440606894832968E-3</v>
      </c>
      <c r="U554" s="34">
        <v>1.2297559393105169</v>
      </c>
      <c r="V554" s="34">
        <v>1.212295379960346</v>
      </c>
      <c r="W554">
        <v>9.4E-2</v>
      </c>
      <c r="X554">
        <v>-2.473168733263827E-4</v>
      </c>
      <c r="Y554" s="34">
        <v>9.3752683126673619E-2</v>
      </c>
      <c r="Z554" s="34">
        <v>9.2421545593083951E-2</v>
      </c>
      <c r="AA554">
        <v>0.996</v>
      </c>
      <c r="AB554">
        <v>-2.6205064450327358E-3</v>
      </c>
      <c r="AC554" s="34">
        <v>0.99337949355496724</v>
      </c>
      <c r="AD554" s="34">
        <v>0.97927510011395336</v>
      </c>
      <c r="AE554">
        <v>22.358000000000001</v>
      </c>
      <c r="AF554">
        <v>-5.8824581423736845E-2</v>
      </c>
      <c r="AG554" s="34">
        <v>22.299175418576265</v>
      </c>
      <c r="AH554" s="34">
        <v>21.982562940108199</v>
      </c>
      <c r="AJ554">
        <v>47.980000000000004</v>
      </c>
      <c r="AK554">
        <v>-0.12623684661914727</v>
      </c>
      <c r="AL554" s="34">
        <v>47.853763153380854</v>
      </c>
      <c r="AM554" s="34">
        <v>47.174316569746466</v>
      </c>
      <c r="AN554">
        <v>4.464999999999999</v>
      </c>
      <c r="AO554">
        <v>-1.1747551483003176E-2</v>
      </c>
      <c r="AP554" s="34">
        <v>4.453252448516996</v>
      </c>
      <c r="AQ554" s="34">
        <v>4.3900234156714868</v>
      </c>
      <c r="AR554">
        <v>231.59100000000001</v>
      </c>
      <c r="AS554">
        <v>-0.60932300011202445</v>
      </c>
      <c r="AT554" s="34">
        <v>230.98167699988798</v>
      </c>
      <c r="AU554" s="34">
        <v>227.70210814306284</v>
      </c>
      <c r="AV554">
        <v>31.212000000000003</v>
      </c>
      <c r="AW554">
        <v>-8.2119726066628262E-2</v>
      </c>
      <c r="AX554" s="34">
        <v>31.129880273933374</v>
      </c>
      <c r="AY554" s="34">
        <v>30.687885968631239</v>
      </c>
      <c r="AZ554">
        <v>200.97399999999999</v>
      </c>
      <c r="BA554">
        <v>-0.52876873723294082</v>
      </c>
      <c r="BB554" s="34">
        <v>200.44523126276704</v>
      </c>
      <c r="BC554" s="34">
        <v>197.59923089387715</v>
      </c>
      <c r="BD554">
        <v>90.690000000000012</v>
      </c>
      <c r="BE554">
        <v>-0.2386081621486133</v>
      </c>
      <c r="BF554" s="34">
        <v>90.451391837851403</v>
      </c>
      <c r="BG554" s="34">
        <v>89.167127338689198</v>
      </c>
      <c r="BH554">
        <v>606.91200000000003</v>
      </c>
      <c r="BI554">
        <v>-1.5968040236623573</v>
      </c>
      <c r="BJ554" s="34">
        <v>605.31519597633769</v>
      </c>
      <c r="BK554" s="34">
        <v>596.7206923296784</v>
      </c>
      <c r="BM554">
        <v>52.960000000000008</v>
      </c>
      <c r="BN554">
        <v>-0.13933937884431097</v>
      </c>
      <c r="BO554">
        <v>52.820660621155689</v>
      </c>
      <c r="BP554">
        <v>52.070692070316234</v>
      </c>
      <c r="BQ554">
        <v>5.2489999999999988</v>
      </c>
      <c r="BR554">
        <v>-1.3810279447767899E-2</v>
      </c>
      <c r="BS554">
        <v>5.2351897205522313</v>
      </c>
      <c r="BT554">
        <v>5.1608584342350809</v>
      </c>
      <c r="BU554">
        <v>245.86199999999999</v>
      </c>
      <c r="BV554">
        <v>-0.64687043733799043</v>
      </c>
      <c r="BW554">
        <v>245.21512956266201</v>
      </c>
      <c r="BX554">
        <v>241.73346853837029</v>
      </c>
      <c r="BY554">
        <v>32.445</v>
      </c>
      <c r="BZ554">
        <v>-8.5363786756111559E-2</v>
      </c>
      <c r="CA554">
        <v>32.359636213243888</v>
      </c>
      <c r="CB554">
        <v>31.900181348591584</v>
      </c>
      <c r="CC554">
        <v>201.06799999999998</v>
      </c>
      <c r="CD554">
        <v>-0.52901605410626718</v>
      </c>
      <c r="CE554">
        <v>200.5389839458937</v>
      </c>
      <c r="CF554">
        <v>197.69165243947023</v>
      </c>
      <c r="CG554">
        <v>91.686000000000007</v>
      </c>
      <c r="CH554">
        <v>-0.24122866859364603</v>
      </c>
      <c r="CI554">
        <v>91.444771331406372</v>
      </c>
      <c r="CJ554">
        <v>90.14640243880315</v>
      </c>
      <c r="CK554">
        <v>629.27</v>
      </c>
      <c r="CL554">
        <v>-1.6556286050860942</v>
      </c>
      <c r="CM554">
        <v>627.61437139491397</v>
      </c>
      <c r="CN554">
        <v>618.70325526978661</v>
      </c>
    </row>
    <row r="555" spans="1:92" x14ac:dyDescent="0.25">
      <c r="A555" s="18">
        <v>45253</v>
      </c>
      <c r="B555" s="2">
        <v>14</v>
      </c>
      <c r="C555" s="2" t="s">
        <v>23</v>
      </c>
      <c r="D555" s="9">
        <v>15.114295</v>
      </c>
      <c r="E555">
        <v>1.3763335E-2</v>
      </c>
      <c r="G555">
        <v>4.9550000000000001</v>
      </c>
      <c r="H555">
        <v>-3.7987821640042115E-2</v>
      </c>
      <c r="I555" s="34">
        <v>4.9170121783599576</v>
      </c>
      <c r="J555" s="34">
        <v>4.8493376925501099</v>
      </c>
      <c r="K555">
        <v>0.72100000000000009</v>
      </c>
      <c r="L555">
        <v>-5.5275922103875611E-3</v>
      </c>
      <c r="M555" s="34">
        <v>0.71547240778961252</v>
      </c>
      <c r="N555" s="34">
        <v>0.70562512135794742</v>
      </c>
      <c r="O555">
        <v>14.084000000000001</v>
      </c>
      <c r="P555">
        <v>-0.10797587890582305</v>
      </c>
      <c r="Q555" s="34">
        <v>13.976024121094179</v>
      </c>
      <c r="R555" s="34">
        <v>13.783667419147479</v>
      </c>
      <c r="S555">
        <v>1.2310000000000001</v>
      </c>
      <c r="T555">
        <v>-9.4375395436714117E-3</v>
      </c>
      <c r="U555" s="34">
        <v>1.2215624604563287</v>
      </c>
      <c r="V555" s="34">
        <v>1.2047496870896439</v>
      </c>
      <c r="W555">
        <v>9.2999999999999999E-2</v>
      </c>
      <c r="X555">
        <v>-7.1299039606940811E-4</v>
      </c>
      <c r="Y555" s="34">
        <v>9.2287009603930589E-2</v>
      </c>
      <c r="Z555" s="34">
        <v>9.1016832574603468E-2</v>
      </c>
      <c r="AA555">
        <v>0.98799999999999999</v>
      </c>
      <c r="AB555">
        <v>-7.5745646378126349E-3</v>
      </c>
      <c r="AC555" s="34">
        <v>0.9804254353621874</v>
      </c>
      <c r="AD555" s="34">
        <v>0.96693151165277669</v>
      </c>
      <c r="AE555">
        <v>22.072000000000003</v>
      </c>
      <c r="AF555">
        <v>-0.16921638733380617</v>
      </c>
      <c r="AG555" s="34">
        <v>21.902783612666195</v>
      </c>
      <c r="AH555" s="34">
        <v>21.601328264372562</v>
      </c>
      <c r="AJ555">
        <v>47.313999999999993</v>
      </c>
      <c r="AK555">
        <v>-0.36273578064116091</v>
      </c>
      <c r="AL555" s="34">
        <v>46.951264219358833</v>
      </c>
      <c r="AM555" s="34">
        <v>46.305058241234285</v>
      </c>
      <c r="AN555">
        <v>4.2490000000000006</v>
      </c>
      <c r="AO555">
        <v>-3.2575227880633495E-2</v>
      </c>
      <c r="AP555" s="34">
        <v>4.2164247721193675</v>
      </c>
      <c r="AQ555" s="34">
        <v>4.1583927054783896</v>
      </c>
      <c r="AR555">
        <v>230.12899999999999</v>
      </c>
      <c r="AS555">
        <v>-1.7642985683554493</v>
      </c>
      <c r="AT555" s="34">
        <v>228.36470143164453</v>
      </c>
      <c r="AU555" s="34">
        <v>225.22164154366581</v>
      </c>
      <c r="AV555">
        <v>30.526999999999997</v>
      </c>
      <c r="AW555">
        <v>-0.23403718086893352</v>
      </c>
      <c r="AX555" s="34">
        <v>30.292962819131063</v>
      </c>
      <c r="AY555" s="34">
        <v>29.876030623708814</v>
      </c>
      <c r="AZ555">
        <v>200.74800000000002</v>
      </c>
      <c r="BA555">
        <v>-1.5390472691413066</v>
      </c>
      <c r="BB555" s="34">
        <v>199.2089527308587</v>
      </c>
      <c r="BC555" s="34">
        <v>196.46717317942472</v>
      </c>
      <c r="BD555">
        <v>90.038999999999987</v>
      </c>
      <c r="BE555">
        <v>-0.69028970184616589</v>
      </c>
      <c r="BF555" s="34">
        <v>89.348710298153819</v>
      </c>
      <c r="BG555" s="34">
        <v>88.118974066502375</v>
      </c>
      <c r="BH555">
        <v>603.00599999999997</v>
      </c>
      <c r="BI555">
        <v>-4.6229837287336499</v>
      </c>
      <c r="BJ555" s="34">
        <v>598.38301627126623</v>
      </c>
      <c r="BK555" s="34">
        <v>590.14727036001443</v>
      </c>
      <c r="BM555">
        <v>52.268999999999991</v>
      </c>
      <c r="BN555">
        <v>-0.40072360228120302</v>
      </c>
      <c r="BO555">
        <v>51.868276397718788</v>
      </c>
      <c r="BP555">
        <v>51.154395933784393</v>
      </c>
      <c r="BQ555">
        <v>4.9700000000000006</v>
      </c>
      <c r="BR555">
        <v>-3.8102820091021054E-2</v>
      </c>
      <c r="BS555">
        <v>4.9318971799089804</v>
      </c>
      <c r="BT555">
        <v>4.8640178268363368</v>
      </c>
      <c r="BU555">
        <v>244.21299999999999</v>
      </c>
      <c r="BV555">
        <v>-1.8722744472612725</v>
      </c>
      <c r="BW555">
        <v>242.34072555273872</v>
      </c>
      <c r="BX555">
        <v>239.0053089628133</v>
      </c>
      <c r="BY555">
        <v>31.757999999999999</v>
      </c>
      <c r="BZ555">
        <v>-0.24347472041260493</v>
      </c>
      <c r="CA555">
        <v>31.514525279587392</v>
      </c>
      <c r="CB555">
        <v>31.08078031079846</v>
      </c>
      <c r="CC555">
        <v>200.84100000000001</v>
      </c>
      <c r="CD555">
        <v>-1.5397602595373761</v>
      </c>
      <c r="CE555">
        <v>199.30123974046262</v>
      </c>
      <c r="CF555">
        <v>196.55819001199933</v>
      </c>
      <c r="CG555">
        <v>91.026999999999987</v>
      </c>
      <c r="CH555">
        <v>-0.69786426648397848</v>
      </c>
      <c r="CI555">
        <v>90.329135733516011</v>
      </c>
      <c r="CJ555">
        <v>89.085905578155149</v>
      </c>
      <c r="CK555">
        <v>625.07799999999997</v>
      </c>
      <c r="CL555">
        <v>-4.7922001160674563</v>
      </c>
      <c r="CM555">
        <v>620.28579988393244</v>
      </c>
      <c r="CN555">
        <v>611.748598624387</v>
      </c>
    </row>
    <row r="556" spans="1:92" x14ac:dyDescent="0.25">
      <c r="A556" s="18">
        <v>45253</v>
      </c>
      <c r="B556" s="2">
        <v>15</v>
      </c>
      <c r="C556" s="2" t="s">
        <v>23</v>
      </c>
      <c r="D556" s="9">
        <v>14.540343999999999</v>
      </c>
      <c r="E556">
        <v>1.3621317000000001E-2</v>
      </c>
      <c r="G556">
        <v>4.859</v>
      </c>
      <c r="H556">
        <v>-3.6493061369553784E-2</v>
      </c>
      <c r="I556" s="34">
        <v>4.822506938630446</v>
      </c>
      <c r="J556" s="34">
        <v>4.7568180428846611</v>
      </c>
      <c r="K556">
        <v>0.73199999999999998</v>
      </c>
      <c r="L556">
        <v>-5.4976169834355555E-3</v>
      </c>
      <c r="M556" s="34">
        <v>0.72650238301656445</v>
      </c>
      <c r="N556" s="34">
        <v>0.71660646375624037</v>
      </c>
      <c r="O556">
        <v>13.914</v>
      </c>
      <c r="P556">
        <v>-0.10449978511956602</v>
      </c>
      <c r="Q556" s="34">
        <v>13.809500214880433</v>
      </c>
      <c r="R556" s="34">
        <v>13.621396634841979</v>
      </c>
      <c r="S556">
        <v>1.2130000000000001</v>
      </c>
      <c r="T556">
        <v>-9.1101221323870631E-3</v>
      </c>
      <c r="U556" s="34">
        <v>1.203889877867613</v>
      </c>
      <c r="V556" s="34">
        <v>1.187491312208087</v>
      </c>
      <c r="W556">
        <v>9.4E-2</v>
      </c>
      <c r="X556">
        <v>-7.0597813721713426E-4</v>
      </c>
      <c r="Y556" s="34">
        <v>9.3294021862782864E-2</v>
      </c>
      <c r="Z556" s="34">
        <v>9.2023234416784963E-2</v>
      </c>
      <c r="AA556">
        <v>1.0229999999999999</v>
      </c>
      <c r="AB556">
        <v>-7.6831450465226414E-3</v>
      </c>
      <c r="AC556" s="34">
        <v>1.0153168549534772</v>
      </c>
      <c r="AD556" s="34">
        <v>1.0014869022167128</v>
      </c>
      <c r="AE556">
        <v>21.835000000000001</v>
      </c>
      <c r="AF556">
        <v>-0.16398970878868219</v>
      </c>
      <c r="AG556" s="34">
        <v>21.671010291211317</v>
      </c>
      <c r="AH556" s="34">
        <v>21.375822590324468</v>
      </c>
      <c r="AJ556">
        <v>46.558999999999997</v>
      </c>
      <c r="AK556">
        <v>-0.34967697968821865</v>
      </c>
      <c r="AL556" s="34">
        <v>46.209323020311778</v>
      </c>
      <c r="AM556" s="34">
        <v>45.579891183096713</v>
      </c>
      <c r="AN556">
        <v>3.8929999999999998</v>
      </c>
      <c r="AO556">
        <v>-2.9238009448790462E-2</v>
      </c>
      <c r="AP556" s="34">
        <v>3.8637619905512093</v>
      </c>
      <c r="AQ556" s="34">
        <v>3.8111324636653601</v>
      </c>
      <c r="AR556">
        <v>228.65099999999993</v>
      </c>
      <c r="AS556">
        <v>-1.7172617771578182</v>
      </c>
      <c r="AT556" s="34">
        <v>226.93373822284209</v>
      </c>
      <c r="AU556" s="34">
        <v>223.84260183651375</v>
      </c>
      <c r="AV556">
        <v>29.808000000000003</v>
      </c>
      <c r="AW556">
        <v>-0.22387017355498234</v>
      </c>
      <c r="AX556" s="34">
        <v>29.584129826445022</v>
      </c>
      <c r="AY556" s="34">
        <v>29.181155015909859</v>
      </c>
      <c r="AZ556">
        <v>205.26599999999999</v>
      </c>
      <c r="BA556">
        <v>-1.541630939510769</v>
      </c>
      <c r="BB556" s="34">
        <v>203.72436906048921</v>
      </c>
      <c r="BC556" s="34">
        <v>200.9493748488913</v>
      </c>
      <c r="BD556">
        <v>90.507000000000005</v>
      </c>
      <c r="BE556">
        <v>-0.6797442900543742</v>
      </c>
      <c r="BF556" s="34">
        <v>89.827255709945632</v>
      </c>
      <c r="BG556" s="34">
        <v>88.603690184680403</v>
      </c>
      <c r="BH556">
        <v>604.68399999999997</v>
      </c>
      <c r="BI556">
        <v>-4.5414221694149521</v>
      </c>
      <c r="BJ556" s="34">
        <v>600.14257783058497</v>
      </c>
      <c r="BK556" s="34">
        <v>591.96784553275734</v>
      </c>
      <c r="BM556">
        <v>51.417999999999999</v>
      </c>
      <c r="BN556">
        <v>-0.38617004105777242</v>
      </c>
      <c r="BO556">
        <v>51.031829958942225</v>
      </c>
      <c r="BP556">
        <v>50.336709225981373</v>
      </c>
      <c r="BQ556">
        <v>4.625</v>
      </c>
      <c r="BR556">
        <v>-3.4735626432226017E-2</v>
      </c>
      <c r="BS556">
        <v>4.5902643735677735</v>
      </c>
      <c r="BT556">
        <v>4.5277389274216002</v>
      </c>
      <c r="BU556">
        <v>242.56499999999991</v>
      </c>
      <c r="BV556">
        <v>-1.8217615622773842</v>
      </c>
      <c r="BW556">
        <v>240.74323843772254</v>
      </c>
      <c r="BX556">
        <v>237.46399847135572</v>
      </c>
      <c r="BY556">
        <v>31.021000000000004</v>
      </c>
      <c r="BZ556">
        <v>-0.23298029568736942</v>
      </c>
      <c r="CA556">
        <v>30.788019704312635</v>
      </c>
      <c r="CB556">
        <v>30.368646328117947</v>
      </c>
      <c r="CC556">
        <v>205.35999999999999</v>
      </c>
      <c r="CD556">
        <v>-1.5423369176479862</v>
      </c>
      <c r="CE556">
        <v>203.817663082352</v>
      </c>
      <c r="CF556">
        <v>201.04139808330808</v>
      </c>
      <c r="CG556">
        <v>91.53</v>
      </c>
      <c r="CH556">
        <v>-0.68742743510089688</v>
      </c>
      <c r="CI556">
        <v>90.842572564899115</v>
      </c>
      <c r="CJ556">
        <v>89.605177086897115</v>
      </c>
      <c r="CK556">
        <v>626.51900000000001</v>
      </c>
      <c r="CL556">
        <v>-4.705411878203634</v>
      </c>
      <c r="CM556">
        <v>621.81358812179633</v>
      </c>
      <c r="CN556">
        <v>613.34366812308178</v>
      </c>
    </row>
    <row r="557" spans="1:92" x14ac:dyDescent="0.25">
      <c r="A557" s="18">
        <v>45253</v>
      </c>
      <c r="B557" s="2">
        <v>16</v>
      </c>
      <c r="C557" s="2" t="s">
        <v>23</v>
      </c>
      <c r="D557" s="9">
        <v>14.511229</v>
      </c>
      <c r="E557">
        <v>1.3441130000000001E-2</v>
      </c>
      <c r="G557">
        <v>4.8439999999999994</v>
      </c>
      <c r="H557">
        <v>3.9563051633411499E-2</v>
      </c>
      <c r="I557" s="34">
        <v>4.883563051633411</v>
      </c>
      <c r="J557" s="34">
        <v>4.8179224457932097</v>
      </c>
      <c r="K557">
        <v>0.72900000000000009</v>
      </c>
      <c r="L557">
        <v>5.9540595872743579E-3</v>
      </c>
      <c r="M557" s="34">
        <v>0.73495405958727444</v>
      </c>
      <c r="N557" s="34">
        <v>0.72507544652833411</v>
      </c>
      <c r="O557">
        <v>13.843</v>
      </c>
      <c r="P557">
        <v>0.11306179268400401</v>
      </c>
      <c r="Q557" s="34">
        <v>13.956061792684004</v>
      </c>
      <c r="R557" s="34">
        <v>13.768476551840505</v>
      </c>
      <c r="S557">
        <v>1.1830000000000001</v>
      </c>
      <c r="T557">
        <v>9.6620747486221743E-3</v>
      </c>
      <c r="U557" s="34">
        <v>1.1926620747486223</v>
      </c>
      <c r="V557" s="34">
        <v>1.1766313487558564</v>
      </c>
      <c r="W557">
        <v>9.1999999999999998E-2</v>
      </c>
      <c r="X557">
        <v>7.5140395340087917E-4</v>
      </c>
      <c r="Y557" s="34">
        <v>9.2751403953400882E-2</v>
      </c>
      <c r="Z557" s="34">
        <v>9.1504720275180709E-2</v>
      </c>
      <c r="AA557">
        <v>1.038</v>
      </c>
      <c r="AB557">
        <v>8.4777967785881793E-3</v>
      </c>
      <c r="AC557" s="34">
        <v>1.0464777967785883</v>
      </c>
      <c r="AD557" s="34">
        <v>1.0324119526699738</v>
      </c>
      <c r="AE557">
        <v>21.728999999999999</v>
      </c>
      <c r="AF557">
        <v>0.1774701793853011</v>
      </c>
      <c r="AG557" s="34">
        <v>21.906470179385302</v>
      </c>
      <c r="AH557" s="34">
        <v>21.61202246586306</v>
      </c>
      <c r="AJ557">
        <v>46.591999999999992</v>
      </c>
      <c r="AK557">
        <v>0.3805370977918886</v>
      </c>
      <c r="AL557" s="34">
        <v>46.972537097791879</v>
      </c>
      <c r="AM557" s="34">
        <v>46.341173120230636</v>
      </c>
      <c r="AN557">
        <v>3.7949999999999995</v>
      </c>
      <c r="AO557">
        <v>3.099541307778626E-2</v>
      </c>
      <c r="AP557" s="34">
        <v>3.8259954130777856</v>
      </c>
      <c r="AQ557" s="34">
        <v>3.7745697113512033</v>
      </c>
      <c r="AR557">
        <v>228.04499999999996</v>
      </c>
      <c r="AS557">
        <v>1.8625425494924288</v>
      </c>
      <c r="AT557" s="34">
        <v>229.90754254949238</v>
      </c>
      <c r="AU557" s="34">
        <v>226.81732538210412</v>
      </c>
      <c r="AV557">
        <v>29.528999999999996</v>
      </c>
      <c r="AW557">
        <v>0.24117616673885389</v>
      </c>
      <c r="AX557" s="34">
        <v>29.77017616673885</v>
      </c>
      <c r="AY557" s="34">
        <v>29.370031358758812</v>
      </c>
      <c r="AZ557">
        <v>214.38800000000001</v>
      </c>
      <c r="BA557">
        <v>1.750999899583779</v>
      </c>
      <c r="BB557" s="34">
        <v>216.13899989958378</v>
      </c>
      <c r="BC557" s="34">
        <v>213.23384750386347</v>
      </c>
      <c r="BD557">
        <v>90.927000000000007</v>
      </c>
      <c r="BE557">
        <v>0.74264029642262752</v>
      </c>
      <c r="BF557" s="34">
        <v>91.669640296422628</v>
      </c>
      <c r="BG557" s="34">
        <v>90.437496744145164</v>
      </c>
      <c r="BH557">
        <v>613.27599999999995</v>
      </c>
      <c r="BI557">
        <v>5.0088914231073645</v>
      </c>
      <c r="BJ557" s="34">
        <v>618.28489142310718</v>
      </c>
      <c r="BK557" s="34">
        <v>609.97444382045342</v>
      </c>
      <c r="BM557">
        <v>51.435999999999993</v>
      </c>
      <c r="BN557">
        <v>0.42010014942530011</v>
      </c>
      <c r="BO557">
        <v>51.856100149425288</v>
      </c>
      <c r="BP557">
        <v>51.159095566023844</v>
      </c>
      <c r="BQ557">
        <v>4.5239999999999991</v>
      </c>
      <c r="BR557">
        <v>3.6949472665060615E-2</v>
      </c>
      <c r="BS557">
        <v>4.5609494726650599</v>
      </c>
      <c r="BT557">
        <v>4.4996451578795371</v>
      </c>
      <c r="BU557">
        <v>241.88799999999995</v>
      </c>
      <c r="BV557">
        <v>1.9756043421764329</v>
      </c>
      <c r="BW557">
        <v>243.86360434217639</v>
      </c>
      <c r="BX557">
        <v>240.58580193394462</v>
      </c>
      <c r="BY557">
        <v>30.711999999999996</v>
      </c>
      <c r="BZ557">
        <v>0.25083824148747608</v>
      </c>
      <c r="CA557">
        <v>30.962838241487471</v>
      </c>
      <c r="CB557">
        <v>30.546662707514667</v>
      </c>
      <c r="CC557">
        <v>214.48000000000002</v>
      </c>
      <c r="CD557">
        <v>1.7517513035371799</v>
      </c>
      <c r="CE557">
        <v>216.23175130353718</v>
      </c>
      <c r="CF557">
        <v>213.32535222413864</v>
      </c>
      <c r="CG557">
        <v>91.965000000000003</v>
      </c>
      <c r="CH557">
        <v>0.7511180932012157</v>
      </c>
      <c r="CI557">
        <v>92.716118093201217</v>
      </c>
      <c r="CJ557">
        <v>91.469908696815139</v>
      </c>
      <c r="CK557">
        <v>635.005</v>
      </c>
      <c r="CL557">
        <v>5.1863616024926653</v>
      </c>
      <c r="CM557">
        <v>640.19136160249252</v>
      </c>
      <c r="CN557">
        <v>631.58646628631652</v>
      </c>
    </row>
    <row r="558" spans="1:92" x14ac:dyDescent="0.25">
      <c r="A558" s="18">
        <v>45253</v>
      </c>
      <c r="B558" s="2">
        <v>17</v>
      </c>
      <c r="C558" s="2" t="s">
        <v>23</v>
      </c>
      <c r="D558" s="9">
        <v>16.177181999999998</v>
      </c>
      <c r="E558">
        <v>1.4580294000000001E-2</v>
      </c>
      <c r="G558">
        <v>4.9240000000000004</v>
      </c>
      <c r="H558">
        <v>5.0998817363175734E-2</v>
      </c>
      <c r="I558" s="34">
        <v>4.9749988173631765</v>
      </c>
      <c r="J558" s="34">
        <v>4.9024618719563691</v>
      </c>
      <c r="K558">
        <v>0.78699999999999992</v>
      </c>
      <c r="L558">
        <v>8.1511107361533913E-3</v>
      </c>
      <c r="M558" s="34">
        <v>0.7951511107361533</v>
      </c>
      <c r="N558" s="34">
        <v>0.78355757376719359</v>
      </c>
      <c r="O558">
        <v>13.696999999999999</v>
      </c>
      <c r="P558">
        <v>0.14186246982603937</v>
      </c>
      <c r="Q558" s="34">
        <v>13.838862469826038</v>
      </c>
      <c r="R558" s="34">
        <v>13.637087786390408</v>
      </c>
      <c r="S558">
        <v>1.179</v>
      </c>
      <c r="T558">
        <v>1.221113031502522E-2</v>
      </c>
      <c r="U558" s="34">
        <v>1.1912111303150252</v>
      </c>
      <c r="V558" s="34">
        <v>1.1738429218189599</v>
      </c>
      <c r="W558">
        <v>9.1999999999999998E-2</v>
      </c>
      <c r="X558">
        <v>9.5286173789849041E-4</v>
      </c>
      <c r="Y558" s="34">
        <v>9.295286173789849E-2</v>
      </c>
      <c r="Z558" s="34">
        <v>9.1597581685618573E-2</v>
      </c>
      <c r="AA558">
        <v>1.0580000000000001</v>
      </c>
      <c r="AB558">
        <v>1.0957909985832641E-2</v>
      </c>
      <c r="AC558" s="34">
        <v>1.0689579099858326</v>
      </c>
      <c r="AD558" s="34">
        <v>1.0533721893846135</v>
      </c>
      <c r="AE558">
        <v>21.736999999999998</v>
      </c>
      <c r="AF558">
        <v>0.22513429996412485</v>
      </c>
      <c r="AG558" s="34">
        <v>21.962134299964127</v>
      </c>
      <c r="AH558" s="34">
        <v>21.641919925003162</v>
      </c>
      <c r="AJ558">
        <v>46.593999999999987</v>
      </c>
      <c r="AK558">
        <v>0.48258304147437231</v>
      </c>
      <c r="AL558" s="34">
        <v>47.076583041474358</v>
      </c>
      <c r="AM558" s="34">
        <v>46.390192620214243</v>
      </c>
      <c r="AN558">
        <v>4.0209999999999999</v>
      </c>
      <c r="AO558">
        <v>4.164627226184598E-2</v>
      </c>
      <c r="AP558" s="34">
        <v>4.0626462722618459</v>
      </c>
      <c r="AQ558" s="34">
        <v>4.0034116951942638</v>
      </c>
      <c r="AR558">
        <v>227.64200000000005</v>
      </c>
      <c r="AS558">
        <v>2.3577320841161762</v>
      </c>
      <c r="AT558" s="34">
        <v>229.99973208411623</v>
      </c>
      <c r="AU558" s="34">
        <v>226.64626837040856</v>
      </c>
      <c r="AV558">
        <v>29.932999999999996</v>
      </c>
      <c r="AW558">
        <v>0.31002185217951644</v>
      </c>
      <c r="AX558" s="34">
        <v>30.243021852179513</v>
      </c>
      <c r="AY558" s="34">
        <v>29.80206970212631</v>
      </c>
      <c r="AZ558">
        <v>198.93199999999999</v>
      </c>
      <c r="BA558">
        <v>2.0603770787350268</v>
      </c>
      <c r="BB558" s="34">
        <v>200.99237707873502</v>
      </c>
      <c r="BC558" s="34">
        <v>198.06184912916819</v>
      </c>
      <c r="BD558">
        <v>89.855000000000004</v>
      </c>
      <c r="BE558">
        <v>0.93064555933553117</v>
      </c>
      <c r="BF558" s="34">
        <v>90.785645559335535</v>
      </c>
      <c r="BG558" s="34">
        <v>89.46196415610062</v>
      </c>
      <c r="BH558">
        <v>596.97700000000009</v>
      </c>
      <c r="BI558">
        <v>6.1830058881024694</v>
      </c>
      <c r="BJ558" s="34">
        <v>603.16000588810255</v>
      </c>
      <c r="BK558" s="34">
        <v>594.36575567321211</v>
      </c>
      <c r="BM558">
        <v>51.517999999999986</v>
      </c>
      <c r="BN558">
        <v>0.53358185883754805</v>
      </c>
      <c r="BO558">
        <v>52.051581858837537</v>
      </c>
      <c r="BP558">
        <v>51.292654492170612</v>
      </c>
      <c r="BQ558">
        <v>4.8079999999999998</v>
      </c>
      <c r="BR558">
        <v>4.9797382997999372E-2</v>
      </c>
      <c r="BS558">
        <v>4.8577973829979992</v>
      </c>
      <c r="BT558">
        <v>4.7869692689614576</v>
      </c>
      <c r="BU558">
        <v>241.33900000000006</v>
      </c>
      <c r="BV558">
        <v>2.4995945539422157</v>
      </c>
      <c r="BW558">
        <v>243.83859455394227</v>
      </c>
      <c r="BX558">
        <v>240.28335615679896</v>
      </c>
      <c r="BY558">
        <v>31.111999999999995</v>
      </c>
      <c r="BZ558">
        <v>0.32223298249454169</v>
      </c>
      <c r="CA558">
        <v>31.434232982494539</v>
      </c>
      <c r="CB558">
        <v>30.97591262394527</v>
      </c>
      <c r="CC558">
        <v>199.024</v>
      </c>
      <c r="CD558">
        <v>2.0613299404729255</v>
      </c>
      <c r="CE558">
        <v>201.08532994047292</v>
      </c>
      <c r="CF558">
        <v>198.15344671085381</v>
      </c>
      <c r="CG558">
        <v>90.913000000000011</v>
      </c>
      <c r="CH558">
        <v>0.94160346932136385</v>
      </c>
      <c r="CI558">
        <v>91.854603469321361</v>
      </c>
      <c r="CJ558">
        <v>90.515336345485238</v>
      </c>
      <c r="CK558">
        <v>618.71400000000006</v>
      </c>
      <c r="CL558">
        <v>6.4081401880665947</v>
      </c>
      <c r="CM558">
        <v>625.12214018806662</v>
      </c>
      <c r="CN558">
        <v>616.00767559821531</v>
      </c>
    </row>
    <row r="559" spans="1:92" x14ac:dyDescent="0.25">
      <c r="A559" s="18">
        <v>45253</v>
      </c>
      <c r="B559" s="2">
        <v>18</v>
      </c>
      <c r="C559" s="2" t="s">
        <v>23</v>
      </c>
      <c r="D559" s="9">
        <v>16.891583000000001</v>
      </c>
      <c r="E559">
        <v>1.3840432999999999E-2</v>
      </c>
      <c r="G559">
        <v>5.1639999999999997</v>
      </c>
      <c r="H559">
        <v>6.6937835564270409E-2</v>
      </c>
      <c r="I559" s="34">
        <v>5.2309378355642702</v>
      </c>
      <c r="J559" s="34">
        <v>5.1585393909239778</v>
      </c>
      <c r="K559">
        <v>0.83099999999999996</v>
      </c>
      <c r="L559">
        <v>1.0771754716093864E-2</v>
      </c>
      <c r="M559" s="34">
        <v>0.84177175471609378</v>
      </c>
      <c r="N559" s="34">
        <v>0.83012126914365325</v>
      </c>
      <c r="O559">
        <v>13.987</v>
      </c>
      <c r="P559">
        <v>0.18130509412034282</v>
      </c>
      <c r="Q559" s="34">
        <v>14.168305094120344</v>
      </c>
      <c r="R559" s="34">
        <v>13.972209616741612</v>
      </c>
      <c r="S559">
        <v>1.2090000000000001</v>
      </c>
      <c r="T559">
        <v>1.5671542059876632E-2</v>
      </c>
      <c r="U559" s="34">
        <v>1.2246715420598766</v>
      </c>
      <c r="V559" s="34">
        <v>1.2077215576349902</v>
      </c>
      <c r="W559">
        <v>9.2999999999999999E-2</v>
      </c>
      <c r="X559">
        <v>1.2055032353751256E-3</v>
      </c>
      <c r="Y559" s="34">
        <v>9.4205503235375118E-2</v>
      </c>
      <c r="Z559" s="34">
        <v>9.2901658279614621E-2</v>
      </c>
      <c r="AA559">
        <v>1.0549999999999999</v>
      </c>
      <c r="AB559">
        <v>1.3675332401298469E-2</v>
      </c>
      <c r="AC559" s="34">
        <v>1.0686753324012983</v>
      </c>
      <c r="AD559" s="34">
        <v>1.0538844030644454</v>
      </c>
      <c r="AE559">
        <v>22.338999999999999</v>
      </c>
      <c r="AF559">
        <v>0.2895670620972573</v>
      </c>
      <c r="AG559" s="34">
        <v>22.628567062097257</v>
      </c>
      <c r="AH559" s="34">
        <v>22.315377895788291</v>
      </c>
      <c r="AJ559">
        <v>47.521999999999977</v>
      </c>
      <c r="AK559">
        <v>0.61599919087630861</v>
      </c>
      <c r="AL559" s="34">
        <v>48.137999190876286</v>
      </c>
      <c r="AM559" s="34">
        <v>47.471748438320908</v>
      </c>
      <c r="AN559">
        <v>4.1900000000000004</v>
      </c>
      <c r="AO559">
        <v>5.4312457593782545E-2</v>
      </c>
      <c r="AP559" s="34">
        <v>4.2443124575937832</v>
      </c>
      <c r="AQ559" s="34">
        <v>4.1855693353933905</v>
      </c>
      <c r="AR559">
        <v>230.10299999999998</v>
      </c>
      <c r="AS559">
        <v>2.9826872147260484</v>
      </c>
      <c r="AT559" s="34">
        <v>233.08568721472602</v>
      </c>
      <c r="AU559" s="34">
        <v>229.85968037757164</v>
      </c>
      <c r="AV559">
        <v>30.801999999999992</v>
      </c>
      <c r="AW559">
        <v>0.39926785651639363</v>
      </c>
      <c r="AX559" s="34">
        <v>31.201267856516385</v>
      </c>
      <c r="AY559" s="34">
        <v>30.769428799233214</v>
      </c>
      <c r="AZ559">
        <v>195.32</v>
      </c>
      <c r="BA559">
        <v>2.5318160422953713</v>
      </c>
      <c r="BB559" s="34">
        <v>197.85181604229535</v>
      </c>
      <c r="BC559" s="34">
        <v>195.11346123843364</v>
      </c>
      <c r="BD559">
        <v>89.061999999999998</v>
      </c>
      <c r="BE559">
        <v>1.1544573026771983</v>
      </c>
      <c r="BF559" s="34">
        <v>90.216457302677199</v>
      </c>
      <c r="BG559" s="34">
        <v>88.967822469882137</v>
      </c>
      <c r="BH559">
        <v>596.99899999999991</v>
      </c>
      <c r="BI559">
        <v>7.7385400646851021</v>
      </c>
      <c r="BJ559" s="34">
        <v>604.73754006468505</v>
      </c>
      <c r="BK559" s="34">
        <v>596.36771065883488</v>
      </c>
      <c r="BM559">
        <v>52.685999999999979</v>
      </c>
      <c r="BN559">
        <v>0.68293702644057896</v>
      </c>
      <c r="BO559">
        <v>53.368937026440555</v>
      </c>
      <c r="BP559">
        <v>52.630287829244885</v>
      </c>
      <c r="BQ559">
        <v>5.0210000000000008</v>
      </c>
      <c r="BR559">
        <v>6.5084212309876405E-2</v>
      </c>
      <c r="BS559">
        <v>5.0860842123098768</v>
      </c>
      <c r="BT559">
        <v>5.0156906045370437</v>
      </c>
      <c r="BU559">
        <v>244.08999999999997</v>
      </c>
      <c r="BV559">
        <v>3.163992308846391</v>
      </c>
      <c r="BW559">
        <v>247.25399230884636</v>
      </c>
      <c r="BX559">
        <v>243.83188999431326</v>
      </c>
      <c r="BY559">
        <v>32.010999999999996</v>
      </c>
      <c r="BZ559">
        <v>0.41493939857627027</v>
      </c>
      <c r="CA559">
        <v>32.425939398576261</v>
      </c>
      <c r="CB559">
        <v>31.977150356868204</v>
      </c>
      <c r="CC559">
        <v>195.41299999999998</v>
      </c>
      <c r="CD559">
        <v>2.5330215455307465</v>
      </c>
      <c r="CE559">
        <v>197.94602154553073</v>
      </c>
      <c r="CF559">
        <v>195.20636289671324</v>
      </c>
      <c r="CG559">
        <v>90.117000000000004</v>
      </c>
      <c r="CH559">
        <v>1.1681326350784966</v>
      </c>
      <c r="CI559">
        <v>91.285132635078497</v>
      </c>
      <c r="CJ559">
        <v>90.021706872946581</v>
      </c>
      <c r="CK559">
        <v>619.33799999999997</v>
      </c>
      <c r="CL559">
        <v>8.0281071267823592</v>
      </c>
      <c r="CM559">
        <v>627.36610712678225</v>
      </c>
      <c r="CN559">
        <v>618.68308855462317</v>
      </c>
    </row>
    <row r="560" spans="1:92" x14ac:dyDescent="0.25">
      <c r="A560" s="18">
        <v>45253</v>
      </c>
      <c r="B560" s="2">
        <v>19</v>
      </c>
      <c r="C560" s="2" t="s">
        <v>23</v>
      </c>
      <c r="D560" s="9">
        <v>16.150168000000001</v>
      </c>
      <c r="E560">
        <v>1.3137578E-2</v>
      </c>
      <c r="G560">
        <v>5.05</v>
      </c>
      <c r="H560">
        <v>6.1390761951334916E-2</v>
      </c>
      <c r="I560" s="34">
        <v>5.111390761951335</v>
      </c>
      <c r="J560" s="34">
        <v>5.0442394671277198</v>
      </c>
      <c r="K560">
        <v>0.88200000000000012</v>
      </c>
      <c r="L560">
        <v>1.0722109315064832E-2</v>
      </c>
      <c r="M560" s="34">
        <v>0.8927221093150649</v>
      </c>
      <c r="N560" s="34">
        <v>0.88099390297161373</v>
      </c>
      <c r="O560">
        <v>13.907999999999999</v>
      </c>
      <c r="P560">
        <v>0.16907380538993386</v>
      </c>
      <c r="Q560" s="34">
        <v>14.077073805389933</v>
      </c>
      <c r="R560" s="34">
        <v>13.892135150259865</v>
      </c>
      <c r="S560">
        <v>1.2509999999999999</v>
      </c>
      <c r="T560">
        <v>1.5207889742796033E-2</v>
      </c>
      <c r="U560" s="34">
        <v>1.266207889742796</v>
      </c>
      <c r="V560" s="34">
        <v>1.2495729848270845</v>
      </c>
      <c r="W560">
        <v>9.0999999999999998E-2</v>
      </c>
      <c r="X560">
        <v>1.10624937377653E-3</v>
      </c>
      <c r="Y560" s="34">
        <v>9.2106249373776525E-2</v>
      </c>
      <c r="Z560" s="34">
        <v>9.0896196338341076E-2</v>
      </c>
      <c r="AA560">
        <v>1.08</v>
      </c>
      <c r="AB560">
        <v>1.312911344701816E-2</v>
      </c>
      <c r="AC560" s="34">
        <v>1.0931291134470182</v>
      </c>
      <c r="AD560" s="34">
        <v>1.0787680444550372</v>
      </c>
      <c r="AE560">
        <v>22.262</v>
      </c>
      <c r="AF560">
        <v>0.27062992921992429</v>
      </c>
      <c r="AG560" s="34">
        <v>22.532629929219922</v>
      </c>
      <c r="AH560" s="34">
        <v>22.236605745979666</v>
      </c>
      <c r="AJ560">
        <v>47.164000000000001</v>
      </c>
      <c r="AK560">
        <v>0.57335324686589306</v>
      </c>
      <c r="AL560" s="34">
        <v>47.737353246865894</v>
      </c>
      <c r="AM560" s="34">
        <v>47.110200045071636</v>
      </c>
      <c r="AN560">
        <v>4.194</v>
      </c>
      <c r="AO560">
        <v>5.0984723885920513E-2</v>
      </c>
      <c r="AP560" s="34">
        <v>4.2449847238859206</v>
      </c>
      <c r="AQ560" s="34">
        <v>4.1892159059670604</v>
      </c>
      <c r="AR560">
        <v>228.08399999999995</v>
      </c>
      <c r="AS560">
        <v>2.7727228809719344</v>
      </c>
      <c r="AT560" s="34">
        <v>230.85672288097189</v>
      </c>
      <c r="AU560" s="34">
        <v>227.82382467729872</v>
      </c>
      <c r="AV560">
        <v>28.722000000000001</v>
      </c>
      <c r="AW560">
        <v>0.34916147817153298</v>
      </c>
      <c r="AX560" s="34">
        <v>29.071161478171533</v>
      </c>
      <c r="AY560" s="34">
        <v>28.689236826701457</v>
      </c>
      <c r="AZ560">
        <v>196.68800000000002</v>
      </c>
      <c r="BA560">
        <v>2.3910546904325076</v>
      </c>
      <c r="BB560" s="34">
        <v>199.07905469043251</v>
      </c>
      <c r="BC560" s="34">
        <v>196.46363808127069</v>
      </c>
      <c r="BD560">
        <v>89.201999999999998</v>
      </c>
      <c r="BE560">
        <v>1.08439183120455</v>
      </c>
      <c r="BF560" s="34">
        <v>90.286391831204554</v>
      </c>
      <c r="BG560" s="34">
        <v>89.100247316183541</v>
      </c>
      <c r="BH560">
        <v>594.05399999999997</v>
      </c>
      <c r="BI560">
        <v>7.2216688515323382</v>
      </c>
      <c r="BJ560" s="34">
        <v>601.27566885153237</v>
      </c>
      <c r="BK560" s="34">
        <v>593.37636285249312</v>
      </c>
      <c r="BM560">
        <v>52.213999999999999</v>
      </c>
      <c r="BN560">
        <v>0.63474400881722803</v>
      </c>
      <c r="BO560">
        <v>52.848744008817228</v>
      </c>
      <c r="BP560">
        <v>52.154439512199353</v>
      </c>
      <c r="BQ560">
        <v>5.0760000000000005</v>
      </c>
      <c r="BR560">
        <v>6.1706833200985342E-2</v>
      </c>
      <c r="BS560">
        <v>5.1377068332009852</v>
      </c>
      <c r="BT560">
        <v>5.0702098089386745</v>
      </c>
      <c r="BU560">
        <v>241.99199999999993</v>
      </c>
      <c r="BV560">
        <v>2.9417966863618683</v>
      </c>
      <c r="BW560">
        <v>244.93379668636183</v>
      </c>
      <c r="BX560">
        <v>241.71595982755858</v>
      </c>
      <c r="BY560">
        <v>29.973000000000003</v>
      </c>
      <c r="BZ560">
        <v>0.364369367914329</v>
      </c>
      <c r="CA560">
        <v>30.337369367914327</v>
      </c>
      <c r="CB560">
        <v>29.938809811528543</v>
      </c>
      <c r="CC560">
        <v>196.77900000000002</v>
      </c>
      <c r="CD560">
        <v>2.392160939806284</v>
      </c>
      <c r="CE560">
        <v>199.1711609398063</v>
      </c>
      <c r="CF560">
        <v>196.55453427760904</v>
      </c>
      <c r="CG560">
        <v>90.281999999999996</v>
      </c>
      <c r="CH560">
        <v>1.0975209446515681</v>
      </c>
      <c r="CI560">
        <v>91.379520944651574</v>
      </c>
      <c r="CJ560">
        <v>90.179015360638573</v>
      </c>
      <c r="CK560">
        <v>616.31600000000003</v>
      </c>
      <c r="CL560">
        <v>7.4922987807522627</v>
      </c>
      <c r="CM560">
        <v>623.80829878075224</v>
      </c>
      <c r="CN560">
        <v>615.61296859847278</v>
      </c>
    </row>
    <row r="561" spans="1:92" x14ac:dyDescent="0.25">
      <c r="A561" s="18">
        <v>45253</v>
      </c>
      <c r="B561" s="2">
        <v>20</v>
      </c>
      <c r="C561" s="2" t="s">
        <v>23</v>
      </c>
      <c r="D561" s="9">
        <v>16.258189999999999</v>
      </c>
      <c r="E561">
        <v>1.3509208E-2</v>
      </c>
      <c r="G561">
        <v>5.069</v>
      </c>
      <c r="H561">
        <v>5.4657040858923749E-2</v>
      </c>
      <c r="I561" s="34">
        <v>5.1236570408589239</v>
      </c>
      <c r="J561" s="34">
        <v>5.0544404921732964</v>
      </c>
      <c r="K561">
        <v>0.877</v>
      </c>
      <c r="L561">
        <v>9.456347372909079E-3</v>
      </c>
      <c r="M561" s="34">
        <v>0.88645634737290913</v>
      </c>
      <c r="N561" s="34">
        <v>0.87448102419332829</v>
      </c>
      <c r="O561">
        <v>13.924999999999999</v>
      </c>
      <c r="P561">
        <v>0.15014781889140127</v>
      </c>
      <c r="Q561" s="34">
        <v>14.0751478188914</v>
      </c>
      <c r="R561" s="34">
        <v>13.88500371937525</v>
      </c>
      <c r="S561">
        <v>1.2310000000000001</v>
      </c>
      <c r="T561">
        <v>1.3273390668245243E-2</v>
      </c>
      <c r="U561" s="34">
        <v>1.2442733906682453</v>
      </c>
      <c r="V561" s="34">
        <v>1.2274642426248428</v>
      </c>
      <c r="W561">
        <v>9.0999999999999998E-2</v>
      </c>
      <c r="X561">
        <v>9.8121734428132995E-4</v>
      </c>
      <c r="Y561" s="34">
        <v>9.198121734428133E-2</v>
      </c>
      <c r="Z561" s="34">
        <v>9.0738623947084221E-2</v>
      </c>
      <c r="AA561">
        <v>1.0449999999999999</v>
      </c>
      <c r="AB561">
        <v>1.126782554696692E-2</v>
      </c>
      <c r="AC561" s="34">
        <v>1.0562678255469669</v>
      </c>
      <c r="AD561" s="34">
        <v>1.0419984837879452</v>
      </c>
      <c r="AE561">
        <v>22.238</v>
      </c>
      <c r="AF561">
        <v>0.23978364068272759</v>
      </c>
      <c r="AG561" s="34">
        <v>22.477783640682723</v>
      </c>
      <c r="AH561" s="34">
        <v>22.174126586101753</v>
      </c>
      <c r="AJ561">
        <v>46.805000000000007</v>
      </c>
      <c r="AK561">
        <v>0.50467997581415003</v>
      </c>
      <c r="AL561" s="34">
        <v>47.309679975814156</v>
      </c>
      <c r="AM561" s="34">
        <v>46.67056366860745</v>
      </c>
      <c r="AN561">
        <v>4.1829999999999998</v>
      </c>
      <c r="AO561">
        <v>4.510365001240442E-2</v>
      </c>
      <c r="AP561" s="34">
        <v>4.2281036500124038</v>
      </c>
      <c r="AQ561" s="34">
        <v>4.1709853183588272</v>
      </c>
      <c r="AR561">
        <v>226.35299999999998</v>
      </c>
      <c r="AS561">
        <v>2.4406757091221079</v>
      </c>
      <c r="AT561" s="34">
        <v>228.79367570912208</v>
      </c>
      <c r="AU561" s="34">
        <v>225.70285435488302</v>
      </c>
      <c r="AV561">
        <v>30.337</v>
      </c>
      <c r="AW561">
        <v>0.32711198432376598</v>
      </c>
      <c r="AX561" s="34">
        <v>30.664111984323768</v>
      </c>
      <c r="AY561" s="34">
        <v>30.249864117392246</v>
      </c>
      <c r="AZ561">
        <v>196.857</v>
      </c>
      <c r="BA561">
        <v>2.1226318982768109</v>
      </c>
      <c r="BB561" s="34">
        <v>198.97963189827681</v>
      </c>
      <c r="BC561" s="34">
        <v>196.29157466319955</v>
      </c>
      <c r="BD561">
        <v>89.330999999999989</v>
      </c>
      <c r="BE561">
        <v>0.96322117123071938</v>
      </c>
      <c r="BF561" s="34">
        <v>90.294221171230703</v>
      </c>
      <c r="BG561" s="34">
        <v>89.074417756230545</v>
      </c>
      <c r="BH561">
        <v>593.86599999999999</v>
      </c>
      <c r="BI561">
        <v>6.4034243887799587</v>
      </c>
      <c r="BJ561" s="34">
        <v>600.26942438877995</v>
      </c>
      <c r="BK561" s="34">
        <v>592.16025987867158</v>
      </c>
      <c r="BM561">
        <v>51.874000000000009</v>
      </c>
      <c r="BN561">
        <v>0.55933701667307378</v>
      </c>
      <c r="BO561">
        <v>52.433337016673079</v>
      </c>
      <c r="BP561">
        <v>51.725004160780749</v>
      </c>
      <c r="BQ561">
        <v>5.0599999999999996</v>
      </c>
      <c r="BR561">
        <v>5.4559997385313502E-2</v>
      </c>
      <c r="BS561">
        <v>5.1145599973853129</v>
      </c>
      <c r="BT561">
        <v>5.0454663425521558</v>
      </c>
      <c r="BU561">
        <v>240.27799999999999</v>
      </c>
      <c r="BV561">
        <v>2.5908235280135092</v>
      </c>
      <c r="BW561">
        <v>242.86882352801348</v>
      </c>
      <c r="BX561">
        <v>239.58785807425826</v>
      </c>
      <c r="BY561">
        <v>31.568000000000001</v>
      </c>
      <c r="BZ561">
        <v>0.34038537499201121</v>
      </c>
      <c r="CA561">
        <v>31.908385374992012</v>
      </c>
      <c r="CB561">
        <v>31.47732836001709</v>
      </c>
      <c r="CC561">
        <v>196.94800000000001</v>
      </c>
      <c r="CD561">
        <v>2.123613115621092</v>
      </c>
      <c r="CE561">
        <v>199.07161311562109</v>
      </c>
      <c r="CF561">
        <v>196.38231328714664</v>
      </c>
      <c r="CG561">
        <v>90.375999999999991</v>
      </c>
      <c r="CH561">
        <v>0.9744889967776863</v>
      </c>
      <c r="CI561">
        <v>91.350488996777671</v>
      </c>
      <c r="CJ561">
        <v>90.116416240018495</v>
      </c>
      <c r="CK561">
        <v>616.10400000000004</v>
      </c>
      <c r="CL561">
        <v>6.6432080294626861</v>
      </c>
      <c r="CM561">
        <v>622.74720802946263</v>
      </c>
      <c r="CN561">
        <v>614.33438646477339</v>
      </c>
    </row>
    <row r="562" spans="1:92" x14ac:dyDescent="0.25">
      <c r="A562" s="18">
        <v>45253</v>
      </c>
      <c r="B562" s="2">
        <v>21</v>
      </c>
      <c r="C562" s="2" t="s">
        <v>23</v>
      </c>
      <c r="D562" s="9">
        <v>13.534679000000001</v>
      </c>
      <c r="E562">
        <v>1.3549825999999999E-2</v>
      </c>
      <c r="G562">
        <v>5.0140000000000002</v>
      </c>
      <c r="H562">
        <v>3.7518083974279456E-2</v>
      </c>
      <c r="I562" s="34">
        <v>5.0515180839742797</v>
      </c>
      <c r="J562" s="34">
        <v>4.9830708929005745</v>
      </c>
      <c r="K562">
        <v>0.80400000000000005</v>
      </c>
      <c r="L562">
        <v>6.0160629268689045E-3</v>
      </c>
      <c r="M562" s="34">
        <v>0.81001606292686901</v>
      </c>
      <c r="N562" s="34">
        <v>0.79904048621700485</v>
      </c>
      <c r="O562">
        <v>13.702999999999999</v>
      </c>
      <c r="P562">
        <v>0.10253496304338879</v>
      </c>
      <c r="Q562" s="34">
        <v>13.805534963043389</v>
      </c>
      <c r="R562" s="34">
        <v>13.618472366457235</v>
      </c>
      <c r="S562">
        <v>1.272</v>
      </c>
      <c r="T562">
        <v>9.5179503022105056E-3</v>
      </c>
      <c r="U562" s="34">
        <v>1.2815179503022105</v>
      </c>
      <c r="V562" s="34">
        <v>1.2641536050597388</v>
      </c>
      <c r="W562">
        <v>9.1999999999999998E-2</v>
      </c>
      <c r="X562">
        <v>6.8840521053723782E-4</v>
      </c>
      <c r="Y562" s="34">
        <v>9.2688405210537242E-2</v>
      </c>
      <c r="Z562" s="34">
        <v>9.1432493447716964E-2</v>
      </c>
      <c r="AA562">
        <v>1.06</v>
      </c>
      <c r="AB562">
        <v>7.9316252518420883E-3</v>
      </c>
      <c r="AC562" s="34">
        <v>1.067931625251842</v>
      </c>
      <c r="AD562" s="34">
        <v>1.0534613375497823</v>
      </c>
      <c r="AE562">
        <v>21.944999999999997</v>
      </c>
      <c r="AF562">
        <v>0.16420709070912698</v>
      </c>
      <c r="AG562" s="34">
        <v>22.109207090709127</v>
      </c>
      <c r="AH562" s="34">
        <v>21.809631181632049</v>
      </c>
      <c r="AJ562">
        <v>46.683000000000007</v>
      </c>
      <c r="AK562">
        <v>0.34931326569032473</v>
      </c>
      <c r="AL562" s="34">
        <v>47.032313265690334</v>
      </c>
      <c r="AM562" s="34">
        <v>46.395033604562741</v>
      </c>
      <c r="AN562">
        <v>4.2110000000000003</v>
      </c>
      <c r="AO562">
        <v>3.1509503712742484E-2</v>
      </c>
      <c r="AP562" s="34">
        <v>4.2425095037127427</v>
      </c>
      <c r="AQ562" s="34">
        <v>4.1850242381340887</v>
      </c>
      <c r="AR562">
        <v>224.01299999999998</v>
      </c>
      <c r="AS562">
        <v>1.6762143090008503</v>
      </c>
      <c r="AT562" s="34">
        <v>225.68921430900082</v>
      </c>
      <c r="AU562" s="34">
        <v>222.63116472503714</v>
      </c>
      <c r="AV562">
        <v>29.145000000000003</v>
      </c>
      <c r="AW562">
        <v>0.2180822810989978</v>
      </c>
      <c r="AX562" s="34">
        <v>29.363082281099</v>
      </c>
      <c r="AY562" s="34">
        <v>28.965217625366428</v>
      </c>
      <c r="AZ562">
        <v>198.84400000000002</v>
      </c>
      <c r="BA562">
        <v>1.4878831052615926</v>
      </c>
      <c r="BB562" s="34">
        <v>200.33188310526162</v>
      </c>
      <c r="BC562" s="34">
        <v>197.61742094693298</v>
      </c>
      <c r="BD562">
        <v>87.65100000000001</v>
      </c>
      <c r="BE562">
        <v>0.65586309900868944</v>
      </c>
      <c r="BF562" s="34">
        <v>88.306863099008694</v>
      </c>
      <c r="BG562" s="34">
        <v>87.110320469411306</v>
      </c>
      <c r="BH562">
        <v>590.54700000000003</v>
      </c>
      <c r="BI562">
        <v>4.4188655637731973</v>
      </c>
      <c r="BJ562" s="34">
        <v>594.96586556377315</v>
      </c>
      <c r="BK562" s="34">
        <v>586.90418160944478</v>
      </c>
      <c r="BM562">
        <v>51.69700000000001</v>
      </c>
      <c r="BN562">
        <v>0.3868313496646042</v>
      </c>
      <c r="BO562">
        <v>52.083831349664614</v>
      </c>
      <c r="BP562">
        <v>51.378104497463312</v>
      </c>
      <c r="BQ562">
        <v>5.0150000000000006</v>
      </c>
      <c r="BR562">
        <v>3.7525566639611388E-2</v>
      </c>
      <c r="BS562">
        <v>5.0525255666396118</v>
      </c>
      <c r="BT562">
        <v>4.9840647243510938</v>
      </c>
      <c r="BU562">
        <v>237.71599999999998</v>
      </c>
      <c r="BV562">
        <v>1.778749272044239</v>
      </c>
      <c r="BW562">
        <v>239.4947492720442</v>
      </c>
      <c r="BX562">
        <v>236.24963709149438</v>
      </c>
      <c r="BY562">
        <v>30.417000000000002</v>
      </c>
      <c r="BZ562">
        <v>0.2276002314012083</v>
      </c>
      <c r="CA562">
        <v>30.64460023140121</v>
      </c>
      <c r="CB562">
        <v>30.229371230426167</v>
      </c>
      <c r="CC562">
        <v>198.93600000000004</v>
      </c>
      <c r="CD562">
        <v>1.4885715104721298</v>
      </c>
      <c r="CE562">
        <v>200.42457151047216</v>
      </c>
      <c r="CF562">
        <v>197.70885344038069</v>
      </c>
      <c r="CG562">
        <v>88.711000000000013</v>
      </c>
      <c r="CH562">
        <v>0.66379472426053154</v>
      </c>
      <c r="CI562">
        <v>89.374794724260539</v>
      </c>
      <c r="CJ562">
        <v>88.163781806961083</v>
      </c>
      <c r="CK562">
        <v>612.49200000000008</v>
      </c>
      <c r="CL562">
        <v>4.5830726544823239</v>
      </c>
      <c r="CM562">
        <v>617.07507265448226</v>
      </c>
      <c r="CN562">
        <v>608.71381279107686</v>
      </c>
    </row>
    <row r="563" spans="1:92" x14ac:dyDescent="0.25">
      <c r="A563" s="18">
        <v>45253</v>
      </c>
      <c r="B563" s="2">
        <v>22</v>
      </c>
      <c r="C563" s="2" t="s">
        <v>23</v>
      </c>
      <c r="D563" s="9">
        <v>15.860519999999999</v>
      </c>
      <c r="E563">
        <v>1.3894277999999999E-2</v>
      </c>
      <c r="G563">
        <v>4.9640000000000004</v>
      </c>
      <c r="H563">
        <v>6.2095639421225243E-2</v>
      </c>
      <c r="I563" s="34">
        <v>5.0260956394212259</v>
      </c>
      <c r="J563" s="34">
        <v>4.9562616693525197</v>
      </c>
      <c r="K563">
        <v>0.75100000000000011</v>
      </c>
      <c r="L563">
        <v>9.3944047553062363E-3</v>
      </c>
      <c r="M563" s="34">
        <v>0.7603944047553064</v>
      </c>
      <c r="N563" s="34">
        <v>0.74982927350599171</v>
      </c>
      <c r="O563">
        <v>13.618</v>
      </c>
      <c r="P563">
        <v>0.17035020500367551</v>
      </c>
      <c r="Q563" s="34">
        <v>13.788350205003676</v>
      </c>
      <c r="R563" s="34">
        <v>13.596771034093997</v>
      </c>
      <c r="S563">
        <v>1.236</v>
      </c>
      <c r="T563">
        <v>1.5461363884898145E-2</v>
      </c>
      <c r="U563" s="34">
        <v>1.2514613638848981</v>
      </c>
      <c r="V563" s="34">
        <v>1.2340732117888222</v>
      </c>
      <c r="W563">
        <v>9.1999999999999998E-2</v>
      </c>
      <c r="X563">
        <v>1.150845855510218E-3</v>
      </c>
      <c r="Y563" s="34">
        <v>9.3150845855510214E-2</v>
      </c>
      <c r="Z563" s="34">
        <v>9.1856582107258611E-2</v>
      </c>
      <c r="AA563">
        <v>1.0329999999999999</v>
      </c>
      <c r="AB563">
        <v>1.2921997486326683E-2</v>
      </c>
      <c r="AC563" s="34">
        <v>1.0459219974863265</v>
      </c>
      <c r="AD563" s="34">
        <v>1.0313896664869362</v>
      </c>
      <c r="AE563">
        <v>21.694000000000003</v>
      </c>
      <c r="AF563">
        <v>0.27137445640694202</v>
      </c>
      <c r="AG563" s="34">
        <v>21.965374456406945</v>
      </c>
      <c r="AH563" s="34">
        <v>21.660181437335524</v>
      </c>
      <c r="AJ563">
        <v>45.929999999999993</v>
      </c>
      <c r="AK563">
        <v>0.5745472841693946</v>
      </c>
      <c r="AL563" s="34">
        <v>46.504547284169391</v>
      </c>
      <c r="AM563" s="34">
        <v>45.858400175938996</v>
      </c>
      <c r="AN563">
        <v>4.0789999999999997</v>
      </c>
      <c r="AO563">
        <v>5.1025002658980197E-2</v>
      </c>
      <c r="AP563" s="34">
        <v>4.1300250026589795</v>
      </c>
      <c r="AQ563" s="34">
        <v>4.0726412871250854</v>
      </c>
      <c r="AR563">
        <v>221.78199999999998</v>
      </c>
      <c r="AS563">
        <v>2.7743140818126859</v>
      </c>
      <c r="AT563" s="34">
        <v>224.55631408181267</v>
      </c>
      <c r="AU563" s="34">
        <v>221.43626622730466</v>
      </c>
      <c r="AV563">
        <v>28.978000000000002</v>
      </c>
      <c r="AW563">
        <v>0.36249142609755541</v>
      </c>
      <c r="AX563" s="34">
        <v>29.340491426097557</v>
      </c>
      <c r="AY563" s="34">
        <v>28.932826481566742</v>
      </c>
      <c r="AZ563">
        <v>202.04400000000001</v>
      </c>
      <c r="BA563">
        <v>2.5274076090294182</v>
      </c>
      <c r="BB563" s="34">
        <v>204.57140760902942</v>
      </c>
      <c r="BC563" s="34">
        <v>201.72903560085825</v>
      </c>
      <c r="BD563">
        <v>87.466999999999985</v>
      </c>
      <c r="BE563">
        <v>1.0941416787381761</v>
      </c>
      <c r="BF563" s="34">
        <v>88.561141678738167</v>
      </c>
      <c r="BG563" s="34">
        <v>87.330648556256392</v>
      </c>
      <c r="BH563">
        <v>590.28</v>
      </c>
      <c r="BI563">
        <v>7.3839270825062107</v>
      </c>
      <c r="BJ563" s="34">
        <v>597.66392708250623</v>
      </c>
      <c r="BK563" s="34">
        <v>589.35981832905009</v>
      </c>
      <c r="BM563">
        <v>50.893999999999991</v>
      </c>
      <c r="BN563">
        <v>0.6366429235906198</v>
      </c>
      <c r="BO563">
        <v>51.530642923590619</v>
      </c>
      <c r="BP563">
        <v>50.814661845291518</v>
      </c>
      <c r="BQ563">
        <v>4.83</v>
      </c>
      <c r="BR563">
        <v>6.0419407414286433E-2</v>
      </c>
      <c r="BS563">
        <v>4.8904194074142859</v>
      </c>
      <c r="BT563">
        <v>4.8224705606310767</v>
      </c>
      <c r="BU563">
        <v>235.39999999999998</v>
      </c>
      <c r="BV563">
        <v>2.9446642868163613</v>
      </c>
      <c r="BW563">
        <v>238.34466428681634</v>
      </c>
      <c r="BX563">
        <v>235.03303726139865</v>
      </c>
      <c r="BY563">
        <v>30.214000000000002</v>
      </c>
      <c r="BZ563">
        <v>0.37795278998245357</v>
      </c>
      <c r="CA563">
        <v>30.591952789982457</v>
      </c>
      <c r="CB563">
        <v>30.166899693355564</v>
      </c>
      <c r="CC563">
        <v>202.13600000000002</v>
      </c>
      <c r="CD563">
        <v>2.5285584548849283</v>
      </c>
      <c r="CE563">
        <v>204.66455845488494</v>
      </c>
      <c r="CF563">
        <v>201.82089218296551</v>
      </c>
      <c r="CG563">
        <v>88.499999999999986</v>
      </c>
      <c r="CH563">
        <v>1.1070636762245027</v>
      </c>
      <c r="CI563">
        <v>89.607063676224499</v>
      </c>
      <c r="CJ563">
        <v>88.362038222743323</v>
      </c>
      <c r="CK563">
        <v>611.97399999999993</v>
      </c>
      <c r="CL563">
        <v>7.6553015389131529</v>
      </c>
      <c r="CM563">
        <v>619.62930153891318</v>
      </c>
      <c r="CN563">
        <v>611.01999976638558</v>
      </c>
    </row>
    <row r="564" spans="1:92" x14ac:dyDescent="0.25">
      <c r="A564" s="18">
        <v>45253</v>
      </c>
      <c r="B564" s="2">
        <v>23</v>
      </c>
      <c r="C564" s="2" t="s">
        <v>23</v>
      </c>
      <c r="D564" s="9">
        <v>17.156412</v>
      </c>
      <c r="E564">
        <v>1.6241650999999999E-2</v>
      </c>
      <c r="G564">
        <v>4.9450000000000003</v>
      </c>
      <c r="H564">
        <v>6.2913544087697573E-2</v>
      </c>
      <c r="I564" s="34">
        <v>5.0079135440876978</v>
      </c>
      <c r="J564" s="34">
        <v>4.9265767600664523</v>
      </c>
      <c r="K564">
        <v>0.71399999999999997</v>
      </c>
      <c r="L564">
        <v>9.0839778520962703E-3</v>
      </c>
      <c r="M564" s="34">
        <v>0.72308397785209622</v>
      </c>
      <c r="N564" s="34">
        <v>0.71133990024013072</v>
      </c>
      <c r="O564">
        <v>13.287000000000001</v>
      </c>
      <c r="P564">
        <v>0.16904595759216129</v>
      </c>
      <c r="Q564" s="34">
        <v>13.456045957592162</v>
      </c>
      <c r="R564" s="34">
        <v>13.237497555308989</v>
      </c>
      <c r="S564">
        <v>1.2310000000000001</v>
      </c>
      <c r="T564">
        <v>1.5661592067129568E-2</v>
      </c>
      <c r="U564" s="34">
        <v>1.2466615920671296</v>
      </c>
      <c r="V564" s="34">
        <v>1.2264137495736709</v>
      </c>
      <c r="W564">
        <v>9.5000000000000001E-2</v>
      </c>
      <c r="X564">
        <v>1.2086525153349381E-3</v>
      </c>
      <c r="Y564" s="34">
        <v>9.6208652515334933E-2</v>
      </c>
      <c r="Z564" s="34">
        <v>9.46460651580006E-2</v>
      </c>
      <c r="AA564">
        <v>1.05</v>
      </c>
      <c r="AB564">
        <v>1.3358790958965104E-2</v>
      </c>
      <c r="AC564" s="34">
        <v>1.0633587909589652</v>
      </c>
      <c r="AD564" s="34">
        <v>1.0460880885884278</v>
      </c>
      <c r="AE564">
        <v>21.322000000000003</v>
      </c>
      <c r="AF564">
        <v>0.27127251507338473</v>
      </c>
      <c r="AG564" s="34">
        <v>21.593272515073384</v>
      </c>
      <c r="AH564" s="34">
        <v>21.242562118935666</v>
      </c>
      <c r="AJ564">
        <v>44.405999999999992</v>
      </c>
      <c r="AK564">
        <v>0.56496235364171843</v>
      </c>
      <c r="AL564" s="34">
        <v>44.97096235364171</v>
      </c>
      <c r="AM564" s="34">
        <v>44.240559677959723</v>
      </c>
      <c r="AN564">
        <v>4.0049999999999999</v>
      </c>
      <c r="AO564">
        <v>5.0954245514909749E-2</v>
      </c>
      <c r="AP564" s="34">
        <v>4.0559542455149096</v>
      </c>
      <c r="AQ564" s="34">
        <v>3.9900788521872883</v>
      </c>
      <c r="AR564">
        <v>219.50599999999997</v>
      </c>
      <c r="AS564">
        <v>2.7926997792748511</v>
      </c>
      <c r="AT564" s="34">
        <v>222.29869977927481</v>
      </c>
      <c r="AU564" s="34">
        <v>218.68820187970607</v>
      </c>
      <c r="AV564">
        <v>29.404999999999998</v>
      </c>
      <c r="AW564">
        <v>0.3741097601413037</v>
      </c>
      <c r="AX564" s="34">
        <v>29.779109760141303</v>
      </c>
      <c r="AY564" s="34">
        <v>29.295447852326394</v>
      </c>
      <c r="AZ564">
        <v>198.69500000000002</v>
      </c>
      <c r="BA564">
        <v>2.5279285424681635</v>
      </c>
      <c r="BB564" s="34">
        <v>201.2229285424682</v>
      </c>
      <c r="BC564" s="34">
        <v>197.95473596388351</v>
      </c>
      <c r="BD564">
        <v>86.749000000000009</v>
      </c>
      <c r="BE564">
        <v>1.1036778637135847</v>
      </c>
      <c r="BF564" s="34">
        <v>87.852677863713595</v>
      </c>
      <c r="BG564" s="34">
        <v>86.425805330435736</v>
      </c>
      <c r="BH564">
        <v>582.76599999999996</v>
      </c>
      <c r="BI564">
        <v>7.4143325447545303</v>
      </c>
      <c r="BJ564" s="34">
        <v>590.18033254475449</v>
      </c>
      <c r="BK564" s="34">
        <v>580.59482955649878</v>
      </c>
      <c r="BM564">
        <v>49.350999999999992</v>
      </c>
      <c r="BN564">
        <v>0.62787589772941599</v>
      </c>
      <c r="BO564">
        <v>49.978875897729409</v>
      </c>
      <c r="BP564">
        <v>49.167136438026176</v>
      </c>
      <c r="BQ564">
        <v>4.7189999999999994</v>
      </c>
      <c r="BR564">
        <v>6.0038223367006018E-2</v>
      </c>
      <c r="BS564">
        <v>4.7790382233670057</v>
      </c>
      <c r="BT564">
        <v>4.7014187524274194</v>
      </c>
      <c r="BU564">
        <v>232.79299999999998</v>
      </c>
      <c r="BV564">
        <v>2.9617457368670124</v>
      </c>
      <c r="BW564">
        <v>235.75474573686697</v>
      </c>
      <c r="BX564">
        <v>231.92569943501505</v>
      </c>
      <c r="BY564">
        <v>30.635999999999999</v>
      </c>
      <c r="BZ564">
        <v>0.38977135220843329</v>
      </c>
      <c r="CA564">
        <v>31.025771352208434</v>
      </c>
      <c r="CB564">
        <v>30.521861601900063</v>
      </c>
      <c r="CC564">
        <v>198.79000000000002</v>
      </c>
      <c r="CD564">
        <v>2.5291371949834982</v>
      </c>
      <c r="CE564">
        <v>201.31913719498354</v>
      </c>
      <c r="CF564">
        <v>198.04938202904151</v>
      </c>
      <c r="CG564">
        <v>87.799000000000007</v>
      </c>
      <c r="CH564">
        <v>1.1170366546725499</v>
      </c>
      <c r="CI564">
        <v>88.916036654672567</v>
      </c>
      <c r="CJ564">
        <v>87.47189341902417</v>
      </c>
      <c r="CK564">
        <v>604.08799999999997</v>
      </c>
      <c r="CL564">
        <v>7.6856050598279149</v>
      </c>
      <c r="CM564">
        <v>611.7736050598279</v>
      </c>
      <c r="CN564">
        <v>601.83739167543445</v>
      </c>
    </row>
    <row r="565" spans="1:92" x14ac:dyDescent="0.25">
      <c r="A565" s="18">
        <v>45253</v>
      </c>
      <c r="B565" s="2">
        <v>24</v>
      </c>
      <c r="C565" s="2" t="s">
        <v>23</v>
      </c>
      <c r="D565" s="9">
        <v>15.859040999999999</v>
      </c>
      <c r="E565">
        <v>1.6747771000000002E-2</v>
      </c>
      <c r="G565">
        <v>4.9209999999999994</v>
      </c>
      <c r="H565">
        <v>7.5359529846685092E-2</v>
      </c>
      <c r="I565" s="34">
        <v>4.9963595298466847</v>
      </c>
      <c r="J565" s="34">
        <v>4.9126816446071446</v>
      </c>
      <c r="K565">
        <v>0.72900000000000009</v>
      </c>
      <c r="L565">
        <v>1.1163807611914944E-2</v>
      </c>
      <c r="M565" s="34">
        <v>0.74016380761191503</v>
      </c>
      <c r="N565" s="34">
        <v>0.72776771365954263</v>
      </c>
      <c r="O565">
        <v>12.906000000000001</v>
      </c>
      <c r="P565">
        <v>0.19764074216649419</v>
      </c>
      <c r="Q565" s="34">
        <v>13.103640742166494</v>
      </c>
      <c r="R565" s="34">
        <v>12.884183967750419</v>
      </c>
      <c r="S565">
        <v>1.2490000000000001</v>
      </c>
      <c r="T565">
        <v>1.9127017431113533E-2</v>
      </c>
      <c r="U565" s="34">
        <v>1.2681270174311137</v>
      </c>
      <c r="V565" s="34">
        <v>1.2468887165442644</v>
      </c>
      <c r="W565">
        <v>9.1999999999999998E-2</v>
      </c>
      <c r="X565">
        <v>1.4088755833966732E-3</v>
      </c>
      <c r="Y565" s="34">
        <v>9.3408875583396667E-2</v>
      </c>
      <c r="Z565" s="34">
        <v>9.1844485125758449E-2</v>
      </c>
      <c r="AA565">
        <v>0.98099999999999998</v>
      </c>
      <c r="AB565">
        <v>1.5022901601218875E-2</v>
      </c>
      <c r="AC565" s="34">
        <v>0.99602290160121887</v>
      </c>
      <c r="AD565" s="34">
        <v>0.97934173813444614</v>
      </c>
      <c r="AE565">
        <v>20.878</v>
      </c>
      <c r="AF565">
        <v>0.31972287424082335</v>
      </c>
      <c r="AG565" s="34">
        <v>21.197722874240821</v>
      </c>
      <c r="AH565" s="34">
        <v>20.842708265821578</v>
      </c>
      <c r="AJ565">
        <v>43.775000000000013</v>
      </c>
      <c r="AK565">
        <v>0.67036444199118894</v>
      </c>
      <c r="AL565" s="34">
        <v>44.445364441991202</v>
      </c>
      <c r="AM565" s="34">
        <v>43.70100365630519</v>
      </c>
      <c r="AN565">
        <v>4.008</v>
      </c>
      <c r="AO565">
        <v>6.1377971067976815E-2</v>
      </c>
      <c r="AP565" s="34">
        <v>4.0693779710679765</v>
      </c>
      <c r="AQ565" s="34">
        <v>4.001224960696085</v>
      </c>
      <c r="AR565">
        <v>216.91499999999994</v>
      </c>
      <c r="AS565">
        <v>3.3218070344835793</v>
      </c>
      <c r="AT565" s="34">
        <v>220.23680703448352</v>
      </c>
      <c r="AU565" s="34">
        <v>216.5483314244988</v>
      </c>
      <c r="AV565">
        <v>28.925999999999995</v>
      </c>
      <c r="AW565">
        <v>0.44296886005795832</v>
      </c>
      <c r="AX565" s="34">
        <v>29.368968860057954</v>
      </c>
      <c r="AY565" s="34">
        <v>28.87710409508357</v>
      </c>
      <c r="AZ565">
        <v>199.23700000000002</v>
      </c>
      <c r="BA565">
        <v>3.0510885283609026</v>
      </c>
      <c r="BB565" s="34">
        <v>202.28808852836093</v>
      </c>
      <c r="BC565" s="34">
        <v>198.9002139456602</v>
      </c>
      <c r="BD565">
        <v>86.49199999999999</v>
      </c>
      <c r="BE565">
        <v>1.3245268147733158</v>
      </c>
      <c r="BF565" s="34">
        <v>87.816526814773312</v>
      </c>
      <c r="BG565" s="34">
        <v>86.345795733664133</v>
      </c>
      <c r="BH565">
        <v>579.35299999999995</v>
      </c>
      <c r="BI565">
        <v>8.8721336507349218</v>
      </c>
      <c r="BJ565" s="34">
        <v>588.22513365073485</v>
      </c>
      <c r="BK565" s="34">
        <v>578.37367381590798</v>
      </c>
      <c r="BM565">
        <v>48.696000000000012</v>
      </c>
      <c r="BN565">
        <v>0.74572397183787409</v>
      </c>
      <c r="BO565">
        <v>49.441723971837888</v>
      </c>
      <c r="BP565">
        <v>48.613685300912337</v>
      </c>
      <c r="BQ565">
        <v>4.7370000000000001</v>
      </c>
      <c r="BR565">
        <v>7.2541778679891755E-2</v>
      </c>
      <c r="BS565">
        <v>4.8095417786798915</v>
      </c>
      <c r="BT565">
        <v>4.7289926743556272</v>
      </c>
      <c r="BU565">
        <v>229.82099999999994</v>
      </c>
      <c r="BV565">
        <v>3.5194477766500736</v>
      </c>
      <c r="BW565">
        <v>233.34044777665002</v>
      </c>
      <c r="BX565">
        <v>229.43251539224923</v>
      </c>
      <c r="BY565">
        <v>30.174999999999994</v>
      </c>
      <c r="BZ565">
        <v>0.46209587748907188</v>
      </c>
      <c r="CA565">
        <v>30.637095877489067</v>
      </c>
      <c r="CB565">
        <v>30.123992811627836</v>
      </c>
      <c r="CC565">
        <v>199.32900000000004</v>
      </c>
      <c r="CD565">
        <v>3.0524974039442991</v>
      </c>
      <c r="CE565">
        <v>202.38149740394434</v>
      </c>
      <c r="CF565">
        <v>198.99205843078596</v>
      </c>
      <c r="CG565">
        <v>87.472999999999985</v>
      </c>
      <c r="CH565">
        <v>1.3395497163745347</v>
      </c>
      <c r="CI565">
        <v>88.812549716374534</v>
      </c>
      <c r="CJ565">
        <v>87.325137471798584</v>
      </c>
      <c r="CK565">
        <v>600.23099999999999</v>
      </c>
      <c r="CL565">
        <v>9.1918565249757442</v>
      </c>
      <c r="CM565">
        <v>609.42285652497571</v>
      </c>
      <c r="CN565">
        <v>599.21638208172953</v>
      </c>
    </row>
    <row r="566" spans="1:92" x14ac:dyDescent="0.25">
      <c r="A566" s="18">
        <v>45254</v>
      </c>
      <c r="B566" s="2">
        <v>1</v>
      </c>
      <c r="C566" s="2" t="s">
        <v>23</v>
      </c>
      <c r="D566" s="9">
        <v>16.852564000000001</v>
      </c>
      <c r="E566">
        <v>1.717115E-2</v>
      </c>
      <c r="G566">
        <v>4.9340000000000002</v>
      </c>
      <c r="H566">
        <v>8.4200770978234044E-2</v>
      </c>
      <c r="I566" s="34">
        <v>5.0182007709782344</v>
      </c>
      <c r="J566" s="34">
        <v>4.9320324928096513</v>
      </c>
      <c r="K566">
        <v>0.71399999999999997</v>
      </c>
      <c r="L566">
        <v>1.2184708244519478E-2</v>
      </c>
      <c r="M566" s="34">
        <v>0.72618470824451942</v>
      </c>
      <c r="N566" s="34">
        <v>0.71371528169154652</v>
      </c>
      <c r="O566">
        <v>12.734999999999999</v>
      </c>
      <c r="P566">
        <v>0.21732809452934948</v>
      </c>
      <c r="Q566" s="34">
        <v>12.952328094529349</v>
      </c>
      <c r="R566" s="34">
        <v>12.729921725968971</v>
      </c>
      <c r="S566">
        <v>1.284</v>
      </c>
      <c r="T566">
        <v>2.1911996338883764E-2</v>
      </c>
      <c r="U566" s="34">
        <v>1.3059119963388839</v>
      </c>
      <c r="V566" s="34">
        <v>1.2834879855629495</v>
      </c>
      <c r="W566">
        <v>9.6000000000000002E-2</v>
      </c>
      <c r="X566">
        <v>1.6382801001034591E-3</v>
      </c>
      <c r="Y566" s="34">
        <v>9.7638280100103461E-2</v>
      </c>
      <c r="Z566" s="34">
        <v>9.5961718546762567E-2</v>
      </c>
      <c r="AA566">
        <v>0.94799999999999995</v>
      </c>
      <c r="AB566">
        <v>1.6178015988521661E-2</v>
      </c>
      <c r="AC566" s="34">
        <v>0.9641780159885216</v>
      </c>
      <c r="AD566" s="34">
        <v>0.94762197064928022</v>
      </c>
      <c r="AE566">
        <v>20.710999999999999</v>
      </c>
      <c r="AF566">
        <v>0.35344186617961187</v>
      </c>
      <c r="AG566" s="34">
        <v>21.064441866179614</v>
      </c>
      <c r="AH566" s="34">
        <v>20.702741175229161</v>
      </c>
      <c r="AJ566">
        <v>43.183000000000007</v>
      </c>
      <c r="AK566">
        <v>0.73693593294549675</v>
      </c>
      <c r="AL566" s="34">
        <v>43.919935932945506</v>
      </c>
      <c r="AM566" s="34">
        <v>43.16578012505051</v>
      </c>
      <c r="AN566">
        <v>3.8470000000000013</v>
      </c>
      <c r="AO566">
        <v>6.5650661928104259E-2</v>
      </c>
      <c r="AP566" s="34">
        <v>3.9126506619281054</v>
      </c>
      <c r="AQ566" s="34">
        <v>3.8454659505145385</v>
      </c>
      <c r="AR566">
        <v>213.5510000000001</v>
      </c>
      <c r="AS566">
        <v>3.644337017262437</v>
      </c>
      <c r="AT566" s="34">
        <v>217.19533701726255</v>
      </c>
      <c r="AU566" s="34">
        <v>213.46584330603858</v>
      </c>
      <c r="AV566">
        <v>28.975999999999996</v>
      </c>
      <c r="AW566">
        <v>0.49448754354789398</v>
      </c>
      <c r="AX566" s="34">
        <v>29.47048754354789</v>
      </c>
      <c r="AY566" s="34">
        <v>28.964445381364495</v>
      </c>
      <c r="AZ566">
        <v>192.25300000000004</v>
      </c>
      <c r="BA566">
        <v>3.2808777508874001</v>
      </c>
      <c r="BB566" s="34">
        <v>195.53387775088746</v>
      </c>
      <c r="BC566" s="34">
        <v>192.17633620594529</v>
      </c>
      <c r="BD566">
        <v>86.786000000000001</v>
      </c>
      <c r="BE566">
        <v>1.481039341328946</v>
      </c>
      <c r="BF566" s="34">
        <v>88.267039341328953</v>
      </c>
      <c r="BG566" s="34">
        <v>86.751392768743088</v>
      </c>
      <c r="BH566">
        <v>568.59600000000023</v>
      </c>
      <c r="BI566">
        <v>9.7033282479002789</v>
      </c>
      <c r="BJ566" s="34">
        <v>578.29932824790046</v>
      </c>
      <c r="BK566" s="34">
        <v>568.36926373765652</v>
      </c>
      <c r="BM566">
        <v>48.117000000000004</v>
      </c>
      <c r="BN566">
        <v>0.82113670392373084</v>
      </c>
      <c r="BO566">
        <v>48.938136703923739</v>
      </c>
      <c r="BP566">
        <v>48.097812617860164</v>
      </c>
      <c r="BQ566">
        <v>4.5610000000000017</v>
      </c>
      <c r="BR566">
        <v>7.7835370172623736E-2</v>
      </c>
      <c r="BS566">
        <v>4.6388353701726253</v>
      </c>
      <c r="BT566">
        <v>4.5591812322060852</v>
      </c>
      <c r="BU566">
        <v>226.28600000000012</v>
      </c>
      <c r="BV566">
        <v>3.8616651117917864</v>
      </c>
      <c r="BW566">
        <v>230.14766511179189</v>
      </c>
      <c r="BX566">
        <v>226.19576503200756</v>
      </c>
      <c r="BY566">
        <v>30.259999999999994</v>
      </c>
      <c r="BZ566">
        <v>0.51639953988677778</v>
      </c>
      <c r="CA566">
        <v>30.776399539886775</v>
      </c>
      <c r="CB566">
        <v>30.247933366927445</v>
      </c>
      <c r="CC566">
        <v>192.34900000000005</v>
      </c>
      <c r="CD566">
        <v>3.2825160309875034</v>
      </c>
      <c r="CE566">
        <v>195.63151603098757</v>
      </c>
      <c r="CF566">
        <v>192.27229792449205</v>
      </c>
      <c r="CG566">
        <v>87.733999999999995</v>
      </c>
      <c r="CH566">
        <v>1.4972173573174676</v>
      </c>
      <c r="CI566">
        <v>89.231217357317476</v>
      </c>
      <c r="CJ566">
        <v>87.699014739392368</v>
      </c>
      <c r="CK566">
        <v>589.30700000000024</v>
      </c>
      <c r="CL566">
        <v>10.056770114079891</v>
      </c>
      <c r="CM566">
        <v>599.36377011408013</v>
      </c>
      <c r="CN566">
        <v>589.07200491288563</v>
      </c>
    </row>
    <row r="567" spans="1:92" x14ac:dyDescent="0.25">
      <c r="A567" s="18">
        <v>45254</v>
      </c>
      <c r="B567" s="2">
        <v>2</v>
      </c>
      <c r="C567" s="2" t="s">
        <v>23</v>
      </c>
      <c r="D567" s="9">
        <v>16.240178</v>
      </c>
      <c r="E567">
        <v>1.7275697E-2</v>
      </c>
      <c r="G567">
        <v>4.9279999999999999</v>
      </c>
      <c r="H567">
        <v>7.7544079977947017E-2</v>
      </c>
      <c r="I567" s="34">
        <v>5.0055440799779474</v>
      </c>
      <c r="J567" s="34">
        <v>4.9190698171321046</v>
      </c>
      <c r="K567">
        <v>0.72199999999999998</v>
      </c>
      <c r="L567">
        <v>1.1360963016249542E-2</v>
      </c>
      <c r="M567" s="34">
        <v>0.73336096301624953</v>
      </c>
      <c r="N567" s="34">
        <v>0.72069164122755258</v>
      </c>
      <c r="O567">
        <v>12.674999999999999</v>
      </c>
      <c r="P567">
        <v>0.19944626901795423</v>
      </c>
      <c r="Q567" s="34">
        <v>12.874446269017954</v>
      </c>
      <c r="R567" s="34">
        <v>12.652031236231618</v>
      </c>
      <c r="S567">
        <v>1.256</v>
      </c>
      <c r="T567">
        <v>1.9763669734639094E-2</v>
      </c>
      <c r="U567" s="34">
        <v>1.2757636697346391</v>
      </c>
      <c r="V567" s="34">
        <v>1.2537239631326953</v>
      </c>
      <c r="W567">
        <v>9.6000000000000002E-2</v>
      </c>
      <c r="X567">
        <v>1.5105989606093574E-3</v>
      </c>
      <c r="Y567" s="34">
        <v>9.751059896060936E-2</v>
      </c>
      <c r="Z567" s="34">
        <v>9.5826035398677359E-2</v>
      </c>
      <c r="AA567">
        <v>0.93600000000000005</v>
      </c>
      <c r="AB567">
        <v>1.4728339865941237E-2</v>
      </c>
      <c r="AC567" s="34">
        <v>0.9507283398659413</v>
      </c>
      <c r="AD567" s="34">
        <v>0.93430384513710429</v>
      </c>
      <c r="AE567">
        <v>20.613</v>
      </c>
      <c r="AF567">
        <v>0.3243539205733405</v>
      </c>
      <c r="AG567" s="34">
        <v>20.93735392057334</v>
      </c>
      <c r="AH567" s="34">
        <v>20.575646538259754</v>
      </c>
      <c r="AJ567">
        <v>43.20900000000001</v>
      </c>
      <c r="AK567">
        <v>0.67991115092676813</v>
      </c>
      <c r="AL567" s="34">
        <v>43.888911150926781</v>
      </c>
      <c r="AM567" s="34">
        <v>43.130699620223446</v>
      </c>
      <c r="AN567">
        <v>3.7660000000000005</v>
      </c>
      <c r="AO567">
        <v>5.9259538392237923E-2</v>
      </c>
      <c r="AP567" s="34">
        <v>3.8252595383922383</v>
      </c>
      <c r="AQ567" s="34">
        <v>3.7591755136606144</v>
      </c>
      <c r="AR567">
        <v>212.48399999999998</v>
      </c>
      <c r="AS567">
        <v>3.3435219744387363</v>
      </c>
      <c r="AT567" s="34">
        <v>215.82752197443872</v>
      </c>
      <c r="AU567" s="34">
        <v>212.09895110054748</v>
      </c>
      <c r="AV567">
        <v>28.849000000000004</v>
      </c>
      <c r="AW567">
        <v>0.45395072306895162</v>
      </c>
      <c r="AX567" s="34">
        <v>29.302950723068957</v>
      </c>
      <c r="AY567" s="34">
        <v>28.796721825171286</v>
      </c>
      <c r="AZ567">
        <v>195.316</v>
      </c>
      <c r="BA567">
        <v>3.0733765269830964</v>
      </c>
      <c r="BB567" s="34">
        <v>198.38937652698309</v>
      </c>
      <c r="BC567" s="34">
        <v>194.96206177008401</v>
      </c>
      <c r="BD567">
        <v>86.501000000000005</v>
      </c>
      <c r="BE567">
        <v>1.3611283405382295</v>
      </c>
      <c r="BF567" s="34">
        <v>87.862128340538234</v>
      </c>
      <c r="BG567" s="34">
        <v>86.344248833551987</v>
      </c>
      <c r="BH567">
        <v>570.125</v>
      </c>
      <c r="BI567">
        <v>8.9711482543480194</v>
      </c>
      <c r="BJ567" s="34">
        <v>579.09614825434801</v>
      </c>
      <c r="BK567" s="34">
        <v>569.09185866323878</v>
      </c>
      <c r="BM567">
        <v>48.137000000000008</v>
      </c>
      <c r="BN567">
        <v>0.75745523090471512</v>
      </c>
      <c r="BO567">
        <v>48.894455230904725</v>
      </c>
      <c r="BP567">
        <v>48.04976943735555</v>
      </c>
      <c r="BQ567">
        <v>4.4880000000000004</v>
      </c>
      <c r="BR567">
        <v>7.0620501408487468E-2</v>
      </c>
      <c r="BS567">
        <v>4.5586205014084875</v>
      </c>
      <c r="BT567">
        <v>4.4798671548881668</v>
      </c>
      <c r="BU567">
        <v>225.15899999999999</v>
      </c>
      <c r="BV567">
        <v>3.5429682434566905</v>
      </c>
      <c r="BW567">
        <v>228.70196824345669</v>
      </c>
      <c r="BX567">
        <v>224.75098233677909</v>
      </c>
      <c r="BY567">
        <v>30.105000000000004</v>
      </c>
      <c r="BZ567">
        <v>0.47371439280359073</v>
      </c>
      <c r="CA567">
        <v>30.578714392803597</v>
      </c>
      <c r="CB567">
        <v>30.050445788303982</v>
      </c>
      <c r="CC567">
        <v>195.41200000000001</v>
      </c>
      <c r="CD567">
        <v>3.0748871259437056</v>
      </c>
      <c r="CE567">
        <v>198.4868871259437</v>
      </c>
      <c r="CF567">
        <v>195.05788780548269</v>
      </c>
      <c r="CG567">
        <v>87.437000000000012</v>
      </c>
      <c r="CH567">
        <v>1.3758566804041708</v>
      </c>
      <c r="CI567">
        <v>88.812856680404181</v>
      </c>
      <c r="CJ567">
        <v>87.278552678689096</v>
      </c>
      <c r="CK567">
        <v>590.73800000000006</v>
      </c>
      <c r="CL567">
        <v>9.29550217492136</v>
      </c>
      <c r="CM567">
        <v>600.0335021749213</v>
      </c>
      <c r="CN567">
        <v>589.66750520149856</v>
      </c>
    </row>
    <row r="568" spans="1:92" x14ac:dyDescent="0.25">
      <c r="A568" s="18">
        <v>45254</v>
      </c>
      <c r="B568" s="2">
        <v>3</v>
      </c>
      <c r="C568" s="2" t="s">
        <v>23</v>
      </c>
      <c r="D568" s="9">
        <v>13.647658</v>
      </c>
      <c r="E568">
        <v>1.7611629E-2</v>
      </c>
      <c r="G568">
        <v>4.9169999999999998</v>
      </c>
      <c r="H568">
        <v>8.6546236061849649E-2</v>
      </c>
      <c r="I568" s="34">
        <v>5.0035462360618492</v>
      </c>
      <c r="J568" s="34">
        <v>4.9154256360679813</v>
      </c>
      <c r="K568">
        <v>0.69599999999999995</v>
      </c>
      <c r="L568">
        <v>1.2250595952623011E-2</v>
      </c>
      <c r="M568" s="34">
        <v>0.70825059595262296</v>
      </c>
      <c r="N568" s="34">
        <v>0.69577714921767642</v>
      </c>
      <c r="O568">
        <v>12.613</v>
      </c>
      <c r="P568">
        <v>0.22200684877935928</v>
      </c>
      <c r="Q568" s="34">
        <v>12.83500684877936</v>
      </c>
      <c r="R568" s="34">
        <v>12.608961469946198</v>
      </c>
      <c r="S568">
        <v>1.2749999999999999</v>
      </c>
      <c r="T568">
        <v>2.2441824482175774E-2</v>
      </c>
      <c r="U568" s="34">
        <v>1.2974418244821757</v>
      </c>
      <c r="V568" s="34">
        <v>1.2745917604203125</v>
      </c>
      <c r="W568">
        <v>9.1999999999999998E-2</v>
      </c>
      <c r="X568">
        <v>1.6193316489099385E-3</v>
      </c>
      <c r="Y568" s="34">
        <v>9.361933164890994E-2</v>
      </c>
      <c r="Z568" s="34">
        <v>9.1970542712681375E-2</v>
      </c>
      <c r="AA568">
        <v>0.95299999999999996</v>
      </c>
      <c r="AB568">
        <v>1.6774163710990993E-2</v>
      </c>
      <c r="AC568" s="34">
        <v>0.9697741637109909</v>
      </c>
      <c r="AD568" s="34">
        <v>0.9526948609259277</v>
      </c>
      <c r="AE568">
        <v>20.545999999999996</v>
      </c>
      <c r="AF568">
        <v>0.36163900063590865</v>
      </c>
      <c r="AG568" s="34">
        <v>20.907639000635907</v>
      </c>
      <c r="AH568" s="34">
        <v>20.539421419290779</v>
      </c>
      <c r="AJ568">
        <v>43.174999999999997</v>
      </c>
      <c r="AK568">
        <v>0.75994178197485429</v>
      </c>
      <c r="AL568" s="34">
        <v>43.93494178197485</v>
      </c>
      <c r="AM568" s="34">
        <v>43.16117588717411</v>
      </c>
      <c r="AN568">
        <v>3.6860000000000004</v>
      </c>
      <c r="AO568">
        <v>6.4878874542196013E-2</v>
      </c>
      <c r="AP568" s="34">
        <v>3.7508788745421966</v>
      </c>
      <c r="AQ568" s="34">
        <v>3.6848197873798219</v>
      </c>
      <c r="AR568">
        <v>212.82600000000002</v>
      </c>
      <c r="AS568">
        <v>3.7460421468576803</v>
      </c>
      <c r="AT568" s="34">
        <v>216.57204214685771</v>
      </c>
      <c r="AU568" s="34">
        <v>212.75785568879488</v>
      </c>
      <c r="AV568">
        <v>29.513999999999992</v>
      </c>
      <c r="AW568">
        <v>0.5194886335426947</v>
      </c>
      <c r="AX568" s="34">
        <v>30.033488633542689</v>
      </c>
      <c r="AY568" s="34">
        <v>29.504549974153019</v>
      </c>
      <c r="AZ568">
        <v>192.864</v>
      </c>
      <c r="BA568">
        <v>3.3946823819061565</v>
      </c>
      <c r="BB568" s="34">
        <v>196.25868238190617</v>
      </c>
      <c r="BC568" s="34">
        <v>192.80224727976719</v>
      </c>
      <c r="BD568">
        <v>86.063000000000017</v>
      </c>
      <c r="BE568">
        <v>1.5148319532623482</v>
      </c>
      <c r="BF568" s="34">
        <v>87.577831953262361</v>
      </c>
      <c r="BG568" s="34">
        <v>86.035443668277154</v>
      </c>
      <c r="BH568">
        <v>568.12800000000004</v>
      </c>
      <c r="BI568">
        <v>9.9998657720859292</v>
      </c>
      <c r="BJ568" s="34">
        <v>578.1278657720859</v>
      </c>
      <c r="BK568" s="34">
        <v>567.94609228554611</v>
      </c>
      <c r="BM568">
        <v>48.091999999999999</v>
      </c>
      <c r="BN568">
        <v>0.84648801803670393</v>
      </c>
      <c r="BO568">
        <v>48.938488018036701</v>
      </c>
      <c r="BP568">
        <v>48.07660152324209</v>
      </c>
      <c r="BQ568">
        <v>4.3820000000000006</v>
      </c>
      <c r="BR568">
        <v>7.7129470494819025E-2</v>
      </c>
      <c r="BS568">
        <v>4.4591294704948199</v>
      </c>
      <c r="BT568">
        <v>4.3805969365974979</v>
      </c>
      <c r="BU568">
        <v>225.43900000000002</v>
      </c>
      <c r="BV568">
        <v>3.9680489956370395</v>
      </c>
      <c r="BW568">
        <v>229.40704899563707</v>
      </c>
      <c r="BX568">
        <v>225.36681715874107</v>
      </c>
      <c r="BY568">
        <v>30.788999999999991</v>
      </c>
      <c r="BZ568">
        <v>0.5419304580248705</v>
      </c>
      <c r="CA568">
        <v>31.330930458024863</v>
      </c>
      <c r="CB568">
        <v>30.779141734573329</v>
      </c>
      <c r="CC568">
        <v>192.95600000000002</v>
      </c>
      <c r="CD568">
        <v>3.3963017135550664</v>
      </c>
      <c r="CE568">
        <v>196.35230171355508</v>
      </c>
      <c r="CF568">
        <v>192.89421782247987</v>
      </c>
      <c r="CG568">
        <v>87.01600000000002</v>
      </c>
      <c r="CH568">
        <v>1.5316061169733393</v>
      </c>
      <c r="CI568">
        <v>88.547606116973355</v>
      </c>
      <c r="CJ568">
        <v>86.988138529203084</v>
      </c>
      <c r="CK568">
        <v>588.67400000000009</v>
      </c>
      <c r="CL568">
        <v>10.361504772721839</v>
      </c>
      <c r="CM568">
        <v>599.03550477272177</v>
      </c>
      <c r="CN568">
        <v>588.48551370483688</v>
      </c>
    </row>
    <row r="569" spans="1:92" x14ac:dyDescent="0.25">
      <c r="A569" s="18">
        <v>45254</v>
      </c>
      <c r="B569" s="2">
        <v>4</v>
      </c>
      <c r="C569" s="2" t="s">
        <v>23</v>
      </c>
      <c r="D569" s="9">
        <v>14.309041000000001</v>
      </c>
      <c r="E569">
        <v>1.6836650000000002E-2</v>
      </c>
      <c r="G569">
        <v>5.0870000000000006</v>
      </c>
      <c r="H569">
        <v>7.0915813511486112E-2</v>
      </c>
      <c r="I569" s="34">
        <v>5.1579158135114866</v>
      </c>
      <c r="J569" s="34">
        <v>5.0710737902299288</v>
      </c>
      <c r="K569">
        <v>0.79699999999999993</v>
      </c>
      <c r="L569">
        <v>1.1110655271998117E-2</v>
      </c>
      <c r="M569" s="34">
        <v>0.8081106552719981</v>
      </c>
      <c r="N569" s="34">
        <v>0.79450477900791283</v>
      </c>
      <c r="O569">
        <v>12.743</v>
      </c>
      <c r="P569">
        <v>0.17764501898503393</v>
      </c>
      <c r="Q569" s="34">
        <v>12.920645018985034</v>
      </c>
      <c r="R569" s="34">
        <v>12.70310464102614</v>
      </c>
      <c r="S569">
        <v>1.3280000000000001</v>
      </c>
      <c r="T569">
        <v>1.8513111921221459E-2</v>
      </c>
      <c r="U569" s="34">
        <v>1.3465131119212215</v>
      </c>
      <c r="V569" s="34">
        <v>1.3238423419353931</v>
      </c>
      <c r="W569">
        <v>9.1999999999999998E-2</v>
      </c>
      <c r="X569">
        <v>1.2825348620123299E-3</v>
      </c>
      <c r="Y569" s="34">
        <v>9.3282534862012323E-2</v>
      </c>
      <c r="Z569" s="34">
        <v>9.1711969471427818E-2</v>
      </c>
      <c r="AA569">
        <v>0.94099999999999995</v>
      </c>
      <c r="AB569">
        <v>1.3118101142973938E-2</v>
      </c>
      <c r="AC569" s="34">
        <v>0.95411810114297391</v>
      </c>
      <c r="AD569" s="34">
        <v>0.93805394861536506</v>
      </c>
      <c r="AE569">
        <v>20.988</v>
      </c>
      <c r="AF569">
        <v>0.29258523569472594</v>
      </c>
      <c r="AG569" s="34">
        <v>21.280585235694726</v>
      </c>
      <c r="AH569" s="34">
        <v>20.922291470286172</v>
      </c>
      <c r="AJ569">
        <v>43.988000000000007</v>
      </c>
      <c r="AK569">
        <v>0.61321895119780845</v>
      </c>
      <c r="AL569" s="34">
        <v>44.601218951197815</v>
      </c>
      <c r="AM569" s="34">
        <v>43.850283838143127</v>
      </c>
      <c r="AN569">
        <v>3.7699999999999996</v>
      </c>
      <c r="AO569">
        <v>5.2556048149853075E-2</v>
      </c>
      <c r="AP569" s="34">
        <v>3.8225560481498526</v>
      </c>
      <c r="AQ569" s="34">
        <v>3.7581970098617705</v>
      </c>
      <c r="AR569">
        <v>215.00000000000006</v>
      </c>
      <c r="AS569">
        <v>2.9972282101375107</v>
      </c>
      <c r="AT569" s="34">
        <v>217.99722821013756</v>
      </c>
      <c r="AU569" s="34">
        <v>214.32688517779334</v>
      </c>
      <c r="AV569">
        <v>30.898000000000003</v>
      </c>
      <c r="AW569">
        <v>0.43073654528757577</v>
      </c>
      <c r="AX569" s="34">
        <v>31.32873654528758</v>
      </c>
      <c r="AY569" s="34">
        <v>30.801265573132362</v>
      </c>
      <c r="AZ569">
        <v>198.53700000000001</v>
      </c>
      <c r="BA569">
        <v>2.7677241728189341</v>
      </c>
      <c r="BB569" s="34">
        <v>201.30472417281894</v>
      </c>
      <c r="BC569" s="34">
        <v>197.91542698857464</v>
      </c>
      <c r="BD569">
        <v>87.341000000000008</v>
      </c>
      <c r="BE569">
        <v>1.2175856237284663</v>
      </c>
      <c r="BF569" s="34">
        <v>88.558585623728476</v>
      </c>
      <c r="BG569" s="34">
        <v>87.067555713086733</v>
      </c>
      <c r="BH569">
        <v>579.53400000000011</v>
      </c>
      <c r="BI569">
        <v>8.0790495513201481</v>
      </c>
      <c r="BJ569" s="34">
        <v>587.61304955132027</v>
      </c>
      <c r="BK569" s="34">
        <v>577.71961430059196</v>
      </c>
      <c r="BM569">
        <v>49.07500000000001</v>
      </c>
      <c r="BN569">
        <v>0.68413476470929457</v>
      </c>
      <c r="BO569">
        <v>49.759134764709302</v>
      </c>
      <c r="BP569">
        <v>48.921357628373059</v>
      </c>
      <c r="BQ569">
        <v>4.5669999999999993</v>
      </c>
      <c r="BR569">
        <v>6.3666703421851198E-2</v>
      </c>
      <c r="BS569">
        <v>4.6306667034218503</v>
      </c>
      <c r="BT569">
        <v>4.5527017888696832</v>
      </c>
      <c r="BU569">
        <v>227.74300000000005</v>
      </c>
      <c r="BV569">
        <v>3.1748732291225448</v>
      </c>
      <c r="BW569">
        <v>230.91787322912259</v>
      </c>
      <c r="BX569">
        <v>227.02998981881947</v>
      </c>
      <c r="BY569">
        <v>32.226000000000006</v>
      </c>
      <c r="BZ569">
        <v>0.44924965720879723</v>
      </c>
      <c r="CA569">
        <v>32.675249657208802</v>
      </c>
      <c r="CB569">
        <v>32.125107915067758</v>
      </c>
      <c r="CC569">
        <v>198.62900000000002</v>
      </c>
      <c r="CD569">
        <v>2.7690067076809464</v>
      </c>
      <c r="CE569">
        <v>201.39800670768093</v>
      </c>
      <c r="CF569">
        <v>198.00713895804606</v>
      </c>
      <c r="CG569">
        <v>88.282000000000011</v>
      </c>
      <c r="CH569">
        <v>1.2307037248714403</v>
      </c>
      <c r="CI569">
        <v>89.512703724871443</v>
      </c>
      <c r="CJ569">
        <v>88.005609661702096</v>
      </c>
      <c r="CK569">
        <v>600.52200000000016</v>
      </c>
      <c r="CL569">
        <v>8.3716347870148748</v>
      </c>
      <c r="CM569">
        <v>608.893634787015</v>
      </c>
      <c r="CN569">
        <v>598.64190577087811</v>
      </c>
    </row>
    <row r="570" spans="1:92" x14ac:dyDescent="0.25">
      <c r="A570" s="18">
        <v>45254</v>
      </c>
      <c r="B570" s="2">
        <v>5</v>
      </c>
      <c r="C570" s="2" t="s">
        <v>23</v>
      </c>
      <c r="D570" s="9">
        <v>15.652742999999999</v>
      </c>
      <c r="E570">
        <v>1.6856408999999999E-2</v>
      </c>
      <c r="G570">
        <v>5.1970000000000001</v>
      </c>
      <c r="H570">
        <v>9.7909930242607746E-2</v>
      </c>
      <c r="I570" s="34">
        <v>5.2949099302426079</v>
      </c>
      <c r="J570" s="34">
        <v>5.2056567628402775</v>
      </c>
      <c r="K570">
        <v>0.91599999999999993</v>
      </c>
      <c r="L570">
        <v>1.7257166846686295E-2</v>
      </c>
      <c r="M570" s="34">
        <v>0.93325716684668625</v>
      </c>
      <c r="N570" s="34">
        <v>0.91752580234013725</v>
      </c>
      <c r="O570">
        <v>13.214</v>
      </c>
      <c r="P570">
        <v>0.24894781955470824</v>
      </c>
      <c r="Q570" s="34">
        <v>13.462947819554708</v>
      </c>
      <c r="R570" s="34">
        <v>13.236010864762637</v>
      </c>
      <c r="S570">
        <v>1.42</v>
      </c>
      <c r="T570">
        <v>2.6752376552723296E-2</v>
      </c>
      <c r="U570" s="34">
        <v>1.4467523765527233</v>
      </c>
      <c r="V570" s="34">
        <v>1.4223653267718286</v>
      </c>
      <c r="W570">
        <v>9.2999999999999999E-2</v>
      </c>
      <c r="X570">
        <v>1.752092267185399E-3</v>
      </c>
      <c r="Y570" s="34">
        <v>9.4752092267185395E-2</v>
      </c>
      <c r="Z570" s="34">
        <v>9.3154912246323981E-2</v>
      </c>
      <c r="AA570">
        <v>0.98299999999999998</v>
      </c>
      <c r="AB570">
        <v>1.8519426867131691E-2</v>
      </c>
      <c r="AC570" s="34">
        <v>1.0015194268671317</v>
      </c>
      <c r="AD570" s="34">
        <v>0.98463740578641379</v>
      </c>
      <c r="AE570">
        <v>21.823</v>
      </c>
      <c r="AF570">
        <v>0.41113881233104271</v>
      </c>
      <c r="AG570" s="34">
        <v>22.234138812331043</v>
      </c>
      <c r="AH570" s="34">
        <v>21.859351074747618</v>
      </c>
      <c r="AJ570">
        <v>45.566000000000017</v>
      </c>
      <c r="AK570">
        <v>0.85844985211365499</v>
      </c>
      <c r="AL570" s="34">
        <v>46.424449852113675</v>
      </c>
      <c r="AM570" s="34">
        <v>45.641900337806462</v>
      </c>
      <c r="AN570">
        <v>3.8830000000000005</v>
      </c>
      <c r="AO570">
        <v>7.3154562080439842E-2</v>
      </c>
      <c r="AP570" s="34">
        <v>3.9561545620804401</v>
      </c>
      <c r="AQ570" s="34">
        <v>3.8894680027147963</v>
      </c>
      <c r="AR570">
        <v>221.04200000000006</v>
      </c>
      <c r="AS570">
        <v>4.1643653647655388</v>
      </c>
      <c r="AT570" s="34">
        <v>225.20636536476559</v>
      </c>
      <c r="AU570" s="34">
        <v>221.41019476077366</v>
      </c>
      <c r="AV570">
        <v>33.366</v>
      </c>
      <c r="AW570">
        <v>0.62860549018180678</v>
      </c>
      <c r="AX570" s="34">
        <v>33.994605490181804</v>
      </c>
      <c r="AY570" s="34">
        <v>33.421578516245653</v>
      </c>
      <c r="AZ570">
        <v>198.73900000000003</v>
      </c>
      <c r="BA570">
        <v>3.7441834955716029</v>
      </c>
      <c r="BB570" s="34">
        <v>202.48318349557164</v>
      </c>
      <c r="BC570" s="34">
        <v>199.07004413894825</v>
      </c>
      <c r="BD570">
        <v>87.971000000000004</v>
      </c>
      <c r="BE570">
        <v>1.6573474068448037</v>
      </c>
      <c r="BF570" s="34">
        <v>89.62834740684481</v>
      </c>
      <c r="BG570" s="34">
        <v>88.117535324960954</v>
      </c>
      <c r="BH570">
        <v>590.56700000000012</v>
      </c>
      <c r="BI570">
        <v>11.126106171557847</v>
      </c>
      <c r="BJ570" s="34">
        <v>601.69310617155793</v>
      </c>
      <c r="BK570" s="34">
        <v>591.55072108144975</v>
      </c>
      <c r="BM570">
        <v>50.763000000000019</v>
      </c>
      <c r="BN570">
        <v>0.95635978235626273</v>
      </c>
      <c r="BO570">
        <v>51.719359782356285</v>
      </c>
      <c r="BP570">
        <v>50.847557100646739</v>
      </c>
      <c r="BQ570">
        <v>4.7990000000000004</v>
      </c>
      <c r="BR570">
        <v>9.0411728927126137E-2</v>
      </c>
      <c r="BS570">
        <v>4.8894117289271266</v>
      </c>
      <c r="BT570">
        <v>4.8069938050549332</v>
      </c>
      <c r="BU570">
        <v>234.25600000000006</v>
      </c>
      <c r="BV570">
        <v>4.4133131843202467</v>
      </c>
      <c r="BW570">
        <v>238.66931318432029</v>
      </c>
      <c r="BX570">
        <v>234.64620562553631</v>
      </c>
      <c r="BY570">
        <v>34.786000000000001</v>
      </c>
      <c r="BZ570">
        <v>0.65535786673453011</v>
      </c>
      <c r="CA570">
        <v>35.441357866734528</v>
      </c>
      <c r="CB570">
        <v>34.843943843017485</v>
      </c>
      <c r="CC570">
        <v>198.83200000000002</v>
      </c>
      <c r="CD570">
        <v>3.7459355878387881</v>
      </c>
      <c r="CE570">
        <v>202.57793558783882</v>
      </c>
      <c r="CF570">
        <v>199.16319905119457</v>
      </c>
      <c r="CG570">
        <v>88.954000000000008</v>
      </c>
      <c r="CH570">
        <v>1.6758668337119353</v>
      </c>
      <c r="CI570">
        <v>90.629866833711944</v>
      </c>
      <c r="CJ570">
        <v>89.10217273074737</v>
      </c>
      <c r="CK570">
        <v>612.3900000000001</v>
      </c>
      <c r="CL570">
        <v>11.53724498388889</v>
      </c>
      <c r="CM570">
        <v>623.92724498388895</v>
      </c>
      <c r="CN570">
        <v>613.41007215619732</v>
      </c>
    </row>
    <row r="571" spans="1:92" x14ac:dyDescent="0.25">
      <c r="A571" s="18">
        <v>45254</v>
      </c>
      <c r="B571" s="2">
        <v>6</v>
      </c>
      <c r="C571" s="2" t="s">
        <v>23</v>
      </c>
      <c r="D571" s="9">
        <v>14.02098</v>
      </c>
      <c r="E571">
        <v>1.7408829000000001E-2</v>
      </c>
      <c r="G571">
        <v>5.4610000000000003</v>
      </c>
      <c r="H571">
        <v>8.7633775602317568E-2</v>
      </c>
      <c r="I571" s="34">
        <v>5.5486337756023181</v>
      </c>
      <c r="J571" s="34">
        <v>5.4520385590192335</v>
      </c>
      <c r="K571">
        <v>0.91100000000000003</v>
      </c>
      <c r="L571">
        <v>1.4619001936222545E-2</v>
      </c>
      <c r="M571" s="34">
        <v>0.9256190019362226</v>
      </c>
      <c r="N571" s="34">
        <v>0.90950505901236423</v>
      </c>
      <c r="O571">
        <v>13.593</v>
      </c>
      <c r="P571">
        <v>0.21812963042708347</v>
      </c>
      <c r="Q571" s="34">
        <v>13.811129630427084</v>
      </c>
      <c r="R571" s="34">
        <v>13.570694036394146</v>
      </c>
      <c r="S571">
        <v>1.5209999999999999</v>
      </c>
      <c r="T571">
        <v>2.4407795768380338E-2</v>
      </c>
      <c r="U571" s="34">
        <v>1.5454077957683803</v>
      </c>
      <c r="V571" s="34">
        <v>1.5185040557165816</v>
      </c>
      <c r="W571">
        <v>9.2999999999999999E-2</v>
      </c>
      <c r="X571">
        <v>1.4923898793289753E-3</v>
      </c>
      <c r="Y571" s="34">
        <v>9.4492389879328981E-2</v>
      </c>
      <c r="Z571" s="34">
        <v>9.2847388022118421E-2</v>
      </c>
      <c r="AA571">
        <v>0.99299999999999999</v>
      </c>
      <c r="AB571">
        <v>1.5934872582512607E-2</v>
      </c>
      <c r="AC571" s="34">
        <v>1.0089348725825127</v>
      </c>
      <c r="AD571" s="34">
        <v>0.991370497913587</v>
      </c>
      <c r="AE571">
        <v>22.571999999999999</v>
      </c>
      <c r="AF571">
        <v>0.36221746619584544</v>
      </c>
      <c r="AG571" s="34">
        <v>22.934217466195843</v>
      </c>
      <c r="AH571" s="34">
        <v>22.534959596078028</v>
      </c>
      <c r="AJ571">
        <v>48.065000000000012</v>
      </c>
      <c r="AK571">
        <v>0.77130881236502391</v>
      </c>
      <c r="AL571" s="34">
        <v>48.836308812365033</v>
      </c>
      <c r="AM571" s="34">
        <v>47.986125863259382</v>
      </c>
      <c r="AN571">
        <v>4.173</v>
      </c>
      <c r="AO571">
        <v>6.6964978133761441E-2</v>
      </c>
      <c r="AP571" s="34">
        <v>4.2399649781337612</v>
      </c>
      <c r="AQ571" s="34">
        <v>4.1661521528634422</v>
      </c>
      <c r="AR571">
        <v>230.42</v>
      </c>
      <c r="AS571">
        <v>3.6975965160750808</v>
      </c>
      <c r="AT571" s="34">
        <v>234.11759651607508</v>
      </c>
      <c r="AU571" s="34">
        <v>230.04188331243574</v>
      </c>
      <c r="AV571">
        <v>37.904999999999994</v>
      </c>
      <c r="AW571">
        <v>0.60826922984908394</v>
      </c>
      <c r="AX571" s="34">
        <v>38.51326922984908</v>
      </c>
      <c r="AY571" s="34">
        <v>37.842798311595679</v>
      </c>
      <c r="AZ571">
        <v>202.02899999999997</v>
      </c>
      <c r="BA571">
        <v>3.2420003756016507</v>
      </c>
      <c r="BB571" s="34">
        <v>205.27100037560163</v>
      </c>
      <c r="BC571" s="34">
        <v>201.69747263140385</v>
      </c>
      <c r="BD571">
        <v>88.837000000000003</v>
      </c>
      <c r="BE571">
        <v>1.4255853732252493</v>
      </c>
      <c r="BF571" s="34">
        <v>90.262585373225249</v>
      </c>
      <c r="BG571" s="34">
        <v>88.691219459364874</v>
      </c>
      <c r="BH571">
        <v>611.42899999999997</v>
      </c>
      <c r="BI571">
        <v>9.8117252852498495</v>
      </c>
      <c r="BJ571" s="34">
        <v>621.24072528524994</v>
      </c>
      <c r="BK571" s="34">
        <v>610.42565173092294</v>
      </c>
      <c r="BM571">
        <v>53.52600000000001</v>
      </c>
      <c r="BN571">
        <v>0.85894258796734146</v>
      </c>
      <c r="BO571">
        <v>54.384942587967352</v>
      </c>
      <c r="BP571">
        <v>53.438164422278618</v>
      </c>
      <c r="BQ571">
        <v>5.0839999999999996</v>
      </c>
      <c r="BR571">
        <v>8.1583980069983991E-2</v>
      </c>
      <c r="BS571">
        <v>5.1655839800699841</v>
      </c>
      <c r="BT571">
        <v>5.0756572118758063</v>
      </c>
      <c r="BU571">
        <v>244.01299999999998</v>
      </c>
      <c r="BV571">
        <v>3.9157261465021644</v>
      </c>
      <c r="BW571">
        <v>247.92872614650216</v>
      </c>
      <c r="BX571">
        <v>243.61257734882989</v>
      </c>
      <c r="BY571">
        <v>39.425999999999995</v>
      </c>
      <c r="BZ571">
        <v>0.63267702561746431</v>
      </c>
      <c r="CA571">
        <v>40.058677025617463</v>
      </c>
      <c r="CB571">
        <v>39.361302367312263</v>
      </c>
      <c r="CC571">
        <v>202.12199999999996</v>
      </c>
      <c r="CD571">
        <v>3.2434927654809798</v>
      </c>
      <c r="CE571">
        <v>205.36549276548095</v>
      </c>
      <c r="CF571">
        <v>201.79032001942596</v>
      </c>
      <c r="CG571">
        <v>89.83</v>
      </c>
      <c r="CH571">
        <v>1.4415202458077618</v>
      </c>
      <c r="CI571">
        <v>91.271520245807764</v>
      </c>
      <c r="CJ571">
        <v>89.682589957278466</v>
      </c>
      <c r="CK571">
        <v>634.00099999999998</v>
      </c>
      <c r="CL571">
        <v>10.173942751445695</v>
      </c>
      <c r="CM571">
        <v>644.17494275144577</v>
      </c>
      <c r="CN571">
        <v>632.96061132700095</v>
      </c>
    </row>
    <row r="572" spans="1:92" x14ac:dyDescent="0.25">
      <c r="A572" s="18">
        <v>45254</v>
      </c>
      <c r="B572" s="2">
        <v>7</v>
      </c>
      <c r="C572" s="2" t="s">
        <v>23</v>
      </c>
      <c r="D572" s="9">
        <v>18.703624000000001</v>
      </c>
      <c r="E572">
        <v>1.6913210000000001E-2</v>
      </c>
      <c r="G572">
        <v>5.6849999999999996</v>
      </c>
      <c r="H572">
        <v>7.4229860015794777E-2</v>
      </c>
      <c r="I572" s="34">
        <v>5.7592298600157941</v>
      </c>
      <c r="J572" s="34">
        <v>5.661822795955076</v>
      </c>
      <c r="K572">
        <v>0.99199999999999999</v>
      </c>
      <c r="L572">
        <v>1.295268621559691E-2</v>
      </c>
      <c r="M572" s="34">
        <v>1.0049526862155969</v>
      </c>
      <c r="N572" s="34">
        <v>0.98795571039356833</v>
      </c>
      <c r="O572">
        <v>13.982000000000001</v>
      </c>
      <c r="P572">
        <v>0.18256497849443143</v>
      </c>
      <c r="Q572" s="34">
        <v>14.164564978494433</v>
      </c>
      <c r="R572" s="34">
        <v>13.92499671645451</v>
      </c>
      <c r="S572">
        <v>1.544</v>
      </c>
      <c r="T572">
        <v>2.0160229351695189E-2</v>
      </c>
      <c r="U572" s="34">
        <v>1.5641602293516952</v>
      </c>
      <c r="V572" s="34">
        <v>1.5377052589190219</v>
      </c>
      <c r="W572">
        <v>9.2999999999999999E-2</v>
      </c>
      <c r="X572">
        <v>1.21431433271221E-3</v>
      </c>
      <c r="Y572" s="34">
        <v>9.4214314332712212E-2</v>
      </c>
      <c r="Z572" s="34">
        <v>9.2620847849397045E-2</v>
      </c>
      <c r="AA572">
        <v>1.01</v>
      </c>
      <c r="AB572">
        <v>1.3187714796121852E-2</v>
      </c>
      <c r="AC572" s="34">
        <v>1.0231877147961219</v>
      </c>
      <c r="AD572" s="34">
        <v>1.005882326106355</v>
      </c>
      <c r="AE572">
        <v>23.306000000000001</v>
      </c>
      <c r="AF572">
        <v>0.30430978320635232</v>
      </c>
      <c r="AG572" s="34">
        <v>23.610309783206354</v>
      </c>
      <c r="AH572" s="34">
        <v>23.210983655677929</v>
      </c>
      <c r="AJ572">
        <v>51.166999999999994</v>
      </c>
      <c r="AK572">
        <v>0.66809485442887795</v>
      </c>
      <c r="AL572" s="34">
        <v>51.835094854428874</v>
      </c>
      <c r="AM572" s="34">
        <v>50.958397009785998</v>
      </c>
      <c r="AN572">
        <v>4.4250000000000007</v>
      </c>
      <c r="AO572">
        <v>5.7777859379048717E-2</v>
      </c>
      <c r="AP572" s="34">
        <v>4.4827778593790493</v>
      </c>
      <c r="AQ572" s="34">
        <v>4.4069596960600208</v>
      </c>
      <c r="AR572">
        <v>243.03800000000007</v>
      </c>
      <c r="AS572">
        <v>3.1733820085345186</v>
      </c>
      <c r="AT572" s="34">
        <v>246.2113820085346</v>
      </c>
      <c r="AU572" s="34">
        <v>242.04715720023404</v>
      </c>
      <c r="AV572">
        <v>38.725000000000001</v>
      </c>
      <c r="AW572">
        <v>0.50563787671269178</v>
      </c>
      <c r="AX572" s="34">
        <v>39.230637876712692</v>
      </c>
      <c r="AY572" s="34">
        <v>38.567121859869893</v>
      </c>
      <c r="AZ572">
        <v>198.917</v>
      </c>
      <c r="BA572">
        <v>2.5972877862377928</v>
      </c>
      <c r="BB572" s="34">
        <v>201.51428778623779</v>
      </c>
      <c r="BC572" s="34">
        <v>198.10603431890871</v>
      </c>
      <c r="BD572">
        <v>91.501999999999995</v>
      </c>
      <c r="BE572">
        <v>1.1947547319551897</v>
      </c>
      <c r="BF572" s="34">
        <v>92.696754731955181</v>
      </c>
      <c r="BG572" s="34">
        <v>91.128955052855133</v>
      </c>
      <c r="BH572">
        <v>627.774</v>
      </c>
      <c r="BI572">
        <v>8.1969351172481204</v>
      </c>
      <c r="BJ572" s="34">
        <v>635.97093511724813</v>
      </c>
      <c r="BK572" s="34">
        <v>625.21462513771371</v>
      </c>
      <c r="BM572">
        <v>56.851999999999997</v>
      </c>
      <c r="BN572">
        <v>0.74232471444467274</v>
      </c>
      <c r="BO572">
        <v>57.594324714444667</v>
      </c>
      <c r="BP572">
        <v>56.620219805741073</v>
      </c>
      <c r="BQ572">
        <v>5.4170000000000007</v>
      </c>
      <c r="BR572">
        <v>7.073054559464563E-2</v>
      </c>
      <c r="BS572">
        <v>5.4877305455946459</v>
      </c>
      <c r="BT572">
        <v>5.3949154064535891</v>
      </c>
      <c r="BU572">
        <v>257.0200000000001</v>
      </c>
      <c r="BV572">
        <v>3.35594698702895</v>
      </c>
      <c r="BW572">
        <v>260.37594698702901</v>
      </c>
      <c r="BX572">
        <v>255.97215391668854</v>
      </c>
      <c r="BY572">
        <v>40.268999999999998</v>
      </c>
      <c r="BZ572">
        <v>0.52579810606438693</v>
      </c>
      <c r="CA572">
        <v>40.794798106064384</v>
      </c>
      <c r="CB572">
        <v>40.104827118788911</v>
      </c>
      <c r="CC572">
        <v>199.01</v>
      </c>
      <c r="CD572">
        <v>2.5985021005705051</v>
      </c>
      <c r="CE572">
        <v>201.60850210057049</v>
      </c>
      <c r="CF572">
        <v>198.1986551667581</v>
      </c>
      <c r="CG572">
        <v>92.512</v>
      </c>
      <c r="CH572">
        <v>1.2079424467513116</v>
      </c>
      <c r="CI572">
        <v>93.719942446751304</v>
      </c>
      <c r="CJ572">
        <v>92.134837378961493</v>
      </c>
      <c r="CK572">
        <v>651.08000000000004</v>
      </c>
      <c r="CL572">
        <v>8.5012449004544735</v>
      </c>
      <c r="CM572">
        <v>659.58124490045452</v>
      </c>
      <c r="CN572">
        <v>648.42560879339169</v>
      </c>
    </row>
    <row r="573" spans="1:92" x14ac:dyDescent="0.25">
      <c r="A573" s="18">
        <v>45254</v>
      </c>
      <c r="B573" s="2">
        <v>8</v>
      </c>
      <c r="C573" s="2" t="s">
        <v>178</v>
      </c>
      <c r="D573" s="9">
        <v>19.661328999999999</v>
      </c>
      <c r="E573">
        <v>1.8266355000000001E-2</v>
      </c>
      <c r="G573">
        <v>5.92</v>
      </c>
      <c r="H573">
        <v>0.11463784278232414</v>
      </c>
      <c r="I573" s="34">
        <v>6.034637842782324</v>
      </c>
      <c r="J573" s="34">
        <v>5.9244070056496279</v>
      </c>
      <c r="K573">
        <v>1.0030000000000001</v>
      </c>
      <c r="L573">
        <v>1.9422593971397149E-2</v>
      </c>
      <c r="M573" s="34">
        <v>1.0224225939713973</v>
      </c>
      <c r="N573" s="34">
        <v>1.003746659909895</v>
      </c>
      <c r="O573">
        <v>14.285</v>
      </c>
      <c r="P573">
        <v>0.27662188921376696</v>
      </c>
      <c r="Q573" s="34">
        <v>14.561621889213766</v>
      </c>
      <c r="R573" s="34">
        <v>14.295634134409617</v>
      </c>
      <c r="S573">
        <v>1.538</v>
      </c>
      <c r="T573">
        <v>2.9782601722840293E-2</v>
      </c>
      <c r="U573" s="34">
        <v>1.5677826017228402</v>
      </c>
      <c r="V573" s="34">
        <v>1.5391449281569474</v>
      </c>
      <c r="W573">
        <v>9.4E-2</v>
      </c>
      <c r="X573">
        <v>1.8202630441787955E-3</v>
      </c>
      <c r="Y573" s="34">
        <v>9.5820263044178802E-2</v>
      </c>
      <c r="Z573" s="34">
        <v>9.406997610322046E-2</v>
      </c>
      <c r="AA573">
        <v>1.028</v>
      </c>
      <c r="AB573">
        <v>1.9906706483146828E-2</v>
      </c>
      <c r="AC573" s="34">
        <v>1.0479067064831469</v>
      </c>
      <c r="AD573" s="34">
        <v>1.0287652705756449</v>
      </c>
      <c r="AE573">
        <v>23.867999999999999</v>
      </c>
      <c r="AF573">
        <v>0.46219189721765419</v>
      </c>
      <c r="AG573" s="34">
        <v>24.330191897217652</v>
      </c>
      <c r="AH573" s="34">
        <v>23.885767974804953</v>
      </c>
      <c r="AJ573">
        <v>52.256999999999991</v>
      </c>
      <c r="AK573">
        <v>1.0119307010601202</v>
      </c>
      <c r="AL573" s="34">
        <v>53.268930701060114</v>
      </c>
      <c r="AM573" s="34">
        <v>52.295901502404156</v>
      </c>
      <c r="AN573">
        <v>4.6010000000000009</v>
      </c>
      <c r="AO573">
        <v>8.9096066662411058E-2</v>
      </c>
      <c r="AP573" s="34">
        <v>4.6900960666624121</v>
      </c>
      <c r="AQ573" s="34">
        <v>4.6044251069246531</v>
      </c>
      <c r="AR573">
        <v>251.55300000000003</v>
      </c>
      <c r="AS573">
        <v>4.8711981867266871</v>
      </c>
      <c r="AT573" s="34">
        <v>256.4241981867267</v>
      </c>
      <c r="AU573" s="34">
        <v>251.74026275205762</v>
      </c>
      <c r="AV573">
        <v>40.419000000000004</v>
      </c>
      <c r="AW573">
        <v>0.78269374449641216</v>
      </c>
      <c r="AX573" s="34">
        <v>41.201693744496417</v>
      </c>
      <c r="AY573" s="34">
        <v>40.449088979958169</v>
      </c>
      <c r="AZ573">
        <v>209.959</v>
      </c>
      <c r="BA573">
        <v>4.0657511541780398</v>
      </c>
      <c r="BB573" s="34">
        <v>214.02475115417803</v>
      </c>
      <c r="BC573" s="34">
        <v>210.11529907080916</v>
      </c>
      <c r="BD573">
        <v>94.536999999999992</v>
      </c>
      <c r="BE573">
        <v>1.8306617809311787</v>
      </c>
      <c r="BF573" s="34">
        <v>96.367661780931172</v>
      </c>
      <c r="BG573" s="34">
        <v>94.607375860320758</v>
      </c>
      <c r="BH573">
        <v>653.32600000000002</v>
      </c>
      <c r="BI573">
        <v>12.651331634054849</v>
      </c>
      <c r="BJ573" s="34">
        <v>665.97733163405485</v>
      </c>
      <c r="BK573" s="34">
        <v>653.81235327247452</v>
      </c>
      <c r="BM573">
        <v>58.176999999999992</v>
      </c>
      <c r="BN573">
        <v>1.1265685438424442</v>
      </c>
      <c r="BO573">
        <v>59.303568543842438</v>
      </c>
      <c r="BP573">
        <v>58.220308508053783</v>
      </c>
      <c r="BQ573">
        <v>5.604000000000001</v>
      </c>
      <c r="BR573">
        <v>0.1085186606338082</v>
      </c>
      <c r="BS573">
        <v>5.7125186606338092</v>
      </c>
      <c r="BT573">
        <v>5.6081717668345483</v>
      </c>
      <c r="BU573">
        <v>265.83800000000002</v>
      </c>
      <c r="BV573">
        <v>5.1478200759404542</v>
      </c>
      <c r="BW573">
        <v>270.98582007594047</v>
      </c>
      <c r="BX573">
        <v>266.03589688646724</v>
      </c>
      <c r="BY573">
        <v>41.957000000000001</v>
      </c>
      <c r="BZ573">
        <v>0.81247634621925247</v>
      </c>
      <c r="CA573">
        <v>42.769476346219257</v>
      </c>
      <c r="CB573">
        <v>41.98823390811512</v>
      </c>
      <c r="CC573">
        <v>210.053</v>
      </c>
      <c r="CD573">
        <v>4.0675714172222186</v>
      </c>
      <c r="CE573">
        <v>214.12057141722221</v>
      </c>
      <c r="CF573">
        <v>210.20936904691237</v>
      </c>
      <c r="CG573">
        <v>95.564999999999998</v>
      </c>
      <c r="CH573">
        <v>1.8505684874143256</v>
      </c>
      <c r="CI573">
        <v>97.415568487414319</v>
      </c>
      <c r="CJ573">
        <v>95.636141130896405</v>
      </c>
      <c r="CK573">
        <v>677.19400000000007</v>
      </c>
      <c r="CL573">
        <v>13.113523531272502</v>
      </c>
      <c r="CM573">
        <v>690.30752353127252</v>
      </c>
      <c r="CN573">
        <v>677.69812124727946</v>
      </c>
    </row>
    <row r="574" spans="1:92" x14ac:dyDescent="0.25">
      <c r="A574" s="18">
        <v>45254</v>
      </c>
      <c r="B574" s="2">
        <v>9</v>
      </c>
      <c r="C574" s="2" t="s">
        <v>178</v>
      </c>
      <c r="D574" s="9">
        <v>19.499873000000001</v>
      </c>
      <c r="E574">
        <v>1.7016172E-2</v>
      </c>
      <c r="G574">
        <v>6.0869999999999997</v>
      </c>
      <c r="H574">
        <v>8.330960707924899E-2</v>
      </c>
      <c r="I574" s="34">
        <v>6.1703096070792487</v>
      </c>
      <c r="J574" s="34">
        <v>6.0653145575119352</v>
      </c>
      <c r="K574">
        <v>1.0150000000000001</v>
      </c>
      <c r="L574">
        <v>1.3891777753480819E-2</v>
      </c>
      <c r="M574" s="34">
        <v>1.028891777753481</v>
      </c>
      <c r="N574" s="34">
        <v>1.0113839782938419</v>
      </c>
      <c r="O574">
        <v>14.274999999999999</v>
      </c>
      <c r="P574">
        <v>0.195374509784176</v>
      </c>
      <c r="Q574" s="34">
        <v>14.470374509784175</v>
      </c>
      <c r="R574" s="34">
        <v>14.224144128221271</v>
      </c>
      <c r="S574">
        <v>1.5089999999999999</v>
      </c>
      <c r="T574">
        <v>2.0652899142859657E-2</v>
      </c>
      <c r="U574" s="34">
        <v>1.5296528991428595</v>
      </c>
      <c r="V574" s="34">
        <v>1.503624062310746</v>
      </c>
      <c r="W574">
        <v>9.5000000000000001E-2</v>
      </c>
      <c r="X574">
        <v>1.3002156518036234E-3</v>
      </c>
      <c r="Y574" s="34">
        <v>9.630021565180362E-2</v>
      </c>
      <c r="Z574" s="34">
        <v>9.466155461863543E-2</v>
      </c>
      <c r="AA574">
        <v>1.0249999999999999</v>
      </c>
      <c r="AB574">
        <v>1.4028642558933827E-2</v>
      </c>
      <c r="AC574" s="34">
        <v>1.0390286425589337</v>
      </c>
      <c r="AD574" s="34">
        <v>1.0213483524642244</v>
      </c>
      <c r="AE574">
        <v>24.005999999999997</v>
      </c>
      <c r="AF574">
        <v>0.32855765197050291</v>
      </c>
      <c r="AG574" s="34">
        <v>24.334557651970503</v>
      </c>
      <c r="AH574" s="34">
        <v>23.920476633420652</v>
      </c>
      <c r="AJ574">
        <v>52.759999999999991</v>
      </c>
      <c r="AK574">
        <v>0.72209871357009636</v>
      </c>
      <c r="AL574" s="34">
        <v>53.482098713570089</v>
      </c>
      <c r="AM574" s="34">
        <v>52.572038122938999</v>
      </c>
      <c r="AN574">
        <v>4.7949999999999999</v>
      </c>
      <c r="AO574">
        <v>6.5626674214719724E-2</v>
      </c>
      <c r="AP574" s="34">
        <v>4.8606266742147195</v>
      </c>
      <c r="AQ574" s="34">
        <v>4.7779174146984937</v>
      </c>
      <c r="AR574">
        <v>253.75800000000004</v>
      </c>
      <c r="AS574">
        <v>3.4730539302145669</v>
      </c>
      <c r="AT574" s="34">
        <v>257.23105393021461</v>
      </c>
      <c r="AU574" s="34">
        <v>252.85396607279679</v>
      </c>
      <c r="AV574">
        <v>40.338999999999992</v>
      </c>
      <c r="AW574">
        <v>0.55209893871690896</v>
      </c>
      <c r="AX574" s="34">
        <v>40.891098938716901</v>
      </c>
      <c r="AY574" s="34">
        <v>40.195288965906677</v>
      </c>
      <c r="AZ574">
        <v>221.88900000000001</v>
      </c>
      <c r="BA574">
        <v>3.03687948171636</v>
      </c>
      <c r="BB574" s="34">
        <v>224.92587948171638</v>
      </c>
      <c r="BC574" s="34">
        <v>221.09850202920421</v>
      </c>
      <c r="BD574">
        <v>95.416999999999987</v>
      </c>
      <c r="BE574">
        <v>1.3059229141910136</v>
      </c>
      <c r="BF574" s="34">
        <v>96.722922914191003</v>
      </c>
      <c r="BG574" s="34">
        <v>95.077069021540382</v>
      </c>
      <c r="BH574">
        <v>668.95800000000008</v>
      </c>
      <c r="BI574">
        <v>9.1556806526236656</v>
      </c>
      <c r="BJ574" s="34">
        <v>678.11368065262377</v>
      </c>
      <c r="BK574" s="34">
        <v>666.5747816270856</v>
      </c>
      <c r="BM574">
        <v>58.846999999999994</v>
      </c>
      <c r="BN574">
        <v>0.80540832064934531</v>
      </c>
      <c r="BO574">
        <v>59.652408320649336</v>
      </c>
      <c r="BP574">
        <v>58.637352680450931</v>
      </c>
      <c r="BQ574">
        <v>5.8100000000000005</v>
      </c>
      <c r="BR574">
        <v>7.9518451968200538E-2</v>
      </c>
      <c r="BS574">
        <v>5.8895184519682005</v>
      </c>
      <c r="BT574">
        <v>5.7893013929923356</v>
      </c>
      <c r="BU574">
        <v>268.03300000000002</v>
      </c>
      <c r="BV574">
        <v>3.6684284399987428</v>
      </c>
      <c r="BW574">
        <v>271.70142843999878</v>
      </c>
      <c r="BX574">
        <v>267.07811020101809</v>
      </c>
      <c r="BY574">
        <v>41.847999999999992</v>
      </c>
      <c r="BZ574">
        <v>0.57275183785976858</v>
      </c>
      <c r="CA574">
        <v>42.420751837859761</v>
      </c>
      <c r="CB574">
        <v>41.698913028217426</v>
      </c>
      <c r="CC574">
        <v>221.98400000000001</v>
      </c>
      <c r="CD574">
        <v>3.0381796973681636</v>
      </c>
      <c r="CE574">
        <v>225.02217969736819</v>
      </c>
      <c r="CF574">
        <v>221.19316358382284</v>
      </c>
      <c r="CG574">
        <v>96.441999999999993</v>
      </c>
      <c r="CH574">
        <v>1.3199515567499474</v>
      </c>
      <c r="CI574">
        <v>97.761951556749935</v>
      </c>
      <c r="CJ574">
        <v>96.098417374004612</v>
      </c>
      <c r="CK574">
        <v>692.96400000000006</v>
      </c>
      <c r="CL574">
        <v>9.4842383045941681</v>
      </c>
      <c r="CM574">
        <v>702.44823830459427</v>
      </c>
      <c r="CN574">
        <v>690.49525826050626</v>
      </c>
    </row>
    <row r="575" spans="1:92" x14ac:dyDescent="0.25">
      <c r="A575" s="18">
        <v>45254</v>
      </c>
      <c r="B575" s="2">
        <v>10</v>
      </c>
      <c r="C575" s="2" t="s">
        <v>178</v>
      </c>
      <c r="D575" s="9">
        <v>16.473191</v>
      </c>
      <c r="E575">
        <v>1.4748933000000001E-2</v>
      </c>
      <c r="G575">
        <v>6.1849999999999996</v>
      </c>
      <c r="H575">
        <v>6.7158371981516946E-2</v>
      </c>
      <c r="I575" s="34">
        <v>6.2521583719815164</v>
      </c>
      <c r="J575" s="34">
        <v>6.1599457070477719</v>
      </c>
      <c r="K575">
        <v>0.89499999999999991</v>
      </c>
      <c r="L575">
        <v>9.7181476028225799E-3</v>
      </c>
      <c r="M575" s="34">
        <v>0.90471814760282254</v>
      </c>
      <c r="N575" s="34">
        <v>0.89137452025994435</v>
      </c>
      <c r="O575">
        <v>14.691000000000001</v>
      </c>
      <c r="P575">
        <v>0.15951877813750451</v>
      </c>
      <c r="Q575" s="34">
        <v>14.850518778137506</v>
      </c>
      <c r="R575" s="34">
        <v>14.631489471663514</v>
      </c>
      <c r="S575">
        <v>1.482</v>
      </c>
      <c r="T575">
        <v>1.6091949438416832E-2</v>
      </c>
      <c r="U575" s="34">
        <v>1.4980919494384168</v>
      </c>
      <c r="V575" s="34">
        <v>1.4759966916483103</v>
      </c>
      <c r="W575">
        <v>9.2999999999999999E-2</v>
      </c>
      <c r="X575">
        <v>1.0098186894553073E-3</v>
      </c>
      <c r="Y575" s="34">
        <v>9.4009818689455307E-2</v>
      </c>
      <c r="Z575" s="34">
        <v>9.2623274172262376E-2</v>
      </c>
      <c r="AA575">
        <v>1.0049999999999999</v>
      </c>
      <c r="AB575">
        <v>1.0912556805404126E-2</v>
      </c>
      <c r="AC575" s="34">
        <v>1.0159125568054039</v>
      </c>
      <c r="AD575" s="34">
        <v>1.0009289305712223</v>
      </c>
      <c r="AE575">
        <v>24.350999999999999</v>
      </c>
      <c r="AF575">
        <v>0.26440962265512036</v>
      </c>
      <c r="AG575" s="34">
        <v>24.615409622655118</v>
      </c>
      <c r="AH575" s="34">
        <v>24.252358595363024</v>
      </c>
      <c r="AJ575">
        <v>52.889999999999979</v>
      </c>
      <c r="AK575">
        <v>0.57429366113216318</v>
      </c>
      <c r="AL575" s="34">
        <v>53.464293661132146</v>
      </c>
      <c r="AM575" s="34">
        <v>52.675752376031781</v>
      </c>
      <c r="AN575">
        <v>4.76</v>
      </c>
      <c r="AO575">
        <v>5.1685343675346912E-2</v>
      </c>
      <c r="AP575" s="34">
        <v>4.8116853436753466</v>
      </c>
      <c r="AQ575" s="34">
        <v>4.7407181189243968</v>
      </c>
      <c r="AR575">
        <v>255.36499999999998</v>
      </c>
      <c r="AS575">
        <v>2.7728209637930594</v>
      </c>
      <c r="AT575" s="34">
        <v>258.13782096379305</v>
      </c>
      <c r="AU575" s="34">
        <v>254.33056353763206</v>
      </c>
      <c r="AV575">
        <v>39.519000000000005</v>
      </c>
      <c r="AW575">
        <v>0.4291077934256376</v>
      </c>
      <c r="AX575" s="34">
        <v>39.948107793425642</v>
      </c>
      <c r="AY575" s="34">
        <v>39.358915828103626</v>
      </c>
      <c r="AZ575">
        <v>224.16199999999998</v>
      </c>
      <c r="BA575">
        <v>2.4340105060825867</v>
      </c>
      <c r="BB575" s="34">
        <v>226.59601050608256</v>
      </c>
      <c r="BC575" s="34">
        <v>223.25396112906105</v>
      </c>
      <c r="BD575">
        <v>94.894999999999996</v>
      </c>
      <c r="BE575">
        <v>1.030395102536144</v>
      </c>
      <c r="BF575" s="34">
        <v>95.925395102536143</v>
      </c>
      <c r="BG575" s="34">
        <v>94.510597877170312</v>
      </c>
      <c r="BH575">
        <v>671.59099999999989</v>
      </c>
      <c r="BI575">
        <v>7.292313370644937</v>
      </c>
      <c r="BJ575" s="34">
        <v>678.88331337064494</v>
      </c>
      <c r="BK575" s="34">
        <v>668.87050886692327</v>
      </c>
      <c r="BM575">
        <v>59.074999999999982</v>
      </c>
      <c r="BN575">
        <v>0.64145203311368015</v>
      </c>
      <c r="BO575">
        <v>59.716452033113661</v>
      </c>
      <c r="BP575">
        <v>58.835698083079549</v>
      </c>
      <c r="BQ575">
        <v>5.6549999999999994</v>
      </c>
      <c r="BR575">
        <v>6.1403491278169492E-2</v>
      </c>
      <c r="BS575">
        <v>5.7164034912781689</v>
      </c>
      <c r="BT575">
        <v>5.6320926391843411</v>
      </c>
      <c r="BU575">
        <v>270.05599999999998</v>
      </c>
      <c r="BV575">
        <v>2.9323397419305639</v>
      </c>
      <c r="BW575">
        <v>272.98833974193053</v>
      </c>
      <c r="BX575">
        <v>268.96205300929557</v>
      </c>
      <c r="BY575">
        <v>41.001000000000005</v>
      </c>
      <c r="BZ575">
        <v>0.44519974286405445</v>
      </c>
      <c r="CA575">
        <v>41.44619974286406</v>
      </c>
      <c r="CB575">
        <v>40.834912519751938</v>
      </c>
      <c r="CC575">
        <v>224.25499999999997</v>
      </c>
      <c r="CD575">
        <v>2.4350203247720419</v>
      </c>
      <c r="CE575">
        <v>226.69002032477201</v>
      </c>
      <c r="CF575">
        <v>223.34658440323332</v>
      </c>
      <c r="CG575">
        <v>95.899999999999991</v>
      </c>
      <c r="CH575">
        <v>1.041307659341548</v>
      </c>
      <c r="CI575">
        <v>96.941307659341547</v>
      </c>
      <c r="CJ575">
        <v>95.511526807741532</v>
      </c>
      <c r="CK575">
        <v>695.94199999999989</v>
      </c>
      <c r="CL575">
        <v>7.556722993300057</v>
      </c>
      <c r="CM575">
        <v>703.49872299330002</v>
      </c>
      <c r="CN575">
        <v>693.12286746228631</v>
      </c>
    </row>
    <row r="576" spans="1:92" x14ac:dyDescent="0.25">
      <c r="A576" s="18">
        <v>45254</v>
      </c>
      <c r="B576" s="2">
        <v>11</v>
      </c>
      <c r="C576" s="2" t="s">
        <v>178</v>
      </c>
      <c r="D576" s="9">
        <v>16.774439999999998</v>
      </c>
      <c r="E576">
        <v>1.3793372E-2</v>
      </c>
      <c r="G576">
        <v>6.3149999999999995</v>
      </c>
      <c r="H576">
        <v>2.9661885784218283E-2</v>
      </c>
      <c r="I576" s="34">
        <v>6.3446618857842179</v>
      </c>
      <c r="J576" s="34">
        <v>6.2571476041793748</v>
      </c>
      <c r="K576">
        <v>0.8929999999999999</v>
      </c>
      <c r="L576">
        <v>4.1944677759789273E-3</v>
      </c>
      <c r="M576" s="34">
        <v>0.89719446777597889</v>
      </c>
      <c r="N576" s="34">
        <v>0.88481913072560281</v>
      </c>
      <c r="O576">
        <v>14.72</v>
      </c>
      <c r="P576">
        <v>6.9140611044131925E-2</v>
      </c>
      <c r="Q576" s="34">
        <v>14.789140611044132</v>
      </c>
      <c r="R576" s="34">
        <v>14.585148493035694</v>
      </c>
      <c r="S576">
        <v>1.4910000000000001</v>
      </c>
      <c r="T576">
        <v>7.0033050996467869E-3</v>
      </c>
      <c r="U576" s="34">
        <v>1.4980033050996469</v>
      </c>
      <c r="V576" s="34">
        <v>1.4773407882551779</v>
      </c>
      <c r="W576">
        <v>9.2999999999999999E-2</v>
      </c>
      <c r="X576">
        <v>4.3682587140653998E-4</v>
      </c>
      <c r="Y576" s="34">
        <v>9.3436825871406545E-2</v>
      </c>
      <c r="Z576" s="34">
        <v>9.2148016973663011E-2</v>
      </c>
      <c r="AA576">
        <v>1.02</v>
      </c>
      <c r="AB576">
        <v>4.7909934283297938E-3</v>
      </c>
      <c r="AC576" s="34">
        <v>1.0247909934283299</v>
      </c>
      <c r="AD576" s="34">
        <v>1.0106556700337235</v>
      </c>
      <c r="AE576">
        <v>24.532</v>
      </c>
      <c r="AF576">
        <v>0.11522808900371227</v>
      </c>
      <c r="AG576" s="34">
        <v>24.647228089003711</v>
      </c>
      <c r="AH576" s="34">
        <v>24.307259703203236</v>
      </c>
      <c r="AJ576">
        <v>52.594000000000001</v>
      </c>
      <c r="AK576">
        <v>0.24703677291135015</v>
      </c>
      <c r="AL576" s="34">
        <v>52.841036772911352</v>
      </c>
      <c r="AM576" s="34">
        <v>52.112180695836905</v>
      </c>
      <c r="AN576">
        <v>4.6499999999999986</v>
      </c>
      <c r="AO576">
        <v>2.1841293570326995E-2</v>
      </c>
      <c r="AP576" s="34">
        <v>4.671841293570326</v>
      </c>
      <c r="AQ576" s="34">
        <v>4.6074008486831497</v>
      </c>
      <c r="AR576">
        <v>256.21300000000008</v>
      </c>
      <c r="AS576">
        <v>1.2034458816202567</v>
      </c>
      <c r="AT576" s="34">
        <v>257.41644588162035</v>
      </c>
      <c r="AU576" s="34">
        <v>253.8658050846573</v>
      </c>
      <c r="AV576">
        <v>38.331000000000003</v>
      </c>
      <c r="AW576">
        <v>0.18004271480520523</v>
      </c>
      <c r="AX576" s="34">
        <v>38.511042714805207</v>
      </c>
      <c r="AY576" s="34">
        <v>37.979845576532007</v>
      </c>
      <c r="AZ576">
        <v>221.488</v>
      </c>
      <c r="BA576">
        <v>1.0403407376999112</v>
      </c>
      <c r="BB576" s="34">
        <v>222.52834073769992</v>
      </c>
      <c r="BC576" s="34">
        <v>219.45892455336207</v>
      </c>
      <c r="BD576">
        <v>95.287999999999997</v>
      </c>
      <c r="BE576">
        <v>0.44757272725361702</v>
      </c>
      <c r="BF576" s="34">
        <v>95.735572727253611</v>
      </c>
      <c r="BG576" s="34">
        <v>94.415056358993553</v>
      </c>
      <c r="BH576">
        <v>668.56400000000008</v>
      </c>
      <c r="BI576">
        <v>3.1402801278606671</v>
      </c>
      <c r="BJ576" s="34">
        <v>671.70428012786078</v>
      </c>
      <c r="BK576" s="34">
        <v>662.43921311806503</v>
      </c>
      <c r="BM576">
        <v>58.908999999999999</v>
      </c>
      <c r="BN576">
        <v>0.27669865869556842</v>
      </c>
      <c r="BO576">
        <v>59.185698658695571</v>
      </c>
      <c r="BP576">
        <v>58.369328300016278</v>
      </c>
      <c r="BQ576">
        <v>5.5429999999999984</v>
      </c>
      <c r="BR576">
        <v>2.6035761346305922E-2</v>
      </c>
      <c r="BS576">
        <v>5.5690357613463046</v>
      </c>
      <c r="BT576">
        <v>5.4922199794087527</v>
      </c>
      <c r="BU576">
        <v>270.93300000000011</v>
      </c>
      <c r="BV576">
        <v>1.2725864926643886</v>
      </c>
      <c r="BW576">
        <v>272.20558649266445</v>
      </c>
      <c r="BX576">
        <v>268.45095357769299</v>
      </c>
      <c r="BY576">
        <v>39.822000000000003</v>
      </c>
      <c r="BZ576">
        <v>0.18704601990485201</v>
      </c>
      <c r="CA576">
        <v>40.009046019904851</v>
      </c>
      <c r="CB576">
        <v>39.457186364787184</v>
      </c>
      <c r="CC576">
        <v>221.58099999999999</v>
      </c>
      <c r="CD576">
        <v>1.0407775635713177</v>
      </c>
      <c r="CE576">
        <v>222.62177756357133</v>
      </c>
      <c r="CF576">
        <v>219.55107257033572</v>
      </c>
      <c r="CG576">
        <v>96.307999999999993</v>
      </c>
      <c r="CH576">
        <v>0.4523637206819468</v>
      </c>
      <c r="CI576">
        <v>96.760363720681937</v>
      </c>
      <c r="CJ576">
        <v>95.425712029027281</v>
      </c>
      <c r="CK576">
        <v>693.09600000000012</v>
      </c>
      <c r="CL576">
        <v>3.2555082168643792</v>
      </c>
      <c r="CM576">
        <v>696.35150821686454</v>
      </c>
      <c r="CN576">
        <v>686.7464728212683</v>
      </c>
    </row>
    <row r="577" spans="1:92" x14ac:dyDescent="0.25">
      <c r="A577" s="18">
        <v>45254</v>
      </c>
      <c r="B577" s="2">
        <v>12</v>
      </c>
      <c r="C577" s="2" t="s">
        <v>178</v>
      </c>
      <c r="D577" s="9">
        <v>15.238721999999999</v>
      </c>
      <c r="E577">
        <v>1.2601018E-2</v>
      </c>
      <c r="G577">
        <v>6.4050000000000002</v>
      </c>
      <c r="H577">
        <v>2.4096543453873149E-2</v>
      </c>
      <c r="I577" s="34">
        <v>6.4290965434538734</v>
      </c>
      <c r="J577" s="34">
        <v>6.3480833821860729</v>
      </c>
      <c r="K577">
        <v>0.88300000000000001</v>
      </c>
      <c r="L577">
        <v>3.3219746869273983E-3</v>
      </c>
      <c r="M577" s="34">
        <v>0.88632197468692742</v>
      </c>
      <c r="N577" s="34">
        <v>0.87515341553010184</v>
      </c>
      <c r="O577">
        <v>14.658999999999999</v>
      </c>
      <c r="P577">
        <v>5.5149294377880777E-2</v>
      </c>
      <c r="Q577" s="34">
        <v>14.714149294377879</v>
      </c>
      <c r="R577" s="34">
        <v>14.528736034264735</v>
      </c>
      <c r="S577">
        <v>1.5980000000000001</v>
      </c>
      <c r="T577">
        <v>6.0119088898187793E-3</v>
      </c>
      <c r="U577" s="34">
        <v>1.6040119088898188</v>
      </c>
      <c r="V577" s="34">
        <v>1.5837997259536838</v>
      </c>
      <c r="W577">
        <v>9.4E-2</v>
      </c>
      <c r="X577">
        <v>3.5364169940110466E-4</v>
      </c>
      <c r="Y577" s="34">
        <v>9.4353641699401108E-2</v>
      </c>
      <c r="Z577" s="34">
        <v>9.3164689761981404E-2</v>
      </c>
      <c r="AA577">
        <v>1.028</v>
      </c>
      <c r="AB577">
        <v>3.8674858189822938E-3</v>
      </c>
      <c r="AC577" s="34">
        <v>1.0318674858189822</v>
      </c>
      <c r="AD577" s="34">
        <v>1.0188649050565626</v>
      </c>
      <c r="AE577">
        <v>24.666999999999998</v>
      </c>
      <c r="AF577">
        <v>9.2800848926883506E-2</v>
      </c>
      <c r="AG577" s="34">
        <v>24.759800848926883</v>
      </c>
      <c r="AH577" s="34">
        <v>24.447802152753141</v>
      </c>
      <c r="AJ577">
        <v>52.743000000000002</v>
      </c>
      <c r="AK577">
        <v>0.19842685267566451</v>
      </c>
      <c r="AL577" s="34">
        <v>52.941426852675669</v>
      </c>
      <c r="AM577" s="34">
        <v>52.274310979959417</v>
      </c>
      <c r="AN577">
        <v>4.7119999999999997</v>
      </c>
      <c r="AO577">
        <v>1.7727230718914948E-2</v>
      </c>
      <c r="AP577" s="34">
        <v>4.7297272307189147</v>
      </c>
      <c r="AQ577" s="34">
        <v>4.6701278527495358</v>
      </c>
      <c r="AR577">
        <v>256.19299999999993</v>
      </c>
      <c r="AS577">
        <v>0.96383540313475735</v>
      </c>
      <c r="AT577" s="34">
        <v>257.15683540313466</v>
      </c>
      <c r="AU577" s="34">
        <v>253.91639749139671</v>
      </c>
      <c r="AV577">
        <v>38.388999999999996</v>
      </c>
      <c r="AW577">
        <v>0.14442501274796815</v>
      </c>
      <c r="AX577" s="34">
        <v>38.533425012747962</v>
      </c>
      <c r="AY577" s="34">
        <v>38.047864630560674</v>
      </c>
      <c r="AZ577">
        <v>200.066</v>
      </c>
      <c r="BA577">
        <v>0.75267744928065328</v>
      </c>
      <c r="BB577" s="34">
        <v>200.81867744928064</v>
      </c>
      <c r="BC577" s="34">
        <v>198.28815768000607</v>
      </c>
      <c r="BD577">
        <v>96.475999999999999</v>
      </c>
      <c r="BE577">
        <v>0.36295677224915934</v>
      </c>
      <c r="BF577" s="34">
        <v>96.838956772249162</v>
      </c>
      <c r="BG577" s="34">
        <v>95.618687334860823</v>
      </c>
      <c r="BH577">
        <v>648.57899999999995</v>
      </c>
      <c r="BI577">
        <v>2.4400487208071175</v>
      </c>
      <c r="BJ577" s="34">
        <v>651.01904872080706</v>
      </c>
      <c r="BK577" s="34">
        <v>642.81554596953333</v>
      </c>
      <c r="BM577">
        <v>59.148000000000003</v>
      </c>
      <c r="BN577">
        <v>0.22252339612953767</v>
      </c>
      <c r="BO577">
        <v>59.370523396129542</v>
      </c>
      <c r="BP577">
        <v>58.622394362145492</v>
      </c>
      <c r="BQ577">
        <v>5.5949999999999998</v>
      </c>
      <c r="BR577">
        <v>2.1049205405842347E-2</v>
      </c>
      <c r="BS577">
        <v>5.616049205405842</v>
      </c>
      <c r="BT577">
        <v>5.5452812682796377</v>
      </c>
      <c r="BU577">
        <v>270.85199999999992</v>
      </c>
      <c r="BV577">
        <v>1.0189846975126382</v>
      </c>
      <c r="BW577">
        <v>271.87098469751254</v>
      </c>
      <c r="BX577">
        <v>268.44513352566145</v>
      </c>
      <c r="BY577">
        <v>39.986999999999995</v>
      </c>
      <c r="BZ577">
        <v>0.15043692163778694</v>
      </c>
      <c r="CA577">
        <v>40.137436921637779</v>
      </c>
      <c r="CB577">
        <v>39.631664356514356</v>
      </c>
      <c r="CC577">
        <v>200.16</v>
      </c>
      <c r="CD577">
        <v>0.75303109098005439</v>
      </c>
      <c r="CE577">
        <v>200.91303109098004</v>
      </c>
      <c r="CF577">
        <v>198.38132236976804</v>
      </c>
      <c r="CG577">
        <v>97.504000000000005</v>
      </c>
      <c r="CH577">
        <v>0.36682425806814162</v>
      </c>
      <c r="CI577">
        <v>97.87082425806814</v>
      </c>
      <c r="CJ577">
        <v>96.637552239917383</v>
      </c>
      <c r="CK577">
        <v>673.24599999999998</v>
      </c>
      <c r="CL577">
        <v>2.532849569734001</v>
      </c>
      <c r="CM577">
        <v>675.77884956973389</v>
      </c>
      <c r="CN577">
        <v>667.26334812228652</v>
      </c>
    </row>
    <row r="578" spans="1:92" x14ac:dyDescent="0.25">
      <c r="A578" s="18">
        <v>45254</v>
      </c>
      <c r="B578" s="2">
        <v>13</v>
      </c>
      <c r="C578" s="2" t="s">
        <v>178</v>
      </c>
      <c r="D578" s="9">
        <v>16.222325000000001</v>
      </c>
      <c r="E578">
        <v>1.2078169999999999E-2</v>
      </c>
      <c r="G578">
        <v>6.3289999999999997</v>
      </c>
      <c r="H578">
        <v>1.3973227279084375E-2</v>
      </c>
      <c r="I578" s="34">
        <v>6.3429732272790842</v>
      </c>
      <c r="J578" s="34">
        <v>6.2663617183345588</v>
      </c>
      <c r="K578">
        <v>0.878</v>
      </c>
      <c r="L578">
        <v>1.9384568732874203E-3</v>
      </c>
      <c r="M578" s="34">
        <v>0.87993845687328742</v>
      </c>
      <c r="N578" s="34">
        <v>0.86931041060163416</v>
      </c>
      <c r="O578">
        <v>14.609</v>
      </c>
      <c r="P578">
        <v>3.2253891186624056E-2</v>
      </c>
      <c r="Q578" s="34">
        <v>14.641253891186624</v>
      </c>
      <c r="R578" s="34">
        <v>14.464414337675711</v>
      </c>
      <c r="S578">
        <v>1.579</v>
      </c>
      <c r="T578">
        <v>3.4861314384064192E-3</v>
      </c>
      <c r="U578" s="34">
        <v>1.5824861314384064</v>
      </c>
      <c r="V578" s="34">
        <v>1.563372594920251</v>
      </c>
      <c r="W578">
        <v>9.2999999999999999E-2</v>
      </c>
      <c r="X578">
        <v>2.0532629751222103E-4</v>
      </c>
      <c r="Y578" s="34">
        <v>9.3205326297512214E-2</v>
      </c>
      <c r="Z578" s="34">
        <v>9.2079576521585396E-2</v>
      </c>
      <c r="AA578">
        <v>0.97599999999999998</v>
      </c>
      <c r="AB578">
        <v>2.1548222190529865E-3</v>
      </c>
      <c r="AC578" s="34">
        <v>0.97815482221905292</v>
      </c>
      <c r="AD578" s="34">
        <v>0.96634050198997146</v>
      </c>
      <c r="AE578">
        <v>24.463999999999999</v>
      </c>
      <c r="AF578">
        <v>5.4011855293967473E-2</v>
      </c>
      <c r="AG578" s="34">
        <v>24.518011855293967</v>
      </c>
      <c r="AH578" s="34">
        <v>24.221879140043715</v>
      </c>
      <c r="AJ578">
        <v>52.110000000000014</v>
      </c>
      <c r="AK578">
        <v>0.11504896089636389</v>
      </c>
      <c r="AL578" s="34">
        <v>52.22504896089638</v>
      </c>
      <c r="AM578" s="34">
        <v>51.594265941288349</v>
      </c>
      <c r="AN578">
        <v>4.6399999999999988</v>
      </c>
      <c r="AO578">
        <v>1.0244236779104359E-2</v>
      </c>
      <c r="AP578" s="34">
        <v>4.6502442367791028</v>
      </c>
      <c r="AQ578" s="34">
        <v>4.5940777963457649</v>
      </c>
      <c r="AR578">
        <v>255.14100000000005</v>
      </c>
      <c r="AS578">
        <v>0.56330276208135055</v>
      </c>
      <c r="AT578" s="34">
        <v>255.7043027620814</v>
      </c>
      <c r="AU578" s="34">
        <v>252.61586272358952</v>
      </c>
      <c r="AV578">
        <v>38.252999999999993</v>
      </c>
      <c r="AW578">
        <v>8.4455342567042901E-2</v>
      </c>
      <c r="AX578" s="34">
        <v>38.337455342567033</v>
      </c>
      <c r="AY578" s="34">
        <v>37.8744090395721</v>
      </c>
      <c r="AZ578">
        <v>221.82499999999999</v>
      </c>
      <c r="BA578">
        <v>0.4897473757596606</v>
      </c>
      <c r="BB578" s="34">
        <v>222.31474737575965</v>
      </c>
      <c r="BC578" s="34">
        <v>219.62959206344817</v>
      </c>
      <c r="BD578">
        <v>96.606999999999999</v>
      </c>
      <c r="BE578">
        <v>0.2132898669221843</v>
      </c>
      <c r="BF578" s="34">
        <v>96.820289866922181</v>
      </c>
      <c r="BG578" s="34">
        <v>95.650877946460213</v>
      </c>
      <c r="BH578">
        <v>668.57600000000002</v>
      </c>
      <c r="BI578">
        <v>1.4760885450057066</v>
      </c>
      <c r="BJ578" s="34">
        <v>670.05208854500574</v>
      </c>
      <c r="BK578" s="34">
        <v>661.9590855107042</v>
      </c>
      <c r="BM578">
        <v>58.439000000000014</v>
      </c>
      <c r="BN578">
        <v>0.12902218817544828</v>
      </c>
      <c r="BO578">
        <v>58.568022188175462</v>
      </c>
      <c r="BP578">
        <v>57.860627659622907</v>
      </c>
      <c r="BQ578">
        <v>5.5179999999999989</v>
      </c>
      <c r="BR578">
        <v>1.2182693652391779E-2</v>
      </c>
      <c r="BS578">
        <v>5.5301826936523906</v>
      </c>
      <c r="BT578">
        <v>5.4633882069473989</v>
      </c>
      <c r="BU578">
        <v>269.75000000000006</v>
      </c>
      <c r="BV578">
        <v>0.59555665326797458</v>
      </c>
      <c r="BW578">
        <v>270.34555665326803</v>
      </c>
      <c r="BX578">
        <v>267.08027706126524</v>
      </c>
      <c r="BY578">
        <v>39.831999999999994</v>
      </c>
      <c r="BZ578">
        <v>8.7941474005449327E-2</v>
      </c>
      <c r="CA578">
        <v>39.919941474005441</v>
      </c>
      <c r="CB578">
        <v>39.437781634492353</v>
      </c>
      <c r="CC578">
        <v>221.91799999999998</v>
      </c>
      <c r="CD578">
        <v>0.48995270205717284</v>
      </c>
      <c r="CE578">
        <v>222.40795270205717</v>
      </c>
      <c r="CF578">
        <v>219.72167163996977</v>
      </c>
      <c r="CG578">
        <v>97.582999999999998</v>
      </c>
      <c r="CH578">
        <v>0.21544468914123729</v>
      </c>
      <c r="CI578">
        <v>97.798444689141235</v>
      </c>
      <c r="CJ578">
        <v>96.617218448450188</v>
      </c>
      <c r="CK578">
        <v>693.04</v>
      </c>
      <c r="CL578">
        <v>1.5301004002996741</v>
      </c>
      <c r="CM578">
        <v>694.57010040029968</v>
      </c>
      <c r="CN578">
        <v>686.18096465074791</v>
      </c>
    </row>
    <row r="579" spans="1:92" x14ac:dyDescent="0.25">
      <c r="A579" s="18">
        <v>45254</v>
      </c>
      <c r="B579" s="2">
        <v>14</v>
      </c>
      <c r="C579" s="2" t="s">
        <v>178</v>
      </c>
      <c r="D579" s="9">
        <v>17.369683999999999</v>
      </c>
      <c r="E579">
        <v>1.2791594E-2</v>
      </c>
      <c r="G579">
        <v>6.2560000000000002</v>
      </c>
      <c r="H579">
        <v>1.6619203281826807E-2</v>
      </c>
      <c r="I579" s="34">
        <v>6.2726192032818266</v>
      </c>
      <c r="J579" s="34">
        <v>6.1923824051168426</v>
      </c>
      <c r="K579">
        <v>0.82899999999999996</v>
      </c>
      <c r="L579">
        <v>2.2022569566231497E-3</v>
      </c>
      <c r="M579" s="34">
        <v>0.83120225695662309</v>
      </c>
      <c r="N579" s="34">
        <v>0.82056985515375036</v>
      </c>
      <c r="O579">
        <v>14.523</v>
      </c>
      <c r="P579">
        <v>3.8580672835992764E-2</v>
      </c>
      <c r="Q579" s="34">
        <v>14.561580672835992</v>
      </c>
      <c r="R579" s="34">
        <v>14.375314844870829</v>
      </c>
      <c r="S579">
        <v>1.5109999999999999</v>
      </c>
      <c r="T579">
        <v>4.0140051404795882E-3</v>
      </c>
      <c r="U579" s="34">
        <v>1.5150140051404795</v>
      </c>
      <c r="V579" s="34">
        <v>1.4956345610824087</v>
      </c>
      <c r="W579">
        <v>9.4E-2</v>
      </c>
      <c r="X579">
        <v>2.4971309278959717E-4</v>
      </c>
      <c r="Y579" s="34">
        <v>9.4249713092789594E-2</v>
      </c>
      <c r="Z579" s="34">
        <v>9.3044109028290148E-2</v>
      </c>
      <c r="AA579">
        <v>0.95299999999999996</v>
      </c>
      <c r="AB579">
        <v>2.53166571732432E-3</v>
      </c>
      <c r="AC579" s="34">
        <v>0.95553166571732429</v>
      </c>
      <c r="AD579" s="34">
        <v>0.94330889259532458</v>
      </c>
      <c r="AE579">
        <v>24.166</v>
      </c>
      <c r="AF579">
        <v>6.4197517025036219E-2</v>
      </c>
      <c r="AG579" s="34">
        <v>24.230197517025037</v>
      </c>
      <c r="AH579" s="34">
        <v>23.920254667847448</v>
      </c>
      <c r="AJ579">
        <v>51.80299999999999</v>
      </c>
      <c r="AK579">
        <v>0.13761582282744148</v>
      </c>
      <c r="AL579" s="34">
        <v>51.940615822827432</v>
      </c>
      <c r="AM579" s="34">
        <v>51.276212553111847</v>
      </c>
      <c r="AN579">
        <v>4.4830000000000005</v>
      </c>
      <c r="AO579">
        <v>1.1909189308252813E-2</v>
      </c>
      <c r="AP579" s="34">
        <v>4.4949091893082533</v>
      </c>
      <c r="AQ579" s="34">
        <v>4.4374121358917531</v>
      </c>
      <c r="AR579">
        <v>253.31399999999994</v>
      </c>
      <c r="AS579">
        <v>0.67293428071174466</v>
      </c>
      <c r="AT579" s="34">
        <v>253.98693428071169</v>
      </c>
      <c r="AU579" s="34">
        <v>250.73803653608815</v>
      </c>
      <c r="AV579">
        <v>37.278999999999996</v>
      </c>
      <c r="AW579">
        <v>9.9032493469185023E-2</v>
      </c>
      <c r="AX579" s="34">
        <v>37.378032493469185</v>
      </c>
      <c r="AY579" s="34">
        <v>36.89990787729392</v>
      </c>
      <c r="AZ579">
        <v>220.31300000000002</v>
      </c>
      <c r="BA579">
        <v>0.58526638948675036</v>
      </c>
      <c r="BB579" s="34">
        <v>220.89826638948676</v>
      </c>
      <c r="BC579" s="34">
        <v>218.07262545052862</v>
      </c>
      <c r="BD579">
        <v>95.24199999999999</v>
      </c>
      <c r="BE579">
        <v>0.2530124934411363</v>
      </c>
      <c r="BF579" s="34">
        <v>95.495012493441124</v>
      </c>
      <c r="BG579" s="34">
        <v>94.273479064600096</v>
      </c>
      <c r="BH579">
        <v>662.43399999999986</v>
      </c>
      <c r="BI579">
        <v>1.759770669244511</v>
      </c>
      <c r="BJ579" s="34">
        <v>664.19377066924437</v>
      </c>
      <c r="BK579" s="34">
        <v>655.6976736175144</v>
      </c>
      <c r="BM579">
        <v>58.05899999999999</v>
      </c>
      <c r="BN579">
        <v>0.15423502610926829</v>
      </c>
      <c r="BO579">
        <v>58.21323502610926</v>
      </c>
      <c r="BP579">
        <v>57.468594958228692</v>
      </c>
      <c r="BQ579">
        <v>5.3120000000000003</v>
      </c>
      <c r="BR579">
        <v>1.4111446264875963E-2</v>
      </c>
      <c r="BS579">
        <v>5.3261114462648766</v>
      </c>
      <c r="BT579">
        <v>5.2579819910455035</v>
      </c>
      <c r="BU579">
        <v>267.83699999999993</v>
      </c>
      <c r="BV579">
        <v>0.71151495354773742</v>
      </c>
      <c r="BW579">
        <v>268.54851495354768</v>
      </c>
      <c r="BX579">
        <v>265.11335138095899</v>
      </c>
      <c r="BY579">
        <v>38.79</v>
      </c>
      <c r="BZ579">
        <v>0.10304649860966461</v>
      </c>
      <c r="CA579">
        <v>38.893046498609664</v>
      </c>
      <c r="CB579">
        <v>38.395542438376332</v>
      </c>
      <c r="CC579">
        <v>220.40700000000001</v>
      </c>
      <c r="CD579">
        <v>0.58551610257954001</v>
      </c>
      <c r="CE579">
        <v>220.99251610257954</v>
      </c>
      <c r="CF579">
        <v>218.1656695595569</v>
      </c>
      <c r="CG579">
        <v>96.194999999999993</v>
      </c>
      <c r="CH579">
        <v>0.25554415915846063</v>
      </c>
      <c r="CI579">
        <v>96.450544159158454</v>
      </c>
      <c r="CJ579">
        <v>95.216787957195422</v>
      </c>
      <c r="CK579">
        <v>686.59999999999991</v>
      </c>
      <c r="CL579">
        <v>1.8239681862695472</v>
      </c>
      <c r="CM579">
        <v>688.42396818626946</v>
      </c>
      <c r="CN579">
        <v>679.61792828536181</v>
      </c>
    </row>
    <row r="580" spans="1:92" x14ac:dyDescent="0.25">
      <c r="A580" s="18">
        <v>45254</v>
      </c>
      <c r="B580" s="2">
        <v>15</v>
      </c>
      <c r="C580" s="2" t="s">
        <v>178</v>
      </c>
      <c r="D580" s="9">
        <v>17.590357000000001</v>
      </c>
      <c r="E580">
        <v>1.3260812E-2</v>
      </c>
      <c r="G580">
        <v>6.0709999999999997</v>
      </c>
      <c r="H580">
        <v>-3.0785916228275932E-3</v>
      </c>
      <c r="I580" s="34">
        <v>6.0679214083771722</v>
      </c>
      <c r="J580" s="34">
        <v>5.9874558433499079</v>
      </c>
      <c r="K580">
        <v>0.76800000000000002</v>
      </c>
      <c r="L580">
        <v>-3.8945122159966919E-4</v>
      </c>
      <c r="M580" s="34">
        <v>0.76761054877840029</v>
      </c>
      <c r="N580" s="34">
        <v>0.75743140960183308</v>
      </c>
      <c r="O580">
        <v>14.667</v>
      </c>
      <c r="P580">
        <v>-7.4376055562530574E-3</v>
      </c>
      <c r="Q580" s="34">
        <v>14.659562394443746</v>
      </c>
      <c r="R580" s="34">
        <v>14.465164693528759</v>
      </c>
      <c r="S580">
        <v>1.4970000000000001</v>
      </c>
      <c r="T580">
        <v>-7.5912562335248024E-4</v>
      </c>
      <c r="U580" s="34">
        <v>1.4962408743766475</v>
      </c>
      <c r="V580" s="34">
        <v>1.4763995054348233</v>
      </c>
      <c r="W580">
        <v>9.5000000000000001E-2</v>
      </c>
      <c r="X580">
        <v>-4.8174304755167414E-5</v>
      </c>
      <c r="Y580" s="34">
        <v>9.4951825695244838E-2</v>
      </c>
      <c r="Z580" s="34">
        <v>9.3692687385643431E-2</v>
      </c>
      <c r="AA580">
        <v>1.01</v>
      </c>
      <c r="AB580">
        <v>-5.1216892423914834E-4</v>
      </c>
      <c r="AC580" s="34">
        <v>1.0094878310757609</v>
      </c>
      <c r="AD580" s="34">
        <v>0.99610120273157754</v>
      </c>
      <c r="AE580">
        <v>24.108000000000001</v>
      </c>
      <c r="AF580">
        <v>-1.2225117253027116E-2</v>
      </c>
      <c r="AG580" s="34">
        <v>24.095774882746969</v>
      </c>
      <c r="AH580" s="34">
        <v>23.776245342032546</v>
      </c>
      <c r="AJ580">
        <v>51.118999999999993</v>
      </c>
      <c r="AK580">
        <v>-2.5922339839783187E-2</v>
      </c>
      <c r="AL580" s="34">
        <v>51.093077660160212</v>
      </c>
      <c r="AM580" s="34">
        <v>50.415541962807431</v>
      </c>
      <c r="AN580">
        <v>4.2909999999999995</v>
      </c>
      <c r="AO580">
        <v>-2.175957281099193E-3</v>
      </c>
      <c r="AP580" s="34">
        <v>4.2888240427189004</v>
      </c>
      <c r="AQ580" s="34">
        <v>4.2319507533873253</v>
      </c>
      <c r="AR580">
        <v>252.791</v>
      </c>
      <c r="AS580">
        <v>-0.12818979656172133</v>
      </c>
      <c r="AT580" s="34">
        <v>252.66281020343828</v>
      </c>
      <c r="AU580" s="34">
        <v>249.3122961779388</v>
      </c>
      <c r="AV580">
        <v>37.338999999999999</v>
      </c>
      <c r="AW580">
        <v>-1.8934530160559956E-2</v>
      </c>
      <c r="AX580" s="34">
        <v>37.320065469839442</v>
      </c>
      <c r="AY580" s="34">
        <v>36.825171097816209</v>
      </c>
      <c r="AZ580">
        <v>209.19299999999998</v>
      </c>
      <c r="BA580">
        <v>-0.10608134036471301</v>
      </c>
      <c r="BB580" s="34">
        <v>209.08691865963527</v>
      </c>
      <c r="BC580" s="34">
        <v>206.31425633963056</v>
      </c>
      <c r="BD580">
        <v>94.97399999999999</v>
      </c>
      <c r="BE580">
        <v>-4.8161120208602831E-2</v>
      </c>
      <c r="BF580" s="34">
        <v>94.925838879791385</v>
      </c>
      <c r="BG580" s="34">
        <v>93.667045176464185</v>
      </c>
      <c r="BH580">
        <v>649.70699999999988</v>
      </c>
      <c r="BI580">
        <v>-0.32946508441647948</v>
      </c>
      <c r="BJ580" s="34">
        <v>649.37753491558351</v>
      </c>
      <c r="BK580" s="34">
        <v>640.76626150804452</v>
      </c>
      <c r="BM580">
        <v>57.189999999999991</v>
      </c>
      <c r="BN580">
        <v>-2.900093146261078E-2</v>
      </c>
      <c r="BO580">
        <v>57.160999068537386</v>
      </c>
      <c r="BP580">
        <v>56.402997806157337</v>
      </c>
      <c r="BQ580">
        <v>5.0589999999999993</v>
      </c>
      <c r="BR580">
        <v>-2.5654085026988621E-3</v>
      </c>
      <c r="BS580">
        <v>5.0564345914973003</v>
      </c>
      <c r="BT580">
        <v>4.9893821629891582</v>
      </c>
      <c r="BU580">
        <v>267.45799999999997</v>
      </c>
      <c r="BV580">
        <v>-0.13562740211797439</v>
      </c>
      <c r="BW580">
        <v>267.32237259788201</v>
      </c>
      <c r="BX580">
        <v>263.77746087146755</v>
      </c>
      <c r="BY580">
        <v>38.835999999999999</v>
      </c>
      <c r="BZ580">
        <v>-1.9693655783912436E-2</v>
      </c>
      <c r="CA580">
        <v>38.816306344216088</v>
      </c>
      <c r="CB580">
        <v>38.301570603251029</v>
      </c>
      <c r="CC580">
        <v>209.28799999999998</v>
      </c>
      <c r="CD580">
        <v>-0.10612951466946817</v>
      </c>
      <c r="CE580">
        <v>209.18187048533051</v>
      </c>
      <c r="CF580">
        <v>206.4079490270162</v>
      </c>
      <c r="CG580">
        <v>95.983999999999995</v>
      </c>
      <c r="CH580">
        <v>-4.8673289132841982E-2</v>
      </c>
      <c r="CI580">
        <v>95.935326710867145</v>
      </c>
      <c r="CJ580">
        <v>94.663146379195766</v>
      </c>
      <c r="CK580">
        <v>673.81499999999983</v>
      </c>
      <c r="CL580">
        <v>-0.34169020166950659</v>
      </c>
      <c r="CM580">
        <v>673.47330979833043</v>
      </c>
      <c r="CN580">
        <v>664.54250685007707</v>
      </c>
    </row>
    <row r="581" spans="1:92" x14ac:dyDescent="0.25">
      <c r="A581" s="18">
        <v>45254</v>
      </c>
      <c r="B581" s="2">
        <v>16</v>
      </c>
      <c r="C581" s="2" t="s">
        <v>178</v>
      </c>
      <c r="D581" s="9">
        <v>19.896882000000002</v>
      </c>
      <c r="E581">
        <v>1.3431306E-2</v>
      </c>
      <c r="G581">
        <v>5.9309999999999992</v>
      </c>
      <c r="H581">
        <v>2.1704365967927779E-2</v>
      </c>
      <c r="I581" s="34">
        <v>5.9527043659679268</v>
      </c>
      <c r="J581" s="34">
        <v>5.8727517721010756</v>
      </c>
      <c r="K581">
        <v>0.82000000000000006</v>
      </c>
      <c r="L581">
        <v>3.0007722295904205E-3</v>
      </c>
      <c r="M581" s="34">
        <v>0.82300077222959045</v>
      </c>
      <c r="N581" s="34">
        <v>0.81194679701953854</v>
      </c>
      <c r="O581">
        <v>14.700000000000001</v>
      </c>
      <c r="P581">
        <v>5.3794331432901445E-2</v>
      </c>
      <c r="Q581" s="34">
        <v>14.753794331432902</v>
      </c>
      <c r="R581" s="34">
        <v>14.555631605106361</v>
      </c>
      <c r="S581">
        <v>1.512</v>
      </c>
      <c r="T581">
        <v>5.5331312330984339E-3</v>
      </c>
      <c r="U581" s="34">
        <v>1.5175331312330984</v>
      </c>
      <c r="V581" s="34">
        <v>1.4971506793823686</v>
      </c>
      <c r="W581">
        <v>9.5000000000000001E-2</v>
      </c>
      <c r="X581">
        <v>3.4765044123303651E-4</v>
      </c>
      <c r="Y581" s="34">
        <v>9.5347650441233042E-2</v>
      </c>
      <c r="Z581" s="34">
        <v>9.4067006971775807E-2</v>
      </c>
      <c r="AA581">
        <v>1.0129999999999999</v>
      </c>
      <c r="AB581">
        <v>3.7070515470427993E-3</v>
      </c>
      <c r="AC581" s="34">
        <v>1.0167070515470427</v>
      </c>
      <c r="AD581" s="34">
        <v>1.0030513480253567</v>
      </c>
      <c r="AE581">
        <v>24.070999999999998</v>
      </c>
      <c r="AF581">
        <v>8.8087302851793933E-2</v>
      </c>
      <c r="AG581" s="34">
        <v>24.159087302851795</v>
      </c>
      <c r="AH581" s="34">
        <v>23.834599208606477</v>
      </c>
      <c r="AJ581">
        <v>51.032000000000011</v>
      </c>
      <c r="AK581">
        <v>0.1867504980737297</v>
      </c>
      <c r="AL581" s="34">
        <v>51.218750498073739</v>
      </c>
      <c r="AM581" s="34">
        <v>50.53081578719646</v>
      </c>
      <c r="AN581">
        <v>4.4209999999999994</v>
      </c>
      <c r="AO581">
        <v>1.6178553691486887E-2</v>
      </c>
      <c r="AP581" s="34">
        <v>4.4371785536914858</v>
      </c>
      <c r="AQ581" s="34">
        <v>4.3775814507602178</v>
      </c>
      <c r="AR581">
        <v>252.17000000000002</v>
      </c>
      <c r="AS581">
        <v>0.92281065016562969</v>
      </c>
      <c r="AT581" s="34">
        <v>253.09281065016563</v>
      </c>
      <c r="AU581" s="34">
        <v>249.6934436639232</v>
      </c>
      <c r="AV581">
        <v>37.089999999999996</v>
      </c>
      <c r="AW581">
        <v>0.13573005121403497</v>
      </c>
      <c r="AX581" s="34">
        <v>37.225730051214029</v>
      </c>
      <c r="AY581" s="34">
        <v>36.725739879822775</v>
      </c>
      <c r="AZ581">
        <v>195.69899999999998</v>
      </c>
      <c r="BA581">
        <v>0.7161562494617264</v>
      </c>
      <c r="BB581" s="34">
        <v>196.41515624946172</v>
      </c>
      <c r="BC581" s="34">
        <v>193.77704418283739</v>
      </c>
      <c r="BD581">
        <v>96.024000000000001</v>
      </c>
      <c r="BE581">
        <v>0.3513977470416958</v>
      </c>
      <c r="BF581" s="34">
        <v>96.375397747041703</v>
      </c>
      <c r="BG581" s="34">
        <v>95.080950289029474</v>
      </c>
      <c r="BH581">
        <v>636.43600000000004</v>
      </c>
      <c r="BI581">
        <v>2.3290237496483033</v>
      </c>
      <c r="BJ581" s="34">
        <v>638.76502374964832</v>
      </c>
      <c r="BK581" s="34">
        <v>630.18557525356948</v>
      </c>
      <c r="BM581">
        <v>56.963000000000008</v>
      </c>
      <c r="BN581">
        <v>0.20845486404165747</v>
      </c>
      <c r="BO581">
        <v>57.171454864041664</v>
      </c>
      <c r="BP581">
        <v>56.403567559297535</v>
      </c>
      <c r="BQ581">
        <v>5.2409999999999997</v>
      </c>
      <c r="BR581">
        <v>1.9179325921077309E-2</v>
      </c>
      <c r="BS581">
        <v>5.2601793259210758</v>
      </c>
      <c r="BT581">
        <v>5.189528247779756</v>
      </c>
      <c r="BU581">
        <v>266.87</v>
      </c>
      <c r="BV581">
        <v>0.97660498159853115</v>
      </c>
      <c r="BW581">
        <v>267.84660498159855</v>
      </c>
      <c r="BX581">
        <v>264.24907526902956</v>
      </c>
      <c r="BY581">
        <v>38.601999999999997</v>
      </c>
      <c r="BZ581">
        <v>0.1412631824471334</v>
      </c>
      <c r="CA581">
        <v>38.74326318244713</v>
      </c>
      <c r="CB581">
        <v>38.22289055920514</v>
      </c>
      <c r="CC581">
        <v>195.79399999999998</v>
      </c>
      <c r="CD581">
        <v>0.71650389990295948</v>
      </c>
      <c r="CE581">
        <v>196.51050389990294</v>
      </c>
      <c r="CF581">
        <v>193.87111118980917</v>
      </c>
      <c r="CG581">
        <v>97.037000000000006</v>
      </c>
      <c r="CH581">
        <v>0.35510479858873861</v>
      </c>
      <c r="CI581">
        <v>97.392104798588747</v>
      </c>
      <c r="CJ581">
        <v>96.084001637054826</v>
      </c>
      <c r="CK581">
        <v>660.50700000000006</v>
      </c>
      <c r="CL581">
        <v>2.4171110525000974</v>
      </c>
      <c r="CM581">
        <v>662.92411105250017</v>
      </c>
      <c r="CN581">
        <v>654.02017446217599</v>
      </c>
    </row>
    <row r="582" spans="1:92" x14ac:dyDescent="0.25">
      <c r="A582" s="18">
        <v>45254</v>
      </c>
      <c r="B582" s="2">
        <v>17</v>
      </c>
      <c r="C582" s="2" t="s">
        <v>178</v>
      </c>
      <c r="D582" s="9">
        <v>24.218176</v>
      </c>
      <c r="E582">
        <v>1.3282085000000001E-2</v>
      </c>
      <c r="G582">
        <v>6.0640000000000001</v>
      </c>
      <c r="H582">
        <v>6.6059152447506417E-2</v>
      </c>
      <c r="I582" s="34">
        <v>6.1300591524475063</v>
      </c>
      <c r="J582" s="34">
        <v>6.0486391857296704</v>
      </c>
      <c r="K582">
        <v>0.84899999999999998</v>
      </c>
      <c r="L582">
        <v>9.2487170890390748E-3</v>
      </c>
      <c r="M582" s="34">
        <v>0.85824871708903905</v>
      </c>
      <c r="N582" s="34">
        <v>0.84684938467752147</v>
      </c>
      <c r="O582">
        <v>14.741</v>
      </c>
      <c r="P582">
        <v>0.16058343770262073</v>
      </c>
      <c r="Q582" s="34">
        <v>14.90158343770262</v>
      </c>
      <c r="R582" s="34">
        <v>14.703659339848461</v>
      </c>
      <c r="S582">
        <v>1.603</v>
      </c>
      <c r="T582">
        <v>1.7462536506159764E-2</v>
      </c>
      <c r="U582" s="34">
        <v>1.6204625365061598</v>
      </c>
      <c r="V582" s="34">
        <v>1.5989394153569694</v>
      </c>
      <c r="W582">
        <v>9.6000000000000002E-2</v>
      </c>
      <c r="X582">
        <v>1.0457913316227929E-3</v>
      </c>
      <c r="Y582" s="34">
        <v>9.7045791331622791E-2</v>
      </c>
      <c r="Z582" s="34">
        <v>9.5756820882263907E-2</v>
      </c>
      <c r="AA582">
        <v>1.04</v>
      </c>
      <c r="AB582">
        <v>1.1329406092580258E-2</v>
      </c>
      <c r="AC582" s="34">
        <v>1.0513294060925802</v>
      </c>
      <c r="AD582" s="34">
        <v>1.037365559557859</v>
      </c>
      <c r="AE582">
        <v>24.393000000000001</v>
      </c>
      <c r="AF582">
        <v>0.26572904116952906</v>
      </c>
      <c r="AG582" s="34">
        <v>24.658729041169529</v>
      </c>
      <c r="AH582" s="34">
        <v>24.331209706052746</v>
      </c>
      <c r="AJ582">
        <v>51.311999999999983</v>
      </c>
      <c r="AK582">
        <v>0.55897546675238263</v>
      </c>
      <c r="AL582" s="34">
        <v>51.870975466752363</v>
      </c>
      <c r="AM582" s="34">
        <v>51.182020761570037</v>
      </c>
      <c r="AN582">
        <v>4.5679999999999996</v>
      </c>
      <c r="AO582">
        <v>4.9762237529717888E-2</v>
      </c>
      <c r="AP582" s="34">
        <v>4.6177622375297176</v>
      </c>
      <c r="AQ582" s="34">
        <v>4.5564287269810571</v>
      </c>
      <c r="AR582">
        <v>251.89899999999994</v>
      </c>
      <c r="AS582">
        <v>2.744101985879686</v>
      </c>
      <c r="AT582" s="34">
        <v>254.64310198587964</v>
      </c>
      <c r="AU582" s="34">
        <v>251.2609106606395</v>
      </c>
      <c r="AV582">
        <v>37.987999999999992</v>
      </c>
      <c r="AW582">
        <v>0.41382834485090264</v>
      </c>
      <c r="AX582" s="34">
        <v>38.401828344850898</v>
      </c>
      <c r="AY582" s="34">
        <v>37.891771996619177</v>
      </c>
      <c r="AZ582">
        <v>207.58</v>
      </c>
      <c r="BA582">
        <v>2.2613058814402018</v>
      </c>
      <c r="BB582" s="34">
        <v>209.84130588144021</v>
      </c>
      <c r="BC582" s="34">
        <v>207.0541758202119</v>
      </c>
      <c r="BD582">
        <v>95.81</v>
      </c>
      <c r="BE582">
        <v>1.0437215362789563</v>
      </c>
      <c r="BF582" s="34">
        <v>96.853721536278954</v>
      </c>
      <c r="BG582" s="34">
        <v>95.567302174267766</v>
      </c>
      <c r="BH582">
        <v>649.15699999999993</v>
      </c>
      <c r="BI582">
        <v>7.0716954527318476</v>
      </c>
      <c r="BJ582" s="34">
        <v>656.22869545273181</v>
      </c>
      <c r="BK582" s="34">
        <v>647.51261014028944</v>
      </c>
      <c r="BM582">
        <v>57.375999999999983</v>
      </c>
      <c r="BN582">
        <v>0.62503461919988901</v>
      </c>
      <c r="BO582">
        <v>58.001034619199871</v>
      </c>
      <c r="BP582">
        <v>57.230659947299706</v>
      </c>
      <c r="BQ582">
        <v>5.4169999999999998</v>
      </c>
      <c r="BR582">
        <v>5.9010954618756967E-2</v>
      </c>
      <c r="BS582">
        <v>5.476010954618757</v>
      </c>
      <c r="BT582">
        <v>5.4032781116585786</v>
      </c>
      <c r="BU582">
        <v>266.63999999999993</v>
      </c>
      <c r="BV582">
        <v>2.9046854235823067</v>
      </c>
      <c r="BW582">
        <v>269.54468542358228</v>
      </c>
      <c r="BX582">
        <v>265.96457000048798</v>
      </c>
      <c r="BY582">
        <v>39.590999999999994</v>
      </c>
      <c r="BZ582">
        <v>0.43129088135706239</v>
      </c>
      <c r="CA582">
        <v>40.022290881357058</v>
      </c>
      <c r="CB582">
        <v>39.490711411976143</v>
      </c>
      <c r="CC582">
        <v>207.67600000000002</v>
      </c>
      <c r="CD582">
        <v>2.2623516727718247</v>
      </c>
      <c r="CE582">
        <v>209.93835167277183</v>
      </c>
      <c r="CF582">
        <v>207.14993264109415</v>
      </c>
      <c r="CG582">
        <v>96.850000000000009</v>
      </c>
      <c r="CH582">
        <v>1.0550509423715364</v>
      </c>
      <c r="CI582">
        <v>97.905050942371531</v>
      </c>
      <c r="CJ582">
        <v>96.604667733825622</v>
      </c>
      <c r="CK582">
        <v>673.55</v>
      </c>
      <c r="CL582">
        <v>7.3374244939013771</v>
      </c>
      <c r="CM582">
        <v>680.88742449390134</v>
      </c>
      <c r="CN582">
        <v>671.84381984634217</v>
      </c>
    </row>
    <row r="583" spans="1:92" x14ac:dyDescent="0.25">
      <c r="A583" s="18">
        <v>45254</v>
      </c>
      <c r="B583" s="2">
        <v>18</v>
      </c>
      <c r="C583" s="2" t="s">
        <v>178</v>
      </c>
      <c r="D583" s="9">
        <v>35.755052999999997</v>
      </c>
      <c r="E583">
        <v>1.3006696999999999E-2</v>
      </c>
      <c r="G583">
        <v>6.1869999999999994</v>
      </c>
      <c r="H583">
        <v>6.9991354911100923E-2</v>
      </c>
      <c r="I583" s="34">
        <v>6.2569913549111007</v>
      </c>
      <c r="J583" s="34">
        <v>6.1756085642261525</v>
      </c>
      <c r="K583">
        <v>0.95099999999999996</v>
      </c>
      <c r="L583">
        <v>1.0758328514701305E-2</v>
      </c>
      <c r="M583" s="34">
        <v>0.96175832851470122</v>
      </c>
      <c r="N583" s="34">
        <v>0.94924902934848399</v>
      </c>
      <c r="O583">
        <v>14.93</v>
      </c>
      <c r="P583">
        <v>0.16889783882701417</v>
      </c>
      <c r="Q583" s="34">
        <v>15.098897838827014</v>
      </c>
      <c r="R583" s="34">
        <v>14.902511049603437</v>
      </c>
      <c r="S583">
        <v>1.706</v>
      </c>
      <c r="T583">
        <v>1.9299377966435778E-2</v>
      </c>
      <c r="U583" s="34">
        <v>1.7252993779664358</v>
      </c>
      <c r="V583" s="34">
        <v>1.7028589317229379</v>
      </c>
      <c r="W583">
        <v>9.2999999999999999E-2</v>
      </c>
      <c r="X583">
        <v>1.0520762900812003E-3</v>
      </c>
      <c r="Y583" s="34">
        <v>9.4052076290081194E-2</v>
      </c>
      <c r="Z583" s="34">
        <v>9.2828769431555228E-2</v>
      </c>
      <c r="AA583">
        <v>1.073</v>
      </c>
      <c r="AB583">
        <v>1.2138471604915352E-2</v>
      </c>
      <c r="AC583" s="34">
        <v>1.0851384716049153</v>
      </c>
      <c r="AD583" s="34">
        <v>1.071024404301707</v>
      </c>
      <c r="AE583">
        <v>24.939999999999998</v>
      </c>
      <c r="AF583">
        <v>0.28213744811424868</v>
      </c>
      <c r="AG583" s="34">
        <v>25.222137448114246</v>
      </c>
      <c r="AH583" s="34">
        <v>24.89408074863427</v>
      </c>
      <c r="AJ583">
        <v>52.562000000000012</v>
      </c>
      <c r="AK583">
        <v>0.59461541891664582</v>
      </c>
      <c r="AL583" s="34">
        <v>53.156615418916658</v>
      </c>
      <c r="AM583" s="34">
        <v>52.465223428617279</v>
      </c>
      <c r="AN583">
        <v>4.8369999999999997</v>
      </c>
      <c r="AO583">
        <v>5.4719279732502846E-2</v>
      </c>
      <c r="AP583" s="34">
        <v>4.8917192797325022</v>
      </c>
      <c r="AQ583" s="34">
        <v>4.8280941692519637</v>
      </c>
      <c r="AR583">
        <v>251.38</v>
      </c>
      <c r="AS583">
        <v>2.8437735247377645</v>
      </c>
      <c r="AT583" s="34">
        <v>254.22377352473777</v>
      </c>
      <c r="AU583" s="34">
        <v>250.91716193230488</v>
      </c>
      <c r="AV583">
        <v>39.35</v>
      </c>
      <c r="AW583">
        <v>0.44515270983543259</v>
      </c>
      <c r="AX583" s="34">
        <v>39.795152709835435</v>
      </c>
      <c r="AY583" s="34">
        <v>39.277549216469879</v>
      </c>
      <c r="AZ583">
        <v>206.51400000000001</v>
      </c>
      <c r="BA583">
        <v>2.3362202469874087</v>
      </c>
      <c r="BB583" s="34">
        <v>208.85022024698742</v>
      </c>
      <c r="BC583" s="34">
        <v>206.13376871385159</v>
      </c>
      <c r="BD583">
        <v>94.840999999999994</v>
      </c>
      <c r="BE583">
        <v>1.0729028755654959</v>
      </c>
      <c r="BF583" s="34">
        <v>95.913902875565483</v>
      </c>
      <c r="BG583" s="34">
        <v>94.66637980277558</v>
      </c>
      <c r="BH583">
        <v>649.48400000000004</v>
      </c>
      <c r="BI583">
        <v>7.3473840557752501</v>
      </c>
      <c r="BJ583" s="34">
        <v>656.83138405577517</v>
      </c>
      <c r="BK583" s="34">
        <v>648.28817726327122</v>
      </c>
      <c r="BM583">
        <v>58.749000000000009</v>
      </c>
      <c r="BN583">
        <v>0.6646067738277468</v>
      </c>
      <c r="BO583">
        <v>59.413606773827759</v>
      </c>
      <c r="BP583">
        <v>58.640831992843431</v>
      </c>
      <c r="BQ583">
        <v>5.7879999999999994</v>
      </c>
      <c r="BR583">
        <v>6.5477608247204153E-2</v>
      </c>
      <c r="BS583">
        <v>5.8534776082472035</v>
      </c>
      <c r="BT583">
        <v>5.7773431986004473</v>
      </c>
      <c r="BU583">
        <v>266.31</v>
      </c>
      <c r="BV583">
        <v>3.0126713635647788</v>
      </c>
      <c r="BW583">
        <v>269.32267136356478</v>
      </c>
      <c r="BX583">
        <v>265.8196729819083</v>
      </c>
      <c r="BY583">
        <v>41.056000000000004</v>
      </c>
      <c r="BZ583">
        <v>0.46445208780186836</v>
      </c>
      <c r="CA583">
        <v>41.520452087801871</v>
      </c>
      <c r="CB583">
        <v>40.980408148192815</v>
      </c>
      <c r="CC583">
        <v>206.607</v>
      </c>
      <c r="CD583">
        <v>2.3372723232774901</v>
      </c>
      <c r="CE583">
        <v>208.94427232327749</v>
      </c>
      <c r="CF583">
        <v>206.22659748328314</v>
      </c>
      <c r="CG583">
        <v>95.913999999999987</v>
      </c>
      <c r="CH583">
        <v>1.0850413471704112</v>
      </c>
      <c r="CI583">
        <v>96.999041347170404</v>
      </c>
      <c r="CJ583">
        <v>95.73740420707729</v>
      </c>
      <c r="CK583">
        <v>674.42399999999998</v>
      </c>
      <c r="CL583">
        <v>7.6295215038894986</v>
      </c>
      <c r="CM583">
        <v>682.05352150388944</v>
      </c>
      <c r="CN583">
        <v>673.18225801190545</v>
      </c>
    </row>
    <row r="584" spans="1:92" x14ac:dyDescent="0.25">
      <c r="A584" s="18">
        <v>45254</v>
      </c>
      <c r="B584" s="2">
        <v>19</v>
      </c>
      <c r="C584" s="2" t="s">
        <v>178</v>
      </c>
      <c r="D584" s="9">
        <v>27.549835000000002</v>
      </c>
      <c r="E584">
        <v>1.3415929E-2</v>
      </c>
      <c r="G584">
        <v>6.133</v>
      </c>
      <c r="H584">
        <v>7.6437630127429892E-2</v>
      </c>
      <c r="I584" s="34">
        <v>6.2094376301274297</v>
      </c>
      <c r="J584" s="34">
        <v>6.1261322557517115</v>
      </c>
      <c r="K584">
        <v>1.0030000000000001</v>
      </c>
      <c r="L584">
        <v>1.2500724444450056E-2</v>
      </c>
      <c r="M584" s="34">
        <v>1.0155007244444503</v>
      </c>
      <c r="N584" s="34">
        <v>1.001876838825855</v>
      </c>
      <c r="O584">
        <v>14.999000000000001</v>
      </c>
      <c r="P584">
        <v>0.18693755328245901</v>
      </c>
      <c r="Q584" s="34">
        <v>15.185937553282459</v>
      </c>
      <c r="R584" s="34">
        <v>14.982204093269187</v>
      </c>
      <c r="S584">
        <v>1.552</v>
      </c>
      <c r="T584">
        <v>1.9343095052628601E-2</v>
      </c>
      <c r="U584" s="34">
        <v>1.5713430950526286</v>
      </c>
      <c r="V584" s="34">
        <v>1.5502620676547623</v>
      </c>
      <c r="W584">
        <v>9.2999999999999999E-2</v>
      </c>
      <c r="X584">
        <v>1.1590901030247808E-3</v>
      </c>
      <c r="Y584" s="34">
        <v>9.4159090103024784E-2</v>
      </c>
      <c r="Z584" s="34">
        <v>9.2895858435497997E-2</v>
      </c>
      <c r="AA584">
        <v>1.093</v>
      </c>
      <c r="AB584">
        <v>1.3622424544151456E-2</v>
      </c>
      <c r="AC584" s="34">
        <v>1.1066224245441514</v>
      </c>
      <c r="AD584" s="34">
        <v>1.0917760566666592</v>
      </c>
      <c r="AE584">
        <v>24.873000000000001</v>
      </c>
      <c r="AF584">
        <v>0.31000051755414382</v>
      </c>
      <c r="AG584" s="34">
        <v>25.183000517554145</v>
      </c>
      <c r="AH584" s="34">
        <v>24.845147170603674</v>
      </c>
      <c r="AJ584">
        <v>52.117000000000004</v>
      </c>
      <c r="AK584">
        <v>0.64955160106819898</v>
      </c>
      <c r="AL584" s="34">
        <v>52.766551601068201</v>
      </c>
      <c r="AM584" s="34">
        <v>52.058639291213431</v>
      </c>
      <c r="AN584">
        <v>4.819</v>
      </c>
      <c r="AO584">
        <v>6.0060808671789451E-2</v>
      </c>
      <c r="AP584" s="34">
        <v>4.879060808671789</v>
      </c>
      <c r="AQ584" s="34">
        <v>4.8136036752759654</v>
      </c>
      <c r="AR584">
        <v>248.34700000000004</v>
      </c>
      <c r="AS584">
        <v>3.0952317184504872</v>
      </c>
      <c r="AT584" s="34">
        <v>251.44223171845053</v>
      </c>
      <c r="AU584" s="34">
        <v>248.06890059011425</v>
      </c>
      <c r="AV584">
        <v>35.388999999999996</v>
      </c>
      <c r="AW584">
        <v>0.44106494253703182</v>
      </c>
      <c r="AX584" s="34">
        <v>35.830064942537028</v>
      </c>
      <c r="AY584" s="34">
        <v>35.349371335202562</v>
      </c>
      <c r="AZ584">
        <v>211.81100000000004</v>
      </c>
      <c r="BA584">
        <v>2.6398713313094824</v>
      </c>
      <c r="BB584" s="34">
        <v>214.45087133130951</v>
      </c>
      <c r="BC584" s="34">
        <v>211.57381366754052</v>
      </c>
      <c r="BD584">
        <v>93.89200000000001</v>
      </c>
      <c r="BE584">
        <v>1.1702073973462659</v>
      </c>
      <c r="BF584" s="34">
        <v>95.06220739734627</v>
      </c>
      <c r="BG584" s="34">
        <v>93.786859572320196</v>
      </c>
      <c r="BH584">
        <v>646.37500000000011</v>
      </c>
      <c r="BI584">
        <v>8.0559877993832565</v>
      </c>
      <c r="BJ584" s="34">
        <v>654.43098779938327</v>
      </c>
      <c r="BK584" s="34">
        <v>645.65118813166691</v>
      </c>
      <c r="BM584">
        <v>58.250000000000007</v>
      </c>
      <c r="BN584">
        <v>0.72598923119562886</v>
      </c>
      <c r="BO584">
        <v>58.975989231195634</v>
      </c>
      <c r="BP584">
        <v>58.184771546965145</v>
      </c>
      <c r="BQ584">
        <v>5.8220000000000001</v>
      </c>
      <c r="BR584">
        <v>7.2561533116239502E-2</v>
      </c>
      <c r="BS584">
        <v>5.8945615331162395</v>
      </c>
      <c r="BT584">
        <v>5.8154805141018207</v>
      </c>
      <c r="BU584">
        <v>263.34600000000006</v>
      </c>
      <c r="BV584">
        <v>3.282169271732946</v>
      </c>
      <c r="BW584">
        <v>266.62816927173299</v>
      </c>
      <c r="BX584">
        <v>263.05110468338341</v>
      </c>
      <c r="BY584">
        <v>36.940999999999995</v>
      </c>
      <c r="BZ584">
        <v>0.46040803758966042</v>
      </c>
      <c r="CA584">
        <v>37.401408037589654</v>
      </c>
      <c r="CB584">
        <v>36.899633402857326</v>
      </c>
      <c r="CC584">
        <v>211.90400000000002</v>
      </c>
      <c r="CD584">
        <v>2.6410304214125073</v>
      </c>
      <c r="CE584">
        <v>214.54503042141255</v>
      </c>
      <c r="CF584">
        <v>211.66670952597602</v>
      </c>
      <c r="CG584">
        <v>94.985000000000014</v>
      </c>
      <c r="CH584">
        <v>1.1838298218904173</v>
      </c>
      <c r="CI584">
        <v>96.168829821890427</v>
      </c>
      <c r="CJ584">
        <v>94.878635628986856</v>
      </c>
      <c r="CK584">
        <v>671.24800000000016</v>
      </c>
      <c r="CL584">
        <v>8.3659883169374005</v>
      </c>
      <c r="CM584">
        <v>679.61398831693737</v>
      </c>
      <c r="CN584">
        <v>670.49633530227061</v>
      </c>
    </row>
    <row r="585" spans="1:92" x14ac:dyDescent="0.25">
      <c r="A585" s="18">
        <v>45254</v>
      </c>
      <c r="B585" s="2">
        <v>20</v>
      </c>
      <c r="C585" s="2" t="s">
        <v>178</v>
      </c>
      <c r="D585" s="9">
        <v>29.617661999999999</v>
      </c>
      <c r="E585">
        <v>1.3521543E-2</v>
      </c>
      <c r="G585">
        <v>6.0739999999999998</v>
      </c>
      <c r="H585">
        <v>5.7249195402298475E-2</v>
      </c>
      <c r="I585" s="34">
        <v>6.1312491954022983</v>
      </c>
      <c r="J585" s="34">
        <v>6.0483452457629507</v>
      </c>
      <c r="K585">
        <v>0.99199999999999999</v>
      </c>
      <c r="L585">
        <v>9.3498850574712036E-3</v>
      </c>
      <c r="M585" s="34">
        <v>1.0013498850574711</v>
      </c>
      <c r="N585" s="34">
        <v>0.98781008952862148</v>
      </c>
      <c r="O585">
        <v>14.407</v>
      </c>
      <c r="P585">
        <v>0.13579011494252785</v>
      </c>
      <c r="Q585" s="34">
        <v>14.542790114942528</v>
      </c>
      <c r="R585" s="34">
        <v>14.346149153063358</v>
      </c>
      <c r="S585">
        <v>1.5840000000000001</v>
      </c>
      <c r="T585">
        <v>1.4929655172413696E-2</v>
      </c>
      <c r="U585" s="34">
        <v>1.5989296551724137</v>
      </c>
      <c r="V585" s="34">
        <v>1.5773096590860247</v>
      </c>
      <c r="W585">
        <v>9.2999999999999999E-2</v>
      </c>
      <c r="X585">
        <v>8.7655172413792534E-4</v>
      </c>
      <c r="Y585" s="34">
        <v>9.3876551724137919E-2</v>
      </c>
      <c r="Z585" s="34">
        <v>9.2607195893308264E-2</v>
      </c>
      <c r="AA585">
        <v>1.1000000000000001</v>
      </c>
      <c r="AB585">
        <v>1.0367816091953957E-2</v>
      </c>
      <c r="AC585" s="34">
        <v>1.1103678160919541</v>
      </c>
      <c r="AD585" s="34">
        <v>1.0953539299208508</v>
      </c>
      <c r="AE585">
        <v>24.25</v>
      </c>
      <c r="AF585">
        <v>0.2285632183908031</v>
      </c>
      <c r="AG585" s="34">
        <v>24.4785632183908</v>
      </c>
      <c r="AH585" s="34">
        <v>24.147575273255114</v>
      </c>
      <c r="AJ585">
        <v>51.461999999999996</v>
      </c>
      <c r="AK585">
        <v>0.48504413793103135</v>
      </c>
      <c r="AL585" s="34">
        <v>51.94704413793103</v>
      </c>
      <c r="AM585" s="34">
        <v>51.244639946897102</v>
      </c>
      <c r="AN585">
        <v>4.9130000000000011</v>
      </c>
      <c r="AO585">
        <v>4.6306436781608909E-2</v>
      </c>
      <c r="AP585" s="34">
        <v>4.9593064367816098</v>
      </c>
      <c r="AQ585" s="34">
        <v>4.8922489615464908</v>
      </c>
      <c r="AR585">
        <v>244.1450000000001</v>
      </c>
      <c r="AS585">
        <v>2.3011367816091814</v>
      </c>
      <c r="AT585" s="34">
        <v>246.44613678160928</v>
      </c>
      <c r="AU585" s="34">
        <v>243.11380474593287</v>
      </c>
      <c r="AV585">
        <v>34.753</v>
      </c>
      <c r="AW585">
        <v>0.3275570114942507</v>
      </c>
      <c r="AX585" s="34">
        <v>35.08055701149425</v>
      </c>
      <c r="AY585" s="34">
        <v>34.60621375139938</v>
      </c>
      <c r="AZ585">
        <v>217.465</v>
      </c>
      <c r="BA585">
        <v>2.0496701149425154</v>
      </c>
      <c r="BB585" s="34">
        <v>219.51467011494253</v>
      </c>
      <c r="BC585" s="34">
        <v>216.54649306385252</v>
      </c>
      <c r="BD585">
        <v>91.764999999999986</v>
      </c>
      <c r="BE585">
        <v>0.86491149425286784</v>
      </c>
      <c r="BF585" s="34">
        <v>92.629911494252852</v>
      </c>
      <c r="BG585" s="34">
        <v>91.377412162897116</v>
      </c>
      <c r="BH585">
        <v>644.50300000000004</v>
      </c>
      <c r="BI585">
        <v>6.0746259770114559</v>
      </c>
      <c r="BJ585" s="34">
        <v>650.57762597701162</v>
      </c>
      <c r="BK585" s="34">
        <v>641.78081263252545</v>
      </c>
      <c r="BM585">
        <v>57.535999999999994</v>
      </c>
      <c r="BN585">
        <v>0.54229333333332985</v>
      </c>
      <c r="BO585">
        <v>58.078293333333328</v>
      </c>
      <c r="BP585">
        <v>57.292985192660055</v>
      </c>
      <c r="BQ585">
        <v>5.9050000000000011</v>
      </c>
      <c r="BR585">
        <v>5.5656321839080113E-2</v>
      </c>
      <c r="BS585">
        <v>5.9606563218390809</v>
      </c>
      <c r="BT585">
        <v>5.8800590510751123</v>
      </c>
      <c r="BU585">
        <v>258.55200000000008</v>
      </c>
      <c r="BV585">
        <v>2.4369268965517095</v>
      </c>
      <c r="BW585">
        <v>260.98892689655179</v>
      </c>
      <c r="BX585">
        <v>257.45995389899622</v>
      </c>
      <c r="BY585">
        <v>36.337000000000003</v>
      </c>
      <c r="BZ585">
        <v>0.34248666666666439</v>
      </c>
      <c r="CA585">
        <v>36.679486666666662</v>
      </c>
      <c r="CB585">
        <v>36.183523410485407</v>
      </c>
      <c r="CC585">
        <v>217.55799999999999</v>
      </c>
      <c r="CD585">
        <v>2.0505466666666532</v>
      </c>
      <c r="CE585">
        <v>219.60854666666668</v>
      </c>
      <c r="CF585">
        <v>216.63910025974585</v>
      </c>
      <c r="CG585">
        <v>92.864999999999981</v>
      </c>
      <c r="CH585">
        <v>0.87527931034482176</v>
      </c>
      <c r="CI585">
        <v>93.740279310344803</v>
      </c>
      <c r="CJ585">
        <v>92.472766092817963</v>
      </c>
      <c r="CK585">
        <v>668.75300000000004</v>
      </c>
      <c r="CL585">
        <v>6.3031891954022594</v>
      </c>
      <c r="CM585">
        <v>675.05618919540245</v>
      </c>
      <c r="CN585">
        <v>665.9283879057806</v>
      </c>
    </row>
    <row r="586" spans="1:92" x14ac:dyDescent="0.25">
      <c r="A586" s="18">
        <v>45254</v>
      </c>
      <c r="B586" s="2">
        <v>21</v>
      </c>
      <c r="C586" s="2" t="s">
        <v>178</v>
      </c>
      <c r="D586" s="9">
        <v>25.830309</v>
      </c>
      <c r="E586">
        <v>1.4927222E-2</v>
      </c>
      <c r="G586">
        <v>5.859</v>
      </c>
      <c r="H586">
        <v>6.6883976526064495E-2</v>
      </c>
      <c r="I586" s="34">
        <v>5.9258839765260642</v>
      </c>
      <c r="J586" s="34">
        <v>5.8374269908622169</v>
      </c>
      <c r="K586">
        <v>0.92799999999999994</v>
      </c>
      <c r="L586">
        <v>1.0593673018635917E-2</v>
      </c>
      <c r="M586" s="34">
        <v>0.93859367301863583</v>
      </c>
      <c r="N586" s="34">
        <v>0.92458307689369124</v>
      </c>
      <c r="O586">
        <v>14.403</v>
      </c>
      <c r="P586">
        <v>0.1644188281114366</v>
      </c>
      <c r="Q586" s="34">
        <v>14.567418828111437</v>
      </c>
      <c r="R586" s="34">
        <v>14.349967733297239</v>
      </c>
      <c r="S586">
        <v>1.6459999999999999</v>
      </c>
      <c r="T586">
        <v>1.8790070892968452E-2</v>
      </c>
      <c r="U586" s="34">
        <v>1.6647900708929684</v>
      </c>
      <c r="V586" s="34">
        <v>1.6399393799213533</v>
      </c>
      <c r="W586">
        <v>9.2999999999999999E-2</v>
      </c>
      <c r="X586">
        <v>1.0616504210486427E-3</v>
      </c>
      <c r="Y586" s="34">
        <v>9.4061650421048637E-2</v>
      </c>
      <c r="Z586" s="34">
        <v>9.2657571283527251E-2</v>
      </c>
      <c r="AA586">
        <v>1.115</v>
      </c>
      <c r="AB586">
        <v>1.2728389456658457E-2</v>
      </c>
      <c r="AC586" s="34">
        <v>1.1277283894566585</v>
      </c>
      <c r="AD586" s="34">
        <v>1.1108945374315367</v>
      </c>
      <c r="AE586">
        <v>24.044</v>
      </c>
      <c r="AF586">
        <v>0.27447658842681255</v>
      </c>
      <c r="AG586" s="34">
        <v>24.318476588426819</v>
      </c>
      <c r="AH586" s="34">
        <v>23.955469289689567</v>
      </c>
      <c r="AJ586">
        <v>50.691999999999993</v>
      </c>
      <c r="AK586">
        <v>0.57867938864298707</v>
      </c>
      <c r="AL586" s="34">
        <v>51.270679388642982</v>
      </c>
      <c r="AM586" s="34">
        <v>50.505350575317884</v>
      </c>
      <c r="AN586">
        <v>5.0120000000000005</v>
      </c>
      <c r="AO586">
        <v>5.7214966777374171E-2</v>
      </c>
      <c r="AP586" s="34">
        <v>5.0692149667773743</v>
      </c>
      <c r="AQ586" s="34">
        <v>4.9935456696025664</v>
      </c>
      <c r="AR586">
        <v>239.82499999999996</v>
      </c>
      <c r="AS586">
        <v>2.7377452927740937</v>
      </c>
      <c r="AT586" s="34">
        <v>242.56274529277405</v>
      </c>
      <c r="AU586" s="34">
        <v>238.94195734485936</v>
      </c>
      <c r="AV586">
        <v>35.265999999999991</v>
      </c>
      <c r="AW586">
        <v>0.40258240590001532</v>
      </c>
      <c r="AX586" s="34">
        <v>35.668582405900004</v>
      </c>
      <c r="AY586" s="34">
        <v>35.136149557901845</v>
      </c>
      <c r="AZ586">
        <v>225.61500000000001</v>
      </c>
      <c r="BA586">
        <v>2.5755296746762317</v>
      </c>
      <c r="BB586" s="34">
        <v>228.19052967467624</v>
      </c>
      <c r="BC586" s="34">
        <v>224.78427897992478</v>
      </c>
      <c r="BD586">
        <v>91.927000000000021</v>
      </c>
      <c r="BE586">
        <v>1.0494014866208452</v>
      </c>
      <c r="BF586" s="34">
        <v>92.976401486620873</v>
      </c>
      <c r="BG586" s="34">
        <v>91.588522100868957</v>
      </c>
      <c r="BH586">
        <v>648.33699999999999</v>
      </c>
      <c r="BI586">
        <v>7.4011532153915471</v>
      </c>
      <c r="BJ586" s="34">
        <v>655.73815321539143</v>
      </c>
      <c r="BK586" s="34">
        <v>645.94980422847539</v>
      </c>
      <c r="BM586">
        <v>56.550999999999995</v>
      </c>
      <c r="BN586">
        <v>0.64556336516905155</v>
      </c>
      <c r="BO586">
        <v>57.196563365169048</v>
      </c>
      <c r="BP586">
        <v>56.342777566180104</v>
      </c>
      <c r="BQ586">
        <v>5.94</v>
      </c>
      <c r="BR586">
        <v>6.7808639796010095E-2</v>
      </c>
      <c r="BS586">
        <v>6.0078086397960098</v>
      </c>
      <c r="BT586">
        <v>5.918128746496258</v>
      </c>
      <c r="BU586">
        <v>254.22799999999995</v>
      </c>
      <c r="BV586">
        <v>2.9021641208855304</v>
      </c>
      <c r="BW586">
        <v>257.13016412088547</v>
      </c>
      <c r="BX586">
        <v>253.29192507815659</v>
      </c>
      <c r="BY586">
        <v>36.911999999999992</v>
      </c>
      <c r="BZ586">
        <v>0.42137247679298379</v>
      </c>
      <c r="CA586">
        <v>37.333372476792974</v>
      </c>
      <c r="CB586">
        <v>36.776088937823197</v>
      </c>
      <c r="CC586">
        <v>225.708</v>
      </c>
      <c r="CD586">
        <v>2.5765913250972803</v>
      </c>
      <c r="CE586">
        <v>228.2845913250973</v>
      </c>
      <c r="CF586">
        <v>224.8769365512083</v>
      </c>
      <c r="CG586">
        <v>93.042000000000016</v>
      </c>
      <c r="CH586">
        <v>1.0621298760775038</v>
      </c>
      <c r="CI586">
        <v>94.104129876077536</v>
      </c>
      <c r="CJ586">
        <v>92.699416638300491</v>
      </c>
      <c r="CK586">
        <v>672.38099999999997</v>
      </c>
      <c r="CL586">
        <v>7.6756298038183601</v>
      </c>
      <c r="CM586">
        <v>680.05662980381828</v>
      </c>
      <c r="CN586">
        <v>669.9052735181649</v>
      </c>
    </row>
    <row r="587" spans="1:92" x14ac:dyDescent="0.25">
      <c r="A587" s="18">
        <v>45254</v>
      </c>
      <c r="B587" s="2">
        <v>22</v>
      </c>
      <c r="C587" s="2" t="s">
        <v>178</v>
      </c>
      <c r="D587" s="9">
        <v>23.088141</v>
      </c>
      <c r="E587">
        <v>1.5852927999999999E-2</v>
      </c>
      <c r="G587">
        <v>5.742</v>
      </c>
      <c r="H587">
        <v>5.8711005174982719E-2</v>
      </c>
      <c r="I587" s="34">
        <v>5.8007110051749828</v>
      </c>
      <c r="J587" s="34">
        <v>5.7087527512611356</v>
      </c>
      <c r="K587">
        <v>0.873</v>
      </c>
      <c r="L587">
        <v>8.9262813510553665E-3</v>
      </c>
      <c r="M587" s="34">
        <v>0.88192628135105533</v>
      </c>
      <c r="N587" s="34">
        <v>0.86794516751148931</v>
      </c>
      <c r="O587">
        <v>13.561</v>
      </c>
      <c r="P587">
        <v>0.13865899358724149</v>
      </c>
      <c r="Q587" s="34">
        <v>13.699658993587242</v>
      </c>
      <c r="R587" s="34">
        <v>13.48247928593735</v>
      </c>
      <c r="S587">
        <v>1.645</v>
      </c>
      <c r="T587">
        <v>1.6819854321289896E-2</v>
      </c>
      <c r="U587" s="34">
        <v>1.6618198543212899</v>
      </c>
      <c r="V587" s="34">
        <v>1.6354751438217638</v>
      </c>
      <c r="W587">
        <v>9.4E-2</v>
      </c>
      <c r="X587">
        <v>9.6113453264513686E-4</v>
      </c>
      <c r="Y587" s="34">
        <v>9.4961134532645139E-2</v>
      </c>
      <c r="Z587" s="34">
        <v>9.3455722504100794E-2</v>
      </c>
      <c r="AA587">
        <v>1.3340000000000001</v>
      </c>
      <c r="AB587">
        <v>1.3639930495198007E-2</v>
      </c>
      <c r="AC587" s="34">
        <v>1.347639930495198</v>
      </c>
      <c r="AD587" s="34">
        <v>1.3262758917071327</v>
      </c>
      <c r="AE587">
        <v>23.249000000000002</v>
      </c>
      <c r="AF587">
        <v>0.23771719946241263</v>
      </c>
      <c r="AG587" s="34">
        <v>23.486717199462415</v>
      </c>
      <c r="AH587" s="34">
        <v>23.114383962742973</v>
      </c>
      <c r="AJ587">
        <v>49.43099999999999</v>
      </c>
      <c r="AK587">
        <v>0.50542384131044416</v>
      </c>
      <c r="AL587" s="34">
        <v>49.936423841310436</v>
      </c>
      <c r="AM587" s="34">
        <v>49.144785309576655</v>
      </c>
      <c r="AN587">
        <v>4.9580000000000002</v>
      </c>
      <c r="AO587">
        <v>5.0694734179304132E-2</v>
      </c>
      <c r="AP587" s="34">
        <v>5.0086947341793042</v>
      </c>
      <c r="AQ587" s="34">
        <v>4.9292922571843807</v>
      </c>
      <c r="AR587">
        <v>237.01299999999998</v>
      </c>
      <c r="AS587">
        <v>2.4234189253810832</v>
      </c>
      <c r="AT587" s="34">
        <v>239.43641892538105</v>
      </c>
      <c r="AU587" s="34">
        <v>235.64065061557915</v>
      </c>
      <c r="AV587">
        <v>33.902000000000001</v>
      </c>
      <c r="AW587">
        <v>0.34664237155037692</v>
      </c>
      <c r="AX587" s="34">
        <v>34.248642371550375</v>
      </c>
      <c r="AY587" s="34">
        <v>33.705701109936435</v>
      </c>
      <c r="AZ587">
        <v>219.119</v>
      </c>
      <c r="BA587">
        <v>2.2404557197730823</v>
      </c>
      <c r="BB587" s="34">
        <v>221.35945571977308</v>
      </c>
      <c r="BC587" s="34">
        <v>217.85026020612833</v>
      </c>
      <c r="BD587">
        <v>91.09</v>
      </c>
      <c r="BE587">
        <v>0.93138026147495223</v>
      </c>
      <c r="BF587" s="34">
        <v>92.02138026147496</v>
      </c>
      <c r="BG587" s="34">
        <v>90.562571945729175</v>
      </c>
      <c r="BH587">
        <v>635.51300000000003</v>
      </c>
      <c r="BI587">
        <v>6.4980158536692425</v>
      </c>
      <c r="BJ587" s="34">
        <v>642.01101585366916</v>
      </c>
      <c r="BK587" s="34">
        <v>631.83326144413411</v>
      </c>
      <c r="BM587">
        <v>55.172999999999988</v>
      </c>
      <c r="BN587">
        <v>0.56413484648542689</v>
      </c>
      <c r="BO587">
        <v>55.737134846485418</v>
      </c>
      <c r="BP587">
        <v>54.853538060837792</v>
      </c>
      <c r="BQ587">
        <v>5.8310000000000004</v>
      </c>
      <c r="BR587">
        <v>5.9621015530359499E-2</v>
      </c>
      <c r="BS587">
        <v>5.8906210155303595</v>
      </c>
      <c r="BT587">
        <v>5.7972374246958704</v>
      </c>
      <c r="BU587">
        <v>250.57399999999998</v>
      </c>
      <c r="BV587">
        <v>2.5620779189683245</v>
      </c>
      <c r="BW587">
        <v>253.13607791896828</v>
      </c>
      <c r="BX587">
        <v>249.12312990151651</v>
      </c>
      <c r="BY587">
        <v>35.547000000000004</v>
      </c>
      <c r="BZ587">
        <v>0.36346222587166682</v>
      </c>
      <c r="CA587">
        <v>35.910462225871662</v>
      </c>
      <c r="CB587">
        <v>35.341176253758199</v>
      </c>
      <c r="CC587">
        <v>219.21299999999999</v>
      </c>
      <c r="CD587">
        <v>2.2414168543057276</v>
      </c>
      <c r="CE587">
        <v>221.45441685430572</v>
      </c>
      <c r="CF587">
        <v>217.94371592863243</v>
      </c>
      <c r="CG587">
        <v>92.424000000000007</v>
      </c>
      <c r="CH587">
        <v>0.94502019197015019</v>
      </c>
      <c r="CI587">
        <v>93.369020191970151</v>
      </c>
      <c r="CJ587">
        <v>91.888847837436302</v>
      </c>
      <c r="CK587">
        <v>658.76200000000006</v>
      </c>
      <c r="CL587">
        <v>6.7357330531316553</v>
      </c>
      <c r="CM587">
        <v>665.49773305313158</v>
      </c>
      <c r="CN587">
        <v>654.94764540687709</v>
      </c>
    </row>
    <row r="588" spans="1:92" x14ac:dyDescent="0.25">
      <c r="A588" s="18">
        <v>45254</v>
      </c>
      <c r="B588" s="2">
        <v>23</v>
      </c>
      <c r="C588" s="2" t="s">
        <v>178</v>
      </c>
      <c r="D588" s="9">
        <v>28.006359</v>
      </c>
      <c r="E588">
        <v>1.6228574999999999E-2</v>
      </c>
      <c r="G588">
        <v>5.6919999999999993</v>
      </c>
      <c r="H588">
        <v>8.867679540969424E-2</v>
      </c>
      <c r="I588" s="34">
        <v>5.7806767954096934</v>
      </c>
      <c r="J588" s="34">
        <v>5.6868646484846277</v>
      </c>
      <c r="K588">
        <v>0.871</v>
      </c>
      <c r="L588">
        <v>1.3569481518243796E-2</v>
      </c>
      <c r="M588" s="34">
        <v>0.88456948151824377</v>
      </c>
      <c r="N588" s="34">
        <v>0.8702141793447139</v>
      </c>
      <c r="O588">
        <v>13.295999999999999</v>
      </c>
      <c r="P588">
        <v>0.20714101752763436</v>
      </c>
      <c r="Q588" s="34">
        <v>13.503141017527634</v>
      </c>
      <c r="R588" s="34">
        <v>13.284004280789111</v>
      </c>
      <c r="S588">
        <v>1.6140000000000001</v>
      </c>
      <c r="T588">
        <v>2.5144825683634318E-2</v>
      </c>
      <c r="U588" s="34">
        <v>1.6391448256836345</v>
      </c>
      <c r="V588" s="34">
        <v>1.6125438409441657</v>
      </c>
      <c r="W588">
        <v>9.4E-2</v>
      </c>
      <c r="X588">
        <v>1.4644446185016267E-3</v>
      </c>
      <c r="Y588" s="34">
        <v>9.546444461850162E-2</v>
      </c>
      <c r="Z588" s="34">
        <v>9.3915192719176921E-2</v>
      </c>
      <c r="AA588">
        <v>1.282</v>
      </c>
      <c r="AB588">
        <v>1.9972531924671123E-2</v>
      </c>
      <c r="AC588" s="34">
        <v>1.3019725319246711</v>
      </c>
      <c r="AD588" s="34">
        <v>1.2808433730423918</v>
      </c>
      <c r="AE588">
        <v>22.849</v>
      </c>
      <c r="AF588">
        <v>0.35596909668237947</v>
      </c>
      <c r="AG588" s="34">
        <v>23.204969096682376</v>
      </c>
      <c r="AH588" s="34">
        <v>22.828385515324186</v>
      </c>
      <c r="AJ588">
        <v>47.755999999999986</v>
      </c>
      <c r="AK588">
        <v>0.74400018299110282</v>
      </c>
      <c r="AL588" s="34">
        <v>48.500000182991087</v>
      </c>
      <c r="AM588" s="34">
        <v>47.712914292521404</v>
      </c>
      <c r="AN588">
        <v>4.8850000000000007</v>
      </c>
      <c r="AO588">
        <v>7.6104382567877105E-2</v>
      </c>
      <c r="AP588" s="34">
        <v>4.9611043825678776</v>
      </c>
      <c r="AQ588" s="34">
        <v>4.8805927280125463</v>
      </c>
      <c r="AR588">
        <v>232.62100000000007</v>
      </c>
      <c r="AS588">
        <v>3.6240486340475218</v>
      </c>
      <c r="AT588" s="34">
        <v>236.24504863404758</v>
      </c>
      <c r="AU588" s="34">
        <v>232.4111281439113</v>
      </c>
      <c r="AV588">
        <v>33.49</v>
      </c>
      <c r="AW588">
        <v>0.52174734333637751</v>
      </c>
      <c r="AX588" s="34">
        <v>34.011747343336381</v>
      </c>
      <c r="AY588" s="34">
        <v>33.459785150693996</v>
      </c>
      <c r="AZ588">
        <v>229.26600000000002</v>
      </c>
      <c r="BA588">
        <v>3.5717804245254685</v>
      </c>
      <c r="BB588" s="34">
        <v>232.83778042452548</v>
      </c>
      <c r="BC588" s="34">
        <v>229.05915504207255</v>
      </c>
      <c r="BD588">
        <v>89.517999999999986</v>
      </c>
      <c r="BE588">
        <v>1.3946186527556235</v>
      </c>
      <c r="BF588" s="34">
        <v>90.912618652755611</v>
      </c>
      <c r="BG588" s="34">
        <v>89.437236402502975</v>
      </c>
      <c r="BH588">
        <v>637.53600000000006</v>
      </c>
      <c r="BI588">
        <v>9.9322996202239704</v>
      </c>
      <c r="BJ588" s="34">
        <v>647.46829962022389</v>
      </c>
      <c r="BK588" s="34">
        <v>636.96081175971483</v>
      </c>
      <c r="BM588">
        <v>53.447999999999986</v>
      </c>
      <c r="BN588">
        <v>0.83267697840079702</v>
      </c>
      <c r="BO588">
        <v>54.280676978400777</v>
      </c>
      <c r="BP588">
        <v>53.399778941006034</v>
      </c>
      <c r="BQ588">
        <v>5.7560000000000002</v>
      </c>
      <c r="BR588">
        <v>8.9673864086120908E-2</v>
      </c>
      <c r="BS588">
        <v>5.8456738640861214</v>
      </c>
      <c r="BT588">
        <v>5.7508069073572603</v>
      </c>
      <c r="BU588">
        <v>245.91700000000006</v>
      </c>
      <c r="BV588">
        <v>3.8311896515751562</v>
      </c>
      <c r="BW588">
        <v>249.74818965157522</v>
      </c>
      <c r="BX588">
        <v>245.6951324247004</v>
      </c>
      <c r="BY588">
        <v>35.103999999999999</v>
      </c>
      <c r="BZ588">
        <v>0.54689216902001181</v>
      </c>
      <c r="CA588">
        <v>35.650892169020018</v>
      </c>
      <c r="CB588">
        <v>35.072328991638159</v>
      </c>
      <c r="CC588">
        <v>229.36</v>
      </c>
      <c r="CD588">
        <v>3.57324486914397</v>
      </c>
      <c r="CE588">
        <v>232.93324486914398</v>
      </c>
      <c r="CF588">
        <v>229.15307023479173</v>
      </c>
      <c r="CG588">
        <v>90.799999999999983</v>
      </c>
      <c r="CH588">
        <v>1.4145911846802945</v>
      </c>
      <c r="CI588">
        <v>92.214591184680287</v>
      </c>
      <c r="CJ588">
        <v>90.718079775545363</v>
      </c>
      <c r="CK588">
        <v>660.3850000000001</v>
      </c>
      <c r="CL588">
        <v>10.28826871690635</v>
      </c>
      <c r="CM588">
        <v>670.67326871690625</v>
      </c>
      <c r="CN588">
        <v>659.78919727503899</v>
      </c>
    </row>
    <row r="589" spans="1:92" x14ac:dyDescent="0.25">
      <c r="A589" s="18">
        <v>45254</v>
      </c>
      <c r="B589" s="2">
        <v>24</v>
      </c>
      <c r="C589" s="2" t="s">
        <v>23</v>
      </c>
      <c r="D589" s="9">
        <v>22.724515</v>
      </c>
      <c r="E589">
        <v>1.7943300999999998E-2</v>
      </c>
      <c r="G589">
        <v>5.6619999999999999</v>
      </c>
      <c r="H589">
        <v>8.757506828518187E-2</v>
      </c>
      <c r="I589" s="34">
        <v>5.7495750682851821</v>
      </c>
      <c r="J589" s="34">
        <v>5.6464087122128452</v>
      </c>
      <c r="K589">
        <v>0.88400000000000001</v>
      </c>
      <c r="L589">
        <v>1.3672970746043938E-2</v>
      </c>
      <c r="M589" s="34">
        <v>0.89767297074604391</v>
      </c>
      <c r="N589" s="34">
        <v>0.8815657544323835</v>
      </c>
      <c r="O589">
        <v>12.913</v>
      </c>
      <c r="P589">
        <v>0.19972745615799251</v>
      </c>
      <c r="Q589" s="34">
        <v>13.112727456157993</v>
      </c>
      <c r="R589" s="34">
        <v>12.877441840481186</v>
      </c>
      <c r="S589">
        <v>1.6160000000000001</v>
      </c>
      <c r="T589">
        <v>2.4994932947519238E-2</v>
      </c>
      <c r="U589" s="34">
        <v>1.6409949329475193</v>
      </c>
      <c r="V589" s="34">
        <v>1.6115500669261671</v>
      </c>
      <c r="W589">
        <v>9.1999999999999998E-2</v>
      </c>
      <c r="X589">
        <v>1.4229788559231246E-3</v>
      </c>
      <c r="Y589" s="34">
        <v>9.3422978855923128E-2</v>
      </c>
      <c r="Z589" s="34">
        <v>9.174666222599466E-2</v>
      </c>
      <c r="AA589">
        <v>1.0449999999999999</v>
      </c>
      <c r="AB589">
        <v>1.6163183743909404E-2</v>
      </c>
      <c r="AC589" s="34">
        <v>1.0611631837439093</v>
      </c>
      <c r="AD589" s="34">
        <v>1.0421224133278741</v>
      </c>
      <c r="AE589">
        <v>22.211999999999996</v>
      </c>
      <c r="AF589">
        <v>0.34355659073657008</v>
      </c>
      <c r="AG589" s="34">
        <v>22.555556590736568</v>
      </c>
      <c r="AH589" s="34">
        <v>22.150835449606451</v>
      </c>
      <c r="AJ589">
        <v>46.757999999999996</v>
      </c>
      <c r="AK589">
        <v>0.72321353636145069</v>
      </c>
      <c r="AL589" s="34">
        <v>47.481213536361444</v>
      </c>
      <c r="AM589" s="34">
        <v>46.629243830033239</v>
      </c>
      <c r="AN589">
        <v>4.6970000000000001</v>
      </c>
      <c r="AO589">
        <v>7.2649257459466487E-2</v>
      </c>
      <c r="AP589" s="34">
        <v>4.7696492574594664</v>
      </c>
      <c r="AQ589" s="34">
        <v>4.6840660051684448</v>
      </c>
      <c r="AR589">
        <v>227.57999999999998</v>
      </c>
      <c r="AS589">
        <v>3.5200166090324427</v>
      </c>
      <c r="AT589" s="34">
        <v>231.10001660903242</v>
      </c>
      <c r="AU589" s="34">
        <v>226.95331944991156</v>
      </c>
      <c r="AV589">
        <v>32.567999999999998</v>
      </c>
      <c r="AW589">
        <v>0.50373451499678612</v>
      </c>
      <c r="AX589" s="34">
        <v>33.071734514996784</v>
      </c>
      <c r="AY589" s="34">
        <v>32.478318428002112</v>
      </c>
      <c r="AZ589">
        <v>223.99900000000002</v>
      </c>
      <c r="BA589">
        <v>3.4646287037817829</v>
      </c>
      <c r="BB589" s="34">
        <v>227.46362870378181</v>
      </c>
      <c r="BC589" s="34">
        <v>223.38218034739762</v>
      </c>
      <c r="BD589">
        <v>88.789999999999992</v>
      </c>
      <c r="BE589">
        <v>1.3733292675805895</v>
      </c>
      <c r="BF589" s="34">
        <v>90.163329267580579</v>
      </c>
      <c r="BG589" s="34">
        <v>88.545501511370276</v>
      </c>
      <c r="BH589">
        <v>624.39199999999994</v>
      </c>
      <c r="BI589">
        <v>9.6575718892125177</v>
      </c>
      <c r="BJ589" s="34">
        <v>634.04957188921253</v>
      </c>
      <c r="BK589" s="34">
        <v>622.67262957188325</v>
      </c>
      <c r="BM589">
        <v>52.419999999999995</v>
      </c>
      <c r="BN589">
        <v>0.8107886046466326</v>
      </c>
      <c r="BO589">
        <v>53.230788604646627</v>
      </c>
      <c r="BP589">
        <v>52.275652542246085</v>
      </c>
      <c r="BQ589">
        <v>5.5810000000000004</v>
      </c>
      <c r="BR589">
        <v>8.6322228205510429E-2</v>
      </c>
      <c r="BS589">
        <v>5.66732222820551</v>
      </c>
      <c r="BT589">
        <v>5.5656317596008282</v>
      </c>
      <c r="BU589">
        <v>240.49299999999999</v>
      </c>
      <c r="BV589">
        <v>3.7197440651904352</v>
      </c>
      <c r="BW589">
        <v>244.21274406519041</v>
      </c>
      <c r="BX589">
        <v>239.83076129039276</v>
      </c>
      <c r="BY589">
        <v>34.183999999999997</v>
      </c>
      <c r="BZ589">
        <v>0.52872944794430532</v>
      </c>
      <c r="CA589">
        <v>34.712729447944305</v>
      </c>
      <c r="CB589">
        <v>34.089868494928282</v>
      </c>
      <c r="CC589">
        <v>224.09100000000004</v>
      </c>
      <c r="CD589">
        <v>3.4660516826377061</v>
      </c>
      <c r="CE589">
        <v>227.55705168263773</v>
      </c>
      <c r="CF589">
        <v>223.47392700962362</v>
      </c>
      <c r="CG589">
        <v>89.834999999999994</v>
      </c>
      <c r="CH589">
        <v>1.3894924513244988</v>
      </c>
      <c r="CI589">
        <v>91.224492451324494</v>
      </c>
      <c r="CJ589">
        <v>89.58762392469815</v>
      </c>
      <c r="CK589">
        <v>646.60399999999993</v>
      </c>
      <c r="CL589">
        <v>10.001128479949088</v>
      </c>
      <c r="CM589">
        <v>656.60512847994914</v>
      </c>
      <c r="CN589">
        <v>644.82346502148971</v>
      </c>
    </row>
    <row r="590" spans="1:92" x14ac:dyDescent="0.25">
      <c r="A590" s="18">
        <v>45255</v>
      </c>
      <c r="B590" s="2">
        <v>1</v>
      </c>
      <c r="C590" s="2" t="s">
        <v>23</v>
      </c>
      <c r="D590" s="9">
        <v>21.380842000000001</v>
      </c>
      <c r="E590">
        <v>1.7575022999999999E-2</v>
      </c>
      <c r="G590">
        <v>5.6849999999999996</v>
      </c>
      <c r="H590">
        <v>9.8296309334259591E-2</v>
      </c>
      <c r="I590" s="34">
        <v>5.7832963093342595</v>
      </c>
      <c r="J590" s="34">
        <v>5.6816547436818947</v>
      </c>
      <c r="K590">
        <v>0.90499999999999992</v>
      </c>
      <c r="L590">
        <v>1.564787334168952E-2</v>
      </c>
      <c r="M590" s="34">
        <v>0.9206478733416894</v>
      </c>
      <c r="N590" s="34">
        <v>0.90446746579280812</v>
      </c>
      <c r="O590">
        <v>12.878</v>
      </c>
      <c r="P590">
        <v>0.22266664408207476</v>
      </c>
      <c r="Q590" s="34">
        <v>13.100666644082075</v>
      </c>
      <c r="R590" s="34">
        <v>12.870422126496999</v>
      </c>
      <c r="S590">
        <v>1.649</v>
      </c>
      <c r="T590">
        <v>2.8511981370658589E-2</v>
      </c>
      <c r="U590" s="34">
        <v>1.6775119813706587</v>
      </c>
      <c r="V590" s="34">
        <v>1.6480296697152939</v>
      </c>
      <c r="W590">
        <v>9.2999999999999999E-2</v>
      </c>
      <c r="X590">
        <v>1.6080135036211332E-3</v>
      </c>
      <c r="Y590" s="34">
        <v>9.4608013503621136E-2</v>
      </c>
      <c r="Z590" s="34">
        <v>9.2945275490310675E-2</v>
      </c>
      <c r="AA590">
        <v>1.038</v>
      </c>
      <c r="AB590">
        <v>1.7947505556545552E-2</v>
      </c>
      <c r="AC590" s="34">
        <v>1.0559475055565455</v>
      </c>
      <c r="AD590" s="34">
        <v>1.0373892038595967</v>
      </c>
      <c r="AE590">
        <v>22.248000000000001</v>
      </c>
      <c r="AF590">
        <v>0.38467832718884915</v>
      </c>
      <c r="AG590" s="34">
        <v>22.632678327188849</v>
      </c>
      <c r="AH590" s="34">
        <v>22.234908485036904</v>
      </c>
      <c r="AJ590">
        <v>46.165999999999997</v>
      </c>
      <c r="AK590">
        <v>0.79823173557175509</v>
      </c>
      <c r="AL590" s="34">
        <v>46.964231735571751</v>
      </c>
      <c r="AM590" s="34">
        <v>46.138834282641746</v>
      </c>
      <c r="AN590">
        <v>4.6069999999999993</v>
      </c>
      <c r="AO590">
        <v>7.9657185066479133E-2</v>
      </c>
      <c r="AP590" s="34">
        <v>4.6866571850664789</v>
      </c>
      <c r="AQ590" s="34">
        <v>4.60428907724582</v>
      </c>
      <c r="AR590">
        <v>226.92399999999998</v>
      </c>
      <c r="AS590">
        <v>3.9236221107066882</v>
      </c>
      <c r="AT590" s="34">
        <v>230.84762211070665</v>
      </c>
      <c r="AU590" s="34">
        <v>226.79046984261566</v>
      </c>
      <c r="AV590">
        <v>31.946999999999999</v>
      </c>
      <c r="AW590">
        <v>0.55237857419553049</v>
      </c>
      <c r="AX590" s="34">
        <v>32.499378574195532</v>
      </c>
      <c r="AY590" s="34">
        <v>31.928201248268337</v>
      </c>
      <c r="AZ590">
        <v>230.92099999999999</v>
      </c>
      <c r="BA590">
        <v>3.992732110426835</v>
      </c>
      <c r="BB590" s="34">
        <v>234.91373211042682</v>
      </c>
      <c r="BC590" s="34">
        <v>230.78511786557021</v>
      </c>
      <c r="BD590">
        <v>89.983000000000004</v>
      </c>
      <c r="BE590">
        <v>1.5558481623262412</v>
      </c>
      <c r="BF590" s="34">
        <v>91.538848162326246</v>
      </c>
      <c r="BG590" s="34">
        <v>89.930050800479847</v>
      </c>
      <c r="BH590">
        <v>630.548</v>
      </c>
      <c r="BI590">
        <v>10.902469878293529</v>
      </c>
      <c r="BJ590" s="34">
        <v>641.45046987829346</v>
      </c>
      <c r="BK590" s="34">
        <v>630.17696311682164</v>
      </c>
      <c r="BM590">
        <v>51.850999999999999</v>
      </c>
      <c r="BN590">
        <v>0.89652804490601468</v>
      </c>
      <c r="BO590">
        <v>52.747528044906012</v>
      </c>
      <c r="BP590">
        <v>51.820489026323642</v>
      </c>
      <c r="BQ590">
        <v>5.5119999999999996</v>
      </c>
      <c r="BR590">
        <v>9.530505840816865E-2</v>
      </c>
      <c r="BS590">
        <v>5.6073050584081683</v>
      </c>
      <c r="BT590">
        <v>5.5087565430386283</v>
      </c>
      <c r="BU590">
        <v>239.80199999999996</v>
      </c>
      <c r="BV590">
        <v>4.1462887547887632</v>
      </c>
      <c r="BW590">
        <v>243.94828875478873</v>
      </c>
      <c r="BX590">
        <v>239.66089196911267</v>
      </c>
      <c r="BY590">
        <v>33.595999999999997</v>
      </c>
      <c r="BZ590">
        <v>0.58089055556618907</v>
      </c>
      <c r="CA590">
        <v>34.176890555566189</v>
      </c>
      <c r="CB590">
        <v>33.576230917983629</v>
      </c>
      <c r="CC590">
        <v>231.01399999999998</v>
      </c>
      <c r="CD590">
        <v>3.9943401239304559</v>
      </c>
      <c r="CE590">
        <v>235.00834012393045</v>
      </c>
      <c r="CF590">
        <v>230.87806314106052</v>
      </c>
      <c r="CG590">
        <v>91.021000000000001</v>
      </c>
      <c r="CH590">
        <v>1.5737956678827867</v>
      </c>
      <c r="CI590">
        <v>92.594795667882792</v>
      </c>
      <c r="CJ590">
        <v>90.967440004339437</v>
      </c>
      <c r="CK590">
        <v>652.79600000000005</v>
      </c>
      <c r="CL590">
        <v>11.287148205482378</v>
      </c>
      <c r="CM590">
        <v>664.0831482054823</v>
      </c>
      <c r="CN590">
        <v>652.41187160185859</v>
      </c>
    </row>
    <row r="591" spans="1:92" x14ac:dyDescent="0.25">
      <c r="A591" s="18">
        <v>45255</v>
      </c>
      <c r="B591" s="2">
        <v>2</v>
      </c>
      <c r="C591" s="2" t="s">
        <v>23</v>
      </c>
      <c r="D591" s="9">
        <v>21.930952000000001</v>
      </c>
      <c r="E591">
        <v>1.6622747E-2</v>
      </c>
      <c r="G591">
        <v>5.7320000000000002</v>
      </c>
      <c r="H591">
        <v>7.3477559704367049E-2</v>
      </c>
      <c r="I591" s="34">
        <v>5.8054775597043671</v>
      </c>
      <c r="J591" s="34">
        <v>5.7089745750152243</v>
      </c>
      <c r="K591">
        <v>0.92299999999999993</v>
      </c>
      <c r="L591">
        <v>1.1831784299918139E-2</v>
      </c>
      <c r="M591" s="34">
        <v>0.93483178429991809</v>
      </c>
      <c r="N591" s="34">
        <v>0.91929231206194195</v>
      </c>
      <c r="O591">
        <v>12.852</v>
      </c>
      <c r="P591">
        <v>0.16474766177957523</v>
      </c>
      <c r="Q591" s="34">
        <v>13.016747661779576</v>
      </c>
      <c r="R591" s="34">
        <v>12.800373558634972</v>
      </c>
      <c r="S591">
        <v>1.68</v>
      </c>
      <c r="T591">
        <v>2.1535642062689573E-2</v>
      </c>
      <c r="U591" s="34">
        <v>1.7015356420626895</v>
      </c>
      <c r="V591" s="34">
        <v>1.6732514455731988</v>
      </c>
      <c r="W591">
        <v>9.2999999999999999E-2</v>
      </c>
      <c r="X591">
        <v>1.1921516141846014E-3</v>
      </c>
      <c r="Y591" s="34">
        <v>9.4192151614184594E-2</v>
      </c>
      <c r="Z591" s="34">
        <v>9.2626419308516367E-2</v>
      </c>
      <c r="AA591">
        <v>1.0449999999999999</v>
      </c>
      <c r="AB591">
        <v>1.3395682116375358E-2</v>
      </c>
      <c r="AC591" s="34">
        <v>1.0583956821163754</v>
      </c>
      <c r="AD591" s="34">
        <v>1.0408022384666624</v>
      </c>
      <c r="AE591">
        <v>22.325000000000003</v>
      </c>
      <c r="AF591">
        <v>0.28618048157711001</v>
      </c>
      <c r="AG591" s="34">
        <v>22.611180481577112</v>
      </c>
      <c r="AH591" s="34">
        <v>22.235320549060514</v>
      </c>
      <c r="AJ591">
        <v>46.231999999999992</v>
      </c>
      <c r="AK591">
        <v>0.59264035942991911</v>
      </c>
      <c r="AL591" s="34">
        <v>46.824640359429914</v>
      </c>
      <c r="AM591" s="34">
        <v>46.046286209369121</v>
      </c>
      <c r="AN591">
        <v>4.5730000000000004</v>
      </c>
      <c r="AO591">
        <v>5.8620530448023463E-2</v>
      </c>
      <c r="AP591" s="34">
        <v>4.631620530448024</v>
      </c>
      <c r="AQ591" s="34">
        <v>4.554630274170381</v>
      </c>
      <c r="AR591">
        <v>225.89899999999992</v>
      </c>
      <c r="AS591">
        <v>2.8957619085235176</v>
      </c>
      <c r="AT591" s="34">
        <v>228.79476190852344</v>
      </c>
      <c r="AU591" s="34">
        <v>224.99156446639282</v>
      </c>
      <c r="AV591">
        <v>32.277999999999992</v>
      </c>
      <c r="AW591">
        <v>0.41376634196398437</v>
      </c>
      <c r="AX591" s="34">
        <v>32.691766341963977</v>
      </c>
      <c r="AY591" s="34">
        <v>32.148339381078394</v>
      </c>
      <c r="AZ591">
        <v>225.62900000000002</v>
      </c>
      <c r="BA591">
        <v>2.8923008231920151</v>
      </c>
      <c r="BB591" s="34">
        <v>228.52130082319204</v>
      </c>
      <c r="BC591" s="34">
        <v>224.72264905549721</v>
      </c>
      <c r="BD591">
        <v>90.559999999999988</v>
      </c>
      <c r="BE591">
        <v>1.1608736578554566</v>
      </c>
      <c r="BF591" s="34">
        <v>91.720873657855449</v>
      </c>
      <c r="BG591" s="34">
        <v>90.196220780421953</v>
      </c>
      <c r="BH591">
        <v>625.17099999999982</v>
      </c>
      <c r="BI591">
        <v>8.0139636214129162</v>
      </c>
      <c r="BJ591" s="34">
        <v>633.18496362141286</v>
      </c>
      <c r="BK591" s="34">
        <v>622.65969016692998</v>
      </c>
      <c r="BM591">
        <v>51.963999999999992</v>
      </c>
      <c r="BN591">
        <v>0.6661179191342862</v>
      </c>
      <c r="BO591">
        <v>52.630117919134278</v>
      </c>
      <c r="BP591">
        <v>51.755260784384348</v>
      </c>
      <c r="BQ591">
        <v>5.4960000000000004</v>
      </c>
      <c r="BR591">
        <v>7.04523147479416E-2</v>
      </c>
      <c r="BS591">
        <v>5.5664523147479423</v>
      </c>
      <c r="BT591">
        <v>5.4739225862323231</v>
      </c>
      <c r="BU591">
        <v>238.75099999999992</v>
      </c>
      <c r="BV591">
        <v>3.0605095703030929</v>
      </c>
      <c r="BW591">
        <v>241.81150957030303</v>
      </c>
      <c r="BX591">
        <v>237.79193802502778</v>
      </c>
      <c r="BY591">
        <v>33.957999999999991</v>
      </c>
      <c r="BZ591">
        <v>0.43530198402667397</v>
      </c>
      <c r="CA591">
        <v>34.393301984026664</v>
      </c>
      <c r="CB591">
        <v>33.821590826651594</v>
      </c>
      <c r="CC591">
        <v>225.72200000000001</v>
      </c>
      <c r="CD591">
        <v>2.8934929748061995</v>
      </c>
      <c r="CE591">
        <v>228.61549297480622</v>
      </c>
      <c r="CF591">
        <v>224.81527547480573</v>
      </c>
      <c r="CG591">
        <v>91.60499999999999</v>
      </c>
      <c r="CH591">
        <v>1.174269339971832</v>
      </c>
      <c r="CI591">
        <v>92.779269339971819</v>
      </c>
      <c r="CJ591">
        <v>91.237023018888621</v>
      </c>
      <c r="CK591">
        <v>647.49599999999987</v>
      </c>
      <c r="CL591">
        <v>8.3001441029900267</v>
      </c>
      <c r="CM591">
        <v>655.79614410298996</v>
      </c>
      <c r="CN591">
        <v>644.89501071599045</v>
      </c>
    </row>
    <row r="592" spans="1:92" x14ac:dyDescent="0.25">
      <c r="A592" s="18">
        <v>45255</v>
      </c>
      <c r="B592" s="2">
        <v>3</v>
      </c>
      <c r="C592" s="2" t="s">
        <v>23</v>
      </c>
      <c r="D592" s="9">
        <v>21.756352</v>
      </c>
      <c r="E592">
        <v>1.5980762999999999E-2</v>
      </c>
      <c r="G592">
        <v>5.7309999999999999</v>
      </c>
      <c r="H592">
        <v>8.943036123944538E-2</v>
      </c>
      <c r="I592" s="34">
        <v>5.8204303612394455</v>
      </c>
      <c r="J592" s="34">
        <v>5.7274154430784741</v>
      </c>
      <c r="K592">
        <v>0.95</v>
      </c>
      <c r="L592">
        <v>1.4824436080522266E-2</v>
      </c>
      <c r="M592" s="34">
        <v>0.96482443608052226</v>
      </c>
      <c r="N592" s="34">
        <v>0.9494058054309108</v>
      </c>
      <c r="O592">
        <v>12.83</v>
      </c>
      <c r="P592">
        <v>0.20020791043484282</v>
      </c>
      <c r="Q592" s="34">
        <v>13.030207910434843</v>
      </c>
      <c r="R592" s="34">
        <v>12.821975245977459</v>
      </c>
      <c r="S592">
        <v>1.679</v>
      </c>
      <c r="T592">
        <v>2.6200240188628304E-2</v>
      </c>
      <c r="U592" s="34">
        <v>1.7052002401886284</v>
      </c>
      <c r="V592" s="34">
        <v>1.6779498392826309</v>
      </c>
      <c r="W592">
        <v>9.2999999999999999E-2</v>
      </c>
      <c r="X592">
        <v>1.4512342689353378E-3</v>
      </c>
      <c r="Y592" s="34">
        <v>9.4451234268935341E-2</v>
      </c>
      <c r="Z592" s="34">
        <v>9.2941831479026016E-2</v>
      </c>
      <c r="AA592">
        <v>1.0149999999999999</v>
      </c>
      <c r="AB592">
        <v>1.583873960182116E-2</v>
      </c>
      <c r="AC592" s="34">
        <v>1.030838739601821</v>
      </c>
      <c r="AD592" s="34">
        <v>1.0143651500130257</v>
      </c>
      <c r="AE592">
        <v>22.297999999999998</v>
      </c>
      <c r="AF592">
        <v>0.34795292181419524</v>
      </c>
      <c r="AG592" s="34">
        <v>22.645952921814196</v>
      </c>
      <c r="AH592" s="34">
        <v>22.284053315261524</v>
      </c>
      <c r="AJ592">
        <v>46.588999999999977</v>
      </c>
      <c r="AK592">
        <v>0.7270059500583701</v>
      </c>
      <c r="AL592" s="34">
        <v>47.316005950058347</v>
      </c>
      <c r="AM592" s="34">
        <v>46.559860072863877</v>
      </c>
      <c r="AN592">
        <v>4.6120000000000001</v>
      </c>
      <c r="AO592">
        <v>7.1968736003546002E-2</v>
      </c>
      <c r="AP592" s="34">
        <v>4.6839687360035462</v>
      </c>
      <c r="AQ592" s="34">
        <v>4.6091153417340642</v>
      </c>
      <c r="AR592">
        <v>224.804</v>
      </c>
      <c r="AS592">
        <v>3.507992135416556</v>
      </c>
      <c r="AT592" s="34">
        <v>228.31199213541655</v>
      </c>
      <c r="AU592" s="34">
        <v>224.66339229904261</v>
      </c>
      <c r="AV592">
        <v>34.528999999999989</v>
      </c>
      <c r="AW592">
        <v>0.53881363518352965</v>
      </c>
      <c r="AX592" s="34">
        <v>35.067813635183519</v>
      </c>
      <c r="AY592" s="34">
        <v>34.507403216551488</v>
      </c>
      <c r="AZ592">
        <v>224.346</v>
      </c>
      <c r="BA592">
        <v>3.5008451967587884</v>
      </c>
      <c r="BB592" s="34">
        <v>227.84684519675878</v>
      </c>
      <c r="BC592" s="34">
        <v>224.20567876337171</v>
      </c>
      <c r="BD592">
        <v>91.120000000000019</v>
      </c>
      <c r="BE592">
        <v>1.4218974901654624</v>
      </c>
      <c r="BF592" s="34">
        <v>92.541897490165482</v>
      </c>
      <c r="BG592" s="34">
        <v>91.063007358804853</v>
      </c>
      <c r="BH592">
        <v>626</v>
      </c>
      <c r="BI592">
        <v>9.7685231435862541</v>
      </c>
      <c r="BJ592" s="34">
        <v>635.76852314358632</v>
      </c>
      <c r="BK592" s="34">
        <v>625.60845705236864</v>
      </c>
      <c r="BM592">
        <v>52.319999999999979</v>
      </c>
      <c r="BN592">
        <v>0.81643631129781546</v>
      </c>
      <c r="BO592">
        <v>53.136436311297793</v>
      </c>
      <c r="BP592">
        <v>52.287275515942355</v>
      </c>
      <c r="BQ592">
        <v>5.5620000000000003</v>
      </c>
      <c r="BR592">
        <v>8.6793172084068268E-2</v>
      </c>
      <c r="BS592">
        <v>5.6487931720840683</v>
      </c>
      <c r="BT592">
        <v>5.5585211471649751</v>
      </c>
      <c r="BU592">
        <v>237.63400000000001</v>
      </c>
      <c r="BV592">
        <v>3.7082000458513988</v>
      </c>
      <c r="BW592">
        <v>241.3422000458514</v>
      </c>
      <c r="BX592">
        <v>237.48536754502007</v>
      </c>
      <c r="BY592">
        <v>36.207999999999991</v>
      </c>
      <c r="BZ592">
        <v>0.56501387537215797</v>
      </c>
      <c r="CA592">
        <v>36.77301387537215</v>
      </c>
      <c r="CB592">
        <v>36.185353055834121</v>
      </c>
      <c r="CC592">
        <v>224.43899999999999</v>
      </c>
      <c r="CD592">
        <v>3.5022964310277236</v>
      </c>
      <c r="CE592">
        <v>227.94129643102772</v>
      </c>
      <c r="CF592">
        <v>224.29862059485075</v>
      </c>
      <c r="CG592">
        <v>92.135000000000019</v>
      </c>
      <c r="CH592">
        <v>1.4377362297672835</v>
      </c>
      <c r="CI592">
        <v>93.572736229767301</v>
      </c>
      <c r="CJ592">
        <v>92.077372508817874</v>
      </c>
      <c r="CK592">
        <v>648.298</v>
      </c>
      <c r="CL592">
        <v>10.11647606540045</v>
      </c>
      <c r="CM592">
        <v>658.41447606540055</v>
      </c>
      <c r="CN592">
        <v>647.89251036763017</v>
      </c>
    </row>
    <row r="593" spans="1:92" x14ac:dyDescent="0.25">
      <c r="A593" s="18">
        <v>45255</v>
      </c>
      <c r="B593" s="2">
        <v>4</v>
      </c>
      <c r="C593" s="2" t="s">
        <v>23</v>
      </c>
      <c r="D593" s="9">
        <v>21.280840000000001</v>
      </c>
      <c r="E593">
        <v>1.7437997E-2</v>
      </c>
      <c r="G593">
        <v>5.7330000000000005</v>
      </c>
      <c r="H593">
        <v>0.11152717851489173</v>
      </c>
      <c r="I593" s="34">
        <v>5.844527178514892</v>
      </c>
      <c r="J593" s="34">
        <v>5.7426103311095309</v>
      </c>
      <c r="K593">
        <v>0.94</v>
      </c>
      <c r="L593">
        <v>1.8286333124716239E-2</v>
      </c>
      <c r="M593" s="34">
        <v>0.95828633312471623</v>
      </c>
      <c r="N593" s="34">
        <v>0.94157573892254642</v>
      </c>
      <c r="O593">
        <v>13.059000000000001</v>
      </c>
      <c r="P593">
        <v>0.25404385561241433</v>
      </c>
      <c r="Q593" s="34">
        <v>13.313043855612415</v>
      </c>
      <c r="R593" s="34">
        <v>13.080891036797377</v>
      </c>
      <c r="S593">
        <v>1.6679999999999999</v>
      </c>
      <c r="T593">
        <v>3.2448514523432649E-2</v>
      </c>
      <c r="U593" s="34">
        <v>1.7004485145234325</v>
      </c>
      <c r="V593" s="34">
        <v>1.6707960984285184</v>
      </c>
      <c r="W593">
        <v>9.5000000000000001E-2</v>
      </c>
      <c r="X593">
        <v>1.848086858348982E-3</v>
      </c>
      <c r="Y593" s="34">
        <v>9.6848086858348989E-2</v>
      </c>
      <c r="Z593" s="34">
        <v>9.5159250210257354E-2</v>
      </c>
      <c r="AA593">
        <v>1.04</v>
      </c>
      <c r="AB593">
        <v>2.0231687712452012E-2</v>
      </c>
      <c r="AC593" s="34">
        <v>1.060231687712452</v>
      </c>
      <c r="AD593" s="34">
        <v>1.0417433707228172</v>
      </c>
      <c r="AE593">
        <v>22.534999999999997</v>
      </c>
      <c r="AF593">
        <v>0.43838565634625593</v>
      </c>
      <c r="AG593" s="34">
        <v>22.973385656346256</v>
      </c>
      <c r="AH593" s="34">
        <v>22.572775826191048</v>
      </c>
      <c r="AJ593">
        <v>47.259000000000007</v>
      </c>
      <c r="AK593">
        <v>0.9193551246180478</v>
      </c>
      <c r="AL593" s="34">
        <v>48.178355124618058</v>
      </c>
      <c r="AM593" s="34">
        <v>47.338221112490032</v>
      </c>
      <c r="AN593">
        <v>4.6549999999999994</v>
      </c>
      <c r="AO593">
        <v>9.0556256059100101E-2</v>
      </c>
      <c r="AP593" s="34">
        <v>4.7455562560590998</v>
      </c>
      <c r="AQ593" s="34">
        <v>4.6628032603026099</v>
      </c>
      <c r="AR593">
        <v>225.82</v>
      </c>
      <c r="AS593">
        <v>4.3929997300249166</v>
      </c>
      <c r="AT593" s="34">
        <v>230.2129997300249</v>
      </c>
      <c r="AU593" s="34">
        <v>226.19854613137173</v>
      </c>
      <c r="AV593">
        <v>34.89</v>
      </c>
      <c r="AW593">
        <v>0.67873421566101033</v>
      </c>
      <c r="AX593" s="34">
        <v>35.56873421566101</v>
      </c>
      <c r="AY593" s="34">
        <v>34.948486735114514</v>
      </c>
      <c r="AZ593">
        <v>214.58700000000002</v>
      </c>
      <c r="BA593">
        <v>4.1744780491845583</v>
      </c>
      <c r="BB593" s="34">
        <v>218.76147804918457</v>
      </c>
      <c r="BC593" s="34">
        <v>214.94671605124731</v>
      </c>
      <c r="BD593">
        <v>89.956000000000003</v>
      </c>
      <c r="BE593">
        <v>1.7499631729435896</v>
      </c>
      <c r="BF593" s="34">
        <v>91.705963172943598</v>
      </c>
      <c r="BG593" s="34">
        <v>90.106794862251689</v>
      </c>
      <c r="BH593">
        <v>617.16700000000003</v>
      </c>
      <c r="BI593">
        <v>12.006086548491222</v>
      </c>
      <c r="BJ593" s="34">
        <v>629.17308654849126</v>
      </c>
      <c r="BK593" s="34">
        <v>618.2015681527779</v>
      </c>
      <c r="BM593">
        <v>52.992000000000004</v>
      </c>
      <c r="BN593">
        <v>1.0308823031329395</v>
      </c>
      <c r="BO593">
        <v>54.022882303132953</v>
      </c>
      <c r="BP593">
        <v>53.080831443599564</v>
      </c>
      <c r="BQ593">
        <v>5.5949999999999989</v>
      </c>
      <c r="BR593">
        <v>0.10884258918381634</v>
      </c>
      <c r="BS593">
        <v>5.7038425891838163</v>
      </c>
      <c r="BT593">
        <v>5.6043789992251565</v>
      </c>
      <c r="BU593">
        <v>238.87899999999999</v>
      </c>
      <c r="BV593">
        <v>4.6470435856373307</v>
      </c>
      <c r="BW593">
        <v>243.52604358563732</v>
      </c>
      <c r="BX593">
        <v>239.2794371681691</v>
      </c>
      <c r="BY593">
        <v>36.558</v>
      </c>
      <c r="BZ593">
        <v>0.711182730184443</v>
      </c>
      <c r="CA593">
        <v>37.26918273018444</v>
      </c>
      <c r="CB593">
        <v>36.619282833543032</v>
      </c>
      <c r="CC593">
        <v>214.68200000000002</v>
      </c>
      <c r="CD593">
        <v>4.1763261360429071</v>
      </c>
      <c r="CE593">
        <v>218.85832613604293</v>
      </c>
      <c r="CF593">
        <v>215.04187530145757</v>
      </c>
      <c r="CG593">
        <v>90.996000000000009</v>
      </c>
      <c r="CH593">
        <v>1.7701948606560416</v>
      </c>
      <c r="CI593">
        <v>92.766194860656043</v>
      </c>
      <c r="CJ593">
        <v>91.148538232974502</v>
      </c>
      <c r="CK593">
        <v>639.702</v>
      </c>
      <c r="CL593">
        <v>12.444472204837478</v>
      </c>
      <c r="CM593">
        <v>652.14647220483755</v>
      </c>
      <c r="CN593">
        <v>640.774343978969</v>
      </c>
    </row>
    <row r="594" spans="1:92" x14ac:dyDescent="0.25">
      <c r="A594" s="18">
        <v>45255</v>
      </c>
      <c r="B594" s="2">
        <v>5</v>
      </c>
      <c r="C594" s="2" t="s">
        <v>23</v>
      </c>
      <c r="D594" s="9">
        <v>26.076741999999999</v>
      </c>
      <c r="E594">
        <v>1.8240421999999999E-2</v>
      </c>
      <c r="G594">
        <v>5.8120000000000003</v>
      </c>
      <c r="H594">
        <v>9.6763817744338149E-2</v>
      </c>
      <c r="I594" s="34">
        <v>5.9087638177443385</v>
      </c>
      <c r="J594" s="34">
        <v>5.8009854722103507</v>
      </c>
      <c r="K594">
        <v>0.96699999999999997</v>
      </c>
      <c r="L594">
        <v>1.6099554672879386E-2</v>
      </c>
      <c r="M594" s="34">
        <v>0.98309955467287935</v>
      </c>
      <c r="N594" s="34">
        <v>0.965167403927634</v>
      </c>
      <c r="O594">
        <v>13.215</v>
      </c>
      <c r="P594">
        <v>0.22001614788221419</v>
      </c>
      <c r="Q594" s="34">
        <v>13.435016147882214</v>
      </c>
      <c r="R594" s="34">
        <v>13.189955783768028</v>
      </c>
      <c r="S594">
        <v>1.6919999999999999</v>
      </c>
      <c r="T594">
        <v>2.817005843486238E-2</v>
      </c>
      <c r="U594" s="34">
        <v>1.7201700584348623</v>
      </c>
      <c r="V594" s="34">
        <v>1.6887934306572459</v>
      </c>
      <c r="W594">
        <v>9.5000000000000001E-2</v>
      </c>
      <c r="X594">
        <v>1.581652217087427E-3</v>
      </c>
      <c r="Y594" s="34">
        <v>9.6581652217087421E-2</v>
      </c>
      <c r="Z594" s="34">
        <v>9.4819962123190507E-2</v>
      </c>
      <c r="AA594">
        <v>1.0029999999999999</v>
      </c>
      <c r="AB594">
        <v>1.669891761830199E-2</v>
      </c>
      <c r="AC594" s="34">
        <v>1.0196989176183018</v>
      </c>
      <c r="AD594" s="34">
        <v>1.0010991790480008</v>
      </c>
      <c r="AE594">
        <v>22.783999999999999</v>
      </c>
      <c r="AF594">
        <v>0.3793301485696835</v>
      </c>
      <c r="AG594" s="34">
        <v>23.163330148569685</v>
      </c>
      <c r="AH594" s="34">
        <v>22.740821231734447</v>
      </c>
      <c r="AJ594">
        <v>47.506</v>
      </c>
      <c r="AK594">
        <v>0.79092600236795052</v>
      </c>
      <c r="AL594" s="34">
        <v>48.296926002367954</v>
      </c>
      <c r="AM594" s="34">
        <v>47.415969690781992</v>
      </c>
      <c r="AN594">
        <v>4.6639999999999997</v>
      </c>
      <c r="AO594">
        <v>7.765079937363957E-2</v>
      </c>
      <c r="AP594" s="34">
        <v>4.7416507993736392</v>
      </c>
      <c r="AQ594" s="34">
        <v>4.6551610878164267</v>
      </c>
      <c r="AR594">
        <v>228.25599999999997</v>
      </c>
      <c r="AS594">
        <v>3.8002274575106068</v>
      </c>
      <c r="AT594" s="34">
        <v>232.05622745751057</v>
      </c>
      <c r="AU594" s="34">
        <v>227.82342394095761</v>
      </c>
      <c r="AV594">
        <v>36.115999999999993</v>
      </c>
      <c r="AW594">
        <v>0.60129422602452098</v>
      </c>
      <c r="AX594" s="34">
        <v>36.717294226024514</v>
      </c>
      <c r="AY594" s="34">
        <v>36.047555284643664</v>
      </c>
      <c r="AZ594">
        <v>209.333</v>
      </c>
      <c r="BA594">
        <v>3.4851789848374981</v>
      </c>
      <c r="BB594" s="34">
        <v>212.81817898483749</v>
      </c>
      <c r="BC594" s="34">
        <v>208.93628559088253</v>
      </c>
      <c r="BD594">
        <v>91.532000000000011</v>
      </c>
      <c r="BE594">
        <v>1.5239135866783828</v>
      </c>
      <c r="BF594" s="34">
        <v>93.0559135866784</v>
      </c>
      <c r="BG594" s="34">
        <v>91.358534453261854</v>
      </c>
      <c r="BH594">
        <v>617.40700000000004</v>
      </c>
      <c r="BI594">
        <v>10.279191056792598</v>
      </c>
      <c r="BJ594" s="34">
        <v>627.6861910567925</v>
      </c>
      <c r="BK594" s="34">
        <v>616.23693004834411</v>
      </c>
      <c r="BM594">
        <v>53.317999999999998</v>
      </c>
      <c r="BN594">
        <v>0.8876898201122887</v>
      </c>
      <c r="BO594">
        <v>54.205689820112291</v>
      </c>
      <c r="BP594">
        <v>53.216955162992342</v>
      </c>
      <c r="BQ594">
        <v>5.6309999999999993</v>
      </c>
      <c r="BR594">
        <v>9.3750354046518963E-2</v>
      </c>
      <c r="BS594">
        <v>5.7247503540465186</v>
      </c>
      <c r="BT594">
        <v>5.6203284917440604</v>
      </c>
      <c r="BU594">
        <v>241.47099999999998</v>
      </c>
      <c r="BV594">
        <v>4.020243605392821</v>
      </c>
      <c r="BW594">
        <v>245.49124360539278</v>
      </c>
      <c r="BX594">
        <v>241.01337972472564</v>
      </c>
      <c r="BY594">
        <v>37.807999999999993</v>
      </c>
      <c r="BZ594">
        <v>0.62946428445938341</v>
      </c>
      <c r="CA594">
        <v>38.437464284459374</v>
      </c>
      <c r="CB594">
        <v>37.736348715300913</v>
      </c>
      <c r="CC594">
        <v>209.428</v>
      </c>
      <c r="CD594">
        <v>3.4867606370545854</v>
      </c>
      <c r="CE594">
        <v>212.91476063705457</v>
      </c>
      <c r="CF594">
        <v>209.03110555300572</v>
      </c>
      <c r="CG594">
        <v>92.535000000000011</v>
      </c>
      <c r="CH594">
        <v>1.5406125042966847</v>
      </c>
      <c r="CI594">
        <v>94.0756125042967</v>
      </c>
      <c r="CJ594">
        <v>92.359633632309851</v>
      </c>
      <c r="CK594">
        <v>640.19100000000003</v>
      </c>
      <c r="CL594">
        <v>10.658521205362282</v>
      </c>
      <c r="CM594">
        <v>650.84952120536218</v>
      </c>
      <c r="CN594">
        <v>638.97775128007856</v>
      </c>
    </row>
    <row r="595" spans="1:92" x14ac:dyDescent="0.25">
      <c r="A595" s="18">
        <v>45255</v>
      </c>
      <c r="B595" s="2">
        <v>6</v>
      </c>
      <c r="C595" s="2" t="s">
        <v>23</v>
      </c>
      <c r="D595" s="9">
        <v>29.651401</v>
      </c>
      <c r="E595">
        <v>1.7885822999999999E-2</v>
      </c>
      <c r="G595">
        <v>5.84</v>
      </c>
      <c r="H595">
        <v>0.10173084555012704</v>
      </c>
      <c r="I595" s="34">
        <v>5.9417308455501265</v>
      </c>
      <c r="J595" s="34">
        <v>5.8354580993329765</v>
      </c>
      <c r="K595">
        <v>0.96099999999999997</v>
      </c>
      <c r="L595">
        <v>1.6740298385902755E-2</v>
      </c>
      <c r="M595" s="34">
        <v>0.97774029838590271</v>
      </c>
      <c r="N595" s="34">
        <v>0.96025260846900529</v>
      </c>
      <c r="O595">
        <v>13.537000000000001</v>
      </c>
      <c r="P595">
        <v>0.23581000962535445</v>
      </c>
      <c r="Q595" s="34">
        <v>13.772810009625355</v>
      </c>
      <c r="R595" s="34">
        <v>13.526471967580568</v>
      </c>
      <c r="S595">
        <v>1.694</v>
      </c>
      <c r="T595">
        <v>2.9508913075670412E-2</v>
      </c>
      <c r="U595" s="34">
        <v>1.7235089130756704</v>
      </c>
      <c r="V595" s="34">
        <v>1.6926825377174766</v>
      </c>
      <c r="W595">
        <v>9.6000000000000002E-2</v>
      </c>
      <c r="X595">
        <v>1.672287872056883E-3</v>
      </c>
      <c r="Y595" s="34">
        <v>9.7672287872056882E-2</v>
      </c>
      <c r="Z595" s="34">
        <v>9.5925338619172226E-2</v>
      </c>
      <c r="AA595">
        <v>0.94099999999999995</v>
      </c>
      <c r="AB595">
        <v>1.6391905079224237E-2</v>
      </c>
      <c r="AC595" s="34">
        <v>0.95739190507922423</v>
      </c>
      <c r="AD595" s="34">
        <v>0.94026816292334447</v>
      </c>
      <c r="AE595">
        <v>23.068999999999999</v>
      </c>
      <c r="AF595">
        <v>0.4018542595883357</v>
      </c>
      <c r="AG595" s="34">
        <v>23.470854259588332</v>
      </c>
      <c r="AH595" s="34">
        <v>23.051058714642544</v>
      </c>
      <c r="AJ595">
        <v>48.711999999999989</v>
      </c>
      <c r="AK595">
        <v>0.84854673774619649</v>
      </c>
      <c r="AL595" s="34">
        <v>49.560546737746186</v>
      </c>
      <c r="AM595" s="34">
        <v>48.674115571011633</v>
      </c>
      <c r="AN595">
        <v>4.7309999999999999</v>
      </c>
      <c r="AO595">
        <v>8.2412436694803262E-2</v>
      </c>
      <c r="AP595" s="34">
        <v>4.8134124366948035</v>
      </c>
      <c r="AQ595" s="34">
        <v>4.7273205938260814</v>
      </c>
      <c r="AR595">
        <v>233.352</v>
      </c>
      <c r="AS595">
        <v>4.0649137450022685</v>
      </c>
      <c r="AT595" s="34">
        <v>237.41691374500226</v>
      </c>
      <c r="AU595" s="34">
        <v>233.17051684855289</v>
      </c>
      <c r="AV595">
        <v>37.470999999999997</v>
      </c>
      <c r="AW595">
        <v>0.652732279727536</v>
      </c>
      <c r="AX595" s="34">
        <v>38.123732279727534</v>
      </c>
      <c r="AY595" s="34">
        <v>37.441857952072944</v>
      </c>
      <c r="AZ595">
        <v>226.97300000000001</v>
      </c>
      <c r="BA595">
        <v>3.9537936998371555</v>
      </c>
      <c r="BB595" s="34">
        <v>230.92679369983716</v>
      </c>
      <c r="BC595" s="34">
        <v>226.79647794176438</v>
      </c>
      <c r="BD595">
        <v>91.775000000000006</v>
      </c>
      <c r="BE595">
        <v>1.5986897860210465</v>
      </c>
      <c r="BF595" s="34">
        <v>93.373689786021046</v>
      </c>
      <c r="BG595" s="34">
        <v>91.703624497651376</v>
      </c>
      <c r="BH595">
        <v>643.01400000000001</v>
      </c>
      <c r="BI595">
        <v>11.201088685029005</v>
      </c>
      <c r="BJ595" s="34">
        <v>654.21508868502895</v>
      </c>
      <c r="BK595" s="34">
        <v>642.5139134048793</v>
      </c>
      <c r="BM595">
        <v>54.551999999999992</v>
      </c>
      <c r="BN595">
        <v>0.9502775832963235</v>
      </c>
      <c r="BO595">
        <v>55.502277583296312</v>
      </c>
      <c r="BP595">
        <v>54.509573670344608</v>
      </c>
      <c r="BQ595">
        <v>5.6920000000000002</v>
      </c>
      <c r="BR595">
        <v>9.9152735080706017E-2</v>
      </c>
      <c r="BS595">
        <v>5.7911527350807059</v>
      </c>
      <c r="BT595">
        <v>5.6875732022950869</v>
      </c>
      <c r="BU595">
        <v>246.88900000000001</v>
      </c>
      <c r="BV595">
        <v>4.3007237546276231</v>
      </c>
      <c r="BW595">
        <v>251.18972375462761</v>
      </c>
      <c r="BX595">
        <v>246.69698881613346</v>
      </c>
      <c r="BY595">
        <v>39.164999999999999</v>
      </c>
      <c r="BZ595">
        <v>0.68224119280320639</v>
      </c>
      <c r="CA595">
        <v>39.847241192803203</v>
      </c>
      <c r="CB595">
        <v>39.134540489790417</v>
      </c>
      <c r="CC595">
        <v>227.06900000000002</v>
      </c>
      <c r="CD595">
        <v>3.9554659877092124</v>
      </c>
      <c r="CE595">
        <v>231.02446598770922</v>
      </c>
      <c r="CF595">
        <v>226.89240328038355</v>
      </c>
      <c r="CG595">
        <v>92.716000000000008</v>
      </c>
      <c r="CH595">
        <v>1.6150816911002708</v>
      </c>
      <c r="CI595">
        <v>94.331081691100266</v>
      </c>
      <c r="CJ595">
        <v>92.643892660574721</v>
      </c>
      <c r="CK595">
        <v>666.08299999999997</v>
      </c>
      <c r="CL595">
        <v>11.60294294461734</v>
      </c>
      <c r="CM595">
        <v>677.6859429446173</v>
      </c>
      <c r="CN595">
        <v>665.56497211952183</v>
      </c>
    </row>
    <row r="596" spans="1:92" x14ac:dyDescent="0.25">
      <c r="A596" s="18">
        <v>45255</v>
      </c>
      <c r="B596" s="2">
        <v>7</v>
      </c>
      <c r="C596" s="2" t="s">
        <v>23</v>
      </c>
      <c r="D596" s="9">
        <v>28.219023</v>
      </c>
      <c r="E596">
        <v>1.6935207000000001E-2</v>
      </c>
      <c r="G596">
        <v>5.819</v>
      </c>
      <c r="H596">
        <v>9.231431617661251E-2</v>
      </c>
      <c r="I596" s="34">
        <v>5.9113143161766128</v>
      </c>
      <c r="J596" s="34">
        <v>5.8112049845900984</v>
      </c>
      <c r="K596">
        <v>1.012</v>
      </c>
      <c r="L596">
        <v>1.6054663682889134E-2</v>
      </c>
      <c r="M596" s="34">
        <v>1.0280546636828891</v>
      </c>
      <c r="N596" s="34">
        <v>1.010644345146104</v>
      </c>
      <c r="O596">
        <v>14.093999999999999</v>
      </c>
      <c r="P596">
        <v>0.223591333939367</v>
      </c>
      <c r="Q596" s="34">
        <v>14.317591333939367</v>
      </c>
      <c r="R596" s="34">
        <v>14.075119960957698</v>
      </c>
      <c r="S596">
        <v>1.7809999999999999</v>
      </c>
      <c r="T596">
        <v>2.8254304366823659E-2</v>
      </c>
      <c r="U596" s="34">
        <v>1.8092543043668237</v>
      </c>
      <c r="V596" s="34">
        <v>1.7786142082067307</v>
      </c>
      <c r="W596">
        <v>9.7000000000000003E-2</v>
      </c>
      <c r="X596">
        <v>1.538836341146488E-3</v>
      </c>
      <c r="Y596" s="34">
        <v>9.8538836341146491E-2</v>
      </c>
      <c r="Z596" s="34">
        <v>9.6870060750170059E-2</v>
      </c>
      <c r="AA596">
        <v>1.0029999999999999</v>
      </c>
      <c r="AB596">
        <v>1.5911885053298217E-2</v>
      </c>
      <c r="AC596" s="34">
        <v>1.0189118850532981</v>
      </c>
      <c r="AD596" s="34">
        <v>1.0016564013651603</v>
      </c>
      <c r="AE596">
        <v>23.805999999999997</v>
      </c>
      <c r="AF596">
        <v>0.37766533956013698</v>
      </c>
      <c r="AG596" s="34">
        <v>24.18366533956014</v>
      </c>
      <c r="AH596" s="34">
        <v>23.774109961015959</v>
      </c>
      <c r="AJ596">
        <v>50.545999999999999</v>
      </c>
      <c r="AK596">
        <v>0.80187651236691115</v>
      </c>
      <c r="AL596" s="34">
        <v>51.347876512366909</v>
      </c>
      <c r="AM596" s="34">
        <v>50.47828959461954</v>
      </c>
      <c r="AN596">
        <v>4.9790000000000001</v>
      </c>
      <c r="AO596">
        <v>7.8988310748127469E-2</v>
      </c>
      <c r="AP596" s="34">
        <v>5.0579883107481276</v>
      </c>
      <c r="AQ596" s="34">
        <v>4.9723302317020277</v>
      </c>
      <c r="AR596">
        <v>240.47900000000001</v>
      </c>
      <c r="AS596">
        <v>3.8150291183769722</v>
      </c>
      <c r="AT596" s="34">
        <v>244.29402911837698</v>
      </c>
      <c r="AU596" s="34">
        <v>240.15685916639325</v>
      </c>
      <c r="AV596">
        <v>40.410999999999994</v>
      </c>
      <c r="AW596">
        <v>0.64109191115536823</v>
      </c>
      <c r="AX596" s="34">
        <v>41.052091911155365</v>
      </c>
      <c r="AY596" s="34">
        <v>40.356866236856924</v>
      </c>
      <c r="AZ596">
        <v>228.59599999999998</v>
      </c>
      <c r="BA596">
        <v>3.6265137344404388</v>
      </c>
      <c r="BB596" s="34">
        <v>232.22251373444041</v>
      </c>
      <c r="BC596" s="34">
        <v>228.28977739428734</v>
      </c>
      <c r="BD596">
        <v>92.503</v>
      </c>
      <c r="BE596">
        <v>1.4674946192275626</v>
      </c>
      <c r="BF596" s="34">
        <v>93.970494619227566</v>
      </c>
      <c r="BG596" s="34">
        <v>92.379084840958569</v>
      </c>
      <c r="BH596">
        <v>657.51400000000001</v>
      </c>
      <c r="BI596">
        <v>10.430994206315381</v>
      </c>
      <c r="BJ596" s="34">
        <v>667.9449942063153</v>
      </c>
      <c r="BK596" s="34">
        <v>656.63320746481759</v>
      </c>
      <c r="BM596">
        <v>56.365000000000002</v>
      </c>
      <c r="BN596">
        <v>0.89419082854352361</v>
      </c>
      <c r="BO596">
        <v>57.259190828543524</v>
      </c>
      <c r="BP596">
        <v>56.289494579209638</v>
      </c>
      <c r="BQ596">
        <v>5.9909999999999997</v>
      </c>
      <c r="BR596">
        <v>9.50429744310166E-2</v>
      </c>
      <c r="BS596">
        <v>6.0860429744310167</v>
      </c>
      <c r="BT596">
        <v>5.9829745768481315</v>
      </c>
      <c r="BU596">
        <v>254.57300000000001</v>
      </c>
      <c r="BV596">
        <v>4.0386204523163389</v>
      </c>
      <c r="BW596">
        <v>258.61162045231634</v>
      </c>
      <c r="BX596">
        <v>254.23197912735094</v>
      </c>
      <c r="BY596">
        <v>42.191999999999993</v>
      </c>
      <c r="BZ596">
        <v>0.66934621552219187</v>
      </c>
      <c r="CA596">
        <v>42.86134621552219</v>
      </c>
      <c r="CB596">
        <v>42.135480445063656</v>
      </c>
      <c r="CC596">
        <v>228.69299999999998</v>
      </c>
      <c r="CD596">
        <v>3.6280525707815854</v>
      </c>
      <c r="CE596">
        <v>232.32105257078155</v>
      </c>
      <c r="CF596">
        <v>228.38664745503752</v>
      </c>
      <c r="CG596">
        <v>93.506</v>
      </c>
      <c r="CH596">
        <v>1.4834065042808608</v>
      </c>
      <c r="CI596">
        <v>94.989406504280865</v>
      </c>
      <c r="CJ596">
        <v>93.380741242323722</v>
      </c>
      <c r="CK596">
        <v>681.32</v>
      </c>
      <c r="CL596">
        <v>10.808659545875518</v>
      </c>
      <c r="CM596">
        <v>692.12865954587539</v>
      </c>
      <c r="CN596">
        <v>680.40731742583353</v>
      </c>
    </row>
    <row r="597" spans="1:92" x14ac:dyDescent="0.25">
      <c r="A597" s="18">
        <v>45255</v>
      </c>
      <c r="B597" s="2">
        <v>8</v>
      </c>
      <c r="C597" s="2" t="s">
        <v>23</v>
      </c>
      <c r="D597" s="9">
        <v>33.537706</v>
      </c>
      <c r="E597">
        <v>1.6154315999999998E-2</v>
      </c>
      <c r="G597">
        <v>5.907</v>
      </c>
      <c r="H597">
        <v>9.1000832182416086E-2</v>
      </c>
      <c r="I597" s="34">
        <v>5.9980008321824165</v>
      </c>
      <c r="J597" s="34">
        <v>5.9011072313710793</v>
      </c>
      <c r="K597">
        <v>1.1740000000000002</v>
      </c>
      <c r="L597">
        <v>1.8086165055384545E-2</v>
      </c>
      <c r="M597" s="34">
        <v>1.1920861650553847</v>
      </c>
      <c r="N597" s="34">
        <v>1.1728288284458519</v>
      </c>
      <c r="O597">
        <v>14.089</v>
      </c>
      <c r="P597">
        <v>0.21704938625665487</v>
      </c>
      <c r="Q597" s="34">
        <v>14.306049386256655</v>
      </c>
      <c r="R597" s="34">
        <v>14.07494494375946</v>
      </c>
      <c r="S597">
        <v>1.833</v>
      </c>
      <c r="T597">
        <v>2.8238450209982849E-2</v>
      </c>
      <c r="U597" s="34">
        <v>1.8612384502099828</v>
      </c>
      <c r="V597" s="34">
        <v>1.8311714161339405</v>
      </c>
      <c r="W597">
        <v>9.6000000000000002E-2</v>
      </c>
      <c r="X597">
        <v>1.4789368358747155E-3</v>
      </c>
      <c r="Y597" s="34">
        <v>9.7478936835874719E-2</v>
      </c>
      <c r="Z597" s="34">
        <v>9.5904231286883967E-2</v>
      </c>
      <c r="AA597">
        <v>1.1220000000000001</v>
      </c>
      <c r="AB597">
        <v>1.7285074269285741E-2</v>
      </c>
      <c r="AC597" s="34">
        <v>1.1392850742692859</v>
      </c>
      <c r="AD597" s="34">
        <v>1.1208807031654564</v>
      </c>
      <c r="AE597">
        <v>24.221</v>
      </c>
      <c r="AF597">
        <v>0.37313884480959875</v>
      </c>
      <c r="AG597" s="34">
        <v>24.594138844809596</v>
      </c>
      <c r="AH597" s="34">
        <v>24.196837354162675</v>
      </c>
      <c r="AJ597">
        <v>51.718000000000004</v>
      </c>
      <c r="AK597">
        <v>0.79674640914342232</v>
      </c>
      <c r="AL597" s="34">
        <v>52.514746409143427</v>
      </c>
      <c r="AM597" s="34">
        <v>51.666406600990264</v>
      </c>
      <c r="AN597">
        <v>5.4089999999999998</v>
      </c>
      <c r="AO597">
        <v>8.3328847346316001E-2</v>
      </c>
      <c r="AP597" s="34">
        <v>5.4923288473463154</v>
      </c>
      <c r="AQ597" s="34">
        <v>5.4036040315703673</v>
      </c>
      <c r="AR597">
        <v>245.81399999999996</v>
      </c>
      <c r="AS597">
        <v>3.7869102018094507</v>
      </c>
      <c r="AT597" s="34">
        <v>249.60091020180943</v>
      </c>
      <c r="AU597" s="34">
        <v>245.56877822452179</v>
      </c>
      <c r="AV597">
        <v>42.317999999999998</v>
      </c>
      <c r="AW597">
        <v>0.65193384396402299</v>
      </c>
      <c r="AX597" s="34">
        <v>42.969933843964021</v>
      </c>
      <c r="AY597" s="34">
        <v>42.275783954149531</v>
      </c>
      <c r="AZ597">
        <v>220.13800000000001</v>
      </c>
      <c r="BA597">
        <v>3.3913562205811267</v>
      </c>
      <c r="BB597" s="34">
        <v>223.52935622058112</v>
      </c>
      <c r="BC597" s="34">
        <v>219.91839236491731</v>
      </c>
      <c r="BD597">
        <v>93.728999999999999</v>
      </c>
      <c r="BE597">
        <v>1.4439507363510544</v>
      </c>
      <c r="BF597" s="34">
        <v>95.172950736351055</v>
      </c>
      <c r="BG597" s="34">
        <v>93.635496815503615</v>
      </c>
      <c r="BH597">
        <v>659.12599999999998</v>
      </c>
      <c r="BI597">
        <v>10.154226259195392</v>
      </c>
      <c r="BJ597" s="34">
        <v>669.28022625919527</v>
      </c>
      <c r="BK597" s="34">
        <v>658.46846199165293</v>
      </c>
      <c r="BM597">
        <v>57.625</v>
      </c>
      <c r="BN597">
        <v>0.88774724132583838</v>
      </c>
      <c r="BO597">
        <v>58.51274724132584</v>
      </c>
      <c r="BP597">
        <v>57.567513832361342</v>
      </c>
      <c r="BQ597">
        <v>6.5830000000000002</v>
      </c>
      <c r="BR597">
        <v>0.10141501240170055</v>
      </c>
      <c r="BS597">
        <v>6.6844150124017006</v>
      </c>
      <c r="BT597">
        <v>6.5764328600162187</v>
      </c>
      <c r="BU597">
        <v>259.90299999999996</v>
      </c>
      <c r="BV597">
        <v>4.0039595880661052</v>
      </c>
      <c r="BW597">
        <v>263.90695958806606</v>
      </c>
      <c r="BX597">
        <v>259.64372316828127</v>
      </c>
      <c r="BY597">
        <v>44.150999999999996</v>
      </c>
      <c r="BZ597">
        <v>0.68017229417400582</v>
      </c>
      <c r="CA597">
        <v>44.831172294174003</v>
      </c>
      <c r="CB597">
        <v>44.106955370283472</v>
      </c>
      <c r="CC597">
        <v>220.23400000000001</v>
      </c>
      <c r="CD597">
        <v>3.3928351574170015</v>
      </c>
      <c r="CE597">
        <v>223.62683515741699</v>
      </c>
      <c r="CF597">
        <v>220.01429659620419</v>
      </c>
      <c r="CG597">
        <v>94.850999999999999</v>
      </c>
      <c r="CH597">
        <v>1.4612358106203402</v>
      </c>
      <c r="CI597">
        <v>96.312235810620336</v>
      </c>
      <c r="CJ597">
        <v>94.756377518669069</v>
      </c>
      <c r="CK597">
        <v>683.34699999999998</v>
      </c>
      <c r="CL597">
        <v>10.527365104004991</v>
      </c>
      <c r="CM597">
        <v>693.87436510400482</v>
      </c>
      <c r="CN597">
        <v>682.66529934581558</v>
      </c>
    </row>
    <row r="598" spans="1:92" x14ac:dyDescent="0.25">
      <c r="A598" s="18">
        <v>45255</v>
      </c>
      <c r="B598" s="2">
        <v>9</v>
      </c>
      <c r="C598" s="2" t="s">
        <v>23</v>
      </c>
      <c r="D598" s="9">
        <v>28.308032999999998</v>
      </c>
      <c r="E598">
        <v>1.629417E-2</v>
      </c>
      <c r="G598">
        <v>6.1480000000000006</v>
      </c>
      <c r="H598">
        <v>5.4871476566681121E-2</v>
      </c>
      <c r="I598" s="34">
        <v>6.2028714765666813</v>
      </c>
      <c r="J598" s="34">
        <v>6.101800834239353</v>
      </c>
      <c r="K598">
        <v>1.0939999999999999</v>
      </c>
      <c r="L598">
        <v>9.7640525966085114E-3</v>
      </c>
      <c r="M598" s="34">
        <v>1.1037640525966084</v>
      </c>
      <c r="N598" s="34">
        <v>1.0857791334837104</v>
      </c>
      <c r="O598">
        <v>14.157</v>
      </c>
      <c r="P598">
        <v>0.12635255266013412</v>
      </c>
      <c r="Q598" s="34">
        <v>14.283352552660133</v>
      </c>
      <c r="R598" s="34">
        <v>14.050617177997156</v>
      </c>
      <c r="S598">
        <v>1.79</v>
      </c>
      <c r="T598">
        <v>1.5975917868308261E-2</v>
      </c>
      <c r="U598" s="34">
        <v>1.8059759178683084</v>
      </c>
      <c r="V598" s="34">
        <v>1.7765490392466561</v>
      </c>
      <c r="W598">
        <v>9.6000000000000002E-2</v>
      </c>
      <c r="X598">
        <v>8.5680900299306873E-4</v>
      </c>
      <c r="Y598" s="34">
        <v>9.6856809002993066E-2</v>
      </c>
      <c r="Z598" s="34">
        <v>9.5278607691440767E-2</v>
      </c>
      <c r="AA598">
        <v>1.1519999999999999</v>
      </c>
      <c r="AB598">
        <v>1.0281708035916824E-2</v>
      </c>
      <c r="AC598" s="34">
        <v>1.1622817080359167</v>
      </c>
      <c r="AD598" s="34">
        <v>1.143343292297289</v>
      </c>
      <c r="AE598">
        <v>24.437000000000001</v>
      </c>
      <c r="AF598">
        <v>0.2181025167306419</v>
      </c>
      <c r="AG598" s="34">
        <v>24.65510251673064</v>
      </c>
      <c r="AH598" s="34">
        <v>24.253368084955607</v>
      </c>
      <c r="AJ598">
        <v>52.223000000000006</v>
      </c>
      <c r="AK598">
        <v>0.46609517253444832</v>
      </c>
      <c r="AL598" s="34">
        <v>52.689095172534458</v>
      </c>
      <c r="AM598" s="34">
        <v>51.830570098647001</v>
      </c>
      <c r="AN598">
        <v>5.4569999999999999</v>
      </c>
      <c r="AO598">
        <v>4.870423676388725E-2</v>
      </c>
      <c r="AP598" s="34">
        <v>5.5057042367638873</v>
      </c>
      <c r="AQ598" s="34">
        <v>5.4159933559603362</v>
      </c>
      <c r="AR598">
        <v>245.78200000000004</v>
      </c>
      <c r="AS598">
        <v>2.1936273997254423</v>
      </c>
      <c r="AT598" s="34">
        <v>247.97562739972548</v>
      </c>
      <c r="AU598" s="34">
        <v>243.9350703710177</v>
      </c>
      <c r="AV598">
        <v>41.121000000000002</v>
      </c>
      <c r="AW598">
        <v>0.36700878137581233</v>
      </c>
      <c r="AX598" s="34">
        <v>41.488008781375818</v>
      </c>
      <c r="AY598" s="34">
        <v>40.811996113330586</v>
      </c>
      <c r="AZ598">
        <v>219.50299999999999</v>
      </c>
      <c r="BA598">
        <v>1.9590848602498703</v>
      </c>
      <c r="BB598" s="34">
        <v>221.46208486024986</v>
      </c>
      <c r="BC598" s="34">
        <v>217.85354400098251</v>
      </c>
      <c r="BD598">
        <v>95.75800000000001</v>
      </c>
      <c r="BE598">
        <v>0.85464913029802381</v>
      </c>
      <c r="BF598" s="34">
        <v>96.612649130298038</v>
      </c>
      <c r="BG598" s="34">
        <v>95.038426201218613</v>
      </c>
      <c r="BH598">
        <v>659.84400000000005</v>
      </c>
      <c r="BI598">
        <v>5.8891695809474847</v>
      </c>
      <c r="BJ598" s="34">
        <v>665.73316958094745</v>
      </c>
      <c r="BK598" s="34">
        <v>654.88560014115671</v>
      </c>
      <c r="BM598">
        <v>58.371000000000009</v>
      </c>
      <c r="BN598">
        <v>0.52096664910112944</v>
      </c>
      <c r="BO598">
        <v>58.891966649101136</v>
      </c>
      <c r="BP598">
        <v>57.932370932886357</v>
      </c>
      <c r="BQ598">
        <v>6.5510000000000002</v>
      </c>
      <c r="BR598">
        <v>5.8468289360495765E-2</v>
      </c>
      <c r="BS598">
        <v>6.6094682893604961</v>
      </c>
      <c r="BT598">
        <v>6.501772489444047</v>
      </c>
      <c r="BU598">
        <v>259.93900000000002</v>
      </c>
      <c r="BV598">
        <v>2.3199799523855766</v>
      </c>
      <c r="BW598">
        <v>262.25897995238563</v>
      </c>
      <c r="BX598">
        <v>257.98568754901487</v>
      </c>
      <c r="BY598">
        <v>42.911000000000001</v>
      </c>
      <c r="BZ598">
        <v>0.3829846992441206</v>
      </c>
      <c r="CA598">
        <v>43.293984699244128</v>
      </c>
      <c r="CB598">
        <v>42.58854515257724</v>
      </c>
      <c r="CC598">
        <v>219.59899999999999</v>
      </c>
      <c r="CD598">
        <v>1.9599416692528633</v>
      </c>
      <c r="CE598">
        <v>221.55894166925285</v>
      </c>
      <c r="CF598">
        <v>217.94882260867396</v>
      </c>
      <c r="CG598">
        <v>96.910000000000011</v>
      </c>
      <c r="CH598">
        <v>0.86493083833394058</v>
      </c>
      <c r="CI598">
        <v>97.774930838333958</v>
      </c>
      <c r="CJ598">
        <v>96.181769493515901</v>
      </c>
      <c r="CK598">
        <v>684.28100000000006</v>
      </c>
      <c r="CL598">
        <v>6.107272097678127</v>
      </c>
      <c r="CM598">
        <v>690.38827209767805</v>
      </c>
      <c r="CN598">
        <v>679.1389682261123</v>
      </c>
    </row>
    <row r="599" spans="1:92" x14ac:dyDescent="0.25">
      <c r="A599" s="18">
        <v>45255</v>
      </c>
      <c r="B599" s="2">
        <v>10</v>
      </c>
      <c r="C599" s="2" t="s">
        <v>23</v>
      </c>
      <c r="D599" s="9">
        <v>21.618805999999999</v>
      </c>
      <c r="E599">
        <v>1.4644434E-2</v>
      </c>
      <c r="G599">
        <v>6.0069999999999997</v>
      </c>
      <c r="H599">
        <v>-4.5320031366474656E-3</v>
      </c>
      <c r="I599" s="34">
        <v>6.0024679968633521</v>
      </c>
      <c r="J599" s="34">
        <v>5.9145652504461745</v>
      </c>
      <c r="K599">
        <v>0.91099999999999992</v>
      </c>
      <c r="L599">
        <v>-6.873072844158218E-4</v>
      </c>
      <c r="M599" s="34">
        <v>0.91031269271558413</v>
      </c>
      <c r="N599" s="34">
        <v>0.89698167856774846</v>
      </c>
      <c r="O599">
        <v>14.052</v>
      </c>
      <c r="P599">
        <v>-1.060158283272352E-2</v>
      </c>
      <c r="Q599" s="34">
        <v>14.041398417167276</v>
      </c>
      <c r="R599" s="34">
        <v>13.835770084779364</v>
      </c>
      <c r="S599">
        <v>1.7190000000000001</v>
      </c>
      <c r="T599">
        <v>-1.296905841834026E-3</v>
      </c>
      <c r="U599" s="34">
        <v>1.7177030941581661</v>
      </c>
      <c r="V599" s="34">
        <v>1.6925483045641709</v>
      </c>
      <c r="W599">
        <v>0.10199999999999999</v>
      </c>
      <c r="X599">
        <v>-7.6954273337446558E-5</v>
      </c>
      <c r="Y599" s="34">
        <v>0.10192304572666255</v>
      </c>
      <c r="Z599" s="34">
        <v>0.10043044041043946</v>
      </c>
      <c r="AA599">
        <v>1.105</v>
      </c>
      <c r="AB599">
        <v>-8.3367129448900449E-4</v>
      </c>
      <c r="AC599" s="34">
        <v>1.104166328705511</v>
      </c>
      <c r="AD599" s="34">
        <v>1.0879964377797608</v>
      </c>
      <c r="AE599">
        <v>23.896000000000001</v>
      </c>
      <c r="AF599">
        <v>-1.8028424663447284E-2</v>
      </c>
      <c r="AG599" s="34">
        <v>23.877971575336549</v>
      </c>
      <c r="AH599" s="34">
        <v>23.528292196547657</v>
      </c>
      <c r="AJ599">
        <v>51.488000000000021</v>
      </c>
      <c r="AK599">
        <v>-3.884531005488677E-2</v>
      </c>
      <c r="AL599" s="34">
        <v>51.449154689945132</v>
      </c>
      <c r="AM599" s="34">
        <v>50.695710939732436</v>
      </c>
      <c r="AN599">
        <v>5.5299999999999994</v>
      </c>
      <c r="AO599">
        <v>-4.1721287407458767E-3</v>
      </c>
      <c r="AP599" s="34">
        <v>5.5258278712592537</v>
      </c>
      <c r="AQ599" s="34">
        <v>5.4449052497032371</v>
      </c>
      <c r="AR599">
        <v>245.78900000000004</v>
      </c>
      <c r="AS599">
        <v>-0.18543641067978098</v>
      </c>
      <c r="AT599" s="34">
        <v>245.60356358932026</v>
      </c>
      <c r="AU599" s="34">
        <v>242.00683841217165</v>
      </c>
      <c r="AV599">
        <v>39.474999999999994</v>
      </c>
      <c r="AW599">
        <v>-2.9782058235251988E-2</v>
      </c>
      <c r="AX599" s="34">
        <v>39.445217941764746</v>
      </c>
      <c r="AY599" s="34">
        <v>38.867565051000952</v>
      </c>
      <c r="AZ599">
        <v>221.07400000000001</v>
      </c>
      <c r="BA599">
        <v>-0.16679008846865356</v>
      </c>
      <c r="BB599" s="34">
        <v>220.90720991153137</v>
      </c>
      <c r="BC599" s="34">
        <v>217.67214885585778</v>
      </c>
      <c r="BD599">
        <v>96.402999999999992</v>
      </c>
      <c r="BE599">
        <v>-7.2731596201469226E-2</v>
      </c>
      <c r="BF599" s="34">
        <v>96.330268403798527</v>
      </c>
      <c r="BG599" s="34">
        <v>94.919566145956807</v>
      </c>
      <c r="BH599">
        <v>659.75900000000001</v>
      </c>
      <c r="BI599">
        <v>-0.49775759238078843</v>
      </c>
      <c r="BJ599" s="34">
        <v>659.26124240761919</v>
      </c>
      <c r="BK599" s="34">
        <v>649.60673465442278</v>
      </c>
      <c r="BM599">
        <v>57.495000000000019</v>
      </c>
      <c r="BN599">
        <v>-4.3377313191534234E-2</v>
      </c>
      <c r="BO599">
        <v>57.451622686808484</v>
      </c>
      <c r="BP599">
        <v>56.61027619017861</v>
      </c>
      <c r="BQ599">
        <v>6.4409999999999989</v>
      </c>
      <c r="BR599">
        <v>-4.8594360251616982E-3</v>
      </c>
      <c r="BS599">
        <v>6.4361405639748375</v>
      </c>
      <c r="BT599">
        <v>6.341886928270986</v>
      </c>
      <c r="BU599">
        <v>259.84100000000007</v>
      </c>
      <c r="BV599">
        <v>-0.1960379935125045</v>
      </c>
      <c r="BW599">
        <v>259.64496200648756</v>
      </c>
      <c r="BX599">
        <v>255.84260849695102</v>
      </c>
      <c r="BY599">
        <v>41.193999999999996</v>
      </c>
      <c r="BZ599">
        <v>-3.1078964077086015E-2</v>
      </c>
      <c r="CA599">
        <v>41.162921035922913</v>
      </c>
      <c r="CB599">
        <v>40.560113355565122</v>
      </c>
      <c r="CC599">
        <v>221.17600000000002</v>
      </c>
      <c r="CD599">
        <v>-0.16686704274199102</v>
      </c>
      <c r="CE599">
        <v>221.00913295725803</v>
      </c>
      <c r="CF599">
        <v>217.77257929626822</v>
      </c>
      <c r="CG599">
        <v>97.507999999999996</v>
      </c>
      <c r="CH599">
        <v>-7.3565267495958236E-2</v>
      </c>
      <c r="CI599">
        <v>97.434434732504045</v>
      </c>
      <c r="CJ599">
        <v>96.007562583736572</v>
      </c>
      <c r="CK599">
        <v>683.65499999999997</v>
      </c>
      <c r="CL599">
        <v>-0.51578601704423566</v>
      </c>
      <c r="CM599">
        <v>683.13921398295577</v>
      </c>
      <c r="CN599">
        <v>673.13502685097046</v>
      </c>
    </row>
    <row r="600" spans="1:92" x14ac:dyDescent="0.25">
      <c r="A600" s="18">
        <v>45255</v>
      </c>
      <c r="B600" s="2">
        <v>11</v>
      </c>
      <c r="C600" s="2" t="s">
        <v>23</v>
      </c>
      <c r="D600" s="9">
        <v>23.339811000000001</v>
      </c>
      <c r="E600">
        <v>1.4258744E-2</v>
      </c>
      <c r="G600">
        <v>5.8280000000000003</v>
      </c>
      <c r="H600">
        <v>-2.9706463270670374E-2</v>
      </c>
      <c r="I600" s="34">
        <v>5.7982935367293296</v>
      </c>
      <c r="J600" s="34">
        <v>5.7156171535522509</v>
      </c>
      <c r="K600">
        <v>0.84400000000000008</v>
      </c>
      <c r="L600">
        <v>-4.3020341455809533E-3</v>
      </c>
      <c r="M600" s="34">
        <v>0.83969796585441914</v>
      </c>
      <c r="N600" s="34">
        <v>0.82772492752198024</v>
      </c>
      <c r="O600">
        <v>13.977</v>
      </c>
      <c r="P600">
        <v>-7.1243520441688357E-2</v>
      </c>
      <c r="Q600" s="34">
        <v>13.905756479558312</v>
      </c>
      <c r="R600" s="34">
        <v>13.707477857789948</v>
      </c>
      <c r="S600">
        <v>1.653</v>
      </c>
      <c r="T600">
        <v>-8.4256664012385234E-3</v>
      </c>
      <c r="U600" s="34">
        <v>1.6445743335987615</v>
      </c>
      <c r="V600" s="34">
        <v>1.6211247691870061</v>
      </c>
      <c r="W600">
        <v>0.104</v>
      </c>
      <c r="X600">
        <v>-5.301084729151884E-4</v>
      </c>
      <c r="Y600" s="34">
        <v>0.1034698915270848</v>
      </c>
      <c r="Z600" s="34">
        <v>0.10199454083209232</v>
      </c>
      <c r="AA600">
        <v>1.03</v>
      </c>
      <c r="AB600">
        <v>-5.2501127606023471E-3</v>
      </c>
      <c r="AC600" s="34">
        <v>1.0247498872393976</v>
      </c>
      <c r="AD600" s="34">
        <v>1.0101382409332222</v>
      </c>
      <c r="AE600">
        <v>23.436</v>
      </c>
      <c r="AF600">
        <v>-0.11945790549269575</v>
      </c>
      <c r="AG600" s="34">
        <v>23.316542094507302</v>
      </c>
      <c r="AH600" s="34">
        <v>22.984077489816499</v>
      </c>
      <c r="AJ600">
        <v>50.70600000000001</v>
      </c>
      <c r="AK600">
        <v>-0.25845846372728415</v>
      </c>
      <c r="AL600" s="34">
        <v>50.447541536272723</v>
      </c>
      <c r="AM600" s="34">
        <v>49.728222956077644</v>
      </c>
      <c r="AN600">
        <v>5.2739999999999991</v>
      </c>
      <c r="AO600">
        <v>-2.6882616213025994E-2</v>
      </c>
      <c r="AP600" s="34">
        <v>5.2471173837869731</v>
      </c>
      <c r="AQ600" s="34">
        <v>5.1723000802736046</v>
      </c>
      <c r="AR600">
        <v>245.21100000000004</v>
      </c>
      <c r="AS600">
        <v>-1.2498887380000605</v>
      </c>
      <c r="AT600" s="34">
        <v>243.96111126199997</v>
      </c>
      <c r="AU600" s="34">
        <v>240.4825322305596</v>
      </c>
      <c r="AV600">
        <v>38.234999999999999</v>
      </c>
      <c r="AW600">
        <v>-0.19489132174915605</v>
      </c>
      <c r="AX600" s="34">
        <v>38.040108678250846</v>
      </c>
      <c r="AY600" s="34">
        <v>37.497704506875486</v>
      </c>
      <c r="AZ600">
        <v>214.21499999999997</v>
      </c>
      <c r="BA600">
        <v>-1.0918960242839144</v>
      </c>
      <c r="BB600" s="34">
        <v>213.12310397571605</v>
      </c>
      <c r="BC600" s="34">
        <v>210.08423619564093</v>
      </c>
      <c r="BD600">
        <v>97.602000000000004</v>
      </c>
      <c r="BE600">
        <v>-0.49749660743719454</v>
      </c>
      <c r="BF600" s="34">
        <v>97.104503392562805</v>
      </c>
      <c r="BG600" s="34">
        <v>95.71991513744112</v>
      </c>
      <c r="BH600">
        <v>651.24300000000005</v>
      </c>
      <c r="BI600">
        <v>-3.319513771410636</v>
      </c>
      <c r="BJ600" s="34">
        <v>647.92348622858935</v>
      </c>
      <c r="BK600" s="34">
        <v>638.68491110686841</v>
      </c>
      <c r="BM600">
        <v>56.534000000000013</v>
      </c>
      <c r="BN600">
        <v>-0.28816492699795454</v>
      </c>
      <c r="BO600">
        <v>56.245835073002056</v>
      </c>
      <c r="BP600">
        <v>55.443840109629896</v>
      </c>
      <c r="BQ600">
        <v>6.1179999999999994</v>
      </c>
      <c r="BR600">
        <v>-3.1184650358606947E-2</v>
      </c>
      <c r="BS600">
        <v>6.0868153496413919</v>
      </c>
      <c r="BT600">
        <v>6.0000250077955846</v>
      </c>
      <c r="BU600">
        <v>259.18800000000005</v>
      </c>
      <c r="BV600">
        <v>-1.3211322584417489</v>
      </c>
      <c r="BW600">
        <v>257.86686774155828</v>
      </c>
      <c r="BX600">
        <v>254.19001008834954</v>
      </c>
      <c r="BY600">
        <v>39.887999999999998</v>
      </c>
      <c r="BZ600">
        <v>-0.20331698815039456</v>
      </c>
      <c r="CA600">
        <v>39.684683011849607</v>
      </c>
      <c r="CB600">
        <v>39.118829276062492</v>
      </c>
      <c r="CC600">
        <v>214.31899999999999</v>
      </c>
      <c r="CD600">
        <v>-1.0924261327568296</v>
      </c>
      <c r="CE600">
        <v>213.22657386724313</v>
      </c>
      <c r="CF600">
        <v>210.18623073647302</v>
      </c>
      <c r="CG600">
        <v>98.632000000000005</v>
      </c>
      <c r="CH600">
        <v>-0.50274672019779687</v>
      </c>
      <c r="CI600">
        <v>98.129253279802199</v>
      </c>
      <c r="CJ600">
        <v>96.730053378374336</v>
      </c>
      <c r="CK600">
        <v>674.67900000000009</v>
      </c>
      <c r="CL600">
        <v>-3.4389716769033316</v>
      </c>
      <c r="CM600">
        <v>671.24002832309668</v>
      </c>
      <c r="CN600">
        <v>661.66898859668493</v>
      </c>
    </row>
    <row r="601" spans="1:92" x14ac:dyDescent="0.25">
      <c r="A601" s="18">
        <v>45255</v>
      </c>
      <c r="B601" s="2">
        <v>12</v>
      </c>
      <c r="C601" s="2" t="s">
        <v>23</v>
      </c>
      <c r="D601" s="9">
        <v>20.822595</v>
      </c>
      <c r="E601">
        <v>1.4497955999999999E-2</v>
      </c>
      <c r="G601">
        <v>5.6589999999999998</v>
      </c>
      <c r="H601">
        <v>-3.9685042702458415E-2</v>
      </c>
      <c r="I601" s="34">
        <v>5.6193149572975418</v>
      </c>
      <c r="J601" s="34">
        <v>5.5378463762964998</v>
      </c>
      <c r="K601">
        <v>0.79600000000000004</v>
      </c>
      <c r="L601">
        <v>-5.582133590944849E-3</v>
      </c>
      <c r="M601" s="34">
        <v>0.7904178664090552</v>
      </c>
      <c r="N601" s="34">
        <v>0.77895842296024287</v>
      </c>
      <c r="O601">
        <v>13.817</v>
      </c>
      <c r="P601">
        <v>-9.6894899279001231E-2</v>
      </c>
      <c r="Q601" s="34">
        <v>13.720105100721</v>
      </c>
      <c r="R601" s="34">
        <v>13.521191620655371</v>
      </c>
      <c r="S601">
        <v>1.569</v>
      </c>
      <c r="T601">
        <v>-1.1002974377126214E-2</v>
      </c>
      <c r="U601" s="34">
        <v>1.5579970256228737</v>
      </c>
      <c r="V601" s="34">
        <v>1.5354092532972623</v>
      </c>
      <c r="W601">
        <v>0.104</v>
      </c>
      <c r="X601">
        <v>-7.2932398675661331E-4</v>
      </c>
      <c r="Y601" s="34">
        <v>0.10327067601324338</v>
      </c>
      <c r="Z601" s="34">
        <v>0.10177346229631312</v>
      </c>
      <c r="AA601">
        <v>1.115</v>
      </c>
      <c r="AB601">
        <v>-7.8191946657079226E-3</v>
      </c>
      <c r="AC601" s="34">
        <v>1.107180805334292</v>
      </c>
      <c r="AD601" s="34">
        <v>1.0911289467345109</v>
      </c>
      <c r="AE601">
        <v>23.059999999999995</v>
      </c>
      <c r="AF601">
        <v>-0.16171356860199529</v>
      </c>
      <c r="AG601" s="34">
        <v>22.898286431398006</v>
      </c>
      <c r="AH601" s="34">
        <v>22.566308082240202</v>
      </c>
      <c r="AJ601">
        <v>50.128000000000007</v>
      </c>
      <c r="AK601">
        <v>-0.35153416161668771</v>
      </c>
      <c r="AL601" s="34">
        <v>49.776465838383317</v>
      </c>
      <c r="AM601" s="34">
        <v>49.054808826822928</v>
      </c>
      <c r="AN601">
        <v>4.7729999999999997</v>
      </c>
      <c r="AO601">
        <v>-3.3471763353743418E-2</v>
      </c>
      <c r="AP601" s="34">
        <v>4.7395282366462563</v>
      </c>
      <c r="AQ601" s="34">
        <v>4.6708147648106015</v>
      </c>
      <c r="AR601">
        <v>243.84500000000003</v>
      </c>
      <c r="AS601">
        <v>-1.7100193033717925</v>
      </c>
      <c r="AT601" s="34">
        <v>242.13498069662825</v>
      </c>
      <c r="AU601" s="34">
        <v>238.62451840042766</v>
      </c>
      <c r="AV601">
        <v>36.536999999999999</v>
      </c>
      <c r="AW601">
        <v>-0.25622413946275369</v>
      </c>
      <c r="AX601" s="34">
        <v>36.280775860537247</v>
      </c>
      <c r="AY601" s="34">
        <v>35.754778768465314</v>
      </c>
      <c r="AZ601">
        <v>221.14500000000001</v>
      </c>
      <c r="BA601">
        <v>-1.5508303178008775</v>
      </c>
      <c r="BB601" s="34">
        <v>219.59416968219912</v>
      </c>
      <c r="BC601" s="34">
        <v>216.41050307229006</v>
      </c>
      <c r="BD601">
        <v>97.50200000000001</v>
      </c>
      <c r="BE601">
        <v>-0.68375526304560896</v>
      </c>
      <c r="BF601" s="34">
        <v>96.818244736954398</v>
      </c>
      <c r="BG601" s="34">
        <v>95.414578084760805</v>
      </c>
      <c r="BH601">
        <v>653.93000000000006</v>
      </c>
      <c r="BI601">
        <v>-4.5858349486514633</v>
      </c>
      <c r="BJ601" s="34">
        <v>649.34416505134857</v>
      </c>
      <c r="BK601" s="34">
        <v>639.93000191757744</v>
      </c>
      <c r="BM601">
        <v>55.787000000000006</v>
      </c>
      <c r="BN601">
        <v>-0.39121920431914614</v>
      </c>
      <c r="BO601">
        <v>55.395780795680857</v>
      </c>
      <c r="BP601">
        <v>54.592655203119428</v>
      </c>
      <c r="BQ601">
        <v>5.569</v>
      </c>
      <c r="BR601">
        <v>-3.905389694468827E-2</v>
      </c>
      <c r="BS601">
        <v>5.5299461030553116</v>
      </c>
      <c r="BT601">
        <v>5.4497731877708446</v>
      </c>
      <c r="BU601">
        <v>257.66200000000003</v>
      </c>
      <c r="BV601">
        <v>-1.8069142026507938</v>
      </c>
      <c r="BW601">
        <v>255.85508579734926</v>
      </c>
      <c r="BX601">
        <v>252.14571002108303</v>
      </c>
      <c r="BY601">
        <v>38.106000000000002</v>
      </c>
      <c r="BZ601">
        <v>-0.2672271138398799</v>
      </c>
      <c r="CA601">
        <v>37.838772886160122</v>
      </c>
      <c r="CB601">
        <v>37.290188021762575</v>
      </c>
      <c r="CC601">
        <v>221.24900000000002</v>
      </c>
      <c r="CD601">
        <v>-1.5515596417876341</v>
      </c>
      <c r="CE601">
        <v>219.69744035821236</v>
      </c>
      <c r="CF601">
        <v>216.51227653458636</v>
      </c>
      <c r="CG601">
        <v>98.617000000000004</v>
      </c>
      <c r="CH601">
        <v>-0.69157445771131687</v>
      </c>
      <c r="CI601">
        <v>97.925425542288693</v>
      </c>
      <c r="CJ601">
        <v>96.505707031495319</v>
      </c>
      <c r="CK601">
        <v>676.99</v>
      </c>
      <c r="CL601">
        <v>-4.7475485172534588</v>
      </c>
      <c r="CM601">
        <v>672.24245148274656</v>
      </c>
      <c r="CN601">
        <v>662.49630999981764</v>
      </c>
    </row>
    <row r="602" spans="1:92" x14ac:dyDescent="0.25">
      <c r="A602" s="18">
        <v>45255</v>
      </c>
      <c r="B602" s="2">
        <v>13</v>
      </c>
      <c r="C602" s="2" t="s">
        <v>23</v>
      </c>
      <c r="D602" s="9">
        <v>19.048694000000001</v>
      </c>
      <c r="E602">
        <v>1.4352817E-2</v>
      </c>
      <c r="G602">
        <v>5.5699999999999994</v>
      </c>
      <c r="H602">
        <v>-3.0841858203777897E-2</v>
      </c>
      <c r="I602" s="34">
        <v>5.5391581417962215</v>
      </c>
      <c r="J602" s="34">
        <v>5.4596556186529606</v>
      </c>
      <c r="K602">
        <v>0.77400000000000002</v>
      </c>
      <c r="L602">
        <v>-4.2857447486039672E-3</v>
      </c>
      <c r="M602" s="34">
        <v>0.76971425525139603</v>
      </c>
      <c r="N602" s="34">
        <v>0.75866668740348142</v>
      </c>
      <c r="O602">
        <v>13.808</v>
      </c>
      <c r="P602">
        <v>-7.6456800373027878E-2</v>
      </c>
      <c r="Q602" s="34">
        <v>13.731543199626971</v>
      </c>
      <c r="R602" s="34">
        <v>13.534456872955131</v>
      </c>
      <c r="S602">
        <v>1.5109999999999999</v>
      </c>
      <c r="T602">
        <v>-8.3666153942384934E-3</v>
      </c>
      <c r="U602" s="34">
        <v>1.5026333846057613</v>
      </c>
      <c r="V602" s="34">
        <v>1.4810663626184242</v>
      </c>
      <c r="W602">
        <v>9.8000000000000004E-2</v>
      </c>
      <c r="X602">
        <v>-5.4263951597311214E-4</v>
      </c>
      <c r="Y602" s="34">
        <v>9.7457360484026895E-2</v>
      </c>
      <c r="Z602" s="34">
        <v>9.605857282369662E-2</v>
      </c>
      <c r="AA602">
        <v>1.105</v>
      </c>
      <c r="AB602">
        <v>-6.1185373994927439E-3</v>
      </c>
      <c r="AC602" s="34">
        <v>1.0988814626005072</v>
      </c>
      <c r="AD602" s="34">
        <v>1.0831094180631098</v>
      </c>
      <c r="AE602">
        <v>22.866</v>
      </c>
      <c r="AF602">
        <v>-0.12661219563511408</v>
      </c>
      <c r="AG602" s="34">
        <v>22.739387804364881</v>
      </c>
      <c r="AH602" s="34">
        <v>22.413013532516803</v>
      </c>
      <c r="AJ602">
        <v>49.332999999999998</v>
      </c>
      <c r="AK602">
        <v>-0.27316362491328106</v>
      </c>
      <c r="AL602" s="34">
        <v>49.059836375086718</v>
      </c>
      <c r="AM602" s="34">
        <v>48.355689521545152</v>
      </c>
      <c r="AN602">
        <v>4.2909999999999995</v>
      </c>
      <c r="AO602">
        <v>-2.3759858806536978E-2</v>
      </c>
      <c r="AP602" s="34">
        <v>4.2672401411934624</v>
      </c>
      <c r="AQ602" s="34">
        <v>4.2059932243518583</v>
      </c>
      <c r="AR602">
        <v>242.79599999999999</v>
      </c>
      <c r="AS602">
        <v>-1.3443949379613034</v>
      </c>
      <c r="AT602" s="34">
        <v>241.45160506203868</v>
      </c>
      <c r="AU602" s="34">
        <v>237.98609436022696</v>
      </c>
      <c r="AV602">
        <v>35.475999999999999</v>
      </c>
      <c r="AW602">
        <v>-0.19643550478226657</v>
      </c>
      <c r="AX602" s="34">
        <v>35.279564495217734</v>
      </c>
      <c r="AY602" s="34">
        <v>34.773203362178172</v>
      </c>
      <c r="AZ602">
        <v>216.273</v>
      </c>
      <c r="BA602">
        <v>-1.1975334289597233</v>
      </c>
      <c r="BB602" s="34">
        <v>215.07546657104027</v>
      </c>
      <c r="BC602" s="34">
        <v>211.98852775815649</v>
      </c>
      <c r="BD602">
        <v>96.683000000000007</v>
      </c>
      <c r="BE602">
        <v>-0.53534710533498364</v>
      </c>
      <c r="BF602" s="34">
        <v>96.147652894665029</v>
      </c>
      <c r="BG602" s="34">
        <v>94.767663227688374</v>
      </c>
      <c r="BH602">
        <v>644.85199999999998</v>
      </c>
      <c r="BI602">
        <v>-3.5706344607580949</v>
      </c>
      <c r="BJ602" s="34">
        <v>641.28136553924196</v>
      </c>
      <c r="BK602" s="34">
        <v>632.07717145414699</v>
      </c>
      <c r="BM602">
        <v>54.902999999999999</v>
      </c>
      <c r="BN602">
        <v>-0.30400548311705894</v>
      </c>
      <c r="BO602">
        <v>54.598994516882939</v>
      </c>
      <c r="BP602">
        <v>53.815345140198112</v>
      </c>
      <c r="BQ602">
        <v>5.0649999999999995</v>
      </c>
      <c r="BR602">
        <v>-2.8045603555140946E-2</v>
      </c>
      <c r="BS602">
        <v>5.0369543964448589</v>
      </c>
      <c r="BT602">
        <v>4.9646599117553398</v>
      </c>
      <c r="BU602">
        <v>256.60399999999998</v>
      </c>
      <c r="BV602">
        <v>-1.4208517383343313</v>
      </c>
      <c r="BW602">
        <v>255.18314826166565</v>
      </c>
      <c r="BX602">
        <v>251.52055123318209</v>
      </c>
      <c r="BY602">
        <v>36.987000000000002</v>
      </c>
      <c r="BZ602">
        <v>-0.20480212017650506</v>
      </c>
      <c r="CA602">
        <v>36.782197879823492</v>
      </c>
      <c r="CB602">
        <v>36.254269724796593</v>
      </c>
      <c r="CC602">
        <v>216.37100000000001</v>
      </c>
      <c r="CD602">
        <v>-1.1980760684756964</v>
      </c>
      <c r="CE602">
        <v>215.17292393152428</v>
      </c>
      <c r="CF602">
        <v>212.08458633098019</v>
      </c>
      <c r="CG602">
        <v>97.788000000000011</v>
      </c>
      <c r="CH602">
        <v>-0.54146564273447639</v>
      </c>
      <c r="CI602">
        <v>97.246534357265531</v>
      </c>
      <c r="CJ602">
        <v>95.850772645751476</v>
      </c>
      <c r="CK602">
        <v>667.71799999999996</v>
      </c>
      <c r="CL602">
        <v>-3.6972466563932089</v>
      </c>
      <c r="CM602">
        <v>664.02075334360688</v>
      </c>
      <c r="CN602">
        <v>654.49018498666385</v>
      </c>
    </row>
    <row r="603" spans="1:92" x14ac:dyDescent="0.25">
      <c r="A603" s="18">
        <v>45255</v>
      </c>
      <c r="B603" s="2">
        <v>14</v>
      </c>
      <c r="C603" s="2" t="s">
        <v>23</v>
      </c>
      <c r="D603" s="9">
        <v>20.350946</v>
      </c>
      <c r="E603">
        <v>1.4483507E-2</v>
      </c>
      <c r="G603">
        <v>5.4039999999999999</v>
      </c>
      <c r="H603">
        <v>-1.8472451035420241E-2</v>
      </c>
      <c r="I603" s="34">
        <v>5.3855275489645793</v>
      </c>
      <c r="J603" s="34">
        <v>5.3075262230104583</v>
      </c>
      <c r="K603">
        <v>0.74399999999999999</v>
      </c>
      <c r="L603">
        <v>-2.5432093949579312E-3</v>
      </c>
      <c r="M603" s="34">
        <v>0.7414567906050421</v>
      </c>
      <c r="N603" s="34">
        <v>0.73071789598811643</v>
      </c>
      <c r="O603">
        <v>13.599</v>
      </c>
      <c r="P603">
        <v>-4.6485355594130244E-2</v>
      </c>
      <c r="Q603" s="34">
        <v>13.55251464440587</v>
      </c>
      <c r="R603" s="34">
        <v>13.356226703686014</v>
      </c>
      <c r="S603">
        <v>1.399</v>
      </c>
      <c r="T603">
        <v>-4.782190784336217E-3</v>
      </c>
      <c r="U603" s="34">
        <v>1.3942178092156639</v>
      </c>
      <c r="V603" s="34">
        <v>1.3740246458163641</v>
      </c>
      <c r="W603">
        <v>9.7000000000000003E-2</v>
      </c>
      <c r="X603">
        <v>-3.3157434315983779E-4</v>
      </c>
      <c r="Y603" s="34">
        <v>9.6668425656840168E-2</v>
      </c>
      <c r="Z603" s="34">
        <v>9.5268327837160341E-2</v>
      </c>
      <c r="AA603">
        <v>1.1220000000000001</v>
      </c>
      <c r="AB603">
        <v>-3.8353238456220419E-3</v>
      </c>
      <c r="AC603" s="34">
        <v>1.118164676154378</v>
      </c>
      <c r="AD603" s="34">
        <v>1.1019697302401432</v>
      </c>
      <c r="AE603">
        <v>22.365000000000002</v>
      </c>
      <c r="AF603">
        <v>-7.6450104997626514E-2</v>
      </c>
      <c r="AG603" s="34">
        <v>22.288549895002376</v>
      </c>
      <c r="AH603" s="34">
        <v>21.965733526578255</v>
      </c>
      <c r="AJ603">
        <v>48.48599999999999</v>
      </c>
      <c r="AK603">
        <v>-0.16573931548915355</v>
      </c>
      <c r="AL603" s="34">
        <v>48.320260684510835</v>
      </c>
      <c r="AM603" s="34">
        <v>47.620413850644894</v>
      </c>
      <c r="AN603">
        <v>4.0890000000000004</v>
      </c>
      <c r="AO603">
        <v>-1.3977396795676051E-2</v>
      </c>
      <c r="AP603" s="34">
        <v>4.0750226032043244</v>
      </c>
      <c r="AQ603" s="34">
        <v>4.0160019848056567</v>
      </c>
      <c r="AR603">
        <v>242.35700000000003</v>
      </c>
      <c r="AS603">
        <v>-0.8284470421153487</v>
      </c>
      <c r="AT603" s="34">
        <v>241.52855295788467</v>
      </c>
      <c r="AU603" s="34">
        <v>238.03037247041928</v>
      </c>
      <c r="AV603">
        <v>32.091000000000001</v>
      </c>
      <c r="AW603">
        <v>-0.10969641491074593</v>
      </c>
      <c r="AX603" s="34">
        <v>31.981303585089254</v>
      </c>
      <c r="AY603" s="34">
        <v>31.518102150745488</v>
      </c>
      <c r="AZ603">
        <v>212.42</v>
      </c>
      <c r="BA603">
        <v>-0.72611362859806949</v>
      </c>
      <c r="BB603" s="34">
        <v>211.69388637140193</v>
      </c>
      <c r="BC603" s="34">
        <v>208.62781648628453</v>
      </c>
      <c r="BD603">
        <v>96.090999999999994</v>
      </c>
      <c r="BE603">
        <v>-0.32846711555228836</v>
      </c>
      <c r="BF603" s="34">
        <v>95.762532884447708</v>
      </c>
      <c r="BG603" s="34">
        <v>94.375555569078074</v>
      </c>
      <c r="BH603">
        <v>635.53399999999999</v>
      </c>
      <c r="BI603">
        <v>-2.1724409134612821</v>
      </c>
      <c r="BJ603" s="34">
        <v>633.36155908653882</v>
      </c>
      <c r="BK603" s="34">
        <v>624.188262511978</v>
      </c>
      <c r="BM603">
        <v>53.889999999999986</v>
      </c>
      <c r="BN603">
        <v>-0.1842117665245738</v>
      </c>
      <c r="BO603">
        <v>53.705788233475417</v>
      </c>
      <c r="BP603">
        <v>52.92794007365535</v>
      </c>
      <c r="BQ603">
        <v>4.8330000000000002</v>
      </c>
      <c r="BR603">
        <v>-1.6520606190633981E-2</v>
      </c>
      <c r="BS603">
        <v>4.8164793938093666</v>
      </c>
      <c r="BT603">
        <v>4.7467198807937727</v>
      </c>
      <c r="BU603">
        <v>255.95600000000002</v>
      </c>
      <c r="BV603">
        <v>-0.87493239770947895</v>
      </c>
      <c r="BW603">
        <v>255.08106760229055</v>
      </c>
      <c r="BX603">
        <v>251.3865991741053</v>
      </c>
      <c r="BY603">
        <v>33.49</v>
      </c>
      <c r="BZ603">
        <v>-0.11447860569508214</v>
      </c>
      <c r="CA603">
        <v>33.375521394304918</v>
      </c>
      <c r="CB603">
        <v>32.892126796561854</v>
      </c>
      <c r="CC603">
        <v>212.517</v>
      </c>
      <c r="CD603">
        <v>-0.72644520294122938</v>
      </c>
      <c r="CE603">
        <v>211.79055479705877</v>
      </c>
      <c r="CF603">
        <v>208.72308481412168</v>
      </c>
      <c r="CG603">
        <v>97.212999999999994</v>
      </c>
      <c r="CH603">
        <v>-0.33230243939791038</v>
      </c>
      <c r="CI603">
        <v>96.880697560602087</v>
      </c>
      <c r="CJ603">
        <v>95.477525299318216</v>
      </c>
      <c r="CK603">
        <v>657.899</v>
      </c>
      <c r="CL603">
        <v>-2.2488910184589086</v>
      </c>
      <c r="CM603">
        <v>655.65010898154117</v>
      </c>
      <c r="CN603">
        <v>646.15399603855622</v>
      </c>
    </row>
    <row r="604" spans="1:92" x14ac:dyDescent="0.25">
      <c r="A604" s="18">
        <v>45255</v>
      </c>
      <c r="B604" s="2">
        <v>15</v>
      </c>
      <c r="C604" s="2" t="s">
        <v>23</v>
      </c>
      <c r="D604" s="9">
        <v>20.482161999999999</v>
      </c>
      <c r="E604">
        <v>1.3491527999999999E-2</v>
      </c>
      <c r="G604">
        <v>5.4420000000000002</v>
      </c>
      <c r="H604">
        <v>8.6832490327681568E-3</v>
      </c>
      <c r="I604" s="34">
        <v>5.4506832490327684</v>
      </c>
      <c r="J604" s="34">
        <v>5.3771452033593121</v>
      </c>
      <c r="K604">
        <v>0.7350000000000001</v>
      </c>
      <c r="L604">
        <v>1.1727651670497235E-3</v>
      </c>
      <c r="M604" s="34">
        <v>0.73617276516704977</v>
      </c>
      <c r="N604" s="34">
        <v>0.72624066969296108</v>
      </c>
      <c r="O604">
        <v>13.504</v>
      </c>
      <c r="P604">
        <v>2.1546967096380223E-2</v>
      </c>
      <c r="Q604" s="34">
        <v>13.52554696709638</v>
      </c>
      <c r="R604" s="34">
        <v>13.343066671474485</v>
      </c>
      <c r="S604">
        <v>1.361</v>
      </c>
      <c r="T604">
        <v>2.1716100576254062E-3</v>
      </c>
      <c r="U604" s="34">
        <v>1.3631716100576254</v>
      </c>
      <c r="V604" s="34">
        <v>1.3447803421117279</v>
      </c>
      <c r="W604">
        <v>0.1</v>
      </c>
      <c r="X604">
        <v>1.5955988667343179E-4</v>
      </c>
      <c r="Y604" s="34">
        <v>0.10015955988667344</v>
      </c>
      <c r="Z604" s="34">
        <v>9.8808254379994714E-2</v>
      </c>
      <c r="AA604">
        <v>1.093</v>
      </c>
      <c r="AB604">
        <v>1.743989561340609E-3</v>
      </c>
      <c r="AC604" s="34">
        <v>1.0947439895613407</v>
      </c>
      <c r="AD604" s="34">
        <v>1.0799742203733422</v>
      </c>
      <c r="AE604">
        <v>22.235000000000003</v>
      </c>
      <c r="AF604">
        <v>3.5478140801837553E-2</v>
      </c>
      <c r="AG604" s="34">
        <v>22.270478140801838</v>
      </c>
      <c r="AH604" s="34">
        <v>21.970015361391823</v>
      </c>
      <c r="AJ604">
        <v>47.663000000000011</v>
      </c>
      <c r="AK604">
        <v>7.6051028785157807E-2</v>
      </c>
      <c r="AL604" s="34">
        <v>47.73905102878517</v>
      </c>
      <c r="AM604" s="34">
        <v>47.094978285136889</v>
      </c>
      <c r="AN604">
        <v>4.0660000000000007</v>
      </c>
      <c r="AO604">
        <v>6.4877049921417372E-3</v>
      </c>
      <c r="AP604" s="34">
        <v>4.0724877049921426</v>
      </c>
      <c r="AQ604" s="34">
        <v>4.0175436230905852</v>
      </c>
      <c r="AR604">
        <v>242.26199999999994</v>
      </c>
      <c r="AS604">
        <v>0.38655297265278921</v>
      </c>
      <c r="AT604" s="34">
        <v>242.64855297265274</v>
      </c>
      <c r="AU604" s="34">
        <v>239.37485322606273</v>
      </c>
      <c r="AV604">
        <v>31.855999999999998</v>
      </c>
      <c r="AW604">
        <v>5.0829397498688422E-2</v>
      </c>
      <c r="AX604" s="34">
        <v>31.906829397498687</v>
      </c>
      <c r="AY604" s="34">
        <v>31.476357515291109</v>
      </c>
      <c r="AZ604">
        <v>218.44200000000001</v>
      </c>
      <c r="BA604">
        <v>0.34854580764717785</v>
      </c>
      <c r="BB604" s="34">
        <v>218.79054580764719</v>
      </c>
      <c r="BC604" s="34">
        <v>215.83872703274804</v>
      </c>
      <c r="BD604">
        <v>95.526999999999987</v>
      </c>
      <c r="BE604">
        <v>0.15242277294252915</v>
      </c>
      <c r="BF604" s="34">
        <v>95.679422772942516</v>
      </c>
      <c r="BG604" s="34">
        <v>94.388561161577528</v>
      </c>
      <c r="BH604">
        <v>639.81600000000003</v>
      </c>
      <c r="BI604">
        <v>1.0208896845184843</v>
      </c>
      <c r="BJ604" s="34">
        <v>640.8368896845185</v>
      </c>
      <c r="BK604" s="34">
        <v>632.19102084390693</v>
      </c>
      <c r="BM604">
        <v>53.105000000000011</v>
      </c>
      <c r="BN604">
        <v>8.473427781792596E-2</v>
      </c>
      <c r="BO604">
        <v>53.189734277817941</v>
      </c>
      <c r="BP604">
        <v>52.472123488496202</v>
      </c>
      <c r="BQ604">
        <v>4.801000000000001</v>
      </c>
      <c r="BR604">
        <v>7.6604701591914612E-3</v>
      </c>
      <c r="BS604">
        <v>4.8086604701591922</v>
      </c>
      <c r="BT604">
        <v>4.7437842927835465</v>
      </c>
      <c r="BU604">
        <v>255.76599999999993</v>
      </c>
      <c r="BV604">
        <v>0.40809993974916942</v>
      </c>
      <c r="BW604">
        <v>256.17409993974911</v>
      </c>
      <c r="BX604">
        <v>252.7179198975372</v>
      </c>
      <c r="BY604">
        <v>33.216999999999999</v>
      </c>
      <c r="BZ604">
        <v>5.3001007556313831E-2</v>
      </c>
      <c r="CA604">
        <v>33.27000100755631</v>
      </c>
      <c r="CB604">
        <v>32.821137857402839</v>
      </c>
      <c r="CC604">
        <v>218.542</v>
      </c>
      <c r="CD604">
        <v>0.34870536753385128</v>
      </c>
      <c r="CE604">
        <v>218.89070536753385</v>
      </c>
      <c r="CF604">
        <v>215.93753528712804</v>
      </c>
      <c r="CG604">
        <v>96.61999999999999</v>
      </c>
      <c r="CH604">
        <v>0.15416676250386976</v>
      </c>
      <c r="CI604">
        <v>96.774166762503853</v>
      </c>
      <c r="CJ604">
        <v>95.468535381950872</v>
      </c>
      <c r="CK604">
        <v>662.05100000000004</v>
      </c>
      <c r="CL604">
        <v>1.0563678253203219</v>
      </c>
      <c r="CM604">
        <v>663.10736782532035</v>
      </c>
      <c r="CN604">
        <v>654.16103620529873</v>
      </c>
    </row>
    <row r="605" spans="1:92" x14ac:dyDescent="0.25">
      <c r="A605" s="18">
        <v>45255</v>
      </c>
      <c r="B605" s="2">
        <v>16</v>
      </c>
      <c r="C605" s="2" t="s">
        <v>23</v>
      </c>
      <c r="D605" s="9">
        <v>22.394058999999999</v>
      </c>
      <c r="E605">
        <v>1.3850681E-2</v>
      </c>
      <c r="G605">
        <v>5.3010000000000002</v>
      </c>
      <c r="H605">
        <v>5.7396218483166062E-2</v>
      </c>
      <c r="I605" s="34">
        <v>5.3583962184831666</v>
      </c>
      <c r="J605" s="34">
        <v>5.2841787817893504</v>
      </c>
      <c r="K605">
        <v>0.68100000000000005</v>
      </c>
      <c r="L605">
        <v>7.373481378425974E-3</v>
      </c>
      <c r="M605" s="34">
        <v>0.68837348137842602</v>
      </c>
      <c r="N605" s="34">
        <v>0.67883903987899397</v>
      </c>
      <c r="O605">
        <v>13.228</v>
      </c>
      <c r="P605">
        <v>0.1432252741172082</v>
      </c>
      <c r="Q605" s="34">
        <v>13.371225274117208</v>
      </c>
      <c r="R605" s="34">
        <v>13.186024698266273</v>
      </c>
      <c r="S605">
        <v>1.325</v>
      </c>
      <c r="T605">
        <v>1.4346347762723078E-2</v>
      </c>
      <c r="U605" s="34">
        <v>1.339346347762723</v>
      </c>
      <c r="V605" s="34">
        <v>1.3207954887513464</v>
      </c>
      <c r="W605">
        <v>9.8000000000000004E-2</v>
      </c>
      <c r="X605">
        <v>1.0610883628278203E-3</v>
      </c>
      <c r="Y605" s="34">
        <v>9.9061088362827829E-2</v>
      </c>
      <c r="Z605" s="34">
        <v>9.7689024828401486E-2</v>
      </c>
      <c r="AA605">
        <v>1.1419999999999999</v>
      </c>
      <c r="AB605">
        <v>1.2364927656626229E-2</v>
      </c>
      <c r="AC605" s="34">
        <v>1.1543649276566261</v>
      </c>
      <c r="AD605" s="34">
        <v>1.138376187286066</v>
      </c>
      <c r="AE605">
        <v>21.774999999999999</v>
      </c>
      <c r="AF605">
        <v>0.23576733776097736</v>
      </c>
      <c r="AG605" s="34">
        <v>22.010767337760978</v>
      </c>
      <c r="AH605" s="34">
        <v>21.705903220800433</v>
      </c>
      <c r="AJ605">
        <v>47.249000000000017</v>
      </c>
      <c r="AK605">
        <v>0.51158534750256834</v>
      </c>
      <c r="AL605" s="34">
        <v>47.760585347502584</v>
      </c>
      <c r="AM605" s="34">
        <v>47.099068715481053</v>
      </c>
      <c r="AN605">
        <v>4.0220000000000002</v>
      </c>
      <c r="AO605">
        <v>4.3547932605035644E-2</v>
      </c>
      <c r="AP605" s="34">
        <v>4.0655479326050354</v>
      </c>
      <c r="AQ605" s="34">
        <v>4.0092373251003135</v>
      </c>
      <c r="AR605">
        <v>242.71600000000001</v>
      </c>
      <c r="AS605">
        <v>2.6279910517562981</v>
      </c>
      <c r="AT605" s="34">
        <v>245.34399105175632</v>
      </c>
      <c r="AU605" s="34">
        <v>241.94580969643158</v>
      </c>
      <c r="AV605">
        <v>31.695000000000004</v>
      </c>
      <c r="AW605">
        <v>0.3431754659166098</v>
      </c>
      <c r="AX605" s="34">
        <v>32.038175465916616</v>
      </c>
      <c r="AY605" s="34">
        <v>31.594424917716179</v>
      </c>
      <c r="AZ605">
        <v>222.477</v>
      </c>
      <c r="BA605">
        <v>2.4088546499678052</v>
      </c>
      <c r="BB605" s="34">
        <v>224.8858546499678</v>
      </c>
      <c r="BC605" s="34">
        <v>221.77103241579874</v>
      </c>
      <c r="BD605">
        <v>95.327999999999989</v>
      </c>
      <c r="BE605">
        <v>1.0321574637923512</v>
      </c>
      <c r="BF605" s="34">
        <v>96.360157463792333</v>
      </c>
      <c r="BG605" s="34">
        <v>95.025503661651584</v>
      </c>
      <c r="BH605">
        <v>643.48699999999997</v>
      </c>
      <c r="BI605">
        <v>6.9673119115406683</v>
      </c>
      <c r="BJ605" s="34">
        <v>650.45431191154069</v>
      </c>
      <c r="BK605" s="34">
        <v>641.44507673217936</v>
      </c>
      <c r="BM605">
        <v>52.550000000000018</v>
      </c>
      <c r="BN605">
        <v>0.56898156598573446</v>
      </c>
      <c r="BO605">
        <v>53.118981565985749</v>
      </c>
      <c r="BP605">
        <v>52.383247497270403</v>
      </c>
      <c r="BQ605">
        <v>4.7030000000000003</v>
      </c>
      <c r="BR605">
        <v>5.0921413983461616E-2</v>
      </c>
      <c r="BS605">
        <v>4.7539214139834618</v>
      </c>
      <c r="BT605">
        <v>4.6880763649793078</v>
      </c>
      <c r="BU605">
        <v>255.94400000000002</v>
      </c>
      <c r="BV605">
        <v>2.7712163258735063</v>
      </c>
      <c r="BW605">
        <v>258.71521632587354</v>
      </c>
      <c r="BX605">
        <v>255.13183439469785</v>
      </c>
      <c r="BY605">
        <v>33.020000000000003</v>
      </c>
      <c r="BZ605">
        <v>0.35752181367933289</v>
      </c>
      <c r="CA605">
        <v>33.377521813679337</v>
      </c>
      <c r="CB605">
        <v>32.915220406467526</v>
      </c>
      <c r="CC605">
        <v>222.57500000000002</v>
      </c>
      <c r="CD605">
        <v>2.4099157383306329</v>
      </c>
      <c r="CE605">
        <v>224.98491573833061</v>
      </c>
      <c r="CF605">
        <v>221.86872144062716</v>
      </c>
      <c r="CG605">
        <v>96.469999999999985</v>
      </c>
      <c r="CH605">
        <v>1.0445223914489774</v>
      </c>
      <c r="CI605">
        <v>97.514522391448963</v>
      </c>
      <c r="CJ605">
        <v>96.163879848937654</v>
      </c>
      <c r="CK605">
        <v>665.26199999999994</v>
      </c>
      <c r="CL605">
        <v>7.2030792493016458</v>
      </c>
      <c r="CM605">
        <v>672.46507924930165</v>
      </c>
      <c r="CN605">
        <v>663.15097995297981</v>
      </c>
    </row>
    <row r="606" spans="1:92" x14ac:dyDescent="0.25">
      <c r="A606" s="18">
        <v>45255</v>
      </c>
      <c r="B606" s="2">
        <v>17</v>
      </c>
      <c r="C606" s="2" t="s">
        <v>23</v>
      </c>
      <c r="D606" s="9">
        <v>30.08173</v>
      </c>
      <c r="E606">
        <v>1.4835121999999999E-2</v>
      </c>
      <c r="G606">
        <v>5.4270000000000005</v>
      </c>
      <c r="H606">
        <v>0.10439486309323258</v>
      </c>
      <c r="I606" s="34">
        <v>5.531394863093233</v>
      </c>
      <c r="J606" s="34">
        <v>5.4493359454690715</v>
      </c>
      <c r="K606">
        <v>0.69500000000000006</v>
      </c>
      <c r="L606">
        <v>1.3369159729094646E-2</v>
      </c>
      <c r="M606" s="34">
        <v>0.70836915972909476</v>
      </c>
      <c r="N606" s="34">
        <v>0.6978604168234761</v>
      </c>
      <c r="O606">
        <v>13.216000000000001</v>
      </c>
      <c r="P606">
        <v>0.25422563306433787</v>
      </c>
      <c r="Q606" s="34">
        <v>13.47022563306434</v>
      </c>
      <c r="R606" s="34">
        <v>13.270393192430303</v>
      </c>
      <c r="S606">
        <v>1.3260000000000001</v>
      </c>
      <c r="T606">
        <v>2.5507202591049639E-2</v>
      </c>
      <c r="U606" s="34">
        <v>1.3515072025910497</v>
      </c>
      <c r="V606" s="34">
        <v>1.3314574283567326</v>
      </c>
      <c r="W606">
        <v>9.7000000000000003E-2</v>
      </c>
      <c r="X606">
        <v>1.8659115017585332E-3</v>
      </c>
      <c r="Y606" s="34">
        <v>9.8865911501758538E-2</v>
      </c>
      <c r="Z606" s="34">
        <v>9.7399223642988739E-2</v>
      </c>
      <c r="AA606">
        <v>1.1719999999999999</v>
      </c>
      <c r="AB606">
        <v>2.2544827629494852E-2</v>
      </c>
      <c r="AC606" s="34">
        <v>1.1945448276294948</v>
      </c>
      <c r="AD606" s="34">
        <v>1.1768236093771423</v>
      </c>
      <c r="AE606">
        <v>21.933000000000003</v>
      </c>
      <c r="AF606">
        <v>0.42190759760896812</v>
      </c>
      <c r="AG606" s="34">
        <v>22.354907597608971</v>
      </c>
      <c r="AH606" s="34">
        <v>22.023269816099713</v>
      </c>
      <c r="AJ606">
        <v>47.509</v>
      </c>
      <c r="AK606">
        <v>0.91389267563965104</v>
      </c>
      <c r="AL606" s="34">
        <v>48.422892675639652</v>
      </c>
      <c r="AM606" s="34">
        <v>47.704533155203627</v>
      </c>
      <c r="AN606">
        <v>4.2810000000000006</v>
      </c>
      <c r="AO606">
        <v>8.2350176691013202E-2</v>
      </c>
      <c r="AP606" s="34">
        <v>4.3633501766910134</v>
      </c>
      <c r="AQ606" s="34">
        <v>4.2986193444910805</v>
      </c>
      <c r="AR606">
        <v>243.095</v>
      </c>
      <c r="AS606">
        <v>4.6762242940205212</v>
      </c>
      <c r="AT606" s="34">
        <v>247.77122429402053</v>
      </c>
      <c r="AU606" s="34">
        <v>244.09550795352936</v>
      </c>
      <c r="AV606">
        <v>32.067999999999998</v>
      </c>
      <c r="AW606">
        <v>0.61686649524116122</v>
      </c>
      <c r="AX606" s="34">
        <v>32.68486649524116</v>
      </c>
      <c r="AY606" s="34">
        <v>32.199982513230545</v>
      </c>
      <c r="AZ606">
        <v>224.93299999999999</v>
      </c>
      <c r="BA606">
        <v>4.3268564105675482</v>
      </c>
      <c r="BB606" s="34">
        <v>229.25985641056755</v>
      </c>
      <c r="BC606" s="34">
        <v>225.85875847101428</v>
      </c>
      <c r="BD606">
        <v>95.28</v>
      </c>
      <c r="BE606">
        <v>1.832825235954155</v>
      </c>
      <c r="BF606" s="34">
        <v>97.112825235954162</v>
      </c>
      <c r="BG606" s="34">
        <v>95.672144625814099</v>
      </c>
      <c r="BH606">
        <v>647.16599999999994</v>
      </c>
      <c r="BI606">
        <v>12.449015288114049</v>
      </c>
      <c r="BJ606" s="34">
        <v>659.61501528811402</v>
      </c>
      <c r="BK606" s="34">
        <v>649.82954606328303</v>
      </c>
      <c r="BM606">
        <v>52.936</v>
      </c>
      <c r="BN606">
        <v>1.0182875387328836</v>
      </c>
      <c r="BO606">
        <v>53.954287538732885</v>
      </c>
      <c r="BP606">
        <v>53.153869100672701</v>
      </c>
      <c r="BQ606">
        <v>4.9760000000000009</v>
      </c>
      <c r="BR606">
        <v>9.5719336420107853E-2</v>
      </c>
      <c r="BS606">
        <v>5.0717193364201085</v>
      </c>
      <c r="BT606">
        <v>4.9964797613145571</v>
      </c>
      <c r="BU606">
        <v>256.31099999999998</v>
      </c>
      <c r="BV606">
        <v>4.930449927084859</v>
      </c>
      <c r="BW606">
        <v>261.24144992708489</v>
      </c>
      <c r="BX606">
        <v>257.36590114595964</v>
      </c>
      <c r="BY606">
        <v>33.393999999999998</v>
      </c>
      <c r="BZ606">
        <v>0.64237369783221088</v>
      </c>
      <c r="CA606">
        <v>34.036373697832211</v>
      </c>
      <c r="CB606">
        <v>33.53143994158728</v>
      </c>
      <c r="CC606">
        <v>225.03</v>
      </c>
      <c r="CD606">
        <v>4.3287223220693072</v>
      </c>
      <c r="CE606">
        <v>229.3587223220693</v>
      </c>
      <c r="CF606">
        <v>225.95615769465726</v>
      </c>
      <c r="CG606">
        <v>96.451999999999998</v>
      </c>
      <c r="CH606">
        <v>1.8553700635836499</v>
      </c>
      <c r="CI606">
        <v>98.307370063583662</v>
      </c>
      <c r="CJ606">
        <v>96.848968235191236</v>
      </c>
      <c r="CK606">
        <v>669.09899999999993</v>
      </c>
      <c r="CL606">
        <v>12.870922885723017</v>
      </c>
      <c r="CM606">
        <v>681.96992288572301</v>
      </c>
      <c r="CN606">
        <v>671.85281587938277</v>
      </c>
    </row>
    <row r="607" spans="1:92" x14ac:dyDescent="0.25">
      <c r="A607" s="18">
        <v>45255</v>
      </c>
      <c r="B607" s="2">
        <v>18</v>
      </c>
      <c r="C607" s="2" t="s">
        <v>23</v>
      </c>
      <c r="D607" s="9">
        <v>29.422507</v>
      </c>
      <c r="E607">
        <v>1.5711698E-2</v>
      </c>
      <c r="G607">
        <v>5.5720000000000001</v>
      </c>
      <c r="H607">
        <v>0.1069192497180185</v>
      </c>
      <c r="I607" s="34">
        <v>5.6789192497180183</v>
      </c>
      <c r="J607" s="34">
        <v>5.5896937855000619</v>
      </c>
      <c r="K607">
        <v>0.73599999999999999</v>
      </c>
      <c r="L607">
        <v>1.4122858541360663E-2</v>
      </c>
      <c r="M607" s="34">
        <v>0.75012285854136063</v>
      </c>
      <c r="N607" s="34">
        <v>0.73833715472506201</v>
      </c>
      <c r="O607">
        <v>13.721</v>
      </c>
      <c r="P607">
        <v>0.26328769299729576</v>
      </c>
      <c r="Q607" s="34">
        <v>13.984287692997295</v>
      </c>
      <c r="R607" s="34">
        <v>13.764570788019805</v>
      </c>
      <c r="S607">
        <v>1.3440000000000001</v>
      </c>
      <c r="T607">
        <v>2.5789567771180341E-2</v>
      </c>
      <c r="U607" s="34">
        <v>1.3697895677711804</v>
      </c>
      <c r="V607" s="34">
        <v>1.348267847758809</v>
      </c>
      <c r="W607">
        <v>9.4E-2</v>
      </c>
      <c r="X607">
        <v>1.8037346506629107E-3</v>
      </c>
      <c r="Y607" s="34">
        <v>9.5803734650662914E-2</v>
      </c>
      <c r="Z607" s="34">
        <v>9.4298495304559554E-2</v>
      </c>
      <c r="AA607">
        <v>1.234</v>
      </c>
      <c r="AB607">
        <v>2.3678814456574809E-2</v>
      </c>
      <c r="AC607" s="34">
        <v>1.2576788144565747</v>
      </c>
      <c r="AD607" s="34">
        <v>1.2379185447428349</v>
      </c>
      <c r="AE607">
        <v>22.701000000000001</v>
      </c>
      <c r="AF607">
        <v>0.43560191813509302</v>
      </c>
      <c r="AG607" s="34">
        <v>23.136601918135092</v>
      </c>
      <c r="AH607" s="34">
        <v>22.773086616051135</v>
      </c>
      <c r="AJ607">
        <v>48.320999999999998</v>
      </c>
      <c r="AK607">
        <v>0.92721555377321818</v>
      </c>
      <c r="AL607" s="34">
        <v>49.248215553773214</v>
      </c>
      <c r="AM607" s="34">
        <v>48.474442463953423</v>
      </c>
      <c r="AN607">
        <v>4.4539999999999997</v>
      </c>
      <c r="AO607">
        <v>8.5466320575027704E-2</v>
      </c>
      <c r="AP607" s="34">
        <v>4.5394663205750279</v>
      </c>
      <c r="AQ607" s="34">
        <v>4.4681435966649818</v>
      </c>
      <c r="AR607">
        <v>245.39099999999999</v>
      </c>
      <c r="AS607">
        <v>4.7087260602215144</v>
      </c>
      <c r="AT607" s="34">
        <v>250.09972606022151</v>
      </c>
      <c r="AU607" s="34">
        <v>246.17023469448057</v>
      </c>
      <c r="AV607">
        <v>33.041000000000011</v>
      </c>
      <c r="AW607">
        <v>0.63401272970801337</v>
      </c>
      <c r="AX607" s="34">
        <v>33.675012729708023</v>
      </c>
      <c r="AY607" s="34">
        <v>33.145921099552694</v>
      </c>
      <c r="AZ607">
        <v>219.869</v>
      </c>
      <c r="BA607">
        <v>4.2189929139000375</v>
      </c>
      <c r="BB607" s="34">
        <v>224.08799291390002</v>
      </c>
      <c r="BC607" s="34">
        <v>220.56719004381068</v>
      </c>
      <c r="BD607">
        <v>94.981000000000009</v>
      </c>
      <c r="BE607">
        <v>1.822558732495893</v>
      </c>
      <c r="BF607" s="34">
        <v>96.803558732495901</v>
      </c>
      <c r="BG607" s="34">
        <v>95.28261045236566</v>
      </c>
      <c r="BH607">
        <v>646.05700000000002</v>
      </c>
      <c r="BI607">
        <v>12.396972310673704</v>
      </c>
      <c r="BJ607" s="34">
        <v>658.45397231067363</v>
      </c>
      <c r="BK607" s="34">
        <v>648.10854235082809</v>
      </c>
      <c r="BM607">
        <v>53.893000000000001</v>
      </c>
      <c r="BN607">
        <v>1.0341348034912368</v>
      </c>
      <c r="BO607">
        <v>54.927134803491235</v>
      </c>
      <c r="BP607">
        <v>54.064136249453483</v>
      </c>
      <c r="BQ607">
        <v>5.1899999999999995</v>
      </c>
      <c r="BR607">
        <v>9.9589179116388371E-2</v>
      </c>
      <c r="BS607">
        <v>5.2895891791163887</v>
      </c>
      <c r="BT607">
        <v>5.2064807513900435</v>
      </c>
      <c r="BU607">
        <v>259.11199999999997</v>
      </c>
      <c r="BV607">
        <v>4.9720137532188105</v>
      </c>
      <c r="BW607">
        <v>264.08401375321881</v>
      </c>
      <c r="BX607">
        <v>259.93480548250039</v>
      </c>
      <c r="BY607">
        <v>34.385000000000012</v>
      </c>
      <c r="BZ607">
        <v>0.65980229747919372</v>
      </c>
      <c r="CA607">
        <v>35.044802297479201</v>
      </c>
      <c r="CB607">
        <v>34.494188947311507</v>
      </c>
      <c r="CC607">
        <v>219.96299999999999</v>
      </c>
      <c r="CD607">
        <v>4.2207966485507002</v>
      </c>
      <c r="CE607">
        <v>224.1837966485507</v>
      </c>
      <c r="CF607">
        <v>220.66148853911525</v>
      </c>
      <c r="CG607">
        <v>96.215000000000003</v>
      </c>
      <c r="CH607">
        <v>1.8462375469524677</v>
      </c>
      <c r="CI607">
        <v>98.061237546952469</v>
      </c>
      <c r="CJ607">
        <v>96.520528997108499</v>
      </c>
      <c r="CK607">
        <v>668.75800000000004</v>
      </c>
      <c r="CL607">
        <v>12.832574228808797</v>
      </c>
      <c r="CM607">
        <v>681.59057422880869</v>
      </c>
      <c r="CN607">
        <v>670.88162896687925</v>
      </c>
    </row>
    <row r="608" spans="1:92" x14ac:dyDescent="0.25">
      <c r="A608" s="18">
        <v>45255</v>
      </c>
      <c r="B608" s="2">
        <v>19</v>
      </c>
      <c r="C608" s="2" t="s">
        <v>23</v>
      </c>
      <c r="D608" s="9">
        <v>26.376940000000001</v>
      </c>
      <c r="E608">
        <v>1.5586347E-2</v>
      </c>
      <c r="G608">
        <v>5.6120000000000001</v>
      </c>
      <c r="H608">
        <v>0.10397519320147051</v>
      </c>
      <c r="I608" s="34">
        <v>5.7159751932014702</v>
      </c>
      <c r="J608" s="34">
        <v>5.6268840203968402</v>
      </c>
      <c r="K608">
        <v>0.75300000000000011</v>
      </c>
      <c r="L608">
        <v>1.3951054968051907E-2</v>
      </c>
      <c r="M608" s="34">
        <v>0.76695105496805205</v>
      </c>
      <c r="N608" s="34">
        <v>0.75499708969330392</v>
      </c>
      <c r="O608">
        <v>13.549999999999999</v>
      </c>
      <c r="P608">
        <v>0.25104488023519694</v>
      </c>
      <c r="Q608" s="34">
        <v>13.801044880235196</v>
      </c>
      <c r="R608" s="34">
        <v>13.585937005769278</v>
      </c>
      <c r="S608">
        <v>1.3819999999999999</v>
      </c>
      <c r="T608">
        <v>2.5604725054246654E-2</v>
      </c>
      <c r="U608" s="34">
        <v>1.4076047250542465</v>
      </c>
      <c r="V608" s="34">
        <v>1.3856653093707114</v>
      </c>
      <c r="W608">
        <v>9.5000000000000001E-2</v>
      </c>
      <c r="X608">
        <v>1.7600932562615286E-3</v>
      </c>
      <c r="Y608" s="34">
        <v>9.6760093256261531E-2</v>
      </c>
      <c r="Z608" s="34">
        <v>9.5251956867017082E-2</v>
      </c>
      <c r="AA608">
        <v>1.1619999999999999</v>
      </c>
      <c r="AB608">
        <v>2.1528719618693643E-2</v>
      </c>
      <c r="AC608" s="34">
        <v>1.1835287196186937</v>
      </c>
      <c r="AD608" s="34">
        <v>1.165081830310251</v>
      </c>
      <c r="AE608">
        <v>22.553999999999998</v>
      </c>
      <c r="AF608">
        <v>0.41786466633392116</v>
      </c>
      <c r="AG608" s="34">
        <v>22.971864666333918</v>
      </c>
      <c r="AH608" s="34">
        <v>22.613817212407401</v>
      </c>
      <c r="AJ608">
        <v>48.569999999999993</v>
      </c>
      <c r="AK608">
        <v>0.89987083638549925</v>
      </c>
      <c r="AL608" s="34">
        <v>49.469870836385489</v>
      </c>
      <c r="AM608" s="34">
        <v>48.69881626348441</v>
      </c>
      <c r="AN608">
        <v>4.5359999999999996</v>
      </c>
      <c r="AO608">
        <v>8.4039821162129394E-2</v>
      </c>
      <c r="AP608" s="34">
        <v>4.6200398211621287</v>
      </c>
      <c r="AQ608" s="34">
        <v>4.5480302773556778</v>
      </c>
      <c r="AR608">
        <v>243.06399999999999</v>
      </c>
      <c r="AS608">
        <v>4.5033190235784435</v>
      </c>
      <c r="AT608" s="34">
        <v>247.56731902357845</v>
      </c>
      <c r="AU608" s="34">
        <v>243.70864888341725</v>
      </c>
      <c r="AV608">
        <v>32.056999999999995</v>
      </c>
      <c r="AW608">
        <v>0.59392957385237699</v>
      </c>
      <c r="AX608" s="34">
        <v>32.650929573852373</v>
      </c>
      <c r="AY608" s="34">
        <v>32.142020855641746</v>
      </c>
      <c r="AZ608">
        <v>226.54</v>
      </c>
      <c r="BA608">
        <v>4.1971739607735437</v>
      </c>
      <c r="BB608" s="34">
        <v>230.73717396077353</v>
      </c>
      <c r="BC608" s="34">
        <v>227.14082430162156</v>
      </c>
      <c r="BD608">
        <v>94.617000000000004</v>
      </c>
      <c r="BE608">
        <v>1.7529973013441795</v>
      </c>
      <c r="BF608" s="34">
        <v>96.369997301344185</v>
      </c>
      <c r="BG608" s="34">
        <v>94.867941083016376</v>
      </c>
      <c r="BH608">
        <v>649.3839999999999</v>
      </c>
      <c r="BI608">
        <v>12.031330517096173</v>
      </c>
      <c r="BJ608" s="34">
        <v>661.41533051709609</v>
      </c>
      <c r="BK608" s="34">
        <v>651.10628166453705</v>
      </c>
      <c r="BM608">
        <v>54.181999999999995</v>
      </c>
      <c r="BN608">
        <v>1.0038460295869698</v>
      </c>
      <c r="BO608">
        <v>55.185846029586962</v>
      </c>
      <c r="BP608">
        <v>54.325700283881247</v>
      </c>
      <c r="BQ608">
        <v>5.2889999999999997</v>
      </c>
      <c r="BR608">
        <v>9.7990876130181301E-2</v>
      </c>
      <c r="BS608">
        <v>5.3869908761301808</v>
      </c>
      <c r="BT608">
        <v>5.3030273670489816</v>
      </c>
      <c r="BU608">
        <v>256.61399999999998</v>
      </c>
      <c r="BV608">
        <v>4.7543639038136405</v>
      </c>
      <c r="BW608">
        <v>261.36836390381364</v>
      </c>
      <c r="BX608">
        <v>257.29458588918652</v>
      </c>
      <c r="BY608">
        <v>33.438999999999993</v>
      </c>
      <c r="BZ608">
        <v>0.61953429890662359</v>
      </c>
      <c r="CA608">
        <v>34.058534298906622</v>
      </c>
      <c r="CB608">
        <v>33.527686165012454</v>
      </c>
      <c r="CC608">
        <v>226.63499999999999</v>
      </c>
      <c r="CD608">
        <v>4.198934054029805</v>
      </c>
      <c r="CE608">
        <v>230.83393405402978</v>
      </c>
      <c r="CF608">
        <v>227.23607625848859</v>
      </c>
      <c r="CG608">
        <v>95.779000000000011</v>
      </c>
      <c r="CH608">
        <v>1.7745260209628733</v>
      </c>
      <c r="CI608">
        <v>97.553526020962877</v>
      </c>
      <c r="CJ608">
        <v>96.033022913326633</v>
      </c>
      <c r="CK608">
        <v>671.93799999999987</v>
      </c>
      <c r="CL608">
        <v>12.449195183430094</v>
      </c>
      <c r="CM608">
        <v>684.38719518342998</v>
      </c>
      <c r="CN608">
        <v>673.72009887694446</v>
      </c>
    </row>
    <row r="609" spans="1:92" x14ac:dyDescent="0.25">
      <c r="A609" s="18">
        <v>45255</v>
      </c>
      <c r="B609" s="2">
        <v>20</v>
      </c>
      <c r="C609" s="2" t="s">
        <v>23</v>
      </c>
      <c r="D609" s="9">
        <v>31.111305999999999</v>
      </c>
      <c r="E609">
        <v>1.5238562000000001E-2</v>
      </c>
      <c r="G609">
        <v>5.5619999999999994</v>
      </c>
      <c r="H609">
        <v>8.6752697155316735E-2</v>
      </c>
      <c r="I609" s="34">
        <v>5.6487526971553157</v>
      </c>
      <c r="J609" s="34">
        <v>5.5626738289570472</v>
      </c>
      <c r="K609">
        <v>0.77200000000000002</v>
      </c>
      <c r="L609">
        <v>1.2041187019759893E-2</v>
      </c>
      <c r="M609" s="34">
        <v>0.78404118701975989</v>
      </c>
      <c r="N609" s="34">
        <v>0.77209352678080567</v>
      </c>
      <c r="O609">
        <v>13.207999999999998</v>
      </c>
      <c r="P609">
        <v>0.20601036030698011</v>
      </c>
      <c r="Q609" s="34">
        <v>13.414010360306978</v>
      </c>
      <c r="R609" s="34">
        <v>13.209600131762798</v>
      </c>
      <c r="S609">
        <v>1.4139999999999999</v>
      </c>
      <c r="T609">
        <v>2.2054713012876277E-2</v>
      </c>
      <c r="U609" s="34">
        <v>1.4360547130128762</v>
      </c>
      <c r="V609" s="34">
        <v>1.4141713042332373</v>
      </c>
      <c r="W609">
        <v>9.4E-2</v>
      </c>
      <c r="X609">
        <v>1.4661548961883806E-3</v>
      </c>
      <c r="Y609" s="34">
        <v>9.5466154896188385E-2</v>
      </c>
      <c r="Z609" s="34">
        <v>9.4011387975901223E-2</v>
      </c>
      <c r="AA609">
        <v>1.167</v>
      </c>
      <c r="AB609">
        <v>1.8202157062253622E-2</v>
      </c>
      <c r="AC609" s="34">
        <v>1.1852021570622537</v>
      </c>
      <c r="AD609" s="34">
        <v>1.1671413805093269</v>
      </c>
      <c r="AE609">
        <v>22.217000000000002</v>
      </c>
      <c r="AF609">
        <v>0.34652726945337503</v>
      </c>
      <c r="AG609" s="34">
        <v>22.563527269453374</v>
      </c>
      <c r="AH609" s="34">
        <v>22.219691560219115</v>
      </c>
      <c r="AJ609">
        <v>48.53100000000002</v>
      </c>
      <c r="AK609">
        <v>0.75695705603104613</v>
      </c>
      <c r="AL609" s="34">
        <v>49.287957056031068</v>
      </c>
      <c r="AM609" s="34">
        <v>48.536879466579407</v>
      </c>
      <c r="AN609">
        <v>4.5230000000000006</v>
      </c>
      <c r="AO609">
        <v>7.0547006334681348E-2</v>
      </c>
      <c r="AP609" s="34">
        <v>4.5935470063346822</v>
      </c>
      <c r="AQ609" s="34">
        <v>4.5235479554787368</v>
      </c>
      <c r="AR609">
        <v>242.05999999999997</v>
      </c>
      <c r="AS609">
        <v>3.7755048316102067</v>
      </c>
      <c r="AT609" s="34">
        <v>245.83550483161019</v>
      </c>
      <c r="AU609" s="34">
        <v>242.08932524943242</v>
      </c>
      <c r="AV609">
        <v>32.120000000000005</v>
      </c>
      <c r="AW609">
        <v>0.50098824750607229</v>
      </c>
      <c r="AX609" s="34">
        <v>32.620988247506077</v>
      </c>
      <c r="AY609" s="34">
        <v>32.123891295595186</v>
      </c>
      <c r="AZ609">
        <v>224.11200000000002</v>
      </c>
      <c r="BA609">
        <v>3.4955628307933022</v>
      </c>
      <c r="BB609" s="34">
        <v>227.60756283079331</v>
      </c>
      <c r="BC609" s="34">
        <v>224.13915087292739</v>
      </c>
      <c r="BD609">
        <v>94.156999999999996</v>
      </c>
      <c r="BE609">
        <v>1.4686036868128656</v>
      </c>
      <c r="BF609" s="34">
        <v>95.625603686812866</v>
      </c>
      <c r="BG609" s="34">
        <v>94.168406996243945</v>
      </c>
      <c r="BH609">
        <v>645.50300000000004</v>
      </c>
      <c r="BI609">
        <v>10.068163659088174</v>
      </c>
      <c r="BJ609" s="34">
        <v>655.57116365908814</v>
      </c>
      <c r="BK609" s="34">
        <v>645.58120183625704</v>
      </c>
      <c r="BM609">
        <v>54.093000000000018</v>
      </c>
      <c r="BN609">
        <v>0.84370975318636288</v>
      </c>
      <c r="BO609">
        <v>54.936709753186385</v>
      </c>
      <c r="BP609">
        <v>54.099553295536452</v>
      </c>
      <c r="BQ609">
        <v>5.2950000000000008</v>
      </c>
      <c r="BR609">
        <v>8.2588193354441244E-2</v>
      </c>
      <c r="BS609">
        <v>5.377588193354442</v>
      </c>
      <c r="BT609">
        <v>5.2956414822595423</v>
      </c>
      <c r="BU609">
        <v>255.26799999999997</v>
      </c>
      <c r="BV609">
        <v>3.9815151919171869</v>
      </c>
      <c r="BW609">
        <v>259.24951519191717</v>
      </c>
      <c r="BX609">
        <v>255.2989253811952</v>
      </c>
      <c r="BY609">
        <v>33.534000000000006</v>
      </c>
      <c r="BZ609">
        <v>0.52304296051894861</v>
      </c>
      <c r="CA609">
        <v>34.057042960518956</v>
      </c>
      <c r="CB609">
        <v>33.538062599828422</v>
      </c>
      <c r="CC609">
        <v>224.20600000000002</v>
      </c>
      <c r="CD609">
        <v>3.4970289856894907</v>
      </c>
      <c r="CE609">
        <v>227.70302898568951</v>
      </c>
      <c r="CF609">
        <v>224.2331622609033</v>
      </c>
      <c r="CG609">
        <v>95.323999999999998</v>
      </c>
      <c r="CH609">
        <v>1.4868058438751193</v>
      </c>
      <c r="CI609">
        <v>96.810805843875116</v>
      </c>
      <c r="CJ609">
        <v>95.335548376753266</v>
      </c>
      <c r="CK609">
        <v>667.72</v>
      </c>
      <c r="CL609">
        <v>10.41469092854155</v>
      </c>
      <c r="CM609">
        <v>678.13469092854154</v>
      </c>
      <c r="CN609">
        <v>667.80089339647611</v>
      </c>
    </row>
    <row r="610" spans="1:92" x14ac:dyDescent="0.25">
      <c r="A610" s="18">
        <v>45255</v>
      </c>
      <c r="B610" s="2">
        <v>21</v>
      </c>
      <c r="C610" s="2" t="s">
        <v>23</v>
      </c>
      <c r="D610" s="9">
        <v>30.317115000000001</v>
      </c>
      <c r="E610">
        <v>1.5597191E-2</v>
      </c>
      <c r="G610">
        <v>5.343</v>
      </c>
      <c r="H610">
        <v>8.4011669300607369E-2</v>
      </c>
      <c r="I610" s="34">
        <v>5.4270116693006072</v>
      </c>
      <c r="J610" s="34">
        <v>5.3423655317352967</v>
      </c>
      <c r="K610">
        <v>0.75300000000000011</v>
      </c>
      <c r="L610">
        <v>1.1839937672348375E-2</v>
      </c>
      <c r="M610" s="34">
        <v>0.76483993767234848</v>
      </c>
      <c r="N610" s="34">
        <v>0.75291058308004477</v>
      </c>
      <c r="O610">
        <v>13.224</v>
      </c>
      <c r="P610">
        <v>0.20793006079566384</v>
      </c>
      <c r="Q610" s="34">
        <v>13.431930060795665</v>
      </c>
      <c r="R610" s="34">
        <v>13.222429682138793</v>
      </c>
      <c r="S610">
        <v>1.3959999999999999</v>
      </c>
      <c r="T610">
        <v>2.1950269575827793E-2</v>
      </c>
      <c r="U610" s="34">
        <v>1.4179502695758277</v>
      </c>
      <c r="V610" s="34">
        <v>1.3958342283927521</v>
      </c>
      <c r="W610">
        <v>9.4E-2</v>
      </c>
      <c r="X610">
        <v>1.4780267479425591E-3</v>
      </c>
      <c r="Y610" s="34">
        <v>9.5478026747942563E-2</v>
      </c>
      <c r="Z610" s="34">
        <v>9.3988837728451791E-2</v>
      </c>
      <c r="AA610">
        <v>1.18</v>
      </c>
      <c r="AB610">
        <v>1.8553952793321483E-2</v>
      </c>
      <c r="AC610" s="34">
        <v>1.1985539527933213</v>
      </c>
      <c r="AD610" s="34">
        <v>1.1798598778677989</v>
      </c>
      <c r="AE610">
        <v>21.990000000000002</v>
      </c>
      <c r="AF610">
        <v>0.34576391688571145</v>
      </c>
      <c r="AG610" s="34">
        <v>22.335763916885711</v>
      </c>
      <c r="AH610" s="34">
        <v>21.987388740943139</v>
      </c>
      <c r="AJ610">
        <v>47.985999999999997</v>
      </c>
      <c r="AK610">
        <v>0.75451693113586848</v>
      </c>
      <c r="AL610" s="34">
        <v>48.740516931135865</v>
      </c>
      <c r="AM610" s="34">
        <v>47.980301779122208</v>
      </c>
      <c r="AN610">
        <v>4.5269999999999992</v>
      </c>
      <c r="AO610">
        <v>7.1181139233361321E-2</v>
      </c>
      <c r="AP610" s="34">
        <v>4.5981811392333602</v>
      </c>
      <c r="AQ610" s="34">
        <v>4.5264624297521401</v>
      </c>
      <c r="AR610">
        <v>239.322</v>
      </c>
      <c r="AS610">
        <v>3.7630246528841398</v>
      </c>
      <c r="AT610" s="34">
        <v>243.08502465288413</v>
      </c>
      <c r="AU610" s="34">
        <v>239.29358109413337</v>
      </c>
      <c r="AV610">
        <v>32.321000000000005</v>
      </c>
      <c r="AW610">
        <v>0.5082053459601219</v>
      </c>
      <c r="AX610" s="34">
        <v>32.829205345960126</v>
      </c>
      <c r="AY610" s="34">
        <v>32.317161959800963</v>
      </c>
      <c r="AZ610">
        <v>221.66699999999997</v>
      </c>
      <c r="BA610">
        <v>3.4854229269806725</v>
      </c>
      <c r="BB610" s="34">
        <v>225.15242292698065</v>
      </c>
      <c r="BC610" s="34">
        <v>221.64067758247575</v>
      </c>
      <c r="BD610">
        <v>93.393000000000001</v>
      </c>
      <c r="BE610">
        <v>1.468482468836164</v>
      </c>
      <c r="BF610" s="34">
        <v>94.861482468836158</v>
      </c>
      <c r="BG610" s="34">
        <v>93.381909808226567</v>
      </c>
      <c r="BH610">
        <v>639.21600000000001</v>
      </c>
      <c r="BI610">
        <v>10.05083346503033</v>
      </c>
      <c r="BJ610" s="34">
        <v>649.26683346503023</v>
      </c>
      <c r="BK610" s="34">
        <v>639.14009465351091</v>
      </c>
      <c r="BM610">
        <v>53.328999999999994</v>
      </c>
      <c r="BN610">
        <v>0.83852860043647581</v>
      </c>
      <c r="BO610">
        <v>54.167528600436469</v>
      </c>
      <c r="BP610">
        <v>53.322667310857504</v>
      </c>
      <c r="BQ610">
        <v>5.2799999999999994</v>
      </c>
      <c r="BR610">
        <v>8.3021076905709701E-2</v>
      </c>
      <c r="BS610">
        <v>5.3630210769057083</v>
      </c>
      <c r="BT610">
        <v>5.2793730128321847</v>
      </c>
      <c r="BU610">
        <v>252.54599999999999</v>
      </c>
      <c r="BV610">
        <v>3.9709547136798036</v>
      </c>
      <c r="BW610">
        <v>256.51695471367981</v>
      </c>
      <c r="BX610">
        <v>252.51601077627217</v>
      </c>
      <c r="BY610">
        <v>33.717000000000006</v>
      </c>
      <c r="BZ610">
        <v>0.5301556155359497</v>
      </c>
      <c r="CA610">
        <v>34.247155615535952</v>
      </c>
      <c r="CB610">
        <v>33.712996188193713</v>
      </c>
      <c r="CC610">
        <v>221.76099999999997</v>
      </c>
      <c r="CD610">
        <v>3.4869009537286151</v>
      </c>
      <c r="CE610">
        <v>225.24790095372859</v>
      </c>
      <c r="CF610">
        <v>221.73466642020421</v>
      </c>
      <c r="CG610">
        <v>94.573000000000008</v>
      </c>
      <c r="CH610">
        <v>1.4870364216294853</v>
      </c>
      <c r="CI610">
        <v>96.060036421629476</v>
      </c>
      <c r="CJ610">
        <v>94.561769686094365</v>
      </c>
      <c r="CK610">
        <v>661.20600000000002</v>
      </c>
      <c r="CL610">
        <v>10.396597381916042</v>
      </c>
      <c r="CM610">
        <v>671.60259738191598</v>
      </c>
      <c r="CN610">
        <v>661.12748339445409</v>
      </c>
    </row>
    <row r="611" spans="1:92" x14ac:dyDescent="0.25">
      <c r="A611" s="18">
        <v>45255</v>
      </c>
      <c r="B611" s="2">
        <v>22</v>
      </c>
      <c r="C611" s="2" t="s">
        <v>23</v>
      </c>
      <c r="D611" s="9">
        <v>28.030373000000001</v>
      </c>
      <c r="E611">
        <v>1.6990736999999999E-2</v>
      </c>
      <c r="G611">
        <v>5.2079999999999993</v>
      </c>
      <c r="H611">
        <v>8.7291718370650001E-2</v>
      </c>
      <c r="I611" s="34">
        <v>5.2952917183706489</v>
      </c>
      <c r="J611" s="34">
        <v>5.205320809445535</v>
      </c>
      <c r="K611">
        <v>0.78800000000000003</v>
      </c>
      <c r="L611">
        <v>1.3207733117525386E-2</v>
      </c>
      <c r="M611" s="34">
        <v>0.80120773311752547</v>
      </c>
      <c r="N611" s="34">
        <v>0.78759462324175944</v>
      </c>
      <c r="O611">
        <v>13.111000000000001</v>
      </c>
      <c r="P611">
        <v>0.21975455444654232</v>
      </c>
      <c r="Q611" s="34">
        <v>13.330754554446543</v>
      </c>
      <c r="R611" s="34">
        <v>13.104255209800389</v>
      </c>
      <c r="S611">
        <v>1.3779999999999999</v>
      </c>
      <c r="T611">
        <v>2.3096771873032971E-2</v>
      </c>
      <c r="U611" s="34">
        <v>1.4010967718730329</v>
      </c>
      <c r="V611" s="34">
        <v>1.3772911051105892</v>
      </c>
      <c r="W611">
        <v>9.2999999999999999E-2</v>
      </c>
      <c r="X611">
        <v>1.5587806851901787E-3</v>
      </c>
      <c r="Y611" s="34">
        <v>9.4558780685190177E-2</v>
      </c>
      <c r="Z611" s="34">
        <v>9.2952157311527436E-2</v>
      </c>
      <c r="AA611">
        <v>1.175</v>
      </c>
      <c r="AB611">
        <v>1.9694272097832907E-2</v>
      </c>
      <c r="AC611" s="34">
        <v>1.1946942720978329</v>
      </c>
      <c r="AD611" s="34">
        <v>1.1743955359252121</v>
      </c>
      <c r="AE611">
        <v>21.753</v>
      </c>
      <c r="AF611">
        <v>0.36460383059077378</v>
      </c>
      <c r="AG611" s="34">
        <v>22.117603830590774</v>
      </c>
      <c r="AH611" s="34">
        <v>21.741809440835009</v>
      </c>
      <c r="AJ611">
        <v>47.04099999999999</v>
      </c>
      <c r="AK611">
        <v>0.78845808830141062</v>
      </c>
      <c r="AL611" s="34">
        <v>47.829458088301401</v>
      </c>
      <c r="AM611" s="34">
        <v>47.01680034507055</v>
      </c>
      <c r="AN611">
        <v>4.5230000000000006</v>
      </c>
      <c r="AO611">
        <v>7.581037676467936E-2</v>
      </c>
      <c r="AP611" s="34">
        <v>4.5988103767646802</v>
      </c>
      <c r="AQ611" s="34">
        <v>4.5206731991402007</v>
      </c>
      <c r="AR611">
        <v>235.542</v>
      </c>
      <c r="AS611">
        <v>3.9479389263555391</v>
      </c>
      <c r="AT611" s="34">
        <v>239.48993892635553</v>
      </c>
      <c r="AU611" s="34">
        <v>235.42082835991178</v>
      </c>
      <c r="AV611">
        <v>31.294</v>
      </c>
      <c r="AW611">
        <v>0.52452132002517693</v>
      </c>
      <c r="AX611" s="34">
        <v>31.818521320025177</v>
      </c>
      <c r="AY611" s="34">
        <v>31.277901192547738</v>
      </c>
      <c r="AZ611">
        <v>213.39400000000001</v>
      </c>
      <c r="BA611">
        <v>3.5767144681233658</v>
      </c>
      <c r="BB611" s="34">
        <v>216.97071446812336</v>
      </c>
      <c r="BC611" s="34">
        <v>213.28422212189338</v>
      </c>
      <c r="BD611">
        <v>92.838999999999984</v>
      </c>
      <c r="BE611">
        <v>1.5560821508857094</v>
      </c>
      <c r="BF611" s="34">
        <v>94.395082150885699</v>
      </c>
      <c r="BG611" s="34">
        <v>92.791240135966603</v>
      </c>
      <c r="BH611">
        <v>624.63299999999992</v>
      </c>
      <c r="BI611">
        <v>10.469525330455882</v>
      </c>
      <c r="BJ611" s="34">
        <v>635.10252533045593</v>
      </c>
      <c r="BK611" s="34">
        <v>624.31166535453031</v>
      </c>
      <c r="BM611">
        <v>52.248999999999988</v>
      </c>
      <c r="BN611">
        <v>0.87574980667206059</v>
      </c>
      <c r="BO611">
        <v>53.12474980667205</v>
      </c>
      <c r="BP611">
        <v>52.222121154516088</v>
      </c>
      <c r="BQ611">
        <v>5.3110000000000008</v>
      </c>
      <c r="BR611">
        <v>8.9018109882204752E-2</v>
      </c>
      <c r="BS611">
        <v>5.4000181098822058</v>
      </c>
      <c r="BT611">
        <v>5.3082678223819606</v>
      </c>
      <c r="BU611">
        <v>248.65299999999999</v>
      </c>
      <c r="BV611">
        <v>4.1676934808020816</v>
      </c>
      <c r="BW611">
        <v>252.82069348080208</v>
      </c>
      <c r="BX611">
        <v>248.52508356971217</v>
      </c>
      <c r="BY611">
        <v>32.671999999999997</v>
      </c>
      <c r="BZ611">
        <v>0.54761809189820987</v>
      </c>
      <c r="CA611">
        <v>33.219618091898212</v>
      </c>
      <c r="CB611">
        <v>32.655192297658324</v>
      </c>
      <c r="CC611">
        <v>213.48699999999999</v>
      </c>
      <c r="CD611">
        <v>3.5782732488085558</v>
      </c>
      <c r="CE611">
        <v>217.06527324880855</v>
      </c>
      <c r="CF611">
        <v>213.37717427920489</v>
      </c>
      <c r="CG611">
        <v>94.013999999999982</v>
      </c>
      <c r="CH611">
        <v>1.5757764229835423</v>
      </c>
      <c r="CI611">
        <v>95.589776422983533</v>
      </c>
      <c r="CJ611">
        <v>93.965635671891818</v>
      </c>
      <c r="CK611">
        <v>646.38599999999997</v>
      </c>
      <c r="CL611">
        <v>10.834129161046656</v>
      </c>
      <c r="CM611">
        <v>657.22012916104666</v>
      </c>
      <c r="CN611">
        <v>646.05347479536533</v>
      </c>
    </row>
    <row r="612" spans="1:92" x14ac:dyDescent="0.25">
      <c r="A612" s="18">
        <v>45255</v>
      </c>
      <c r="B612" s="2">
        <v>23</v>
      </c>
      <c r="C612" s="2" t="s">
        <v>23</v>
      </c>
      <c r="D612" s="9">
        <v>23.775846000000001</v>
      </c>
      <c r="E612">
        <v>1.8348153999999998E-2</v>
      </c>
      <c r="G612">
        <v>5.2439999999999998</v>
      </c>
      <c r="H612">
        <v>0.10499402804443854</v>
      </c>
      <c r="I612" s="34">
        <v>5.3489940280444381</v>
      </c>
      <c r="J612" s="34">
        <v>5.2508498618727986</v>
      </c>
      <c r="K612">
        <v>0.79299999999999993</v>
      </c>
      <c r="L612">
        <v>1.5877243371327183E-2</v>
      </c>
      <c r="M612" s="34">
        <v>0.80887724337132716</v>
      </c>
      <c r="N612" s="34">
        <v>0.79403583914285458</v>
      </c>
      <c r="O612">
        <v>12.953999999999999</v>
      </c>
      <c r="P612">
        <v>0.25936167797247456</v>
      </c>
      <c r="Q612" s="34">
        <v>13.213361677972474</v>
      </c>
      <c r="R612" s="34">
        <v>12.970920883047336</v>
      </c>
      <c r="S612">
        <v>1.3720000000000001</v>
      </c>
      <c r="T612">
        <v>2.7469833424288652E-2</v>
      </c>
      <c r="U612" s="34">
        <v>1.3994698334242888</v>
      </c>
      <c r="V612" s="34">
        <v>1.3737921454022655</v>
      </c>
      <c r="W612">
        <v>9.2999999999999999E-2</v>
      </c>
      <c r="X612">
        <v>1.8620222364860383E-3</v>
      </c>
      <c r="Y612" s="34">
        <v>9.4862022236486043E-2</v>
      </c>
      <c r="Z612" s="34">
        <v>9.3121479243739577E-2</v>
      </c>
      <c r="AA612">
        <v>1.0529999999999999</v>
      </c>
      <c r="AB612">
        <v>2.108289693569675E-2</v>
      </c>
      <c r="AC612" s="34">
        <v>1.0740828969356966</v>
      </c>
      <c r="AD612" s="34">
        <v>1.0543754585339542</v>
      </c>
      <c r="AE612">
        <v>21.509</v>
      </c>
      <c r="AF612">
        <v>0.43064770198471169</v>
      </c>
      <c r="AG612" s="34">
        <v>21.939647701984711</v>
      </c>
      <c r="AH612" s="34">
        <v>21.537095667242948</v>
      </c>
      <c r="AJ612">
        <v>45.688000000000002</v>
      </c>
      <c r="AK612">
        <v>0.91475346172660332</v>
      </c>
      <c r="AL612" s="34">
        <v>46.602753461726607</v>
      </c>
      <c r="AM612" s="34">
        <v>45.747678964386814</v>
      </c>
      <c r="AN612">
        <v>4.3839999999999995</v>
      </c>
      <c r="AO612">
        <v>8.7775327793062269E-2</v>
      </c>
      <c r="AP612" s="34">
        <v>4.4717753277930621</v>
      </c>
      <c r="AQ612" s="34">
        <v>4.3897265054253145</v>
      </c>
      <c r="AR612">
        <v>232.06299999999996</v>
      </c>
      <c r="AS612">
        <v>4.6463060888780578</v>
      </c>
      <c r="AT612" s="34">
        <v>236.70930608887801</v>
      </c>
      <c r="AU612" s="34">
        <v>232.36612728752613</v>
      </c>
      <c r="AV612">
        <v>30.519000000000002</v>
      </c>
      <c r="AW612">
        <v>0.61104361973459564</v>
      </c>
      <c r="AX612" s="34">
        <v>31.130043619734597</v>
      </c>
      <c r="AY612" s="34">
        <v>30.55886478537299</v>
      </c>
      <c r="AZ612">
        <v>227.239</v>
      </c>
      <c r="BA612">
        <v>4.5497211935145252</v>
      </c>
      <c r="BB612" s="34">
        <v>231.78872119351453</v>
      </c>
      <c r="BC612" s="34">
        <v>227.53582604159286</v>
      </c>
      <c r="BD612">
        <v>91.814999999999998</v>
      </c>
      <c r="BE612">
        <v>1.8382964692792001</v>
      </c>
      <c r="BF612" s="34">
        <v>93.653296469279198</v>
      </c>
      <c r="BG612" s="34">
        <v>91.934931363053209</v>
      </c>
      <c r="BH612">
        <v>631.70800000000008</v>
      </c>
      <c r="BI612">
        <v>12.647896160926045</v>
      </c>
      <c r="BJ612" s="34">
        <v>644.35589616092602</v>
      </c>
      <c r="BK612" s="34">
        <v>632.53315494735727</v>
      </c>
      <c r="BM612">
        <v>50.932000000000002</v>
      </c>
      <c r="BN612">
        <v>1.0197474897710419</v>
      </c>
      <c r="BO612">
        <v>51.951747489771044</v>
      </c>
      <c r="BP612">
        <v>50.998528826259616</v>
      </c>
      <c r="BQ612">
        <v>5.1769999999999996</v>
      </c>
      <c r="BR612">
        <v>0.10365257116438945</v>
      </c>
      <c r="BS612">
        <v>5.2806525711643895</v>
      </c>
      <c r="BT612">
        <v>5.1837623445681693</v>
      </c>
      <c r="BU612">
        <v>245.01699999999997</v>
      </c>
      <c r="BV612">
        <v>4.9056677668505326</v>
      </c>
      <c r="BW612">
        <v>249.92266776685048</v>
      </c>
      <c r="BX612">
        <v>245.33704817057347</v>
      </c>
      <c r="BY612">
        <v>31.891000000000002</v>
      </c>
      <c r="BZ612">
        <v>0.6385134531588843</v>
      </c>
      <c r="CA612">
        <v>32.529513453158884</v>
      </c>
      <c r="CB612">
        <v>31.932656930775256</v>
      </c>
      <c r="CC612">
        <v>227.33199999999999</v>
      </c>
      <c r="CD612">
        <v>4.5515832157510117</v>
      </c>
      <c r="CE612">
        <v>231.88358321575103</v>
      </c>
      <c r="CF612">
        <v>227.62894752083659</v>
      </c>
      <c r="CG612">
        <v>92.867999999999995</v>
      </c>
      <c r="CH612">
        <v>1.8593793662148967</v>
      </c>
      <c r="CI612">
        <v>94.72737936621489</v>
      </c>
      <c r="CJ612">
        <v>92.989306821587164</v>
      </c>
      <c r="CK612">
        <v>653.2170000000001</v>
      </c>
      <c r="CL612">
        <v>13.078543862910756</v>
      </c>
      <c r="CM612">
        <v>666.29554386291079</v>
      </c>
      <c r="CN612">
        <v>654.07025061460024</v>
      </c>
    </row>
    <row r="613" spans="1:92" x14ac:dyDescent="0.25">
      <c r="A613" s="18">
        <v>45255</v>
      </c>
      <c r="B613" s="2">
        <v>24</v>
      </c>
      <c r="C613" s="2" t="s">
        <v>23</v>
      </c>
      <c r="D613" s="9">
        <v>22.430754</v>
      </c>
      <c r="E613">
        <v>1.8416861E-2</v>
      </c>
      <c r="G613">
        <v>5.1340000000000003</v>
      </c>
      <c r="H613">
        <v>8.9958894094431849E-2</v>
      </c>
      <c r="I613" s="34">
        <v>5.2239588940944319</v>
      </c>
      <c r="J613" s="34">
        <v>5.1277499692721813</v>
      </c>
      <c r="K613">
        <v>0.79499999999999993</v>
      </c>
      <c r="L613">
        <v>1.3930136502741197E-2</v>
      </c>
      <c r="M613" s="34">
        <v>0.80893013650274115</v>
      </c>
      <c r="N613" s="34">
        <v>0.79403218262005915</v>
      </c>
      <c r="O613">
        <v>12.664999999999999</v>
      </c>
      <c r="P613">
        <v>0.22191846390844941</v>
      </c>
      <c r="Q613" s="34">
        <v>12.886918463908449</v>
      </c>
      <c r="R613" s="34">
        <v>12.649581877840314</v>
      </c>
      <c r="S613">
        <v>1.4</v>
      </c>
      <c r="T613">
        <v>2.453105799224865E-2</v>
      </c>
      <c r="U613" s="34">
        <v>1.4245310579922486</v>
      </c>
      <c r="V613" s="34">
        <v>1.3982956675070224</v>
      </c>
      <c r="W613">
        <v>9.1999999999999998E-2</v>
      </c>
      <c r="X613">
        <v>1.6120409537763397E-3</v>
      </c>
      <c r="Y613" s="34">
        <v>9.3612040953776343E-2</v>
      </c>
      <c r="Z613" s="34">
        <v>9.1888001007604345E-2</v>
      </c>
      <c r="AA613">
        <v>1.0329999999999999</v>
      </c>
      <c r="AB613">
        <v>1.8100416361423465E-2</v>
      </c>
      <c r="AC613" s="34">
        <v>1.0511004163614235</v>
      </c>
      <c r="AD613" s="34">
        <v>1.031742446096253</v>
      </c>
      <c r="AE613">
        <v>21.119</v>
      </c>
      <c r="AF613">
        <v>0.37005100981307087</v>
      </c>
      <c r="AG613" s="34">
        <v>21.489051009813068</v>
      </c>
      <c r="AH613" s="34">
        <v>21.093290144343431</v>
      </c>
      <c r="AJ613">
        <v>45.073999999999998</v>
      </c>
      <c r="AK613">
        <v>0.78979493424472547</v>
      </c>
      <c r="AL613" s="34">
        <v>45.863794934244723</v>
      </c>
      <c r="AM613" s="34">
        <v>45.019127798008235</v>
      </c>
      <c r="AN613">
        <v>4.3540000000000001</v>
      </c>
      <c r="AO613">
        <v>7.6291590355893307E-2</v>
      </c>
      <c r="AP613" s="34">
        <v>4.4302915903558935</v>
      </c>
      <c r="AQ613" s="34">
        <v>4.3486995259468406</v>
      </c>
      <c r="AR613">
        <v>227.95099999999999</v>
      </c>
      <c r="AS613">
        <v>3.9941994288507656</v>
      </c>
      <c r="AT613" s="34">
        <v>231.94519942885077</v>
      </c>
      <c r="AU613" s="34">
        <v>227.67349693135236</v>
      </c>
      <c r="AV613">
        <v>30.023999999999997</v>
      </c>
      <c r="AW613">
        <v>0.52608606082805243</v>
      </c>
      <c r="AX613" s="34">
        <v>30.55008606082805</v>
      </c>
      <c r="AY613" s="34">
        <v>29.987449372307744</v>
      </c>
      <c r="AZ613">
        <v>215.63400000000001</v>
      </c>
      <c r="BA613">
        <v>3.7783786850718188</v>
      </c>
      <c r="BB613" s="34">
        <v>219.41237868507184</v>
      </c>
      <c r="BC613" s="34">
        <v>215.37149140514953</v>
      </c>
      <c r="BD613">
        <v>90.866</v>
      </c>
      <c r="BE613">
        <v>1.5921707968026184</v>
      </c>
      <c r="BF613" s="34">
        <v>92.458170796802619</v>
      </c>
      <c r="BG613" s="34">
        <v>90.755381516923649</v>
      </c>
      <c r="BH613">
        <v>613.90300000000002</v>
      </c>
      <c r="BI613">
        <v>10.756921496153874</v>
      </c>
      <c r="BJ613" s="34">
        <v>624.65992149615386</v>
      </c>
      <c r="BK613" s="34">
        <v>613.15564654968841</v>
      </c>
      <c r="BM613">
        <v>50.207999999999998</v>
      </c>
      <c r="BN613">
        <v>0.87975382833915727</v>
      </c>
      <c r="BO613">
        <v>51.087753828339153</v>
      </c>
      <c r="BP613">
        <v>50.146877767280415</v>
      </c>
      <c r="BQ613">
        <v>5.149</v>
      </c>
      <c r="BR613">
        <v>9.0221726858634499E-2</v>
      </c>
      <c r="BS613">
        <v>5.2392217268586343</v>
      </c>
      <c r="BT613">
        <v>5.1427317085668998</v>
      </c>
      <c r="BU613">
        <v>240.61599999999999</v>
      </c>
      <c r="BV613">
        <v>4.2161178927592147</v>
      </c>
      <c r="BW613">
        <v>244.83211789275921</v>
      </c>
      <c r="BX613">
        <v>240.32307880919268</v>
      </c>
      <c r="BY613">
        <v>31.423999999999996</v>
      </c>
      <c r="BZ613">
        <v>0.55061711882030107</v>
      </c>
      <c r="CA613">
        <v>31.974617118820298</v>
      </c>
      <c r="CB613">
        <v>31.385745039814765</v>
      </c>
      <c r="CC613">
        <v>215.72600000000003</v>
      </c>
      <c r="CD613">
        <v>3.7799907260255954</v>
      </c>
      <c r="CE613">
        <v>219.50599072602563</v>
      </c>
      <c r="CF613">
        <v>215.46337940615715</v>
      </c>
      <c r="CG613">
        <v>91.899000000000001</v>
      </c>
      <c r="CH613">
        <v>1.610271213164042</v>
      </c>
      <c r="CI613">
        <v>93.509271213164041</v>
      </c>
      <c r="CJ613">
        <v>91.787123963019909</v>
      </c>
      <c r="CK613">
        <v>635.02200000000005</v>
      </c>
      <c r="CL613">
        <v>11.126972505966945</v>
      </c>
      <c r="CM613">
        <v>646.14897250596687</v>
      </c>
      <c r="CN613">
        <v>634.24893669403184</v>
      </c>
    </row>
    <row r="614" spans="1:92" x14ac:dyDescent="0.25">
      <c r="A614" s="18">
        <v>45256</v>
      </c>
      <c r="B614" s="2">
        <v>1</v>
      </c>
      <c r="C614" s="2" t="s">
        <v>23</v>
      </c>
      <c r="D614" s="9">
        <v>24.169924000000002</v>
      </c>
      <c r="E614">
        <v>1.8968498E-2</v>
      </c>
      <c r="G614">
        <v>5.2140000000000004</v>
      </c>
      <c r="H614">
        <v>0.11973701779378144</v>
      </c>
      <c r="I614" s="34">
        <v>5.3337370177937817</v>
      </c>
      <c r="J614" s="34">
        <v>5.2325640378392348</v>
      </c>
      <c r="K614">
        <v>0.81099999999999994</v>
      </c>
      <c r="L614">
        <v>1.8624227355342679E-2</v>
      </c>
      <c r="M614" s="34">
        <v>0.82962422735534258</v>
      </c>
      <c r="N614" s="34">
        <v>0.81388750185800118</v>
      </c>
      <c r="O614">
        <v>12.685</v>
      </c>
      <c r="P614">
        <v>0.29130496177869536</v>
      </c>
      <c r="Q614" s="34">
        <v>12.976304961778697</v>
      </c>
      <c r="R614" s="34">
        <v>12.730163947063808</v>
      </c>
      <c r="S614">
        <v>1.4750000000000001</v>
      </c>
      <c r="T614">
        <v>3.3872669974266904E-2</v>
      </c>
      <c r="U614" s="34">
        <v>1.5088726699742669</v>
      </c>
      <c r="V614" s="34">
        <v>1.4802516217516053</v>
      </c>
      <c r="W614">
        <v>9.4E-2</v>
      </c>
      <c r="X614">
        <v>2.1586650695465007E-3</v>
      </c>
      <c r="Y614" s="34">
        <v>9.6158665069546498E-2</v>
      </c>
      <c r="Z614" s="34">
        <v>9.4334679623492138E-2</v>
      </c>
      <c r="AA614">
        <v>1.137</v>
      </c>
      <c r="AB614">
        <v>2.6110661532706081E-2</v>
      </c>
      <c r="AC614" s="34">
        <v>1.163110661532706</v>
      </c>
      <c r="AD614" s="34">
        <v>1.1410481992756443</v>
      </c>
      <c r="AE614">
        <v>21.416000000000004</v>
      </c>
      <c r="AF614">
        <v>0.49180820350433896</v>
      </c>
      <c r="AG614" s="34">
        <v>21.907808203504338</v>
      </c>
      <c r="AH614" s="34">
        <v>21.492249987411789</v>
      </c>
      <c r="AJ614">
        <v>44.561999999999998</v>
      </c>
      <c r="AK614">
        <v>1.0233450300971401</v>
      </c>
      <c r="AL614" s="34">
        <v>45.585345030097137</v>
      </c>
      <c r="AM614" s="34">
        <v>44.720659504064429</v>
      </c>
      <c r="AN614">
        <v>4.3540000000000001</v>
      </c>
      <c r="AO614">
        <v>9.9987528859632607E-2</v>
      </c>
      <c r="AP614" s="34">
        <v>4.4539875288596331</v>
      </c>
      <c r="AQ614" s="34">
        <v>4.3695020753264346</v>
      </c>
      <c r="AR614">
        <v>225.71900000000005</v>
      </c>
      <c r="AS614">
        <v>5.1835289450315614</v>
      </c>
      <c r="AT614" s="34">
        <v>230.90252894503161</v>
      </c>
      <c r="AU614" s="34">
        <v>226.52265478654283</v>
      </c>
      <c r="AV614">
        <v>29.786000000000001</v>
      </c>
      <c r="AW614">
        <v>0.6840212527820434</v>
      </c>
      <c r="AX614" s="34">
        <v>30.470021252782043</v>
      </c>
      <c r="AY614" s="34">
        <v>29.892050715588688</v>
      </c>
      <c r="AZ614">
        <v>225.33699999999999</v>
      </c>
      <c r="BA614">
        <v>5.1747564976212743</v>
      </c>
      <c r="BB614" s="34">
        <v>230.51175649762126</v>
      </c>
      <c r="BC614" s="34">
        <v>226.13929470551966</v>
      </c>
      <c r="BD614">
        <v>90.460999999999984</v>
      </c>
      <c r="BE614">
        <v>2.0773936261302763</v>
      </c>
      <c r="BF614" s="34">
        <v>92.538393626130258</v>
      </c>
      <c r="BG614" s="34">
        <v>90.783079291709797</v>
      </c>
      <c r="BH614">
        <v>620.21900000000005</v>
      </c>
      <c r="BI614">
        <v>14.24303288052193</v>
      </c>
      <c r="BJ614" s="34">
        <v>634.46203288052197</v>
      </c>
      <c r="BK614" s="34">
        <v>622.42724107875188</v>
      </c>
      <c r="BM614">
        <v>49.775999999999996</v>
      </c>
      <c r="BN614">
        <v>1.1430820478909216</v>
      </c>
      <c r="BO614">
        <v>50.919082047890917</v>
      </c>
      <c r="BP614">
        <v>49.953223541903661</v>
      </c>
      <c r="BQ614">
        <v>5.165</v>
      </c>
      <c r="BR614">
        <v>0.11861175621497529</v>
      </c>
      <c r="BS614">
        <v>5.2836117562149756</v>
      </c>
      <c r="BT614">
        <v>5.1833895771844354</v>
      </c>
      <c r="BU614">
        <v>238.40400000000005</v>
      </c>
      <c r="BV614">
        <v>5.4748339068102565</v>
      </c>
      <c r="BW614">
        <v>243.87883390681031</v>
      </c>
      <c r="BX614">
        <v>239.25281873360663</v>
      </c>
      <c r="BY614">
        <v>31.261000000000003</v>
      </c>
      <c r="BZ614">
        <v>0.71789392275631025</v>
      </c>
      <c r="CA614">
        <v>31.97889392275631</v>
      </c>
      <c r="CB614">
        <v>31.372302337340294</v>
      </c>
      <c r="CC614">
        <v>225.43099999999998</v>
      </c>
      <c r="CD614">
        <v>5.176915162690821</v>
      </c>
      <c r="CE614">
        <v>230.6079151626908</v>
      </c>
      <c r="CF614">
        <v>226.23362938514316</v>
      </c>
      <c r="CG614">
        <v>91.597999999999985</v>
      </c>
      <c r="CH614">
        <v>2.1035042876629824</v>
      </c>
      <c r="CI614">
        <v>93.701504287662971</v>
      </c>
      <c r="CJ614">
        <v>91.924127490985441</v>
      </c>
      <c r="CK614">
        <v>641.6350000000001</v>
      </c>
      <c r="CL614">
        <v>14.73484108402627</v>
      </c>
      <c r="CM614">
        <v>656.36984108402635</v>
      </c>
      <c r="CN614">
        <v>643.91949106616369</v>
      </c>
    </row>
    <row r="615" spans="1:92" x14ac:dyDescent="0.25">
      <c r="A615" s="18">
        <v>45256</v>
      </c>
      <c r="B615" s="2">
        <v>2</v>
      </c>
      <c r="C615" s="2" t="s">
        <v>23</v>
      </c>
      <c r="D615" s="9">
        <v>22.499034000000002</v>
      </c>
      <c r="E615">
        <v>1.973165E-2</v>
      </c>
      <c r="G615">
        <v>5.28</v>
      </c>
      <c r="H615">
        <v>0.12073257659754864</v>
      </c>
      <c r="I615" s="34">
        <v>5.4007325765975489</v>
      </c>
      <c r="J615" s="34">
        <v>5.2941672116525282</v>
      </c>
      <c r="K615">
        <v>0.80499999999999994</v>
      </c>
      <c r="L615">
        <v>1.840714472746717E-2</v>
      </c>
      <c r="M615" s="34">
        <v>0.82340714472746712</v>
      </c>
      <c r="N615" s="34">
        <v>0.80715996314020544</v>
      </c>
      <c r="O615">
        <v>12.667</v>
      </c>
      <c r="P615">
        <v>0.28964385374264179</v>
      </c>
      <c r="Q615" s="34">
        <v>12.956643853742641</v>
      </c>
      <c r="R615" s="34">
        <v>12.700987892045941</v>
      </c>
      <c r="S615">
        <v>1.46</v>
      </c>
      <c r="T615">
        <v>3.3384386710685797E-2</v>
      </c>
      <c r="U615" s="34">
        <v>1.4933843867106857</v>
      </c>
      <c r="V615" s="34">
        <v>1.4639174486766457</v>
      </c>
      <c r="W615">
        <v>9.2999999999999999E-2</v>
      </c>
      <c r="X615">
        <v>2.1265397014340955E-3</v>
      </c>
      <c r="Y615" s="34">
        <v>9.5126539701434101E-2</v>
      </c>
      <c r="Z615" s="34">
        <v>9.32495361143343E-2</v>
      </c>
      <c r="AA615">
        <v>1.135</v>
      </c>
      <c r="AB615">
        <v>2.5952930764813961E-2</v>
      </c>
      <c r="AC615" s="34">
        <v>1.1609529307648139</v>
      </c>
      <c r="AD615" s="34">
        <v>1.1380454138684883</v>
      </c>
      <c r="AE615">
        <v>21.44</v>
      </c>
      <c r="AF615">
        <v>0.4902474322445915</v>
      </c>
      <c r="AG615" s="34">
        <v>21.930247432244592</v>
      </c>
      <c r="AH615" s="34">
        <v>21.497527465498145</v>
      </c>
      <c r="AJ615">
        <v>44.018999999999998</v>
      </c>
      <c r="AK615">
        <v>1.0065392593271769</v>
      </c>
      <c r="AL615" s="34">
        <v>45.025539259327175</v>
      </c>
      <c r="AM615" s="34">
        <v>44.137111077600871</v>
      </c>
      <c r="AN615">
        <v>4.2379999999999995</v>
      </c>
      <c r="AO615">
        <v>9.6906185534168771E-2</v>
      </c>
      <c r="AP615" s="34">
        <v>4.3349061855341686</v>
      </c>
      <c r="AQ615" s="34">
        <v>4.249371333898373</v>
      </c>
      <c r="AR615">
        <v>223.25099999999998</v>
      </c>
      <c r="AS615">
        <v>5.104861450374873</v>
      </c>
      <c r="AT615" s="34">
        <v>228.35586145037485</v>
      </c>
      <c r="AU615" s="34">
        <v>223.85002351678756</v>
      </c>
      <c r="AV615">
        <v>29.907000000000004</v>
      </c>
      <c r="AW615">
        <v>0.68385400914827421</v>
      </c>
      <c r="AX615" s="34">
        <v>30.590854009148277</v>
      </c>
      <c r="AY615" s="34">
        <v>29.987245984638665</v>
      </c>
      <c r="AZ615">
        <v>218.22500000000002</v>
      </c>
      <c r="BA615">
        <v>4.9899368424242532</v>
      </c>
      <c r="BB615" s="34">
        <v>223.21493684242427</v>
      </c>
      <c r="BC615" s="34">
        <v>218.81053783387745</v>
      </c>
      <c r="BD615">
        <v>90.876000000000019</v>
      </c>
      <c r="BE615">
        <v>2.0779722785755363</v>
      </c>
      <c r="BF615" s="34">
        <v>92.953972278575549</v>
      </c>
      <c r="BG615" s="34">
        <v>91.119837031464996</v>
      </c>
      <c r="BH615">
        <v>610.51599999999996</v>
      </c>
      <c r="BI615">
        <v>13.960070025384283</v>
      </c>
      <c r="BJ615" s="34">
        <v>624.47607002538427</v>
      </c>
      <c r="BK615" s="34">
        <v>612.15412677826782</v>
      </c>
      <c r="BM615">
        <v>49.298999999999999</v>
      </c>
      <c r="BN615">
        <v>1.1272718359247256</v>
      </c>
      <c r="BO615">
        <v>50.426271835924723</v>
      </c>
      <c r="BP615">
        <v>49.431278289253399</v>
      </c>
      <c r="BQ615">
        <v>5.0429999999999993</v>
      </c>
      <c r="BR615">
        <v>0.11531333026163594</v>
      </c>
      <c r="BS615">
        <v>5.1583133302616355</v>
      </c>
      <c r="BT615">
        <v>5.0565312970385783</v>
      </c>
      <c r="BU615">
        <v>235.91799999999998</v>
      </c>
      <c r="BV615">
        <v>5.3945053041175148</v>
      </c>
      <c r="BW615">
        <v>241.31250530411748</v>
      </c>
      <c r="BX615">
        <v>236.55101140883349</v>
      </c>
      <c r="BY615">
        <v>31.367000000000004</v>
      </c>
      <c r="BZ615">
        <v>0.71723839585895999</v>
      </c>
      <c r="CA615">
        <v>32.084238395858961</v>
      </c>
      <c r="CB615">
        <v>31.451163433315312</v>
      </c>
      <c r="CC615">
        <v>218.31800000000001</v>
      </c>
      <c r="CD615">
        <v>4.9920633821256875</v>
      </c>
      <c r="CE615">
        <v>223.31006338212569</v>
      </c>
      <c r="CF615">
        <v>218.90378736999179</v>
      </c>
      <c r="CG615">
        <v>92.011000000000024</v>
      </c>
      <c r="CH615">
        <v>2.1039252093403502</v>
      </c>
      <c r="CI615">
        <v>94.114925209340356</v>
      </c>
      <c r="CJ615">
        <v>92.257882445333479</v>
      </c>
      <c r="CK615">
        <v>631.95600000000002</v>
      </c>
      <c r="CL615">
        <v>14.450317457628875</v>
      </c>
      <c r="CM615">
        <v>646.40631745762892</v>
      </c>
      <c r="CN615">
        <v>633.65165424376596</v>
      </c>
    </row>
    <row r="616" spans="1:92" x14ac:dyDescent="0.25">
      <c r="A616" s="18">
        <v>45256</v>
      </c>
      <c r="B616" s="2">
        <v>3</v>
      </c>
      <c r="C616" s="2" t="s">
        <v>23</v>
      </c>
      <c r="D616" s="9">
        <v>21.906258000000001</v>
      </c>
      <c r="E616">
        <v>1.8982493E-2</v>
      </c>
      <c r="G616">
        <v>5.2989999999999995</v>
      </c>
      <c r="H616">
        <v>0.12801943580674124</v>
      </c>
      <c r="I616" s="34">
        <v>5.4270194358067405</v>
      </c>
      <c r="J616" s="34">
        <v>5.3240010773556747</v>
      </c>
      <c r="K616">
        <v>0.83600000000000008</v>
      </c>
      <c r="L616">
        <v>2.0197065169736874E-2</v>
      </c>
      <c r="M616" s="34">
        <v>0.85619706516973693</v>
      </c>
      <c r="N616" s="34">
        <v>0.8399443103735319</v>
      </c>
      <c r="O616">
        <v>12.693000000000001</v>
      </c>
      <c r="P616">
        <v>0.30665233038214135</v>
      </c>
      <c r="Q616" s="34">
        <v>12.999652330382142</v>
      </c>
      <c r="R616" s="34">
        <v>12.75288652101823</v>
      </c>
      <c r="S616">
        <v>1.484</v>
      </c>
      <c r="T616">
        <v>3.5852206593169289E-2</v>
      </c>
      <c r="U616" s="34">
        <v>1.5198522065931692</v>
      </c>
      <c r="V616" s="34">
        <v>1.4910016227204799</v>
      </c>
      <c r="W616">
        <v>9.5000000000000001E-2</v>
      </c>
      <c r="X616">
        <v>2.295121042015554E-3</v>
      </c>
      <c r="Y616" s="34">
        <v>9.7295121042015556E-2</v>
      </c>
      <c r="Z616" s="34">
        <v>9.5448217087901341E-2</v>
      </c>
      <c r="AA616">
        <v>1.103</v>
      </c>
      <c r="AB616">
        <v>2.6647563256243748E-2</v>
      </c>
      <c r="AC616" s="34">
        <v>1.1296475632562437</v>
      </c>
      <c r="AD616" s="34">
        <v>1.1082040362942651</v>
      </c>
      <c r="AE616">
        <v>21.510000000000005</v>
      </c>
      <c r="AF616">
        <v>0.51966372225004809</v>
      </c>
      <c r="AG616" s="34">
        <v>22.029663722250049</v>
      </c>
      <c r="AH616" s="34">
        <v>21.611485784850082</v>
      </c>
      <c r="AJ616">
        <v>44.247000000000021</v>
      </c>
      <c r="AK616">
        <v>1.0689707446953922</v>
      </c>
      <c r="AL616" s="34">
        <v>45.315970744695413</v>
      </c>
      <c r="AM616" s="34">
        <v>44.455760647246031</v>
      </c>
      <c r="AN616">
        <v>4.2980000000000009</v>
      </c>
      <c r="AO616">
        <v>0.10383610777455635</v>
      </c>
      <c r="AP616" s="34">
        <v>4.4018361077745576</v>
      </c>
      <c r="AQ616" s="34">
        <v>4.3182782846715799</v>
      </c>
      <c r="AR616">
        <v>222.58800000000005</v>
      </c>
      <c r="AS616">
        <v>5.3775410789490348</v>
      </c>
      <c r="AT616" s="34">
        <v>227.96554107894909</v>
      </c>
      <c r="AU616" s="34">
        <v>223.63818679117674</v>
      </c>
      <c r="AV616">
        <v>30.501000000000005</v>
      </c>
      <c r="AW616">
        <v>0.73687880950017282</v>
      </c>
      <c r="AX616" s="34">
        <v>31.237878809500177</v>
      </c>
      <c r="AY616" s="34">
        <v>30.644905993663993</v>
      </c>
      <c r="AZ616">
        <v>225.37600000000003</v>
      </c>
      <c r="BA616">
        <v>5.4448968417399746</v>
      </c>
      <c r="BB616" s="34">
        <v>230.82089684173999</v>
      </c>
      <c r="BC616" s="34">
        <v>226.43934078318796</v>
      </c>
      <c r="BD616">
        <v>90.778999999999996</v>
      </c>
      <c r="BE616">
        <v>2.1931451902434733</v>
      </c>
      <c r="BF616" s="34">
        <v>92.972145190243467</v>
      </c>
      <c r="BG616" s="34">
        <v>91.207302094974693</v>
      </c>
      <c r="BH616">
        <v>617.78900000000021</v>
      </c>
      <c r="BI616">
        <v>14.925268772902605</v>
      </c>
      <c r="BJ616" s="34">
        <v>632.71426877290276</v>
      </c>
      <c r="BK616" s="34">
        <v>620.70377459492101</v>
      </c>
      <c r="BM616">
        <v>49.546000000000021</v>
      </c>
      <c r="BN616">
        <v>1.1969901805021335</v>
      </c>
      <c r="BO616">
        <v>50.742990180502154</v>
      </c>
      <c r="BP616">
        <v>49.779761724601705</v>
      </c>
      <c r="BQ616">
        <v>5.1340000000000012</v>
      </c>
      <c r="BR616">
        <v>0.12403317294429322</v>
      </c>
      <c r="BS616">
        <v>5.2580331729442946</v>
      </c>
      <c r="BT616">
        <v>5.1582225950451122</v>
      </c>
      <c r="BU616">
        <v>235.28100000000006</v>
      </c>
      <c r="BV616">
        <v>5.6841934093311757</v>
      </c>
      <c r="BW616">
        <v>240.96519340933122</v>
      </c>
      <c r="BX616">
        <v>236.39107331219498</v>
      </c>
      <c r="BY616">
        <v>31.985000000000007</v>
      </c>
      <c r="BZ616">
        <v>0.77273101609334205</v>
      </c>
      <c r="CA616">
        <v>32.757731016093345</v>
      </c>
      <c r="CB616">
        <v>32.135907616384472</v>
      </c>
      <c r="CC616">
        <v>225.47100000000003</v>
      </c>
      <c r="CD616">
        <v>5.4471919627819902</v>
      </c>
      <c r="CE616">
        <v>230.918191962782</v>
      </c>
      <c r="CF616">
        <v>226.53478900027585</v>
      </c>
      <c r="CG616">
        <v>91.881999999999991</v>
      </c>
      <c r="CH616">
        <v>2.2197927534997173</v>
      </c>
      <c r="CI616">
        <v>94.101792753499709</v>
      </c>
      <c r="CJ616">
        <v>92.315506131268961</v>
      </c>
      <c r="CK616">
        <v>639.29900000000021</v>
      </c>
      <c r="CL616">
        <v>15.444932495152653</v>
      </c>
      <c r="CM616">
        <v>654.74393249515276</v>
      </c>
      <c r="CN616">
        <v>642.31526037977108</v>
      </c>
    </row>
    <row r="617" spans="1:92" x14ac:dyDescent="0.25">
      <c r="A617" s="18">
        <v>45256</v>
      </c>
      <c r="B617" s="2">
        <v>4</v>
      </c>
      <c r="C617" s="2" t="s">
        <v>23</v>
      </c>
      <c r="D617" s="9">
        <v>22.444682</v>
      </c>
      <c r="E617">
        <v>1.9417983999999999E-2</v>
      </c>
      <c r="G617">
        <v>5.3690000000000007</v>
      </c>
      <c r="H617">
        <v>0.11821341544641298</v>
      </c>
      <c r="I617" s="34">
        <v>5.4872134154464138</v>
      </c>
      <c r="J617" s="34">
        <v>5.3806627931406901</v>
      </c>
      <c r="K617">
        <v>0.86199999999999999</v>
      </c>
      <c r="L617">
        <v>1.8979319075211023E-2</v>
      </c>
      <c r="M617" s="34">
        <v>0.88097931907521099</v>
      </c>
      <c r="N617" s="34">
        <v>0.86387247675307766</v>
      </c>
      <c r="O617">
        <v>12.533999999999999</v>
      </c>
      <c r="P617">
        <v>0.27597074859477372</v>
      </c>
      <c r="Q617" s="34">
        <v>12.809970748594772</v>
      </c>
      <c r="R617" s="34">
        <v>12.561226941558091</v>
      </c>
      <c r="S617">
        <v>1.52</v>
      </c>
      <c r="T617">
        <v>3.3467012754432431E-2</v>
      </c>
      <c r="U617" s="34">
        <v>1.5534670127544326</v>
      </c>
      <c r="V617" s="34">
        <v>1.5233018151562392</v>
      </c>
      <c r="W617">
        <v>9.5000000000000001E-2</v>
      </c>
      <c r="X617">
        <v>2.0916882971520269E-3</v>
      </c>
      <c r="Y617" s="34">
        <v>9.7091688297152035E-2</v>
      </c>
      <c r="Z617" s="34">
        <v>9.5206363447264949E-2</v>
      </c>
      <c r="AA617">
        <v>1.075</v>
      </c>
      <c r="AB617">
        <v>2.3669104415141359E-2</v>
      </c>
      <c r="AC617" s="34">
        <v>1.0986691044151413</v>
      </c>
      <c r="AD617" s="34">
        <v>1.0773351653243137</v>
      </c>
      <c r="AE617">
        <v>21.454999999999998</v>
      </c>
      <c r="AF617">
        <v>0.47239128858312351</v>
      </c>
      <c r="AG617" s="34">
        <v>21.92739128858312</v>
      </c>
      <c r="AH617" s="34">
        <v>21.501605555379676</v>
      </c>
      <c r="AJ617">
        <v>44.631000000000029</v>
      </c>
      <c r="AK617">
        <v>0.98267516200202287</v>
      </c>
      <c r="AL617" s="34">
        <v>45.613675162002053</v>
      </c>
      <c r="AM617" s="34">
        <v>44.7279495475251</v>
      </c>
      <c r="AN617">
        <v>4.2410000000000005</v>
      </c>
      <c r="AO617">
        <v>9.3377369139176283E-2</v>
      </c>
      <c r="AP617" s="34">
        <v>4.3343773691391769</v>
      </c>
      <c r="AQ617" s="34">
        <v>4.2502124987352703</v>
      </c>
      <c r="AR617">
        <v>223.45799999999997</v>
      </c>
      <c r="AS617">
        <v>4.920047194789448</v>
      </c>
      <c r="AT617" s="34">
        <v>228.37804719478942</v>
      </c>
      <c r="AU617" s="34">
        <v>223.94340592840976</v>
      </c>
      <c r="AV617">
        <v>31.64</v>
      </c>
      <c r="AW617">
        <v>0.69664229180936976</v>
      </c>
      <c r="AX617" s="34">
        <v>32.336642291809369</v>
      </c>
      <c r="AY617" s="34">
        <v>31.708729889173291</v>
      </c>
      <c r="AZ617">
        <v>218.68100000000001</v>
      </c>
      <c r="BA617">
        <v>4.8148683001000254</v>
      </c>
      <c r="BB617" s="34">
        <v>223.49586830010003</v>
      </c>
      <c r="BC617" s="34">
        <v>219.1560291053826</v>
      </c>
      <c r="BD617">
        <v>90.808000000000007</v>
      </c>
      <c r="BE617">
        <v>1.9993897988187503</v>
      </c>
      <c r="BF617" s="34">
        <v>92.807389798818761</v>
      </c>
      <c r="BG617" s="34">
        <v>91.005257388623534</v>
      </c>
      <c r="BH617">
        <v>613.45899999999995</v>
      </c>
      <c r="BI617">
        <v>13.507000116658793</v>
      </c>
      <c r="BJ617" s="34">
        <v>626.96600011665885</v>
      </c>
      <c r="BK617" s="34">
        <v>614.79158435784962</v>
      </c>
      <c r="BM617">
        <v>50.000000000000028</v>
      </c>
      <c r="BN617">
        <v>1.1008885774484358</v>
      </c>
      <c r="BO617">
        <v>51.100888577448465</v>
      </c>
      <c r="BP617">
        <v>50.108612340665786</v>
      </c>
      <c r="BQ617">
        <v>5.1030000000000006</v>
      </c>
      <c r="BR617">
        <v>0.11235668821438731</v>
      </c>
      <c r="BS617">
        <v>5.2153566882143876</v>
      </c>
      <c r="BT617">
        <v>5.114084975488348</v>
      </c>
      <c r="BU617">
        <v>235.99199999999996</v>
      </c>
      <c r="BV617">
        <v>5.1960179433842217</v>
      </c>
      <c r="BW617">
        <v>241.18801794338418</v>
      </c>
      <c r="BX617">
        <v>236.50463286996785</v>
      </c>
      <c r="BY617">
        <v>33.160000000000004</v>
      </c>
      <c r="BZ617">
        <v>0.73010930456380219</v>
      </c>
      <c r="CA617">
        <v>33.890109304563801</v>
      </c>
      <c r="CB617">
        <v>33.232031704329529</v>
      </c>
      <c r="CC617">
        <v>218.77600000000001</v>
      </c>
      <c r="CD617">
        <v>4.8169599883971772</v>
      </c>
      <c r="CE617">
        <v>223.59295998839718</v>
      </c>
      <c r="CF617">
        <v>219.25123546882986</v>
      </c>
      <c r="CG617">
        <v>91.88300000000001</v>
      </c>
      <c r="CH617">
        <v>2.0230589032338915</v>
      </c>
      <c r="CI617">
        <v>93.906058903233898</v>
      </c>
      <c r="CJ617">
        <v>92.082592553947848</v>
      </c>
      <c r="CK617">
        <v>634.91399999999999</v>
      </c>
      <c r="CL617">
        <v>13.979391405241916</v>
      </c>
      <c r="CM617">
        <v>648.89339140524191</v>
      </c>
      <c r="CN617">
        <v>636.2931899132293</v>
      </c>
    </row>
    <row r="618" spans="1:92" x14ac:dyDescent="0.25">
      <c r="A618" s="18">
        <v>45256</v>
      </c>
      <c r="B618" s="2">
        <v>5</v>
      </c>
      <c r="C618" s="2" t="s">
        <v>23</v>
      </c>
      <c r="D618" s="9">
        <v>22.185075000000001</v>
      </c>
      <c r="E618">
        <v>1.9438108999999999E-2</v>
      </c>
      <c r="G618">
        <v>5.3829999999999991</v>
      </c>
      <c r="H618">
        <v>0.14070555542072152</v>
      </c>
      <c r="I618" s="34">
        <v>5.5237055554207206</v>
      </c>
      <c r="J618" s="34">
        <v>5.4163351647505475</v>
      </c>
      <c r="K618">
        <v>0.85599999999999998</v>
      </c>
      <c r="L618">
        <v>2.2374875615853176E-2</v>
      </c>
      <c r="M618" s="34">
        <v>0.87837487561585315</v>
      </c>
      <c r="N618" s="34">
        <v>0.86130092904077071</v>
      </c>
      <c r="O618">
        <v>12.584000000000001</v>
      </c>
      <c r="P618">
        <v>0.3289315826517481</v>
      </c>
      <c r="Q618" s="34">
        <v>12.912931582651749</v>
      </c>
      <c r="R618" s="34">
        <v>12.661928611038622</v>
      </c>
      <c r="S618">
        <v>1.5089999999999999</v>
      </c>
      <c r="T618">
        <v>3.9443559934956123E-2</v>
      </c>
      <c r="U618" s="34">
        <v>1.548443559934956</v>
      </c>
      <c r="V618" s="34">
        <v>1.5183447452365924</v>
      </c>
      <c r="W618">
        <v>9.4E-2</v>
      </c>
      <c r="X618">
        <v>2.457054098002568E-3</v>
      </c>
      <c r="Y618" s="34">
        <v>9.6457054098002565E-2</v>
      </c>
      <c r="Z618" s="34">
        <v>9.4582111366626698E-2</v>
      </c>
      <c r="AA618">
        <v>1.105</v>
      </c>
      <c r="AB618">
        <v>2.8883455088221679E-2</v>
      </c>
      <c r="AC618" s="34">
        <v>1.1338834550882217</v>
      </c>
      <c r="AD618" s="34">
        <v>1.1118429048949203</v>
      </c>
      <c r="AE618">
        <v>21.531000000000002</v>
      </c>
      <c r="AF618">
        <v>0.56279608280950311</v>
      </c>
      <c r="AG618" s="34">
        <v>22.093796082809504</v>
      </c>
      <c r="AH618" s="34">
        <v>21.664334466328082</v>
      </c>
      <c r="AJ618">
        <v>44.922000000000011</v>
      </c>
      <c r="AK618">
        <v>1.1742104701113978</v>
      </c>
      <c r="AL618" s="34">
        <v>46.096210470111409</v>
      </c>
      <c r="AM618" s="34">
        <v>45.200187306506443</v>
      </c>
      <c r="AN618">
        <v>4.2409999999999997</v>
      </c>
      <c r="AO618">
        <v>0.11085496201732863</v>
      </c>
      <c r="AP618" s="34">
        <v>4.3518549620173284</v>
      </c>
      <c r="AQ618" s="34">
        <v>4.2672631309134443</v>
      </c>
      <c r="AR618">
        <v>224.24200000000002</v>
      </c>
      <c r="AS618">
        <v>5.8614332451520426</v>
      </c>
      <c r="AT618" s="34">
        <v>230.10343324515208</v>
      </c>
      <c r="AU618" s="34">
        <v>225.63065762845858</v>
      </c>
      <c r="AV618">
        <v>32.979999999999997</v>
      </c>
      <c r="AW618">
        <v>0.86206004417153936</v>
      </c>
      <c r="AX618" s="34">
        <v>33.842060044171539</v>
      </c>
      <c r="AY618" s="34">
        <v>33.184234392248392</v>
      </c>
      <c r="AZ618">
        <v>222.61100000000005</v>
      </c>
      <c r="BA618">
        <v>5.8188007426643598</v>
      </c>
      <c r="BB618" s="34">
        <v>228.42980074266441</v>
      </c>
      <c r="BC618" s="34">
        <v>223.98955737698023</v>
      </c>
      <c r="BD618">
        <v>90.419000000000011</v>
      </c>
      <c r="BE618">
        <v>2.3634507924180239</v>
      </c>
      <c r="BF618" s="34">
        <v>92.782450792418032</v>
      </c>
      <c r="BG618" s="34">
        <v>90.978935400627876</v>
      </c>
      <c r="BH618">
        <v>619.41500000000008</v>
      </c>
      <c r="BI618">
        <v>16.190810256534693</v>
      </c>
      <c r="BJ618" s="34">
        <v>635.60581025653471</v>
      </c>
      <c r="BK618" s="34">
        <v>623.25083523573494</v>
      </c>
      <c r="BM618">
        <v>50.305000000000007</v>
      </c>
      <c r="BN618">
        <v>1.3149160255321193</v>
      </c>
      <c r="BO618">
        <v>51.619916025532127</v>
      </c>
      <c r="BP618">
        <v>50.616522471256992</v>
      </c>
      <c r="BQ618">
        <v>5.0969999999999995</v>
      </c>
      <c r="BR618">
        <v>0.1332298376331818</v>
      </c>
      <c r="BS618">
        <v>5.2302298376331819</v>
      </c>
      <c r="BT618">
        <v>5.1285640599542148</v>
      </c>
      <c r="BU618">
        <v>236.82600000000002</v>
      </c>
      <c r="BV618">
        <v>6.1903648278037906</v>
      </c>
      <c r="BW618">
        <v>243.01636482780381</v>
      </c>
      <c r="BX618">
        <v>238.29258623949721</v>
      </c>
      <c r="BY618">
        <v>34.488999999999997</v>
      </c>
      <c r="BZ618">
        <v>0.90150360410649544</v>
      </c>
      <c r="CA618">
        <v>35.390503604106499</v>
      </c>
      <c r="CB618">
        <v>34.702579137484982</v>
      </c>
      <c r="CC618">
        <v>222.70500000000004</v>
      </c>
      <c r="CD618">
        <v>5.821257796762362</v>
      </c>
      <c r="CE618">
        <v>228.52625779676242</v>
      </c>
      <c r="CF618">
        <v>224.08413948834686</v>
      </c>
      <c r="CG618">
        <v>91.524000000000015</v>
      </c>
      <c r="CH618">
        <v>2.3923342475062457</v>
      </c>
      <c r="CI618">
        <v>93.916334247506256</v>
      </c>
      <c r="CJ618">
        <v>92.09077830552279</v>
      </c>
      <c r="CK618">
        <v>640.94600000000003</v>
      </c>
      <c r="CL618">
        <v>16.753606339344195</v>
      </c>
      <c r="CM618">
        <v>657.6996063393442</v>
      </c>
      <c r="CN618">
        <v>644.91516970206305</v>
      </c>
    </row>
    <row r="619" spans="1:92" x14ac:dyDescent="0.25">
      <c r="A619" s="18">
        <v>45256</v>
      </c>
      <c r="B619" s="2">
        <v>6</v>
      </c>
      <c r="C619" s="2" t="s">
        <v>23</v>
      </c>
      <c r="D619" s="9">
        <v>22.958732000000001</v>
      </c>
      <c r="E619">
        <v>1.9505066000000001E-2</v>
      </c>
      <c r="G619">
        <v>5.2669999999999995</v>
      </c>
      <c r="H619">
        <v>0.12556238732765115</v>
      </c>
      <c r="I619" s="34">
        <v>5.3925623873276507</v>
      </c>
      <c r="J619" s="34">
        <v>5.2873801020537075</v>
      </c>
      <c r="K619">
        <v>0.88200000000000012</v>
      </c>
      <c r="L619">
        <v>2.102639559958009E-2</v>
      </c>
      <c r="M619" s="34">
        <v>0.9030263955995802</v>
      </c>
      <c r="N619" s="34">
        <v>0.88541280615366824</v>
      </c>
      <c r="O619">
        <v>13.007999999999999</v>
      </c>
      <c r="P619">
        <v>0.31010357591761656</v>
      </c>
      <c r="Q619" s="34">
        <v>13.318103575917617</v>
      </c>
      <c r="R619" s="34">
        <v>13.058333086674507</v>
      </c>
      <c r="S619">
        <v>1.5469999999999999</v>
      </c>
      <c r="T619">
        <v>3.687963037704127E-2</v>
      </c>
      <c r="U619" s="34">
        <v>1.5838796303770413</v>
      </c>
      <c r="V619" s="34">
        <v>1.5529859536504815</v>
      </c>
      <c r="W619">
        <v>9.5000000000000001E-2</v>
      </c>
      <c r="X619">
        <v>2.2647478253515971E-3</v>
      </c>
      <c r="Y619" s="34">
        <v>9.7264747825351605E-2</v>
      </c>
      <c r="Z619" s="34">
        <v>9.5367592499544768E-2</v>
      </c>
      <c r="AA619">
        <v>1.1220000000000001</v>
      </c>
      <c r="AB619">
        <v>2.6747863789942018E-2</v>
      </c>
      <c r="AC619" s="34">
        <v>1.1487478637899422</v>
      </c>
      <c r="AD619" s="34">
        <v>1.1263414608893603</v>
      </c>
      <c r="AE619">
        <v>21.920999999999996</v>
      </c>
      <c r="AF619">
        <v>0.52258460083718272</v>
      </c>
      <c r="AG619" s="34">
        <v>22.443584600837184</v>
      </c>
      <c r="AH619" s="34">
        <v>22.005821001921269</v>
      </c>
      <c r="AJ619">
        <v>45.935000000000009</v>
      </c>
      <c r="AK619">
        <v>1.0950651721844802</v>
      </c>
      <c r="AL619" s="34">
        <v>47.030065172184493</v>
      </c>
      <c r="AM619" s="34">
        <v>46.112740647016736</v>
      </c>
      <c r="AN619">
        <v>4.4079999999999995</v>
      </c>
      <c r="AO619">
        <v>0.10508429909631407</v>
      </c>
      <c r="AP619" s="34">
        <v>4.5130842990963131</v>
      </c>
      <c r="AQ619" s="34">
        <v>4.4250562919788754</v>
      </c>
      <c r="AR619">
        <v>228.47899999999998</v>
      </c>
      <c r="AS619">
        <v>5.4468138777737627</v>
      </c>
      <c r="AT619" s="34">
        <v>233.92581387777375</v>
      </c>
      <c r="AU619" s="34">
        <v>229.36307543898405</v>
      </c>
      <c r="AV619">
        <v>34.020000000000003</v>
      </c>
      <c r="AW619">
        <v>0.81101811598380347</v>
      </c>
      <c r="AX619" s="34">
        <v>34.831018115983809</v>
      </c>
      <c r="AY619" s="34">
        <v>34.151636808784346</v>
      </c>
      <c r="AZ619">
        <v>226.02100000000002</v>
      </c>
      <c r="BA619">
        <v>5.38821650772414</v>
      </c>
      <c r="BB619" s="34">
        <v>231.40921650772415</v>
      </c>
      <c r="BC619" s="34">
        <v>226.89556446673271</v>
      </c>
      <c r="BD619">
        <v>91.553000000000026</v>
      </c>
      <c r="BE619">
        <v>2.182573238467524</v>
      </c>
      <c r="BF619" s="34">
        <v>93.735573238467552</v>
      </c>
      <c r="BG619" s="34">
        <v>91.907254695903404</v>
      </c>
      <c r="BH619">
        <v>630.41600000000005</v>
      </c>
      <c r="BI619">
        <v>15.028771211230024</v>
      </c>
      <c r="BJ619" s="34">
        <v>645.44477121122998</v>
      </c>
      <c r="BK619" s="34">
        <v>632.85532834940011</v>
      </c>
      <c r="BM619">
        <v>51.202000000000012</v>
      </c>
      <c r="BN619">
        <v>1.2206275595121314</v>
      </c>
      <c r="BO619">
        <v>52.422627559512144</v>
      </c>
      <c r="BP619">
        <v>51.400120749070446</v>
      </c>
      <c r="BQ619">
        <v>5.2899999999999991</v>
      </c>
      <c r="BR619">
        <v>0.12611069469589417</v>
      </c>
      <c r="BS619">
        <v>5.4161106946958935</v>
      </c>
      <c r="BT619">
        <v>5.3104690981325433</v>
      </c>
      <c r="BU619">
        <v>241.48699999999999</v>
      </c>
      <c r="BV619">
        <v>5.7569174536913792</v>
      </c>
      <c r="BW619">
        <v>247.24391745369135</v>
      </c>
      <c r="BX619">
        <v>242.42140852565856</v>
      </c>
      <c r="BY619">
        <v>35.567</v>
      </c>
      <c r="BZ619">
        <v>0.8478977463608447</v>
      </c>
      <c r="CA619">
        <v>36.41489774636085</v>
      </c>
      <c r="CB619">
        <v>35.70462276243483</v>
      </c>
      <c r="CC619">
        <v>226.11600000000001</v>
      </c>
      <c r="CD619">
        <v>5.3904812555494912</v>
      </c>
      <c r="CE619">
        <v>231.50648125554952</v>
      </c>
      <c r="CF619">
        <v>226.99093205923225</v>
      </c>
      <c r="CG619">
        <v>92.675000000000026</v>
      </c>
      <c r="CH619">
        <v>2.2093211022574661</v>
      </c>
      <c r="CI619">
        <v>94.884321102257488</v>
      </c>
      <c r="CJ619">
        <v>93.033596156792768</v>
      </c>
      <c r="CK619">
        <v>652.3370000000001</v>
      </c>
      <c r="CL619">
        <v>15.551355812067207</v>
      </c>
      <c r="CM619">
        <v>667.88835581206718</v>
      </c>
      <c r="CN619">
        <v>654.86114935132139</v>
      </c>
    </row>
    <row r="620" spans="1:92" x14ac:dyDescent="0.25">
      <c r="A620" s="18">
        <v>45256</v>
      </c>
      <c r="B620" s="2">
        <v>7</v>
      </c>
      <c r="C620" s="2" t="s">
        <v>23</v>
      </c>
      <c r="D620" s="9">
        <v>27.545922000000001</v>
      </c>
      <c r="E620">
        <v>1.846718E-2</v>
      </c>
      <c r="G620">
        <v>5.3540000000000001</v>
      </c>
      <c r="H620">
        <v>0.12614831648277167</v>
      </c>
      <c r="I620" s="34">
        <v>5.4801483164827713</v>
      </c>
      <c r="J620" s="34">
        <v>5.3789454310955866</v>
      </c>
      <c r="K620">
        <v>0.91599999999999993</v>
      </c>
      <c r="L620">
        <v>2.1582341781512672E-2</v>
      </c>
      <c r="M620" s="34">
        <v>0.93758234178151256</v>
      </c>
      <c r="N620" s="34">
        <v>0.9202678399110118</v>
      </c>
      <c r="O620">
        <v>13.176</v>
      </c>
      <c r="P620">
        <v>0.31044643593145299</v>
      </c>
      <c r="Q620" s="34">
        <v>13.486446435931454</v>
      </c>
      <c r="R620" s="34">
        <v>13.237389802038749</v>
      </c>
      <c r="S620">
        <v>1.607</v>
      </c>
      <c r="T620">
        <v>3.7863344151627579E-2</v>
      </c>
      <c r="U620" s="34">
        <v>1.6448633441516276</v>
      </c>
      <c r="V620" s="34">
        <v>1.6144873566997775</v>
      </c>
      <c r="W620">
        <v>9.5000000000000001E-2</v>
      </c>
      <c r="X620">
        <v>2.2383433070346111E-3</v>
      </c>
      <c r="Y620" s="34">
        <v>9.7238343307034611E-2</v>
      </c>
      <c r="Z620" s="34">
        <v>9.5442625318281807E-2</v>
      </c>
      <c r="AA620">
        <v>1.115</v>
      </c>
      <c r="AB620">
        <v>2.6271081972037806E-2</v>
      </c>
      <c r="AC620" s="34">
        <v>1.1412710819720377</v>
      </c>
      <c r="AD620" s="34">
        <v>1.1201950234724654</v>
      </c>
      <c r="AE620">
        <v>22.262999999999995</v>
      </c>
      <c r="AF620">
        <v>0.5245498636264373</v>
      </c>
      <c r="AG620" s="34">
        <v>22.787549863626438</v>
      </c>
      <c r="AH620" s="34">
        <v>22.366728078535871</v>
      </c>
      <c r="AJ620">
        <v>47.975000000000001</v>
      </c>
      <c r="AK620">
        <v>1.1303633700524787</v>
      </c>
      <c r="AL620" s="34">
        <v>49.10536337005248</v>
      </c>
      <c r="AM620" s="34">
        <v>48.198525785732315</v>
      </c>
      <c r="AN620">
        <v>4.633</v>
      </c>
      <c r="AO620">
        <v>0.10916046885780373</v>
      </c>
      <c r="AP620" s="34">
        <v>4.7421604688578034</v>
      </c>
      <c r="AQ620" s="34">
        <v>4.6545861378905222</v>
      </c>
      <c r="AR620">
        <v>232.88099999999991</v>
      </c>
      <c r="AS620">
        <v>5.4870276598476533</v>
      </c>
      <c r="AT620" s="34">
        <v>238.36802765984757</v>
      </c>
      <c r="AU620" s="34">
        <v>233.96604238680817</v>
      </c>
      <c r="AV620">
        <v>35.167999999999999</v>
      </c>
      <c r="AW620">
        <v>0.82861113075571791</v>
      </c>
      <c r="AX620" s="34">
        <v>35.996611130755717</v>
      </c>
      <c r="AY620" s="34">
        <v>35.33185523361405</v>
      </c>
      <c r="AZ620">
        <v>226.334</v>
      </c>
      <c r="BA620">
        <v>5.3327704637302284</v>
      </c>
      <c r="BB620" s="34">
        <v>231.66677046373024</v>
      </c>
      <c r="BC620" s="34">
        <v>227.38853851355785</v>
      </c>
      <c r="BD620">
        <v>92.692999999999998</v>
      </c>
      <c r="BE620">
        <v>2.1839869069364126</v>
      </c>
      <c r="BF620" s="34">
        <v>94.876986906936409</v>
      </c>
      <c r="BG620" s="34">
        <v>93.124876511868365</v>
      </c>
      <c r="BH620">
        <v>639.68399999999997</v>
      </c>
      <c r="BI620">
        <v>15.071920000180294</v>
      </c>
      <c r="BJ620" s="34">
        <v>654.75592000018025</v>
      </c>
      <c r="BK620" s="34">
        <v>642.66442456947129</v>
      </c>
      <c r="BM620">
        <v>53.329000000000001</v>
      </c>
      <c r="BN620">
        <v>1.2565116865352504</v>
      </c>
      <c r="BO620">
        <v>54.585511686535249</v>
      </c>
      <c r="BP620">
        <v>53.577471216827902</v>
      </c>
      <c r="BQ620">
        <v>5.5489999999999995</v>
      </c>
      <c r="BR620">
        <v>0.13074281063931639</v>
      </c>
      <c r="BS620">
        <v>5.6797428106393157</v>
      </c>
      <c r="BT620">
        <v>5.574853977801534</v>
      </c>
      <c r="BU620">
        <v>246.0569999999999</v>
      </c>
      <c r="BV620">
        <v>5.7974740957791067</v>
      </c>
      <c r="BW620">
        <v>251.85447409577901</v>
      </c>
      <c r="BX620">
        <v>247.20343218884693</v>
      </c>
      <c r="BY620">
        <v>36.774999999999999</v>
      </c>
      <c r="BZ620">
        <v>0.86647447490734553</v>
      </c>
      <c r="CA620">
        <v>37.641474474907348</v>
      </c>
      <c r="CB620">
        <v>36.946342590313826</v>
      </c>
      <c r="CC620">
        <v>226.429</v>
      </c>
      <c r="CD620">
        <v>5.335008807037263</v>
      </c>
      <c r="CE620">
        <v>231.76400880703727</v>
      </c>
      <c r="CF620">
        <v>227.48398113887612</v>
      </c>
      <c r="CG620">
        <v>93.807999999999993</v>
      </c>
      <c r="CH620">
        <v>2.2102579889084506</v>
      </c>
      <c r="CI620">
        <v>96.018257988908445</v>
      </c>
      <c r="CJ620">
        <v>94.245071535340827</v>
      </c>
      <c r="CK620">
        <v>661.947</v>
      </c>
      <c r="CL620">
        <v>15.59646986380673</v>
      </c>
      <c r="CM620">
        <v>677.54346986380665</v>
      </c>
      <c r="CN620">
        <v>665.03115264800715</v>
      </c>
    </row>
    <row r="621" spans="1:92" x14ac:dyDescent="0.25">
      <c r="A621" s="18">
        <v>45256</v>
      </c>
      <c r="B621" s="2">
        <v>8</v>
      </c>
      <c r="C621" s="2" t="s">
        <v>23</v>
      </c>
      <c r="D621" s="9">
        <v>29.298411999999999</v>
      </c>
      <c r="E621">
        <v>1.8841674999999999E-2</v>
      </c>
      <c r="G621">
        <v>5.2590000000000003</v>
      </c>
      <c r="H621">
        <v>0.1236699847152819</v>
      </c>
      <c r="I621" s="34">
        <v>5.3826699847152826</v>
      </c>
      <c r="J621" s="34">
        <v>5.2812514662310219</v>
      </c>
      <c r="K621">
        <v>1.0389999999999999</v>
      </c>
      <c r="L621">
        <v>2.4432993747704485E-2</v>
      </c>
      <c r="M621" s="34">
        <v>1.0634329937477045</v>
      </c>
      <c r="N621" s="34">
        <v>1.0433961348952332</v>
      </c>
      <c r="O621">
        <v>13.308999999999999</v>
      </c>
      <c r="P621">
        <v>0.31297277554205866</v>
      </c>
      <c r="Q621" s="34">
        <v>13.621972775542059</v>
      </c>
      <c r="R621" s="34">
        <v>13.365311991646447</v>
      </c>
      <c r="S621">
        <v>1.6419999999999999</v>
      </c>
      <c r="T621">
        <v>3.8613066153735089E-2</v>
      </c>
      <c r="U621" s="34">
        <v>1.6806130661537351</v>
      </c>
      <c r="V621" s="34">
        <v>1.6489475009605128</v>
      </c>
      <c r="W621">
        <v>9.4E-2</v>
      </c>
      <c r="X621">
        <v>2.2104922158654684E-3</v>
      </c>
      <c r="Y621" s="34">
        <v>9.6210492215865473E-2</v>
      </c>
      <c r="Z621" s="34">
        <v>9.4397725389944107E-2</v>
      </c>
      <c r="AA621">
        <v>1.1200000000000001</v>
      </c>
      <c r="AB621">
        <v>2.6337779593290686E-2</v>
      </c>
      <c r="AC621" s="34">
        <v>1.1463377795932908</v>
      </c>
      <c r="AD621" s="34">
        <v>1.1247388557099722</v>
      </c>
      <c r="AE621">
        <v>22.463000000000001</v>
      </c>
      <c r="AF621">
        <v>0.52823709196793633</v>
      </c>
      <c r="AG621" s="34">
        <v>22.991237091967935</v>
      </c>
      <c r="AH621" s="34">
        <v>22.558043674833129</v>
      </c>
      <c r="AJ621">
        <v>48.431999999999988</v>
      </c>
      <c r="AK621">
        <v>1.1389208404127269</v>
      </c>
      <c r="AL621" s="34">
        <v>49.570920840412718</v>
      </c>
      <c r="AM621" s="34">
        <v>48.636921660486934</v>
      </c>
      <c r="AN621">
        <v>4.9139999999999988</v>
      </c>
      <c r="AO621">
        <v>0.11555700796556286</v>
      </c>
      <c r="AP621" s="34">
        <v>5.029557007965562</v>
      </c>
      <c r="AQ621" s="34">
        <v>4.9347917294275021</v>
      </c>
      <c r="AR621">
        <v>236.75599999999997</v>
      </c>
      <c r="AS621">
        <v>5.567524415526008</v>
      </c>
      <c r="AT621" s="34">
        <v>242.32352441552598</v>
      </c>
      <c r="AU621" s="34">
        <v>237.75774332363409</v>
      </c>
      <c r="AV621">
        <v>35.030999999999999</v>
      </c>
      <c r="AW621">
        <v>0.82378460440407675</v>
      </c>
      <c r="AX621" s="34">
        <v>35.854784604404074</v>
      </c>
      <c r="AY621" s="34">
        <v>35.179220405692888</v>
      </c>
      <c r="AZ621">
        <v>209.03</v>
      </c>
      <c r="BA621">
        <v>4.9155232753442428</v>
      </c>
      <c r="BB621" s="34">
        <v>213.94552327534424</v>
      </c>
      <c r="BC621" s="34">
        <v>209.91443125808527</v>
      </c>
      <c r="BD621">
        <v>93.385999999999996</v>
      </c>
      <c r="BE621">
        <v>2.1960534688384321</v>
      </c>
      <c r="BF621" s="34">
        <v>95.582053468838424</v>
      </c>
      <c r="BG621" s="34">
        <v>93.781127481545951</v>
      </c>
      <c r="BH621">
        <v>627.54899999999998</v>
      </c>
      <c r="BI621">
        <v>14.75736361249105</v>
      </c>
      <c r="BJ621" s="34">
        <v>642.30636361249105</v>
      </c>
      <c r="BK621" s="34">
        <v>630.20423585887261</v>
      </c>
      <c r="BM621">
        <v>53.690999999999988</v>
      </c>
      <c r="BN621">
        <v>1.2625908251280089</v>
      </c>
      <c r="BO621">
        <v>54.953590825128003</v>
      </c>
      <c r="BP621">
        <v>53.918173126717953</v>
      </c>
      <c r="BQ621">
        <v>5.9529999999999985</v>
      </c>
      <c r="BR621">
        <v>0.13999000171326734</v>
      </c>
      <c r="BS621">
        <v>6.0929900017132663</v>
      </c>
      <c r="BT621">
        <v>5.9781878643227353</v>
      </c>
      <c r="BU621">
        <v>250.06499999999997</v>
      </c>
      <c r="BV621">
        <v>5.8804971910680663</v>
      </c>
      <c r="BW621">
        <v>255.94549719106803</v>
      </c>
      <c r="BX621">
        <v>251.12305531528054</v>
      </c>
      <c r="BY621">
        <v>36.673000000000002</v>
      </c>
      <c r="BZ621">
        <v>0.8623976705578118</v>
      </c>
      <c r="CA621">
        <v>37.535397670557806</v>
      </c>
      <c r="CB621">
        <v>36.828167906653398</v>
      </c>
      <c r="CC621">
        <v>209.124</v>
      </c>
      <c r="CD621">
        <v>4.917733767560108</v>
      </c>
      <c r="CE621">
        <v>214.04173376756012</v>
      </c>
      <c r="CF621">
        <v>210.00882898347521</v>
      </c>
      <c r="CG621">
        <v>94.506</v>
      </c>
      <c r="CH621">
        <v>2.2223912484317228</v>
      </c>
      <c r="CI621">
        <v>96.72839124843172</v>
      </c>
      <c r="CJ621">
        <v>94.905866337255929</v>
      </c>
      <c r="CK621">
        <v>650.01199999999994</v>
      </c>
      <c r="CL621">
        <v>15.285600704458986</v>
      </c>
      <c r="CM621">
        <v>665.297600704459</v>
      </c>
      <c r="CN621">
        <v>652.76227953370574</v>
      </c>
    </row>
    <row r="622" spans="1:92" x14ac:dyDescent="0.25">
      <c r="A622" s="18">
        <v>45256</v>
      </c>
      <c r="B622" s="2">
        <v>9</v>
      </c>
      <c r="C622" s="2" t="s">
        <v>23</v>
      </c>
      <c r="D622" s="9">
        <v>27.355211000000001</v>
      </c>
      <c r="E622">
        <v>1.7926517999999999E-2</v>
      </c>
      <c r="G622">
        <v>5.3709999999999996</v>
      </c>
      <c r="H622">
        <v>7.5677729199160937E-2</v>
      </c>
      <c r="I622" s="34">
        <v>5.4466777291991608</v>
      </c>
      <c r="J622" s="34">
        <v>5.3490377628464731</v>
      </c>
      <c r="K622">
        <v>0.91199999999999992</v>
      </c>
      <c r="L622">
        <v>1.2850137596282772E-2</v>
      </c>
      <c r="M622" s="34">
        <v>0.92485013759628265</v>
      </c>
      <c r="N622" s="34">
        <v>0.90827079495736041</v>
      </c>
      <c r="O622">
        <v>13.287000000000001</v>
      </c>
      <c r="P622">
        <v>0.18721466912479082</v>
      </c>
      <c r="Q622" s="34">
        <v>13.474214669124791</v>
      </c>
      <c r="R622" s="34">
        <v>13.232668917322862</v>
      </c>
      <c r="S622">
        <v>1.637</v>
      </c>
      <c r="T622">
        <v>2.3065433382801426E-2</v>
      </c>
      <c r="U622" s="34">
        <v>1.6600654333828015</v>
      </c>
      <c r="V622" s="34">
        <v>1.630306240510087</v>
      </c>
      <c r="W622">
        <v>9.7000000000000003E-2</v>
      </c>
      <c r="X622">
        <v>1.3667361259204268E-3</v>
      </c>
      <c r="Y622" s="34">
        <v>9.8366736125920423E-2</v>
      </c>
      <c r="Z622" s="34">
        <v>9.6603363060157862E-2</v>
      </c>
      <c r="AA622">
        <v>1.105</v>
      </c>
      <c r="AB622">
        <v>1.556951978496981E-2</v>
      </c>
      <c r="AC622" s="34">
        <v>1.1205695197849699</v>
      </c>
      <c r="AD622" s="34">
        <v>1.1004816101182933</v>
      </c>
      <c r="AE622">
        <v>22.409000000000002</v>
      </c>
      <c r="AF622">
        <v>0.31574422521392614</v>
      </c>
      <c r="AG622" s="34">
        <v>22.724744225213925</v>
      </c>
      <c r="AH622" s="34">
        <v>22.317368688815233</v>
      </c>
      <c r="AJ622">
        <v>49.056000000000004</v>
      </c>
      <c r="AK622">
        <v>0.69120213807373665</v>
      </c>
      <c r="AL622" s="34">
        <v>49.747202138073739</v>
      </c>
      <c r="AM622" s="34">
        <v>48.855408023495919</v>
      </c>
      <c r="AN622">
        <v>4.9359999999999991</v>
      </c>
      <c r="AO622">
        <v>6.9548551727249747E-2</v>
      </c>
      <c r="AP622" s="34">
        <v>5.0055485517272489</v>
      </c>
      <c r="AQ622" s="34">
        <v>4.9158164955148367</v>
      </c>
      <c r="AR622">
        <v>238.71799999999999</v>
      </c>
      <c r="AS622">
        <v>3.3635516959533236</v>
      </c>
      <c r="AT622" s="34">
        <v>242.08155169595332</v>
      </c>
      <c r="AU622" s="34">
        <v>237.74187240200789</v>
      </c>
      <c r="AV622">
        <v>33.963999999999999</v>
      </c>
      <c r="AW622">
        <v>0.47855490495630282</v>
      </c>
      <c r="AX622" s="34">
        <v>34.442554904956303</v>
      </c>
      <c r="AY622" s="34">
        <v>33.825119824486613</v>
      </c>
      <c r="AZ622">
        <v>224.00499999999997</v>
      </c>
      <c r="BA622">
        <v>3.1562445967711867</v>
      </c>
      <c r="BB622" s="34">
        <v>227.16124459677116</v>
      </c>
      <c r="BC622" s="34">
        <v>223.08903445660474</v>
      </c>
      <c r="BD622">
        <v>94.190000000000012</v>
      </c>
      <c r="BE622">
        <v>1.3271430484581959</v>
      </c>
      <c r="BF622" s="34">
        <v>95.517143048458209</v>
      </c>
      <c r="BG622" s="34">
        <v>93.804853264291452</v>
      </c>
      <c r="BH622">
        <v>644.86900000000003</v>
      </c>
      <c r="BI622">
        <v>9.0862449359399946</v>
      </c>
      <c r="BJ622" s="34">
        <v>653.95524493593996</v>
      </c>
      <c r="BK622" s="34">
        <v>642.23210446640144</v>
      </c>
      <c r="BM622">
        <v>54.427000000000007</v>
      </c>
      <c r="BN622">
        <v>0.76687986727289759</v>
      </c>
      <c r="BO622">
        <v>55.193879867272898</v>
      </c>
      <c r="BP622">
        <v>54.20444578634239</v>
      </c>
      <c r="BQ622">
        <v>5.847999999999999</v>
      </c>
      <c r="BR622">
        <v>8.2398689323532517E-2</v>
      </c>
      <c r="BS622">
        <v>5.9303986893235319</v>
      </c>
      <c r="BT622">
        <v>5.824087290472197</v>
      </c>
      <c r="BU622">
        <v>252.005</v>
      </c>
      <c r="BV622">
        <v>3.5507663650781143</v>
      </c>
      <c r="BW622">
        <v>255.55576636507811</v>
      </c>
      <c r="BX622">
        <v>250.97454131933074</v>
      </c>
      <c r="BY622">
        <v>35.600999999999999</v>
      </c>
      <c r="BZ622">
        <v>0.50162033833910424</v>
      </c>
      <c r="CA622">
        <v>36.102620338339108</v>
      </c>
      <c r="CB622">
        <v>35.455426064996701</v>
      </c>
      <c r="CC622">
        <v>224.10199999999998</v>
      </c>
      <c r="CD622">
        <v>3.1576113328971074</v>
      </c>
      <c r="CE622">
        <v>227.25961133289707</v>
      </c>
      <c r="CF622">
        <v>223.18563781966489</v>
      </c>
      <c r="CG622">
        <v>95.295000000000016</v>
      </c>
      <c r="CH622">
        <v>1.3427125682431658</v>
      </c>
      <c r="CI622">
        <v>96.637712568243174</v>
      </c>
      <c r="CJ622">
        <v>94.905334874409746</v>
      </c>
      <c r="CK622">
        <v>667.27800000000002</v>
      </c>
      <c r="CL622">
        <v>9.4019891611539208</v>
      </c>
      <c r="CM622">
        <v>676.67998916115391</v>
      </c>
      <c r="CN622">
        <v>664.54947315521667</v>
      </c>
    </row>
    <row r="623" spans="1:92" x14ac:dyDescent="0.25">
      <c r="A623" s="18">
        <v>45256</v>
      </c>
      <c r="B623" s="2">
        <v>10</v>
      </c>
      <c r="C623" s="2" t="s">
        <v>23</v>
      </c>
      <c r="D623" s="9">
        <v>27.054743999999999</v>
      </c>
      <c r="E623">
        <v>1.6747409000000001E-2</v>
      </c>
      <c r="G623">
        <v>5.2949999999999999</v>
      </c>
      <c r="H623">
        <v>4.961290446732209E-2</v>
      </c>
      <c r="I623" s="34">
        <v>5.3446129044673221</v>
      </c>
      <c r="J623" s="34">
        <v>5.2551044862095297</v>
      </c>
      <c r="K623">
        <v>0.78899999999999992</v>
      </c>
      <c r="L623">
        <v>7.3927444050457276E-3</v>
      </c>
      <c r="M623" s="34">
        <v>0.7963927444050457</v>
      </c>
      <c r="N623" s="34">
        <v>0.78305522938986194</v>
      </c>
      <c r="O623">
        <v>13.195</v>
      </c>
      <c r="P623">
        <v>0.12363404616549858</v>
      </c>
      <c r="Q623" s="34">
        <v>13.318634046165499</v>
      </c>
      <c r="R623" s="34">
        <v>13.09558143447304</v>
      </c>
      <c r="S623">
        <v>1.528</v>
      </c>
      <c r="T623">
        <v>1.4317000571495401E-2</v>
      </c>
      <c r="U623" s="34">
        <v>1.5423170005714955</v>
      </c>
      <c r="V623" s="34">
        <v>1.5164871869552714</v>
      </c>
      <c r="W623">
        <v>0.10199999999999999</v>
      </c>
      <c r="X623">
        <v>9.5571600673594948E-4</v>
      </c>
      <c r="Y623" s="34">
        <v>0.10295571600673595</v>
      </c>
      <c r="Z623" s="34">
        <v>0.10123147452188329</v>
      </c>
      <c r="AA623">
        <v>1.073</v>
      </c>
      <c r="AB623">
        <v>1.0053757600271314E-2</v>
      </c>
      <c r="AC623" s="34">
        <v>1.0830537576002712</v>
      </c>
      <c r="AD623" s="34">
        <v>1.0649154133527525</v>
      </c>
      <c r="AE623">
        <v>21.981999999999999</v>
      </c>
      <c r="AF623">
        <v>0.20596616921636904</v>
      </c>
      <c r="AG623" s="34">
        <v>22.187966169216374</v>
      </c>
      <c r="AH623" s="34">
        <v>21.816375224902337</v>
      </c>
      <c r="AJ623">
        <v>48.286999999999992</v>
      </c>
      <c r="AK623">
        <v>0.45243783154175288</v>
      </c>
      <c r="AL623" s="34">
        <v>48.739437831541743</v>
      </c>
      <c r="AM623" s="34">
        <v>47.923178531746835</v>
      </c>
      <c r="AN623">
        <v>4.6079999999999997</v>
      </c>
      <c r="AO623">
        <v>4.3175876069012305E-2</v>
      </c>
      <c r="AP623" s="34">
        <v>4.6511758760690123</v>
      </c>
      <c r="AQ623" s="34">
        <v>4.5732807313415513</v>
      </c>
      <c r="AR623">
        <v>239.17099999999999</v>
      </c>
      <c r="AS623">
        <v>2.2409760102651353</v>
      </c>
      <c r="AT623" s="34">
        <v>241.41197601026514</v>
      </c>
      <c r="AU623" s="34">
        <v>237.36895091052304</v>
      </c>
      <c r="AV623">
        <v>31.870999999999999</v>
      </c>
      <c r="AW623">
        <v>0.29862377304589655</v>
      </c>
      <c r="AX623" s="34">
        <v>32.169623773045892</v>
      </c>
      <c r="AY623" s="34">
        <v>31.630865926342569</v>
      </c>
      <c r="AZ623">
        <v>219.35199999999998</v>
      </c>
      <c r="BA623">
        <v>2.0552766422504316</v>
      </c>
      <c r="BB623" s="34">
        <v>221.40727664225039</v>
      </c>
      <c r="BC623" s="34">
        <v>217.69927842474647</v>
      </c>
      <c r="BD623">
        <v>95.64</v>
      </c>
      <c r="BE623">
        <v>0.89612430278653166</v>
      </c>
      <c r="BF623" s="34">
        <v>96.536124302786533</v>
      </c>
      <c r="BG623" s="34">
        <v>94.919394345812918</v>
      </c>
      <c r="BH623">
        <v>638.92899999999997</v>
      </c>
      <c r="BI623">
        <v>5.9866144359587601</v>
      </c>
      <c r="BJ623" s="34">
        <v>644.91561443595867</v>
      </c>
      <c r="BK623" s="34">
        <v>634.11494887051322</v>
      </c>
      <c r="BM623">
        <v>53.581999999999994</v>
      </c>
      <c r="BN623">
        <v>0.50205073600907502</v>
      </c>
      <c r="BO623">
        <v>54.084050736009061</v>
      </c>
      <c r="BP623">
        <v>53.178283017956367</v>
      </c>
      <c r="BQ623">
        <v>5.3969999999999994</v>
      </c>
      <c r="BR623">
        <v>5.0568620474058031E-2</v>
      </c>
      <c r="BS623">
        <v>5.4475686204740583</v>
      </c>
      <c r="BT623">
        <v>5.3563359607314132</v>
      </c>
      <c r="BU623">
        <v>252.36599999999999</v>
      </c>
      <c r="BV623">
        <v>2.3646100564306338</v>
      </c>
      <c r="BW623">
        <v>254.73061005643063</v>
      </c>
      <c r="BX623">
        <v>250.46453234499609</v>
      </c>
      <c r="BY623">
        <v>33.399000000000001</v>
      </c>
      <c r="BZ623">
        <v>0.31294077361739192</v>
      </c>
      <c r="CA623">
        <v>33.711940773617386</v>
      </c>
      <c r="CB623">
        <v>33.147353113297839</v>
      </c>
      <c r="CC623">
        <v>219.45399999999998</v>
      </c>
      <c r="CD623">
        <v>2.0562323582571675</v>
      </c>
      <c r="CE623">
        <v>221.51023235825713</v>
      </c>
      <c r="CF623">
        <v>217.80050989926835</v>
      </c>
      <c r="CG623">
        <v>96.712999999999994</v>
      </c>
      <c r="CH623">
        <v>0.90617806038680293</v>
      </c>
      <c r="CI623">
        <v>97.619178060386801</v>
      </c>
      <c r="CJ623">
        <v>95.984309759165669</v>
      </c>
      <c r="CK623">
        <v>660.91099999999994</v>
      </c>
      <c r="CL623">
        <v>6.1925806051751291</v>
      </c>
      <c r="CM623">
        <v>667.10358060517501</v>
      </c>
      <c r="CN623">
        <v>655.93132409541556</v>
      </c>
    </row>
    <row r="624" spans="1:92" x14ac:dyDescent="0.25">
      <c r="A624" s="18">
        <v>45256</v>
      </c>
      <c r="B624" s="2">
        <v>11</v>
      </c>
      <c r="C624" s="2" t="s">
        <v>23</v>
      </c>
      <c r="D624" s="9">
        <v>29.214704000000001</v>
      </c>
      <c r="E624">
        <v>1.5897668E-2</v>
      </c>
      <c r="G624">
        <v>5.2230000000000008</v>
      </c>
      <c r="H624">
        <v>2.7373873045744873E-2</v>
      </c>
      <c r="I624" s="34">
        <v>5.2503738730457457</v>
      </c>
      <c r="J624" s="34">
        <v>5.1669051723361905</v>
      </c>
      <c r="K624">
        <v>0.7669999999999999</v>
      </c>
      <c r="L624">
        <v>4.0198660972786352E-3</v>
      </c>
      <c r="M624" s="34">
        <v>0.77101986609727857</v>
      </c>
      <c r="N624" s="34">
        <v>0.75876244824465955</v>
      </c>
      <c r="O624">
        <v>13.245000000000001</v>
      </c>
      <c r="P624">
        <v>6.9417374782862501E-2</v>
      </c>
      <c r="Q624" s="34">
        <v>13.314417374782863</v>
      </c>
      <c r="R624" s="34">
        <v>13.102749187745133</v>
      </c>
      <c r="S624">
        <v>1.397</v>
      </c>
      <c r="T624">
        <v>7.3217117834397062E-3</v>
      </c>
      <c r="U624" s="34">
        <v>1.4043217117834397</v>
      </c>
      <c r="V624" s="34">
        <v>1.3819962714443148</v>
      </c>
      <c r="W624">
        <v>0.10100000000000001</v>
      </c>
      <c r="X624">
        <v>5.293435147655049E-4</v>
      </c>
      <c r="Y624" s="34">
        <v>0.10152934351476552</v>
      </c>
      <c r="Z624" s="34">
        <v>9.9915263719309824E-2</v>
      </c>
      <c r="AA624">
        <v>1.0580000000000001</v>
      </c>
      <c r="AB624">
        <v>5.5450043427911306E-3</v>
      </c>
      <c r="AC624" s="34">
        <v>1.0635450043427912</v>
      </c>
      <c r="AD624" s="34">
        <v>1.0466371189606909</v>
      </c>
      <c r="AE624">
        <v>21.790999999999997</v>
      </c>
      <c r="AF624">
        <v>0.11420717356688237</v>
      </c>
      <c r="AG624" s="34">
        <v>21.905207173566883</v>
      </c>
      <c r="AH624" s="34">
        <v>21.5569654624503</v>
      </c>
      <c r="AJ624">
        <v>47.211999999999996</v>
      </c>
      <c r="AK624">
        <v>0.24743926751593084</v>
      </c>
      <c r="AL624" s="34">
        <v>47.459439267515926</v>
      </c>
      <c r="AM624" s="34">
        <v>46.704944858574791</v>
      </c>
      <c r="AN624">
        <v>4.181</v>
      </c>
      <c r="AO624">
        <v>2.1912725101332433E-2</v>
      </c>
      <c r="AP624" s="34">
        <v>4.2029127251013323</v>
      </c>
      <c r="AQ624" s="34">
        <v>4.136096213964696</v>
      </c>
      <c r="AR624">
        <v>239.97999999999996</v>
      </c>
      <c r="AS624">
        <v>1.257741155182434</v>
      </c>
      <c r="AT624" s="34">
        <v>241.23774115518239</v>
      </c>
      <c r="AU624" s="34">
        <v>237.40262363722735</v>
      </c>
      <c r="AV624">
        <v>29.896000000000004</v>
      </c>
      <c r="AW624">
        <v>0.15668568037058947</v>
      </c>
      <c r="AX624" s="34">
        <v>30.052685680370594</v>
      </c>
      <c r="AY624" s="34">
        <v>29.574918060915707</v>
      </c>
      <c r="AZ624">
        <v>218.62299999999999</v>
      </c>
      <c r="BA624">
        <v>1.1458085864215739</v>
      </c>
      <c r="BB624" s="34">
        <v>219.76880858642156</v>
      </c>
      <c r="BC624" s="34">
        <v>216.27499703075907</v>
      </c>
      <c r="BD624">
        <v>98.958000000000013</v>
      </c>
      <c r="BE624">
        <v>0.51864134192242417</v>
      </c>
      <c r="BF624" s="34">
        <v>99.476641341922431</v>
      </c>
      <c r="BG624" s="34">
        <v>97.895194724113466</v>
      </c>
      <c r="BH624">
        <v>638.84999999999991</v>
      </c>
      <c r="BI624">
        <v>3.3482287565142848</v>
      </c>
      <c r="BJ624" s="34">
        <v>642.19822875651425</v>
      </c>
      <c r="BK624" s="34">
        <v>631.98877452555507</v>
      </c>
      <c r="BM624">
        <v>52.434999999999995</v>
      </c>
      <c r="BN624">
        <v>0.27481314056167572</v>
      </c>
      <c r="BO624">
        <v>52.709813140561671</v>
      </c>
      <c r="BP624">
        <v>51.871850030910984</v>
      </c>
      <c r="BQ624">
        <v>4.9480000000000004</v>
      </c>
      <c r="BR624">
        <v>2.593259119861107E-2</v>
      </c>
      <c r="BS624">
        <v>4.9739325911986105</v>
      </c>
      <c r="BT624">
        <v>4.8948586622093551</v>
      </c>
      <c r="BU624">
        <v>253.22499999999997</v>
      </c>
      <c r="BV624">
        <v>1.3271585299652966</v>
      </c>
      <c r="BW624">
        <v>254.55215852996525</v>
      </c>
      <c r="BX624">
        <v>250.50537282497248</v>
      </c>
      <c r="BY624">
        <v>31.293000000000003</v>
      </c>
      <c r="BZ624">
        <v>0.16400739215402918</v>
      </c>
      <c r="CA624">
        <v>31.457007392154033</v>
      </c>
      <c r="CB624">
        <v>30.956914332360022</v>
      </c>
      <c r="CC624">
        <v>218.72399999999999</v>
      </c>
      <c r="CD624">
        <v>1.1463379299363394</v>
      </c>
      <c r="CE624">
        <v>219.87033792993631</v>
      </c>
      <c r="CF624">
        <v>216.37491229447838</v>
      </c>
      <c r="CG624">
        <v>100.01600000000002</v>
      </c>
      <c r="CH624">
        <v>0.52418634626521532</v>
      </c>
      <c r="CI624">
        <v>100.54018634626522</v>
      </c>
      <c r="CJ624">
        <v>98.941831843074155</v>
      </c>
      <c r="CK624">
        <v>660.64099999999985</v>
      </c>
      <c r="CL624">
        <v>3.4624359300811669</v>
      </c>
      <c r="CM624">
        <v>664.1034359300811</v>
      </c>
      <c r="CN624">
        <v>653.54573998800538</v>
      </c>
    </row>
    <row r="625" spans="1:92" x14ac:dyDescent="0.25">
      <c r="A625" s="18">
        <v>45256</v>
      </c>
      <c r="B625" s="2">
        <v>12</v>
      </c>
      <c r="C625" s="2" t="s">
        <v>23</v>
      </c>
      <c r="D625" s="9">
        <v>33.184829999999998</v>
      </c>
      <c r="E625">
        <v>1.5561802E-2</v>
      </c>
      <c r="G625">
        <v>5.1789999999999994</v>
      </c>
      <c r="H625">
        <v>5.150133035870675E-2</v>
      </c>
      <c r="I625" s="34">
        <v>5.230501330358706</v>
      </c>
      <c r="J625" s="34">
        <v>5.1491053042949275</v>
      </c>
      <c r="K625">
        <v>0.7</v>
      </c>
      <c r="L625">
        <v>6.960983056786006E-3</v>
      </c>
      <c r="M625" s="34">
        <v>0.70696098305678601</v>
      </c>
      <c r="N625" s="34">
        <v>0.69595939621673097</v>
      </c>
      <c r="O625">
        <v>13.428000000000001</v>
      </c>
      <c r="P625">
        <v>0.133531543552175</v>
      </c>
      <c r="Q625" s="34">
        <v>13.561531543552176</v>
      </c>
      <c r="R625" s="34">
        <v>13.350489674854662</v>
      </c>
      <c r="S625">
        <v>1.3360000000000001</v>
      </c>
      <c r="T625">
        <v>1.328553337695158E-2</v>
      </c>
      <c r="U625" s="34">
        <v>1.3492855333769516</v>
      </c>
      <c r="V625" s="34">
        <v>1.3282882190650751</v>
      </c>
      <c r="W625">
        <v>0.10100000000000001</v>
      </c>
      <c r="X625">
        <v>1.0043704124791239E-3</v>
      </c>
      <c r="Y625" s="34">
        <v>0.10200437041247913</v>
      </c>
      <c r="Z625" s="34">
        <v>0.10041699859698547</v>
      </c>
      <c r="AA625">
        <v>1.3320000000000001</v>
      </c>
      <c r="AB625">
        <v>1.3245756330912803E-2</v>
      </c>
      <c r="AC625" s="34">
        <v>1.3452457563309128</v>
      </c>
      <c r="AD625" s="34">
        <v>1.3243113082295508</v>
      </c>
      <c r="AE625">
        <v>22.076000000000001</v>
      </c>
      <c r="AF625">
        <v>0.21952951708801122</v>
      </c>
      <c r="AG625" s="34">
        <v>22.295529517088013</v>
      </c>
      <c r="AH625" s="34">
        <v>21.948570901257931</v>
      </c>
      <c r="AJ625">
        <v>47.123000000000012</v>
      </c>
      <c r="AK625">
        <v>0.46860343512132441</v>
      </c>
      <c r="AL625" s="34">
        <v>47.591603435121336</v>
      </c>
      <c r="AM625" s="34">
        <v>46.85099232560146</v>
      </c>
      <c r="AN625">
        <v>4.04</v>
      </c>
      <c r="AO625">
        <v>4.0174816499164955E-2</v>
      </c>
      <c r="AP625" s="34">
        <v>4.0801748164991647</v>
      </c>
      <c r="AQ625" s="34">
        <v>4.0166799438794181</v>
      </c>
      <c r="AR625">
        <v>240.73200000000003</v>
      </c>
      <c r="AS625">
        <v>2.3939019617517276</v>
      </c>
      <c r="AT625" s="34">
        <v>243.12590196175177</v>
      </c>
      <c r="AU625" s="34">
        <v>239.34242481435157</v>
      </c>
      <c r="AV625">
        <v>29.315000000000001</v>
      </c>
      <c r="AW625">
        <v>0.29151602615668831</v>
      </c>
      <c r="AX625" s="34">
        <v>29.60651602615669</v>
      </c>
      <c r="AY625" s="34">
        <v>29.145785285847811</v>
      </c>
      <c r="AZ625">
        <v>219.935</v>
      </c>
      <c r="BA625">
        <v>2.1870911551346151</v>
      </c>
      <c r="BB625" s="34">
        <v>222.12209115513463</v>
      </c>
      <c r="BC625" s="34">
        <v>218.66547115275247</v>
      </c>
      <c r="BD625">
        <v>97.233000000000018</v>
      </c>
      <c r="BE625">
        <v>0.96691037937210567</v>
      </c>
      <c r="BF625" s="34">
        <v>98.199910379372128</v>
      </c>
      <c r="BG625" s="34">
        <v>96.671742817630587</v>
      </c>
      <c r="BH625">
        <v>638.37800000000004</v>
      </c>
      <c r="BI625">
        <v>6.3481977740356257</v>
      </c>
      <c r="BJ625" s="34">
        <v>644.72619777403565</v>
      </c>
      <c r="BK625" s="34">
        <v>634.69309634006333</v>
      </c>
      <c r="BM625">
        <v>52.302000000000014</v>
      </c>
      <c r="BN625">
        <v>0.52010476548003115</v>
      </c>
      <c r="BO625">
        <v>52.822104765480042</v>
      </c>
      <c r="BP625">
        <v>52.000097629896388</v>
      </c>
      <c r="BQ625">
        <v>4.74</v>
      </c>
      <c r="BR625">
        <v>4.7135799555950958E-2</v>
      </c>
      <c r="BS625">
        <v>4.7871357995559505</v>
      </c>
      <c r="BT625">
        <v>4.7126393400961488</v>
      </c>
      <c r="BU625">
        <v>254.16000000000003</v>
      </c>
      <c r="BV625">
        <v>2.5274335053039025</v>
      </c>
      <c r="BW625">
        <v>256.68743350530394</v>
      </c>
      <c r="BX625">
        <v>252.69291448920623</v>
      </c>
      <c r="BY625">
        <v>30.651</v>
      </c>
      <c r="BZ625">
        <v>0.30480155953363991</v>
      </c>
      <c r="CA625">
        <v>30.95580155953364</v>
      </c>
      <c r="CB625">
        <v>30.474073504912887</v>
      </c>
      <c r="CC625">
        <v>220.036</v>
      </c>
      <c r="CD625">
        <v>2.188095525547094</v>
      </c>
      <c r="CE625">
        <v>222.22409552554711</v>
      </c>
      <c r="CF625">
        <v>218.76588815134946</v>
      </c>
      <c r="CG625">
        <v>98.565000000000012</v>
      </c>
      <c r="CH625">
        <v>0.98015613570301852</v>
      </c>
      <c r="CI625">
        <v>99.545156135703039</v>
      </c>
      <c r="CJ625">
        <v>97.996054125860141</v>
      </c>
      <c r="CK625">
        <v>660.45400000000006</v>
      </c>
      <c r="CL625">
        <v>6.5677272911236368</v>
      </c>
      <c r="CM625">
        <v>667.02172729112363</v>
      </c>
      <c r="CN625">
        <v>656.64166724132122</v>
      </c>
    </row>
    <row r="626" spans="1:92" x14ac:dyDescent="0.25">
      <c r="A626" s="18">
        <v>45256</v>
      </c>
      <c r="B626" s="2">
        <v>13</v>
      </c>
      <c r="C626" s="2" t="s">
        <v>23</v>
      </c>
      <c r="D626" s="9">
        <v>31.190859</v>
      </c>
      <c r="E626">
        <v>1.6288612000000001E-2</v>
      </c>
      <c r="G626">
        <v>5.0579999999999998</v>
      </c>
      <c r="H626">
        <v>6.7835370126651903E-2</v>
      </c>
      <c r="I626" s="34">
        <v>5.1258353701266515</v>
      </c>
      <c r="J626" s="34">
        <v>5.0423426266067821</v>
      </c>
      <c r="K626">
        <v>0.67999999999999994</v>
      </c>
      <c r="L626">
        <v>9.1198204203486143E-3</v>
      </c>
      <c r="M626" s="34">
        <v>0.68911982042034858</v>
      </c>
      <c r="N626" s="34">
        <v>0.67789501504401184</v>
      </c>
      <c r="O626">
        <v>13.67</v>
      </c>
      <c r="P626">
        <v>0.18333521345024348</v>
      </c>
      <c r="Q626" s="34">
        <v>13.853335213450244</v>
      </c>
      <c r="R626" s="34">
        <v>13.627683611252415</v>
      </c>
      <c r="S626">
        <v>1.208</v>
      </c>
      <c r="T626">
        <v>1.620109274673695E-2</v>
      </c>
      <c r="U626" s="34">
        <v>1.2242010927467368</v>
      </c>
      <c r="V626" s="34">
        <v>1.2042605561370092</v>
      </c>
      <c r="W626">
        <v>0.10100000000000001</v>
      </c>
      <c r="X626">
        <v>1.3545615624341327E-3</v>
      </c>
      <c r="Y626" s="34">
        <v>0.10235456156243414</v>
      </c>
      <c r="Z626" s="34">
        <v>0.10068734782271353</v>
      </c>
      <c r="AA626">
        <v>1.272</v>
      </c>
      <c r="AB626">
        <v>1.7059428786299173E-2</v>
      </c>
      <c r="AC626" s="34">
        <v>1.2890594287862991</v>
      </c>
      <c r="AD626" s="34">
        <v>1.2680624399058575</v>
      </c>
      <c r="AE626">
        <v>21.988999999999997</v>
      </c>
      <c r="AF626">
        <v>0.2949054870927143</v>
      </c>
      <c r="AG626" s="34">
        <v>22.283905487092714</v>
      </c>
      <c r="AH626" s="34">
        <v>21.920931596768789</v>
      </c>
      <c r="AJ626">
        <v>46.945999999999998</v>
      </c>
      <c r="AK626">
        <v>0.62961630802012647</v>
      </c>
      <c r="AL626" s="34">
        <v>47.575616308020123</v>
      </c>
      <c r="AM626" s="34">
        <v>46.800675553317909</v>
      </c>
      <c r="AN626">
        <v>4.0069999999999988</v>
      </c>
      <c r="AO626">
        <v>5.3739882976966011E-2</v>
      </c>
      <c r="AP626" s="34">
        <v>4.0607398829769652</v>
      </c>
      <c r="AQ626" s="34">
        <v>3.994596066590228</v>
      </c>
      <c r="AR626">
        <v>240.50899999999996</v>
      </c>
      <c r="AS626">
        <v>3.2255866021729775</v>
      </c>
      <c r="AT626" s="34">
        <v>243.73458660217293</v>
      </c>
      <c r="AU626" s="34">
        <v>239.76448849002975</v>
      </c>
      <c r="AV626">
        <v>28.842000000000006</v>
      </c>
      <c r="AW626">
        <v>0.38681450082896296</v>
      </c>
      <c r="AX626" s="34">
        <v>29.228814500828967</v>
      </c>
      <c r="AY626" s="34">
        <v>28.752717682204992</v>
      </c>
      <c r="AZ626">
        <v>215.45999999999998</v>
      </c>
      <c r="BA626">
        <v>2.8896419231886945</v>
      </c>
      <c r="BB626" s="34">
        <v>218.34964192318867</v>
      </c>
      <c r="BC626" s="34">
        <v>214.79302932556291</v>
      </c>
      <c r="BD626">
        <v>100.03400000000001</v>
      </c>
      <c r="BE626">
        <v>1.3416060528369902</v>
      </c>
      <c r="BF626" s="34">
        <v>101.375606052837</v>
      </c>
      <c r="BG626" s="34">
        <v>99.724338139577483</v>
      </c>
      <c r="BH626">
        <v>635.79799999999989</v>
      </c>
      <c r="BI626">
        <v>8.5270052700247181</v>
      </c>
      <c r="BJ626" s="34">
        <v>644.32500527002469</v>
      </c>
      <c r="BK626" s="34">
        <v>633.8298452572833</v>
      </c>
      <c r="BM626">
        <v>52.003999999999998</v>
      </c>
      <c r="BN626">
        <v>0.69745167814677833</v>
      </c>
      <c r="BO626">
        <v>52.701451678146775</v>
      </c>
      <c r="BP626">
        <v>51.843018179924691</v>
      </c>
      <c r="BQ626">
        <v>4.6869999999999985</v>
      </c>
      <c r="BR626">
        <v>6.2859703397314629E-2</v>
      </c>
      <c r="BS626">
        <v>4.7498597033973136</v>
      </c>
      <c r="BT626">
        <v>4.6724910816342398</v>
      </c>
      <c r="BU626">
        <v>254.17899999999995</v>
      </c>
      <c r="BV626">
        <v>3.4089218156232208</v>
      </c>
      <c r="BW626">
        <v>257.58792181562319</v>
      </c>
      <c r="BX626">
        <v>253.39217210128217</v>
      </c>
      <c r="BY626">
        <v>30.050000000000004</v>
      </c>
      <c r="BZ626">
        <v>0.40301559357569994</v>
      </c>
      <c r="CA626">
        <v>30.453015593575703</v>
      </c>
      <c r="CB626">
        <v>29.956978238342</v>
      </c>
      <c r="CC626">
        <v>215.56099999999998</v>
      </c>
      <c r="CD626">
        <v>2.8909964847511285</v>
      </c>
      <c r="CE626">
        <v>218.45199648475111</v>
      </c>
      <c r="CF626">
        <v>214.89371667338563</v>
      </c>
      <c r="CG626">
        <v>101.30600000000001</v>
      </c>
      <c r="CH626">
        <v>1.3586654816232893</v>
      </c>
      <c r="CI626">
        <v>102.6646654816233</v>
      </c>
      <c r="CJ626">
        <v>100.99240057948334</v>
      </c>
      <c r="CK626">
        <v>657.78699999999992</v>
      </c>
      <c r="CL626">
        <v>8.8219107571174327</v>
      </c>
      <c r="CM626">
        <v>666.60891075711743</v>
      </c>
      <c r="CN626">
        <v>655.75077685405211</v>
      </c>
    </row>
    <row r="627" spans="1:92" x14ac:dyDescent="0.25">
      <c r="A627" s="18">
        <v>45256</v>
      </c>
      <c r="B627" s="2">
        <v>14</v>
      </c>
      <c r="C627" s="2" t="s">
        <v>23</v>
      </c>
      <c r="D627" s="9">
        <v>27.382384999999999</v>
      </c>
      <c r="E627">
        <v>1.7329689999999998E-2</v>
      </c>
      <c r="G627">
        <v>4.9580000000000002</v>
      </c>
      <c r="H627">
        <v>0.10278070400262573</v>
      </c>
      <c r="I627" s="34">
        <v>5.0607807040026263</v>
      </c>
      <c r="J627" s="34">
        <v>4.9730789432442792</v>
      </c>
      <c r="K627">
        <v>0.69300000000000006</v>
      </c>
      <c r="L627">
        <v>1.4366080652242768E-2</v>
      </c>
      <c r="M627" s="34">
        <v>0.70736608065224282</v>
      </c>
      <c r="N627" s="34">
        <v>0.69510764575802453</v>
      </c>
      <c r="O627">
        <v>13.286999999999999</v>
      </c>
      <c r="P627">
        <v>0.2754431654059879</v>
      </c>
      <c r="Q627" s="34">
        <v>13.562443165405988</v>
      </c>
      <c r="R627" s="34">
        <v>13.327410229706883</v>
      </c>
      <c r="S627">
        <v>1.1499999999999999</v>
      </c>
      <c r="T627">
        <v>2.3839816378180632E-2</v>
      </c>
      <c r="U627" s="34">
        <v>1.1738398163781805</v>
      </c>
      <c r="V627" s="34">
        <v>1.1534975362506896</v>
      </c>
      <c r="W627">
        <v>9.9000000000000005E-2</v>
      </c>
      <c r="X627">
        <v>2.0522972360346808E-3</v>
      </c>
      <c r="Y627" s="34">
        <v>0.10105229723603469</v>
      </c>
      <c r="Z627" s="34">
        <v>9.9301092251146361E-2</v>
      </c>
      <c r="AA627">
        <v>1.304</v>
      </c>
      <c r="AB627">
        <v>2.7032278745345698E-2</v>
      </c>
      <c r="AC627" s="34">
        <v>1.3310322787453457</v>
      </c>
      <c r="AD627" s="34">
        <v>1.3079659019746954</v>
      </c>
      <c r="AE627">
        <v>21.490999999999996</v>
      </c>
      <c r="AF627">
        <v>0.44551434242041738</v>
      </c>
      <c r="AG627" s="34">
        <v>21.936514342420416</v>
      </c>
      <c r="AH627" s="34">
        <v>21.556361349185721</v>
      </c>
      <c r="AJ627">
        <v>46.90499999999998</v>
      </c>
      <c r="AK627">
        <v>0.97235355410309754</v>
      </c>
      <c r="AL627" s="34">
        <v>47.877353554103074</v>
      </c>
      <c r="AM627" s="34">
        <v>47.047653858990074</v>
      </c>
      <c r="AN627">
        <v>3.9279999999999999</v>
      </c>
      <c r="AO627">
        <v>8.1428520637820467E-2</v>
      </c>
      <c r="AP627" s="34">
        <v>4.0094285206378206</v>
      </c>
      <c r="AQ627" s="34">
        <v>3.9399463672980088</v>
      </c>
      <c r="AR627">
        <v>241.01600000000008</v>
      </c>
      <c r="AS627">
        <v>4.9963279862639878</v>
      </c>
      <c r="AT627" s="34">
        <v>246.01232798626407</v>
      </c>
      <c r="AU627" s="34">
        <v>241.7490106060838</v>
      </c>
      <c r="AV627">
        <v>28.542999999999992</v>
      </c>
      <c r="AW627">
        <v>0.59170424250644316</v>
      </c>
      <c r="AX627" s="34">
        <v>29.134704242506434</v>
      </c>
      <c r="AY627" s="34">
        <v>28.629808849742115</v>
      </c>
      <c r="AZ627">
        <v>209.136</v>
      </c>
      <c r="BA627">
        <v>4.3354468157105961</v>
      </c>
      <c r="BB627" s="34">
        <v>213.47144681571058</v>
      </c>
      <c r="BC627" s="34">
        <v>209.77205281854285</v>
      </c>
      <c r="BD627">
        <v>100.65800000000002</v>
      </c>
      <c r="BE627">
        <v>2.0866680321694839</v>
      </c>
      <c r="BF627" s="34">
        <v>102.7446680321695</v>
      </c>
      <c r="BG627" s="34">
        <v>100.9641347860191</v>
      </c>
      <c r="BH627">
        <v>630.18600000000004</v>
      </c>
      <c r="BI627">
        <v>13.063929151391431</v>
      </c>
      <c r="BJ627" s="34">
        <v>643.2499291513916</v>
      </c>
      <c r="BK627" s="34">
        <v>632.10260728667595</v>
      </c>
      <c r="BM627">
        <v>51.862999999999978</v>
      </c>
      <c r="BN627">
        <v>1.0751342581057233</v>
      </c>
      <c r="BO627">
        <v>52.938134258105698</v>
      </c>
      <c r="BP627">
        <v>52.020732802234356</v>
      </c>
      <c r="BQ627">
        <v>4.6210000000000004</v>
      </c>
      <c r="BR627">
        <v>9.579460129006323E-2</v>
      </c>
      <c r="BS627">
        <v>4.7167946012900632</v>
      </c>
      <c r="BT627">
        <v>4.6350540130560329</v>
      </c>
      <c r="BU627">
        <v>254.30300000000008</v>
      </c>
      <c r="BV627">
        <v>5.2717711516699755</v>
      </c>
      <c r="BW627">
        <v>259.57477115167006</v>
      </c>
      <c r="BX627">
        <v>255.07642083579069</v>
      </c>
      <c r="BY627">
        <v>29.692999999999991</v>
      </c>
      <c r="BZ627">
        <v>0.61554405888462382</v>
      </c>
      <c r="CA627">
        <v>30.308544058884614</v>
      </c>
      <c r="CB627">
        <v>29.783306385992805</v>
      </c>
      <c r="CC627">
        <v>209.23499999999999</v>
      </c>
      <c r="CD627">
        <v>4.3374991129466309</v>
      </c>
      <c r="CE627">
        <v>213.57249911294662</v>
      </c>
      <c r="CF627">
        <v>209.871353910794</v>
      </c>
      <c r="CG627">
        <v>101.96200000000002</v>
      </c>
      <c r="CH627">
        <v>2.1137003109148296</v>
      </c>
      <c r="CI627">
        <v>104.07570031091484</v>
      </c>
      <c r="CJ627">
        <v>102.2721006879938</v>
      </c>
      <c r="CK627">
        <v>651.67700000000002</v>
      </c>
      <c r="CL627">
        <v>13.509443493811848</v>
      </c>
      <c r="CM627">
        <v>665.18644349381202</v>
      </c>
      <c r="CN627">
        <v>653.6589686358617</v>
      </c>
    </row>
    <row r="628" spans="1:92" x14ac:dyDescent="0.25">
      <c r="A628" s="18">
        <v>45256</v>
      </c>
      <c r="B628" s="2">
        <v>15</v>
      </c>
      <c r="C628" s="2" t="s">
        <v>23</v>
      </c>
      <c r="D628" s="9">
        <v>29.878392000000002</v>
      </c>
      <c r="E628">
        <v>1.8209922999999999E-2</v>
      </c>
      <c r="G628">
        <v>4.883</v>
      </c>
      <c r="H628">
        <v>0.10078560539628992</v>
      </c>
      <c r="I628" s="34">
        <v>4.9837856053962897</v>
      </c>
      <c r="J628" s="34">
        <v>4.8930312532735147</v>
      </c>
      <c r="K628">
        <v>0.80600000000000005</v>
      </c>
      <c r="L628">
        <v>1.6635920120706464E-2</v>
      </c>
      <c r="M628" s="34">
        <v>0.82263592012070652</v>
      </c>
      <c r="N628" s="34">
        <v>0.80765578335827426</v>
      </c>
      <c r="O628">
        <v>13.39</v>
      </c>
      <c r="P628">
        <v>0.2763709310375429</v>
      </c>
      <c r="Q628" s="34">
        <v>13.666370931037543</v>
      </c>
      <c r="R628" s="34">
        <v>13.41750736869391</v>
      </c>
      <c r="S628">
        <v>1.1659999999999999</v>
      </c>
      <c r="T628">
        <v>2.4066355906629946E-2</v>
      </c>
      <c r="U628" s="34">
        <v>1.1900663559066298</v>
      </c>
      <c r="V628" s="34">
        <v>1.1683953392006794</v>
      </c>
      <c r="W628">
        <v>9.7000000000000003E-2</v>
      </c>
      <c r="X628">
        <v>2.0020896423182718E-3</v>
      </c>
      <c r="Y628" s="34">
        <v>9.9002089642318269E-2</v>
      </c>
      <c r="Z628" s="34">
        <v>9.7199269213092548E-2</v>
      </c>
      <c r="AA628">
        <v>1.2589999999999999</v>
      </c>
      <c r="AB628">
        <v>2.5985885151326847E-2</v>
      </c>
      <c r="AC628" s="34">
        <v>1.2849858851513267</v>
      </c>
      <c r="AD628" s="34">
        <v>1.2615863911266343</v>
      </c>
      <c r="AE628">
        <v>21.601000000000003</v>
      </c>
      <c r="AF628">
        <v>0.44584678725481436</v>
      </c>
      <c r="AG628" s="34">
        <v>22.046846787254815</v>
      </c>
      <c r="AH628" s="34">
        <v>21.645375404866105</v>
      </c>
      <c r="AJ628">
        <v>46.661000000000008</v>
      </c>
      <c r="AK628">
        <v>0.96308767835271025</v>
      </c>
      <c r="AL628" s="34">
        <v>47.624087678352716</v>
      </c>
      <c r="AM628" s="34">
        <v>46.75685670878466</v>
      </c>
      <c r="AN628">
        <v>3.9820000000000002</v>
      </c>
      <c r="AO628">
        <v>8.2188875832075861E-2</v>
      </c>
      <c r="AP628" s="34">
        <v>4.0641888758320759</v>
      </c>
      <c r="AQ628" s="34">
        <v>3.9901803093457171</v>
      </c>
      <c r="AR628">
        <v>240.31000000000003</v>
      </c>
      <c r="AS628">
        <v>4.9600222880979796</v>
      </c>
      <c r="AT628" s="34">
        <v>245.270022288098</v>
      </c>
      <c r="AU628" s="34">
        <v>240.80367406802344</v>
      </c>
      <c r="AV628">
        <v>29.016000000000002</v>
      </c>
      <c r="AW628">
        <v>0.59889312434543274</v>
      </c>
      <c r="AX628" s="34">
        <v>29.614893124345436</v>
      </c>
      <c r="AY628" s="34">
        <v>29.075608200897875</v>
      </c>
      <c r="AZ628">
        <v>210.50900000000001</v>
      </c>
      <c r="BA628">
        <v>4.3449266857193516</v>
      </c>
      <c r="BB628" s="34">
        <v>214.85392668571936</v>
      </c>
      <c r="BC628" s="34">
        <v>210.94145322452476</v>
      </c>
      <c r="BD628">
        <v>100.277</v>
      </c>
      <c r="BE628">
        <v>2.0697272480695807</v>
      </c>
      <c r="BF628" s="34">
        <v>102.34672724806958</v>
      </c>
      <c r="BG628" s="34">
        <v>100.48300122558024</v>
      </c>
      <c r="BH628">
        <v>630.75500000000011</v>
      </c>
      <c r="BI628">
        <v>13.018845900417132</v>
      </c>
      <c r="BJ628" s="34">
        <v>643.77384590041709</v>
      </c>
      <c r="BK628" s="34">
        <v>632.05077373715665</v>
      </c>
      <c r="BM628">
        <v>51.544000000000011</v>
      </c>
      <c r="BN628">
        <v>1.0638732837490001</v>
      </c>
      <c r="BO628">
        <v>52.607873283749008</v>
      </c>
      <c r="BP628">
        <v>51.649887962058173</v>
      </c>
      <c r="BQ628">
        <v>4.7880000000000003</v>
      </c>
      <c r="BR628">
        <v>9.8824795952782318E-2</v>
      </c>
      <c r="BS628">
        <v>4.8868247959527826</v>
      </c>
      <c r="BT628">
        <v>4.7978360927039914</v>
      </c>
      <c r="BU628">
        <v>253.70000000000005</v>
      </c>
      <c r="BV628">
        <v>5.2363932191355227</v>
      </c>
      <c r="BW628">
        <v>258.93639321913554</v>
      </c>
      <c r="BX628">
        <v>254.22118143671736</v>
      </c>
      <c r="BY628">
        <v>30.182000000000002</v>
      </c>
      <c r="BZ628">
        <v>0.62295948025206271</v>
      </c>
      <c r="CA628">
        <v>30.804959480252066</v>
      </c>
      <c r="CB628">
        <v>30.244003540098554</v>
      </c>
      <c r="CC628">
        <v>210.60600000000002</v>
      </c>
      <c r="CD628">
        <v>4.3469287753616701</v>
      </c>
      <c r="CE628">
        <v>214.95292877536167</v>
      </c>
      <c r="CF628">
        <v>211.03865249373786</v>
      </c>
      <c r="CG628">
        <v>101.536</v>
      </c>
      <c r="CH628">
        <v>2.0957131332209076</v>
      </c>
      <c r="CI628">
        <v>103.63171313322091</v>
      </c>
      <c r="CJ628">
        <v>101.74458761670687</v>
      </c>
      <c r="CK628">
        <v>652.35600000000011</v>
      </c>
      <c r="CL628">
        <v>13.464692687671945</v>
      </c>
      <c r="CM628">
        <v>665.82069268767191</v>
      </c>
      <c r="CN628">
        <v>653.6961491420227</v>
      </c>
    </row>
    <row r="629" spans="1:92" x14ac:dyDescent="0.25">
      <c r="A629" s="18">
        <v>45256</v>
      </c>
      <c r="B629" s="2">
        <v>16</v>
      </c>
      <c r="C629" s="2" t="s">
        <v>23</v>
      </c>
      <c r="D629" s="9">
        <v>22.504141000000001</v>
      </c>
      <c r="E629">
        <v>1.7343369000000001E-2</v>
      </c>
      <c r="G629">
        <v>4.8130000000000006</v>
      </c>
      <c r="H629">
        <v>0.10993181633292615</v>
      </c>
      <c r="I629" s="34">
        <v>4.9229318163329268</v>
      </c>
      <c r="J629" s="34">
        <v>4.8375515932804243</v>
      </c>
      <c r="K629">
        <v>0.7410000000000001</v>
      </c>
      <c r="L629">
        <v>1.6924885913712506E-2</v>
      </c>
      <c r="M629" s="34">
        <v>0.75792488591371265</v>
      </c>
      <c r="N629" s="34">
        <v>0.7447799149430282</v>
      </c>
      <c r="O629">
        <v>13.366999999999999</v>
      </c>
      <c r="P629">
        <v>0.30531032389823887</v>
      </c>
      <c r="Q629" s="34">
        <v>13.672310323898238</v>
      </c>
      <c r="R629" s="34">
        <v>13.435186400868361</v>
      </c>
      <c r="S629">
        <v>1.129</v>
      </c>
      <c r="T629">
        <v>2.5787039401594349E-2</v>
      </c>
      <c r="U629" s="34">
        <v>1.1547870394015944</v>
      </c>
      <c r="V629" s="34">
        <v>1.1347591416608351</v>
      </c>
      <c r="W629">
        <v>9.7000000000000003E-2</v>
      </c>
      <c r="X629">
        <v>2.2155383719704622E-3</v>
      </c>
      <c r="Y629" s="34">
        <v>9.921553837197046E-2</v>
      </c>
      <c r="Z629" s="34">
        <v>9.749480667945172E-2</v>
      </c>
      <c r="AA629">
        <v>1.302</v>
      </c>
      <c r="AB629">
        <v>2.9738463508304558E-2</v>
      </c>
      <c r="AC629" s="34">
        <v>1.3317384635083047</v>
      </c>
      <c r="AD629" s="34">
        <v>1.3086416319241871</v>
      </c>
      <c r="AE629">
        <v>21.449000000000002</v>
      </c>
      <c r="AF629">
        <v>0.48990806742674686</v>
      </c>
      <c r="AG629" s="34">
        <v>21.938908067426748</v>
      </c>
      <c r="AH629" s="34">
        <v>21.55841348935629</v>
      </c>
      <c r="AJ629">
        <v>46.289999999999985</v>
      </c>
      <c r="AK629">
        <v>1.0572914560671409</v>
      </c>
      <c r="AL629" s="34">
        <v>47.347291456067126</v>
      </c>
      <c r="AM629" s="34">
        <v>46.526129909194005</v>
      </c>
      <c r="AN629">
        <v>3.875</v>
      </c>
      <c r="AO629">
        <v>8.8507331869954034E-2</v>
      </c>
      <c r="AP629" s="34">
        <v>3.9635073318699541</v>
      </c>
      <c r="AQ629" s="34">
        <v>3.8947667616791279</v>
      </c>
      <c r="AR629">
        <v>239.24199999999996</v>
      </c>
      <c r="AS629">
        <v>5.4644312493500751</v>
      </c>
      <c r="AT629" s="34">
        <v>244.70643124935003</v>
      </c>
      <c r="AU629" s="34">
        <v>240.46239731551941</v>
      </c>
      <c r="AV629">
        <v>29.257999999999999</v>
      </c>
      <c r="AW629">
        <v>0.66827032667125552</v>
      </c>
      <c r="AX629" s="34">
        <v>29.926270326671254</v>
      </c>
      <c r="AY629" s="34">
        <v>29.407247977602044</v>
      </c>
      <c r="AZ629">
        <v>216.02099999999999</v>
      </c>
      <c r="BA629">
        <v>4.9340496355817658</v>
      </c>
      <c r="BB629" s="34">
        <v>220.95504963558176</v>
      </c>
      <c r="BC629" s="34">
        <v>217.12294467733855</v>
      </c>
      <c r="BD629">
        <v>100.12900000000002</v>
      </c>
      <c r="BE629">
        <v>2.2870066149178401</v>
      </c>
      <c r="BF629" s="34">
        <v>102.41600661491786</v>
      </c>
      <c r="BG629" s="34">
        <v>100.6397680206889</v>
      </c>
      <c r="BH629">
        <v>634.81499999999994</v>
      </c>
      <c r="BI629">
        <v>14.499556614458029</v>
      </c>
      <c r="BJ629" s="34">
        <v>649.31455661445796</v>
      </c>
      <c r="BK629" s="34">
        <v>638.05325466202203</v>
      </c>
      <c r="BM629">
        <v>51.102999999999987</v>
      </c>
      <c r="BN629">
        <v>1.1672232724000671</v>
      </c>
      <c r="BO629">
        <v>52.270223272400052</v>
      </c>
      <c r="BP629">
        <v>51.363681502474428</v>
      </c>
      <c r="BQ629">
        <v>4.6159999999999997</v>
      </c>
      <c r="BR629">
        <v>0.10543221778366654</v>
      </c>
      <c r="BS629">
        <v>4.7214322177836667</v>
      </c>
      <c r="BT629">
        <v>4.6395466766221558</v>
      </c>
      <c r="BU629">
        <v>252.60899999999995</v>
      </c>
      <c r="BV629">
        <v>5.7697415732483144</v>
      </c>
      <c r="BW629">
        <v>258.37874157324825</v>
      </c>
      <c r="BX629">
        <v>253.89758371638777</v>
      </c>
      <c r="BY629">
        <v>30.387</v>
      </c>
      <c r="BZ629">
        <v>0.69405736607284985</v>
      </c>
      <c r="CA629">
        <v>31.081057366072848</v>
      </c>
      <c r="CB629">
        <v>30.54200711926288</v>
      </c>
      <c r="CC629">
        <v>216.11799999999999</v>
      </c>
      <c r="CD629">
        <v>4.9362651739537364</v>
      </c>
      <c r="CE629">
        <v>221.05426517395372</v>
      </c>
      <c r="CF629">
        <v>217.22043948401802</v>
      </c>
      <c r="CG629">
        <v>101.43100000000003</v>
      </c>
      <c r="CH629">
        <v>2.3167450784261447</v>
      </c>
      <c r="CI629">
        <v>103.74774507842616</v>
      </c>
      <c r="CJ629">
        <v>101.94840965261309</v>
      </c>
      <c r="CK629">
        <v>656.2639999999999</v>
      </c>
      <c r="CL629">
        <v>14.989464681884776</v>
      </c>
      <c r="CM629">
        <v>671.25346468188468</v>
      </c>
      <c r="CN629">
        <v>659.61166815137835</v>
      </c>
    </row>
    <row r="630" spans="1:92" x14ac:dyDescent="0.25">
      <c r="A630" s="18">
        <v>45256</v>
      </c>
      <c r="B630" s="2">
        <v>17</v>
      </c>
      <c r="C630" s="2" t="s">
        <v>23</v>
      </c>
      <c r="D630" s="9">
        <v>33.316802000000003</v>
      </c>
      <c r="E630">
        <v>1.6872709999999999E-2</v>
      </c>
      <c r="G630">
        <v>4.9599999999999991</v>
      </c>
      <c r="H630">
        <v>0.12054543557412965</v>
      </c>
      <c r="I630" s="34">
        <v>5.0805454355741286</v>
      </c>
      <c r="J630" s="34">
        <v>4.9948228657978628</v>
      </c>
      <c r="K630">
        <v>0.72700000000000009</v>
      </c>
      <c r="L630">
        <v>1.7668655577095221E-2</v>
      </c>
      <c r="M630" s="34">
        <v>0.74466865557709527</v>
      </c>
      <c r="N630" s="34">
        <v>0.73210407730545302</v>
      </c>
      <c r="O630">
        <v>13.406000000000001</v>
      </c>
      <c r="P630">
        <v>0.32581292526346423</v>
      </c>
      <c r="Q630" s="34">
        <v>13.731812925263466</v>
      </c>
      <c r="R630" s="34">
        <v>13.500120028001243</v>
      </c>
      <c r="S630">
        <v>1.129</v>
      </c>
      <c r="T630">
        <v>2.7438668702256534E-2</v>
      </c>
      <c r="U630" s="34">
        <v>1.1564386687022565</v>
      </c>
      <c r="V630" s="34">
        <v>1.1369264144124573</v>
      </c>
      <c r="W630">
        <v>9.6000000000000002E-2</v>
      </c>
      <c r="X630">
        <v>2.3331374627250908E-3</v>
      </c>
      <c r="Y630" s="34">
        <v>9.8333137462725095E-2</v>
      </c>
      <c r="Z630" s="34">
        <v>9.6673990950926394E-2</v>
      </c>
      <c r="AA630">
        <v>1.2889999999999999</v>
      </c>
      <c r="AB630">
        <v>3.1327231140131681E-2</v>
      </c>
      <c r="AC630" s="34">
        <v>1.3203272311401315</v>
      </c>
      <c r="AD630" s="34">
        <v>1.298049732664001</v>
      </c>
      <c r="AE630">
        <v>21.607000000000003</v>
      </c>
      <c r="AF630">
        <v>0.52512605371980237</v>
      </c>
      <c r="AG630" s="34">
        <v>22.132126053719801</v>
      </c>
      <c r="AH630" s="34">
        <v>21.758697109131944</v>
      </c>
      <c r="AJ630">
        <v>46.432000000000002</v>
      </c>
      <c r="AK630">
        <v>1.128460819471369</v>
      </c>
      <c r="AL630" s="34">
        <v>47.560460819471373</v>
      </c>
      <c r="AM630" s="34">
        <v>46.757986956598067</v>
      </c>
      <c r="AN630">
        <v>3.9859999999999993</v>
      </c>
      <c r="AO630">
        <v>9.6873811733564685E-2</v>
      </c>
      <c r="AP630" s="34">
        <v>4.0828738117335641</v>
      </c>
      <c r="AQ630" s="34">
        <v>4.0139846659415888</v>
      </c>
      <c r="AR630">
        <v>239.357</v>
      </c>
      <c r="AS630">
        <v>5.817216496515516</v>
      </c>
      <c r="AT630" s="34">
        <v>245.17421649651553</v>
      </c>
      <c r="AU630" s="34">
        <v>241.03746304209261</v>
      </c>
      <c r="AV630">
        <v>29.783000000000001</v>
      </c>
      <c r="AW630">
        <v>0.7238315942952227</v>
      </c>
      <c r="AX630" s="34">
        <v>30.506831594295225</v>
      </c>
      <c r="AY630" s="34">
        <v>29.992098671785843</v>
      </c>
      <c r="AZ630">
        <v>217.33199999999999</v>
      </c>
      <c r="BA630">
        <v>5.281931573426764</v>
      </c>
      <c r="BB630" s="34">
        <v>222.61393157342675</v>
      </c>
      <c r="BC630" s="34">
        <v>218.85783126402848</v>
      </c>
      <c r="BD630">
        <v>101.00800000000001</v>
      </c>
      <c r="BE630">
        <v>2.4548494670305834</v>
      </c>
      <c r="BF630" s="34">
        <v>103.46284946703059</v>
      </c>
      <c r="BG630" s="34">
        <v>101.71715081219973</v>
      </c>
      <c r="BH630">
        <v>637.89800000000002</v>
      </c>
      <c r="BI630">
        <v>15.503163762473019</v>
      </c>
      <c r="BJ630" s="34">
        <v>653.40116376247306</v>
      </c>
      <c r="BK630" s="34">
        <v>642.37651541264631</v>
      </c>
      <c r="BM630">
        <v>51.392000000000003</v>
      </c>
      <c r="BN630">
        <v>1.2490062550454986</v>
      </c>
      <c r="BO630">
        <v>52.641006255045504</v>
      </c>
      <c r="BP630">
        <v>51.752809822395932</v>
      </c>
      <c r="BQ630">
        <v>4.7129999999999992</v>
      </c>
      <c r="BR630">
        <v>0.11454246731065991</v>
      </c>
      <c r="BS630">
        <v>4.8275424673106597</v>
      </c>
      <c r="BT630">
        <v>4.746088743247042</v>
      </c>
      <c r="BU630">
        <v>252.76300000000001</v>
      </c>
      <c r="BV630">
        <v>6.14302942177898</v>
      </c>
      <c r="BW630">
        <v>258.90602942177901</v>
      </c>
      <c r="BX630">
        <v>254.53758307009386</v>
      </c>
      <c r="BY630">
        <v>30.912000000000003</v>
      </c>
      <c r="BZ630">
        <v>0.75127026299747923</v>
      </c>
      <c r="CA630">
        <v>31.663270262997482</v>
      </c>
      <c r="CB630">
        <v>31.1290250861983</v>
      </c>
      <c r="CC630">
        <v>217.428</v>
      </c>
      <c r="CD630">
        <v>5.2842647108894889</v>
      </c>
      <c r="CE630">
        <v>222.71226471088949</v>
      </c>
      <c r="CF630">
        <v>218.95450525497941</v>
      </c>
      <c r="CG630">
        <v>102.29700000000001</v>
      </c>
      <c r="CH630">
        <v>2.486176698170715</v>
      </c>
      <c r="CI630">
        <v>104.78317669817072</v>
      </c>
      <c r="CJ630">
        <v>103.01520054486373</v>
      </c>
      <c r="CK630">
        <v>659.505</v>
      </c>
      <c r="CL630">
        <v>16.028289816192821</v>
      </c>
      <c r="CM630">
        <v>675.53328981619291</v>
      </c>
      <c r="CN630">
        <v>664.13521252177827</v>
      </c>
    </row>
    <row r="631" spans="1:92" x14ac:dyDescent="0.25">
      <c r="A631" s="18">
        <v>45256</v>
      </c>
      <c r="B631" s="2">
        <v>18</v>
      </c>
      <c r="C631" s="2" t="s">
        <v>23</v>
      </c>
      <c r="D631" s="9">
        <v>26.171097</v>
      </c>
      <c r="E631">
        <v>1.5651555000000001E-2</v>
      </c>
      <c r="G631">
        <v>5</v>
      </c>
      <c r="H631">
        <v>0.10876684225339786</v>
      </c>
      <c r="I631" s="34">
        <v>5.1087668422533978</v>
      </c>
      <c r="J631" s="34">
        <v>5.0288066970396921</v>
      </c>
      <c r="K631">
        <v>0.7330000000000001</v>
      </c>
      <c r="L631">
        <v>1.5945219074348128E-2</v>
      </c>
      <c r="M631" s="34">
        <v>0.74894521907434819</v>
      </c>
      <c r="N631" s="34">
        <v>0.73722306178601893</v>
      </c>
      <c r="O631">
        <v>13.338000000000001</v>
      </c>
      <c r="P631">
        <v>0.29014642839516414</v>
      </c>
      <c r="Q631" s="34">
        <v>13.628146428395166</v>
      </c>
      <c r="R631" s="34">
        <v>13.414844745023085</v>
      </c>
      <c r="S631">
        <v>1.103</v>
      </c>
      <c r="T631">
        <v>2.3993965401099566E-2</v>
      </c>
      <c r="U631" s="34">
        <v>1.1269939654010996</v>
      </c>
      <c r="V631" s="34">
        <v>1.1093547573669562</v>
      </c>
      <c r="W631">
        <v>9.4E-2</v>
      </c>
      <c r="X631">
        <v>2.0448166343638796E-3</v>
      </c>
      <c r="Y631" s="34">
        <v>9.6044816634363886E-2</v>
      </c>
      <c r="Z631" s="34">
        <v>9.4541565904346217E-2</v>
      </c>
      <c r="AA631">
        <v>1.2789999999999999</v>
      </c>
      <c r="AB631">
        <v>2.7822558248419168E-2</v>
      </c>
      <c r="AC631" s="34">
        <v>1.306822558248419</v>
      </c>
      <c r="AD631" s="34">
        <v>1.286368753102753</v>
      </c>
      <c r="AE631">
        <v>21.547000000000004</v>
      </c>
      <c r="AF631">
        <v>0.46871983000679274</v>
      </c>
      <c r="AG631" s="34">
        <v>22.015719830006795</v>
      </c>
      <c r="AH631" s="34">
        <v>21.671139580222853</v>
      </c>
      <c r="AJ631">
        <v>47.219999999999992</v>
      </c>
      <c r="AK631">
        <v>1.0271940582410892</v>
      </c>
      <c r="AL631" s="34">
        <v>48.247194058241078</v>
      </c>
      <c r="AM631" s="34">
        <v>47.492050446842846</v>
      </c>
      <c r="AN631">
        <v>4.0040000000000013</v>
      </c>
      <c r="AO631">
        <v>8.7100487276521019E-2</v>
      </c>
      <c r="AP631" s="34">
        <v>4.0911004872765222</v>
      </c>
      <c r="AQ631" s="34">
        <v>4.0270684029893866</v>
      </c>
      <c r="AR631">
        <v>240.86199999999997</v>
      </c>
      <c r="AS631">
        <v>5.2395598317675827</v>
      </c>
      <c r="AT631" s="34">
        <v>246.10155983176756</v>
      </c>
      <c r="AU631" s="34">
        <v>242.24968773247485</v>
      </c>
      <c r="AV631">
        <v>30.031999999999996</v>
      </c>
      <c r="AW631">
        <v>0.65329716131080873</v>
      </c>
      <c r="AX631" s="34">
        <v>30.685297161310807</v>
      </c>
      <c r="AY631" s="34">
        <v>30.205024545099207</v>
      </c>
      <c r="AZ631">
        <v>209.44100000000003</v>
      </c>
      <c r="BA631">
        <v>4.5560472416787805</v>
      </c>
      <c r="BB631" s="34">
        <v>213.99704724167881</v>
      </c>
      <c r="BC631" s="34">
        <v>210.64766068693808</v>
      </c>
      <c r="BD631">
        <v>100.32900000000001</v>
      </c>
      <c r="BE631">
        <v>2.1824937032882308</v>
      </c>
      <c r="BF631" s="34">
        <v>102.51149370328824</v>
      </c>
      <c r="BG631" s="34">
        <v>100.90702942145906</v>
      </c>
      <c r="BH631">
        <v>631.88799999999992</v>
      </c>
      <c r="BI631">
        <v>13.745692483563012</v>
      </c>
      <c r="BJ631" s="34">
        <v>645.63369248356298</v>
      </c>
      <c r="BK631" s="34">
        <v>635.5285212358034</v>
      </c>
      <c r="BM631">
        <v>52.219999999999992</v>
      </c>
      <c r="BN631">
        <v>1.1359609004944871</v>
      </c>
      <c r="BO631">
        <v>53.355960900494473</v>
      </c>
      <c r="BP631">
        <v>52.520857143882537</v>
      </c>
      <c r="BQ631">
        <v>4.7370000000000019</v>
      </c>
      <c r="BR631">
        <v>0.10304570635086915</v>
      </c>
      <c r="BS631">
        <v>4.8400457063508702</v>
      </c>
      <c r="BT631">
        <v>4.7642914647754058</v>
      </c>
      <c r="BU631">
        <v>254.19999999999996</v>
      </c>
      <c r="BV631">
        <v>5.5297062601627465</v>
      </c>
      <c r="BW631">
        <v>259.72970626016274</v>
      </c>
      <c r="BX631">
        <v>255.66453247749794</v>
      </c>
      <c r="BY631">
        <v>31.134999999999998</v>
      </c>
      <c r="BZ631">
        <v>0.67729112671190828</v>
      </c>
      <c r="CA631">
        <v>31.812291126711905</v>
      </c>
      <c r="CB631">
        <v>31.314379302466161</v>
      </c>
      <c r="CC631">
        <v>209.53500000000003</v>
      </c>
      <c r="CD631">
        <v>4.5580920583131448</v>
      </c>
      <c r="CE631">
        <v>214.09309205831318</v>
      </c>
      <c r="CF631">
        <v>210.74220225284242</v>
      </c>
      <c r="CG631">
        <v>101.608</v>
      </c>
      <c r="CH631">
        <v>2.2103162615366498</v>
      </c>
      <c r="CI631">
        <v>103.81831626153665</v>
      </c>
      <c r="CJ631">
        <v>102.19339817456181</v>
      </c>
      <c r="CK631">
        <v>653.43499999999995</v>
      </c>
      <c r="CL631">
        <v>14.214412313569804</v>
      </c>
      <c r="CM631">
        <v>667.64941231356977</v>
      </c>
      <c r="CN631">
        <v>657.19966081602627</v>
      </c>
    </row>
    <row r="632" spans="1:92" x14ac:dyDescent="0.25">
      <c r="A632" s="18">
        <v>45256</v>
      </c>
      <c r="B632" s="2">
        <v>19</v>
      </c>
      <c r="C632" s="2" t="s">
        <v>23</v>
      </c>
      <c r="D632" s="9">
        <v>35.913111000000001</v>
      </c>
      <c r="E632">
        <v>1.5640345E-2</v>
      </c>
      <c r="G632">
        <v>4.99</v>
      </c>
      <c r="H632">
        <v>0.10945821473566228</v>
      </c>
      <c r="I632" s="34">
        <v>5.0994582147356624</v>
      </c>
      <c r="J632" s="34">
        <v>5.0197009289441121</v>
      </c>
      <c r="K632">
        <v>0.72500000000000009</v>
      </c>
      <c r="L632">
        <v>1.5903247631934903E-2</v>
      </c>
      <c r="M632" s="34">
        <v>0.74090324763193505</v>
      </c>
      <c r="N632" s="34">
        <v>0.72931526522735113</v>
      </c>
      <c r="O632">
        <v>13.205</v>
      </c>
      <c r="P632">
        <v>0.28965846204096596</v>
      </c>
      <c r="Q632" s="34">
        <v>13.494658462040967</v>
      </c>
      <c r="R632" s="34">
        <v>13.283597348037476</v>
      </c>
      <c r="S632">
        <v>1.113</v>
      </c>
      <c r="T632">
        <v>2.4414227054266956E-2</v>
      </c>
      <c r="U632" s="34">
        <v>1.1374142270542669</v>
      </c>
      <c r="V632" s="34">
        <v>1.1196246761352298</v>
      </c>
      <c r="W632">
        <v>9.6000000000000002E-2</v>
      </c>
      <c r="X632">
        <v>2.1058093416079313E-3</v>
      </c>
      <c r="Y632" s="34">
        <v>9.8105809341607939E-2</v>
      </c>
      <c r="Z632" s="34">
        <v>9.6571400637000968E-2</v>
      </c>
      <c r="AA632">
        <v>1.264</v>
      </c>
      <c r="AB632">
        <v>2.7726489664504427E-2</v>
      </c>
      <c r="AC632" s="34">
        <v>1.2917264896645044</v>
      </c>
      <c r="AD632" s="34">
        <v>1.2715234417205126</v>
      </c>
      <c r="AE632">
        <v>21.393000000000001</v>
      </c>
      <c r="AF632">
        <v>0.46926645046894244</v>
      </c>
      <c r="AG632" s="34">
        <v>21.862266450468944</v>
      </c>
      <c r="AH632" s="34">
        <v>21.520333060701681</v>
      </c>
      <c r="AJ632">
        <v>47.244999999999997</v>
      </c>
      <c r="AK632">
        <v>1.0363433577527783</v>
      </c>
      <c r="AL632" s="34">
        <v>48.281343357752775</v>
      </c>
      <c r="AM632" s="34">
        <v>47.526206490574062</v>
      </c>
      <c r="AN632">
        <v>3.9509999999999996</v>
      </c>
      <c r="AO632">
        <v>8.6667215715551416E-2</v>
      </c>
      <c r="AP632" s="34">
        <v>4.0376672157155511</v>
      </c>
      <c r="AQ632" s="34">
        <v>3.9745167074665706</v>
      </c>
      <c r="AR632">
        <v>237.95799999999997</v>
      </c>
      <c r="AS632">
        <v>5.2197310344827095</v>
      </c>
      <c r="AT632" s="34">
        <v>243.17773103448269</v>
      </c>
      <c r="AU632" s="34">
        <v>239.37434742478618</v>
      </c>
      <c r="AV632">
        <v>28.513999999999996</v>
      </c>
      <c r="AW632">
        <v>0.62546924548550564</v>
      </c>
      <c r="AX632" s="34">
        <v>29.1394692454855</v>
      </c>
      <c r="AY632" s="34">
        <v>28.683717893369217</v>
      </c>
      <c r="AZ632">
        <v>216.375</v>
      </c>
      <c r="BA632">
        <v>4.7462968363585016</v>
      </c>
      <c r="BB632" s="34">
        <v>221.12129683635851</v>
      </c>
      <c r="BC632" s="34">
        <v>217.66288346699045</v>
      </c>
      <c r="BD632">
        <v>99.293999999999997</v>
      </c>
      <c r="BE632">
        <v>2.1780649246418538</v>
      </c>
      <c r="BF632" s="34">
        <v>101.47206492464186</v>
      </c>
      <c r="BG632" s="34">
        <v>99.885006821358061</v>
      </c>
      <c r="BH632">
        <v>633.33699999999999</v>
      </c>
      <c r="BI632">
        <v>13.892572614436899</v>
      </c>
      <c r="BJ632" s="34">
        <v>647.22957261443685</v>
      </c>
      <c r="BK632" s="34">
        <v>637.10667880454446</v>
      </c>
      <c r="BM632">
        <v>52.234999999999999</v>
      </c>
      <c r="BN632">
        <v>1.1458015724884405</v>
      </c>
      <c r="BO632">
        <v>53.380801572488437</v>
      </c>
      <c r="BP632">
        <v>52.545907419518173</v>
      </c>
      <c r="BQ632">
        <v>4.6760000000000002</v>
      </c>
      <c r="BR632">
        <v>0.10257046334748632</v>
      </c>
      <c r="BS632">
        <v>4.7785704633474859</v>
      </c>
      <c r="BT632">
        <v>4.7038319726939219</v>
      </c>
      <c r="BU632">
        <v>251.16299999999998</v>
      </c>
      <c r="BV632">
        <v>5.5093894965236752</v>
      </c>
      <c r="BW632">
        <v>256.67238949652364</v>
      </c>
      <c r="BX632">
        <v>252.65794477282367</v>
      </c>
      <c r="BY632">
        <v>29.626999999999995</v>
      </c>
      <c r="BZ632">
        <v>0.64988347253977263</v>
      </c>
      <c r="CA632">
        <v>30.276883472539769</v>
      </c>
      <c r="CB632">
        <v>29.803342569504448</v>
      </c>
      <c r="CC632">
        <v>216.471</v>
      </c>
      <c r="CD632">
        <v>4.7484026457001098</v>
      </c>
      <c r="CE632">
        <v>221.21940264570011</v>
      </c>
      <c r="CF632">
        <v>217.75945486762745</v>
      </c>
      <c r="CG632">
        <v>100.55799999999999</v>
      </c>
      <c r="CH632">
        <v>2.2057914143063582</v>
      </c>
      <c r="CI632">
        <v>102.76379141430635</v>
      </c>
      <c r="CJ632">
        <v>101.15653026307858</v>
      </c>
      <c r="CK632">
        <v>654.73</v>
      </c>
      <c r="CL632">
        <v>14.361839064905842</v>
      </c>
      <c r="CM632">
        <v>669.0918390649058</v>
      </c>
      <c r="CN632">
        <v>658.62701186524612</v>
      </c>
    </row>
    <row r="633" spans="1:92" x14ac:dyDescent="0.25">
      <c r="A633" s="18">
        <v>45256</v>
      </c>
      <c r="B633" s="2">
        <v>20</v>
      </c>
      <c r="C633" s="2" t="s">
        <v>23</v>
      </c>
      <c r="D633" s="9">
        <v>23.186858999999998</v>
      </c>
      <c r="E633">
        <v>1.5730253999999999E-2</v>
      </c>
      <c r="G633">
        <v>5.0510000000000002</v>
      </c>
      <c r="H633">
        <v>0.10014305395228963</v>
      </c>
      <c r="I633" s="34">
        <v>5.15114305395229</v>
      </c>
      <c r="J633" s="34">
        <v>5.0701142653232854</v>
      </c>
      <c r="K633">
        <v>0.72</v>
      </c>
      <c r="L633">
        <v>1.4274994821945858E-2</v>
      </c>
      <c r="M633" s="34">
        <v>0.7342749948219458</v>
      </c>
      <c r="N633" s="34">
        <v>0.72272466264754798</v>
      </c>
      <c r="O633">
        <v>13.122</v>
      </c>
      <c r="P633">
        <v>0.26016178062996326</v>
      </c>
      <c r="Q633" s="34">
        <v>13.382161780629962</v>
      </c>
      <c r="R633" s="34">
        <v>13.171656976751562</v>
      </c>
      <c r="S633">
        <v>1.1259999999999999</v>
      </c>
      <c r="T633">
        <v>2.2324505790987548E-2</v>
      </c>
      <c r="U633" s="34">
        <v>1.1483245057909874</v>
      </c>
      <c r="V633" s="34">
        <v>1.1302610696404709</v>
      </c>
      <c r="W633">
        <v>9.5000000000000001E-2</v>
      </c>
      <c r="X633">
        <v>1.8835062612289676E-3</v>
      </c>
      <c r="Y633" s="34">
        <v>9.6883506261228963E-2</v>
      </c>
      <c r="Z633" s="34">
        <v>9.5359504099329251E-2</v>
      </c>
      <c r="AA633">
        <v>1.264</v>
      </c>
      <c r="AB633">
        <v>2.5060546465193841E-2</v>
      </c>
      <c r="AC633" s="34">
        <v>1.2890605464651939</v>
      </c>
      <c r="AD633" s="34">
        <v>1.2687832966479176</v>
      </c>
      <c r="AE633">
        <v>21.378</v>
      </c>
      <c r="AF633">
        <v>0.42384838792160912</v>
      </c>
      <c r="AG633" s="34">
        <v>21.801848387921609</v>
      </c>
      <c r="AH633" s="34">
        <v>21.458899775110112</v>
      </c>
      <c r="AJ633">
        <v>46.404999999999987</v>
      </c>
      <c r="AK633">
        <v>0.92004324265610749</v>
      </c>
      <c r="AL633" s="34">
        <v>47.325043242656093</v>
      </c>
      <c r="AM633" s="34">
        <v>46.580608291888133</v>
      </c>
      <c r="AN633">
        <v>3.8459999999999992</v>
      </c>
      <c r="AO633">
        <v>7.6252264007227455E-2</v>
      </c>
      <c r="AP633" s="34">
        <v>3.9222522640072266</v>
      </c>
      <c r="AQ633" s="34">
        <v>3.860554239642318</v>
      </c>
      <c r="AR633">
        <v>235.91900000000004</v>
      </c>
      <c r="AS633">
        <v>4.67742014360923</v>
      </c>
      <c r="AT633" s="34">
        <v>240.59642014360927</v>
      </c>
      <c r="AU633" s="34">
        <v>236.81177734325959</v>
      </c>
      <c r="AV633">
        <v>28.052999999999997</v>
      </c>
      <c r="AW633">
        <v>0.55618948575006555</v>
      </c>
      <c r="AX633" s="34">
        <v>28.609189485750061</v>
      </c>
      <c r="AY633" s="34">
        <v>28.159159668405085</v>
      </c>
      <c r="AZ633">
        <v>213.822</v>
      </c>
      <c r="BA633">
        <v>4.2393165872473713</v>
      </c>
      <c r="BB633" s="34">
        <v>218.06131658724738</v>
      </c>
      <c r="BC633" s="34">
        <v>214.63115668975558</v>
      </c>
      <c r="BD633">
        <v>98.115000000000009</v>
      </c>
      <c r="BE633">
        <v>1.9452654402155805</v>
      </c>
      <c r="BF633" s="34">
        <v>100.06026544021559</v>
      </c>
      <c r="BG633" s="34">
        <v>98.486292049533574</v>
      </c>
      <c r="BH633">
        <v>626.16000000000008</v>
      </c>
      <c r="BI633">
        <v>12.414487163485584</v>
      </c>
      <c r="BJ633" s="34">
        <v>638.57448716348563</v>
      </c>
      <c r="BK633" s="34">
        <v>628.52954828248426</v>
      </c>
      <c r="BM633">
        <v>51.455999999999989</v>
      </c>
      <c r="BN633">
        <v>1.0201862966083972</v>
      </c>
      <c r="BO633">
        <v>52.476186296608383</v>
      </c>
      <c r="BP633">
        <v>51.650722557211417</v>
      </c>
      <c r="BQ633">
        <v>4.5659999999999989</v>
      </c>
      <c r="BR633">
        <v>9.0527258829173313E-2</v>
      </c>
      <c r="BS633">
        <v>4.656527258829172</v>
      </c>
      <c r="BT633">
        <v>4.5832789022898659</v>
      </c>
      <c r="BU633">
        <v>249.04100000000005</v>
      </c>
      <c r="BV633">
        <v>4.9375819242391934</v>
      </c>
      <c r="BW633">
        <v>253.97858192423922</v>
      </c>
      <c r="BX633">
        <v>249.98343432001116</v>
      </c>
      <c r="BY633">
        <v>29.178999999999998</v>
      </c>
      <c r="BZ633">
        <v>0.5785139915410531</v>
      </c>
      <c r="CA633">
        <v>29.75751399154105</v>
      </c>
      <c r="CB633">
        <v>29.289420738045557</v>
      </c>
      <c r="CC633">
        <v>213.917</v>
      </c>
      <c r="CD633">
        <v>4.2412000935086001</v>
      </c>
      <c r="CE633">
        <v>218.15820009350861</v>
      </c>
      <c r="CF633">
        <v>214.72651619385491</v>
      </c>
      <c r="CG633">
        <v>99.379000000000005</v>
      </c>
      <c r="CH633">
        <v>1.9703259866807743</v>
      </c>
      <c r="CI633">
        <v>101.34932598668078</v>
      </c>
      <c r="CJ633">
        <v>99.755075346181485</v>
      </c>
      <c r="CK633">
        <v>647.53800000000012</v>
      </c>
      <c r="CL633">
        <v>12.838335551407193</v>
      </c>
      <c r="CM633">
        <v>660.37633555140724</v>
      </c>
      <c r="CN633">
        <v>649.98844805759438</v>
      </c>
    </row>
    <row r="634" spans="1:92" x14ac:dyDescent="0.25">
      <c r="A634" s="18">
        <v>45256</v>
      </c>
      <c r="B634" s="2">
        <v>21</v>
      </c>
      <c r="C634" s="2" t="s">
        <v>23</v>
      </c>
      <c r="D634" s="9">
        <v>22.276351999999999</v>
      </c>
      <c r="E634">
        <v>1.5945404999999999E-2</v>
      </c>
      <c r="G634">
        <v>4.9989999999999997</v>
      </c>
      <c r="H634">
        <v>9.3706212327096167E-2</v>
      </c>
      <c r="I634" s="34">
        <v>5.0927062123270961</v>
      </c>
      <c r="J634" s="34">
        <v>5.0115009492255247</v>
      </c>
      <c r="K634">
        <v>0.66999999999999993</v>
      </c>
      <c r="L634">
        <v>1.2559144280687023E-2</v>
      </c>
      <c r="M634" s="34">
        <v>0.68255914428068698</v>
      </c>
      <c r="N634" s="34">
        <v>0.67167546228867803</v>
      </c>
      <c r="O634">
        <v>12.956</v>
      </c>
      <c r="P634">
        <v>0.24286010940385239</v>
      </c>
      <c r="Q634" s="34">
        <v>13.198860109403851</v>
      </c>
      <c r="R634" s="34">
        <v>12.988398939421064</v>
      </c>
      <c r="S634">
        <v>1.1060000000000001</v>
      </c>
      <c r="T634">
        <v>2.0731960558865448E-2</v>
      </c>
      <c r="U634" s="34">
        <v>1.1267319605588655</v>
      </c>
      <c r="V634" s="34">
        <v>1.1087657631213104</v>
      </c>
      <c r="W634">
        <v>9.5000000000000001E-2</v>
      </c>
      <c r="X634">
        <v>1.7807741890526379E-3</v>
      </c>
      <c r="Y634" s="34">
        <v>9.6780774189052635E-2</v>
      </c>
      <c r="Z634" s="34">
        <v>9.5237565548394645E-2</v>
      </c>
      <c r="AA634">
        <v>1.319</v>
      </c>
      <c r="AB634">
        <v>2.4724643740636099E-2</v>
      </c>
      <c r="AC634" s="34">
        <v>1.343724643740636</v>
      </c>
      <c r="AD634" s="34">
        <v>1.3222984100877109</v>
      </c>
      <c r="AE634">
        <v>21.145</v>
      </c>
      <c r="AF634">
        <v>0.39636284450018977</v>
      </c>
      <c r="AG634" s="34">
        <v>21.541362844500188</v>
      </c>
      <c r="AH634" s="34">
        <v>21.197877089692685</v>
      </c>
      <c r="AJ634">
        <v>46.175999999999988</v>
      </c>
      <c r="AK634">
        <v>0.86556872582836397</v>
      </c>
      <c r="AL634" s="34">
        <v>47.041568725828348</v>
      </c>
      <c r="AM634" s="34">
        <v>46.291471860659684</v>
      </c>
      <c r="AN634">
        <v>3.9260000000000002</v>
      </c>
      <c r="AO634">
        <v>7.3592836486533225E-2</v>
      </c>
      <c r="AP634" s="34">
        <v>3.9995928364865332</v>
      </c>
      <c r="AQ634" s="34">
        <v>3.9358177088736568</v>
      </c>
      <c r="AR634">
        <v>232.72</v>
      </c>
      <c r="AS634">
        <v>4.3623344134350512</v>
      </c>
      <c r="AT634" s="34">
        <v>237.08233441343506</v>
      </c>
      <c r="AU634" s="34">
        <v>233.30196057286742</v>
      </c>
      <c r="AV634">
        <v>27.582999999999995</v>
      </c>
      <c r="AW634">
        <v>0.51704309954356731</v>
      </c>
      <c r="AX634" s="34">
        <v>28.100043099543562</v>
      </c>
      <c r="AY634" s="34">
        <v>27.651976531803886</v>
      </c>
      <c r="AZ634">
        <v>222.54999999999998</v>
      </c>
      <c r="BA634">
        <v>4.1716978502491004</v>
      </c>
      <c r="BB634" s="34">
        <v>226.72169785024909</v>
      </c>
      <c r="BC634" s="34">
        <v>223.10652855573923</v>
      </c>
      <c r="BD634">
        <v>97.563000000000017</v>
      </c>
      <c r="BE634">
        <v>1.8288176021741318</v>
      </c>
      <c r="BF634" s="34">
        <v>99.391817602174143</v>
      </c>
      <c r="BG634" s="34">
        <v>97.806974816821352</v>
      </c>
      <c r="BH634">
        <v>630.51799999999992</v>
      </c>
      <c r="BI634">
        <v>11.819054527716748</v>
      </c>
      <c r="BJ634" s="34">
        <v>642.33705452771665</v>
      </c>
      <c r="BK634" s="34">
        <v>632.09473004676522</v>
      </c>
      <c r="BM634">
        <v>51.17499999999999</v>
      </c>
      <c r="BN634">
        <v>0.95927493815546017</v>
      </c>
      <c r="BO634">
        <v>52.134274938155443</v>
      </c>
      <c r="BP634">
        <v>51.302972809885205</v>
      </c>
      <c r="BQ634">
        <v>4.5960000000000001</v>
      </c>
      <c r="BR634">
        <v>8.6151980767220249E-2</v>
      </c>
      <c r="BS634">
        <v>4.6821519807672205</v>
      </c>
      <c r="BT634">
        <v>4.6074931711623348</v>
      </c>
      <c r="BU634">
        <v>245.67599999999999</v>
      </c>
      <c r="BV634">
        <v>4.6051945228389037</v>
      </c>
      <c r="BW634">
        <v>250.28119452283892</v>
      </c>
      <c r="BX634">
        <v>246.29035951228849</v>
      </c>
      <c r="BY634">
        <v>28.688999999999997</v>
      </c>
      <c r="BZ634">
        <v>0.5377750601024327</v>
      </c>
      <c r="CA634">
        <v>29.226775060102426</v>
      </c>
      <c r="CB634">
        <v>28.760742294925198</v>
      </c>
      <c r="CC634">
        <v>222.64499999999998</v>
      </c>
      <c r="CD634">
        <v>4.173478624438153</v>
      </c>
      <c r="CE634">
        <v>226.81847862443814</v>
      </c>
      <c r="CF634">
        <v>223.20176612128762</v>
      </c>
      <c r="CG634">
        <v>98.882000000000019</v>
      </c>
      <c r="CH634">
        <v>1.8535422459147679</v>
      </c>
      <c r="CI634">
        <v>100.73554224591479</v>
      </c>
      <c r="CJ634">
        <v>99.129273226909064</v>
      </c>
      <c r="CK634">
        <v>651.6629999999999</v>
      </c>
      <c r="CL634">
        <v>12.215417372216939</v>
      </c>
      <c r="CM634">
        <v>663.87841737221686</v>
      </c>
      <c r="CN634">
        <v>653.29260713645795</v>
      </c>
    </row>
    <row r="635" spans="1:92" x14ac:dyDescent="0.25">
      <c r="A635" s="18">
        <v>45256</v>
      </c>
      <c r="B635" s="2">
        <v>22</v>
      </c>
      <c r="C635" s="2" t="s">
        <v>23</v>
      </c>
      <c r="D635" s="9">
        <v>25.534320999999998</v>
      </c>
      <c r="E635">
        <v>1.6707725999999999E-2</v>
      </c>
      <c r="G635">
        <v>4.9710000000000001</v>
      </c>
      <c r="H635">
        <v>0.10426470596501641</v>
      </c>
      <c r="I635" s="34">
        <v>5.0752647059650169</v>
      </c>
      <c r="J635" s="34">
        <v>4.9904685738802828</v>
      </c>
      <c r="K635">
        <v>0.68599999999999994</v>
      </c>
      <c r="L635">
        <v>1.4388571372359937E-2</v>
      </c>
      <c r="M635" s="34">
        <v>0.70038857137235988</v>
      </c>
      <c r="N635" s="34">
        <v>0.68868667102833903</v>
      </c>
      <c r="O635">
        <v>13.075000000000001</v>
      </c>
      <c r="P635">
        <v>0.27424281442216647</v>
      </c>
      <c r="Q635" s="34">
        <v>13.349242814422167</v>
      </c>
      <c r="R635" s="34">
        <v>13.126207323171332</v>
      </c>
      <c r="S635">
        <v>1.0780000000000001</v>
      </c>
      <c r="T635">
        <v>2.261061215656562E-2</v>
      </c>
      <c r="U635" s="34">
        <v>1.1006106121565657</v>
      </c>
      <c r="V635" s="34">
        <v>1.0822219116159615</v>
      </c>
      <c r="W635">
        <v>9.7000000000000003E-2</v>
      </c>
      <c r="X635">
        <v>2.0345356022141601E-3</v>
      </c>
      <c r="Y635" s="34">
        <v>9.903453560221416E-2</v>
      </c>
      <c r="Z635" s="34">
        <v>9.7379893716835114E-2</v>
      </c>
      <c r="AA635">
        <v>1.351</v>
      </c>
      <c r="AB635">
        <v>2.833667627413743E-2</v>
      </c>
      <c r="AC635" s="34">
        <v>1.3793366762741375</v>
      </c>
      <c r="AD635" s="34">
        <v>1.3562910970251985</v>
      </c>
      <c r="AE635">
        <v>21.257999999999999</v>
      </c>
      <c r="AF635">
        <v>0.44587791579246006</v>
      </c>
      <c r="AG635" s="34">
        <v>21.703877915792461</v>
      </c>
      <c r="AH635" s="34">
        <v>21.341255470437947</v>
      </c>
      <c r="AJ635">
        <v>45.923999999999992</v>
      </c>
      <c r="AK635">
        <v>0.96323724738229977</v>
      </c>
      <c r="AL635" s="34">
        <v>46.887237247382295</v>
      </c>
      <c r="AM635" s="34">
        <v>46.103858134556035</v>
      </c>
      <c r="AN635">
        <v>3.9239999999999995</v>
      </c>
      <c r="AO635">
        <v>8.2304306217405823E-2</v>
      </c>
      <c r="AP635" s="34">
        <v>4.0063043062174053</v>
      </c>
      <c r="AQ635" s="34">
        <v>3.9393680715965047</v>
      </c>
      <c r="AR635">
        <v>230.90999999999997</v>
      </c>
      <c r="AS635">
        <v>4.8432434629615635</v>
      </c>
      <c r="AT635" s="34">
        <v>235.75324346296154</v>
      </c>
      <c r="AU635" s="34">
        <v>231.81434286757107</v>
      </c>
      <c r="AV635">
        <v>27.196999999999999</v>
      </c>
      <c r="AW635">
        <v>0.57044602859194349</v>
      </c>
      <c r="AX635" s="34">
        <v>27.767446028591941</v>
      </c>
      <c r="AY635" s="34">
        <v>27.303515148626438</v>
      </c>
      <c r="AZ635">
        <v>224.46699999999998</v>
      </c>
      <c r="BA635">
        <v>4.708104154868102</v>
      </c>
      <c r="BB635" s="34">
        <v>229.17510415486808</v>
      </c>
      <c r="BC635" s="34">
        <v>225.34610930862706</v>
      </c>
      <c r="BD635">
        <v>97.908999999999978</v>
      </c>
      <c r="BE635">
        <v>2.0536015080122287</v>
      </c>
      <c r="BF635" s="34">
        <v>99.962601508012213</v>
      </c>
      <c r="BG635" s="34">
        <v>98.292453751769159</v>
      </c>
      <c r="BH635">
        <v>630.33100000000002</v>
      </c>
      <c r="BI635">
        <v>13.220936708033543</v>
      </c>
      <c r="BJ635" s="34">
        <v>643.55193670803351</v>
      </c>
      <c r="BK635" s="34">
        <v>632.79964728274626</v>
      </c>
      <c r="BM635">
        <v>50.894999999999996</v>
      </c>
      <c r="BN635">
        <v>1.0675019533473162</v>
      </c>
      <c r="BO635">
        <v>51.962501953347314</v>
      </c>
      <c r="BP635">
        <v>51.09432670843632</v>
      </c>
      <c r="BQ635">
        <v>4.6099999999999994</v>
      </c>
      <c r="BR635">
        <v>9.6692877589765761E-2</v>
      </c>
      <c r="BS635">
        <v>4.7066928775897647</v>
      </c>
      <c r="BT635">
        <v>4.628054742624844</v>
      </c>
      <c r="BU635">
        <v>243.98499999999996</v>
      </c>
      <c r="BV635">
        <v>5.1174862773837297</v>
      </c>
      <c r="BW635">
        <v>249.10248627738369</v>
      </c>
      <c r="BX635">
        <v>244.94055019074241</v>
      </c>
      <c r="BY635">
        <v>28.274999999999999</v>
      </c>
      <c r="BZ635">
        <v>0.59305664074850906</v>
      </c>
      <c r="CA635">
        <v>28.868056640748506</v>
      </c>
      <c r="CB635">
        <v>28.385737060242398</v>
      </c>
      <c r="CC635">
        <v>224.56399999999999</v>
      </c>
      <c r="CD635">
        <v>4.7101386904703162</v>
      </c>
      <c r="CE635">
        <v>229.27413869047029</v>
      </c>
      <c r="CF635">
        <v>225.4434892023439</v>
      </c>
      <c r="CG635">
        <v>99.259999999999977</v>
      </c>
      <c r="CH635">
        <v>2.0819381842863662</v>
      </c>
      <c r="CI635">
        <v>101.34193818428635</v>
      </c>
      <c r="CJ635">
        <v>99.648744848794351</v>
      </c>
      <c r="CK635">
        <v>651.58900000000006</v>
      </c>
      <c r="CL635">
        <v>13.666814623826003</v>
      </c>
      <c r="CM635">
        <v>665.25581462382593</v>
      </c>
      <c r="CN635">
        <v>654.14090275318426</v>
      </c>
    </row>
    <row r="636" spans="1:92" x14ac:dyDescent="0.25">
      <c r="A636" s="18">
        <v>45256</v>
      </c>
      <c r="B636" s="2">
        <v>23</v>
      </c>
      <c r="C636" s="2" t="s">
        <v>23</v>
      </c>
      <c r="D636" s="9">
        <v>18.922039999999999</v>
      </c>
      <c r="E636">
        <v>1.629601E-2</v>
      </c>
      <c r="G636">
        <v>4.9420000000000002</v>
      </c>
      <c r="H636">
        <v>0.10877674793989578</v>
      </c>
      <c r="I636" s="34">
        <v>5.0507767479398957</v>
      </c>
      <c r="J636" s="34">
        <v>4.9684692395476997</v>
      </c>
      <c r="K636">
        <v>0.67799999999999994</v>
      </c>
      <c r="L636">
        <v>1.4923236564801564E-2</v>
      </c>
      <c r="M636" s="34">
        <v>0.69292323656480148</v>
      </c>
      <c r="N636" s="34">
        <v>0.68163135257250906</v>
      </c>
      <c r="O636">
        <v>13.079000000000001</v>
      </c>
      <c r="P636">
        <v>0.28787759739091401</v>
      </c>
      <c r="Q636" s="34">
        <v>13.366877597390914</v>
      </c>
      <c r="R636" s="34">
        <v>13.149050826395056</v>
      </c>
      <c r="S636">
        <v>1.0669999999999999</v>
      </c>
      <c r="T636">
        <v>2.3485388517172964E-2</v>
      </c>
      <c r="U636" s="34">
        <v>1.0904853885171728</v>
      </c>
      <c r="V636" s="34">
        <v>1.072714827721043</v>
      </c>
      <c r="W636">
        <v>9.8000000000000004E-2</v>
      </c>
      <c r="X636">
        <v>2.1570459931424093E-3</v>
      </c>
      <c r="Y636" s="34">
        <v>0.10015704599314242</v>
      </c>
      <c r="Z636" s="34">
        <v>9.8524885770067711E-2</v>
      </c>
      <c r="AA636">
        <v>1.2889999999999999</v>
      </c>
      <c r="AB636">
        <v>2.8371758011842507E-2</v>
      </c>
      <c r="AC636" s="34">
        <v>1.3173717580118425</v>
      </c>
      <c r="AD636" s="34">
        <v>1.2959038546695638</v>
      </c>
      <c r="AE636">
        <v>21.153000000000002</v>
      </c>
      <c r="AF636">
        <v>0.46559177441776922</v>
      </c>
      <c r="AG636" s="34">
        <v>21.618591774417769</v>
      </c>
      <c r="AH636" s="34">
        <v>21.266294986675941</v>
      </c>
      <c r="AJ636">
        <v>44.796000000000006</v>
      </c>
      <c r="AK636">
        <v>0.98599012560007526</v>
      </c>
      <c r="AL636" s="34">
        <v>45.781990125600082</v>
      </c>
      <c r="AM636" s="34">
        <v>45.035926356693402</v>
      </c>
      <c r="AN636">
        <v>3.8780000000000006</v>
      </c>
      <c r="AO636">
        <v>8.5357391442921066E-2</v>
      </c>
      <c r="AP636" s="34">
        <v>3.9633573914429214</v>
      </c>
      <c r="AQ636" s="34">
        <v>3.8987704797583937</v>
      </c>
      <c r="AR636">
        <v>229.64199999999997</v>
      </c>
      <c r="AS636">
        <v>5.0545750607878484</v>
      </c>
      <c r="AT636" s="34">
        <v>234.69657506078781</v>
      </c>
      <c r="AU636" s="34">
        <v>230.87195732663145</v>
      </c>
      <c r="AV636">
        <v>28.626999999999992</v>
      </c>
      <c r="AW636">
        <v>0.63009954740497687</v>
      </c>
      <c r="AX636" s="34">
        <v>29.25709954740497</v>
      </c>
      <c r="AY636" s="34">
        <v>28.780325560609462</v>
      </c>
      <c r="AZ636">
        <v>220.946</v>
      </c>
      <c r="BA636">
        <v>4.8631702449065584</v>
      </c>
      <c r="BB636" s="34">
        <v>225.80917024490657</v>
      </c>
      <c r="BC636" s="34">
        <v>222.12938174850387</v>
      </c>
      <c r="BD636">
        <v>95.861000000000004</v>
      </c>
      <c r="BE636">
        <v>2.1099651627410663</v>
      </c>
      <c r="BF636" s="34">
        <v>97.970965162741066</v>
      </c>
      <c r="BG636" s="34">
        <v>96.374429334739389</v>
      </c>
      <c r="BH636">
        <v>623.75</v>
      </c>
      <c r="BI636">
        <v>13.729157532883445</v>
      </c>
      <c r="BJ636" s="34">
        <v>637.47915753288339</v>
      </c>
      <c r="BK636" s="34">
        <v>627.09079080693596</v>
      </c>
      <c r="BM636">
        <v>49.738000000000007</v>
      </c>
      <c r="BN636">
        <v>1.0947668735399709</v>
      </c>
      <c r="BO636">
        <v>50.832766873539981</v>
      </c>
      <c r="BP636">
        <v>50.004395596241103</v>
      </c>
      <c r="BQ636">
        <v>4.5560000000000009</v>
      </c>
      <c r="BR636">
        <v>0.10028062800772262</v>
      </c>
      <c r="BS636">
        <v>4.6562806280077229</v>
      </c>
      <c r="BT636">
        <v>4.580401832330903</v>
      </c>
      <c r="BU636">
        <v>242.72099999999998</v>
      </c>
      <c r="BV636">
        <v>5.3424526581787628</v>
      </c>
      <c r="BW636">
        <v>248.06345265817873</v>
      </c>
      <c r="BX636">
        <v>244.02100815302651</v>
      </c>
      <c r="BY636">
        <v>29.693999999999992</v>
      </c>
      <c r="BZ636">
        <v>0.65358493592214983</v>
      </c>
      <c r="CA636">
        <v>30.347584935922143</v>
      </c>
      <c r="CB636">
        <v>29.853040388330506</v>
      </c>
      <c r="CC636">
        <v>221.04400000000001</v>
      </c>
      <c r="CD636">
        <v>4.8653272908997005</v>
      </c>
      <c r="CE636">
        <v>225.90932729089971</v>
      </c>
      <c r="CF636">
        <v>222.22790663427395</v>
      </c>
      <c r="CG636">
        <v>97.15</v>
      </c>
      <c r="CH636">
        <v>2.1383369207529088</v>
      </c>
      <c r="CI636">
        <v>99.288336920752911</v>
      </c>
      <c r="CJ636">
        <v>97.67033318940895</v>
      </c>
      <c r="CK636">
        <v>644.90300000000002</v>
      </c>
      <c r="CL636">
        <v>14.194749307301214</v>
      </c>
      <c r="CM636">
        <v>659.09774930730111</v>
      </c>
      <c r="CN636">
        <v>648.35708579361187</v>
      </c>
    </row>
    <row r="637" spans="1:92" x14ac:dyDescent="0.25">
      <c r="A637" s="18">
        <v>45256</v>
      </c>
      <c r="B637" s="2">
        <v>24</v>
      </c>
      <c r="C637" s="2" t="s">
        <v>23</v>
      </c>
      <c r="D637" s="9">
        <v>16.576076</v>
      </c>
      <c r="E637">
        <v>1.5326476E-2</v>
      </c>
      <c r="G637">
        <v>5.0449999999999999</v>
      </c>
      <c r="H637">
        <v>0.1240329801329528</v>
      </c>
      <c r="I637" s="34">
        <v>5.1690329801329531</v>
      </c>
      <c r="J637" s="34">
        <v>5.0898099202197367</v>
      </c>
      <c r="K637">
        <v>0.67500000000000004</v>
      </c>
      <c r="L637">
        <v>1.6595096449899534E-2</v>
      </c>
      <c r="M637" s="34">
        <v>0.69159509644989958</v>
      </c>
      <c r="N637" s="34">
        <v>0.68099538080244248</v>
      </c>
      <c r="O637">
        <v>12.81</v>
      </c>
      <c r="P637">
        <v>0.31493805262698227</v>
      </c>
      <c r="Q637" s="34">
        <v>13.124938052626982</v>
      </c>
      <c r="R637" s="34">
        <v>12.923779004561908</v>
      </c>
      <c r="S637">
        <v>1.0740000000000001</v>
      </c>
      <c r="T637">
        <v>2.6404642351395703E-2</v>
      </c>
      <c r="U637" s="34">
        <v>1.1004046423513958</v>
      </c>
      <c r="V637" s="34">
        <v>1.0835393170101084</v>
      </c>
      <c r="W637">
        <v>9.5000000000000001E-2</v>
      </c>
      <c r="X637">
        <v>2.3356061670228973E-3</v>
      </c>
      <c r="Y637" s="34">
        <v>9.7335606167022901E-2</v>
      </c>
      <c r="Z637" s="34">
        <v>9.5843794335158564E-2</v>
      </c>
      <c r="AA637">
        <v>1.3069999999999999</v>
      </c>
      <c r="AB637">
        <v>3.2133023792620279E-2</v>
      </c>
      <c r="AC637" s="34">
        <v>1.3391330237926202</v>
      </c>
      <c r="AD637" s="34">
        <v>1.3186088336426551</v>
      </c>
      <c r="AE637">
        <v>21.006</v>
      </c>
      <c r="AF637">
        <v>0.51643940152087353</v>
      </c>
      <c r="AG637" s="34">
        <v>21.522439401520874</v>
      </c>
      <c r="AH637" s="34">
        <v>21.19257625057201</v>
      </c>
      <c r="AJ637">
        <v>44.587999999999987</v>
      </c>
      <c r="AK637">
        <v>1.0962106081601779</v>
      </c>
      <c r="AL637" s="34">
        <v>45.684210608160164</v>
      </c>
      <c r="AM637" s="34">
        <v>44.984032650695248</v>
      </c>
      <c r="AN637">
        <v>3.8660000000000001</v>
      </c>
      <c r="AO637">
        <v>9.5046878333794951E-2</v>
      </c>
      <c r="AP637" s="34">
        <v>3.9610468783337951</v>
      </c>
      <c r="AQ637" s="34">
        <v>3.9003379884181371</v>
      </c>
      <c r="AR637">
        <v>227.77699999999999</v>
      </c>
      <c r="AS637">
        <v>5.5999722726944672</v>
      </c>
      <c r="AT637" s="34">
        <v>233.37697227269445</v>
      </c>
      <c r="AU637" s="34">
        <v>229.80012570820432</v>
      </c>
      <c r="AV637">
        <v>28.134999999999994</v>
      </c>
      <c r="AW637">
        <v>0.69170820535988631</v>
      </c>
      <c r="AX637" s="34">
        <v>28.826708205359882</v>
      </c>
      <c r="AY637" s="34">
        <v>28.384896353891431</v>
      </c>
      <c r="AZ637">
        <v>232.61</v>
      </c>
      <c r="BA637">
        <v>5.7187931632757483</v>
      </c>
      <c r="BB637" s="34">
        <v>238.32879316327575</v>
      </c>
      <c r="BC637" s="34">
        <v>234.67605263474982</v>
      </c>
      <c r="BD637">
        <v>97.912000000000006</v>
      </c>
      <c r="BE637">
        <v>2.4071986423741678</v>
      </c>
      <c r="BF637" s="34">
        <v>100.31919864237418</v>
      </c>
      <c r="BG637" s="34">
        <v>98.781658852042597</v>
      </c>
      <c r="BH637">
        <v>634.88800000000003</v>
      </c>
      <c r="BI637">
        <v>15.608929770198243</v>
      </c>
      <c r="BJ637" s="34">
        <v>650.49692977019822</v>
      </c>
      <c r="BK637" s="34">
        <v>640.52710418800154</v>
      </c>
      <c r="BM637">
        <v>49.632999999999988</v>
      </c>
      <c r="BN637">
        <v>1.2202435882931306</v>
      </c>
      <c r="BO637">
        <v>50.853243588293118</v>
      </c>
      <c r="BP637">
        <v>50.073842570914984</v>
      </c>
      <c r="BQ637">
        <v>4.5410000000000004</v>
      </c>
      <c r="BR637">
        <v>0.11164197478369449</v>
      </c>
      <c r="BS637">
        <v>4.6526419747836947</v>
      </c>
      <c r="BT637">
        <v>4.5813333692205793</v>
      </c>
      <c r="BU637">
        <v>240.58699999999999</v>
      </c>
      <c r="BV637">
        <v>5.9149103253214497</v>
      </c>
      <c r="BW637">
        <v>246.50191032532143</v>
      </c>
      <c r="BX637">
        <v>242.72390471276623</v>
      </c>
      <c r="BY637">
        <v>29.208999999999996</v>
      </c>
      <c r="BZ637">
        <v>0.71811284771128203</v>
      </c>
      <c r="CA637">
        <v>29.927112847711278</v>
      </c>
      <c r="CB637">
        <v>29.468435670901538</v>
      </c>
      <c r="CC637">
        <v>232.70500000000001</v>
      </c>
      <c r="CD637">
        <v>5.721128769442771</v>
      </c>
      <c r="CE637">
        <v>238.42612876944278</v>
      </c>
      <c r="CF637">
        <v>234.77189642908499</v>
      </c>
      <c r="CG637">
        <v>99.219000000000008</v>
      </c>
      <c r="CH637">
        <v>2.4393316661667881</v>
      </c>
      <c r="CI637">
        <v>101.6583316661668</v>
      </c>
      <c r="CJ637">
        <v>100.10026768568525</v>
      </c>
      <c r="CK637">
        <v>655.89400000000001</v>
      </c>
      <c r="CL637">
        <v>16.125369171719115</v>
      </c>
      <c r="CM637">
        <v>672.01936917171906</v>
      </c>
      <c r="CN637">
        <v>661.7196804385735</v>
      </c>
    </row>
    <row r="638" spans="1:92" x14ac:dyDescent="0.25">
      <c r="A638" s="18">
        <v>45257</v>
      </c>
      <c r="B638" s="2">
        <v>1</v>
      </c>
      <c r="C638" s="2" t="s">
        <v>23</v>
      </c>
      <c r="D638" s="9">
        <v>18.962865000000001</v>
      </c>
      <c r="E638">
        <v>1.5958541999999999E-2</v>
      </c>
      <c r="G638">
        <v>5.0419999999999998</v>
      </c>
      <c r="H638">
        <v>0.11472185814084951</v>
      </c>
      <c r="I638" s="34">
        <v>5.1567218581408492</v>
      </c>
      <c r="J638" s="34">
        <v>5.0744280957853904</v>
      </c>
      <c r="K638">
        <v>0.69699999999999995</v>
      </c>
      <c r="L638">
        <v>1.5859011329665232E-2</v>
      </c>
      <c r="M638" s="34">
        <v>0.71285901132966523</v>
      </c>
      <c r="N638" s="34">
        <v>0.70148282085728231</v>
      </c>
      <c r="O638">
        <v>12.84</v>
      </c>
      <c r="P638">
        <v>0.29215165778034663</v>
      </c>
      <c r="Q638" s="34">
        <v>13.132151657780346</v>
      </c>
      <c r="R638" s="34">
        <v>12.922581663999289</v>
      </c>
      <c r="S638">
        <v>1.167</v>
      </c>
      <c r="T638">
        <v>2.6553036186110945E-2</v>
      </c>
      <c r="U638" s="34">
        <v>1.1935530361861111</v>
      </c>
      <c r="V638" s="34">
        <v>1.1745056699289076</v>
      </c>
      <c r="W638">
        <v>9.7000000000000003E-2</v>
      </c>
      <c r="X638">
        <v>2.2070647044153914E-3</v>
      </c>
      <c r="Y638" s="34">
        <v>9.9207064704415399E-2</v>
      </c>
      <c r="Z638" s="34">
        <v>9.762386459563327E-2</v>
      </c>
      <c r="AA638">
        <v>1.2889999999999999</v>
      </c>
      <c r="AB638">
        <v>2.9328931999911743E-2</v>
      </c>
      <c r="AC638" s="34">
        <v>1.3183289319999116</v>
      </c>
      <c r="AD638" s="34">
        <v>1.2972903243687759</v>
      </c>
      <c r="AE638">
        <v>21.132000000000005</v>
      </c>
      <c r="AF638">
        <v>0.48082156014129945</v>
      </c>
      <c r="AG638" s="34">
        <v>21.612821560141295</v>
      </c>
      <c r="AH638" s="34">
        <v>21.26791243953528</v>
      </c>
      <c r="AJ638">
        <v>44.29099999999999</v>
      </c>
      <c r="AK638">
        <v>1.0077639466315678</v>
      </c>
      <c r="AL638" s="34">
        <v>45.29876394663156</v>
      </c>
      <c r="AM638" s="34">
        <v>44.575861719641154</v>
      </c>
      <c r="AN638">
        <v>3.5720000000000005</v>
      </c>
      <c r="AO638">
        <v>8.1274588908987408E-2</v>
      </c>
      <c r="AP638" s="34">
        <v>3.6532745889089879</v>
      </c>
      <c r="AQ638" s="34">
        <v>3.594973652944351</v>
      </c>
      <c r="AR638">
        <v>226.67899999999995</v>
      </c>
      <c r="AS638">
        <v>5.1576826817750137</v>
      </c>
      <c r="AT638" s="34">
        <v>231.83668268177496</v>
      </c>
      <c r="AU638" s="34">
        <v>228.13690724405717</v>
      </c>
      <c r="AV638">
        <v>28.319999999999993</v>
      </c>
      <c r="AW638">
        <v>0.64437188071179241</v>
      </c>
      <c r="AX638" s="34">
        <v>28.964371880711784</v>
      </c>
      <c r="AY638" s="34">
        <v>28.502142735549825</v>
      </c>
      <c r="AZ638">
        <v>224.548</v>
      </c>
      <c r="BA638">
        <v>5.1091955180110027</v>
      </c>
      <c r="BB638" s="34">
        <v>229.65719551801101</v>
      </c>
      <c r="BC638" s="34">
        <v>225.9922015177346</v>
      </c>
      <c r="BD638">
        <v>97.936999999999998</v>
      </c>
      <c r="BE638">
        <v>2.2283844943951565</v>
      </c>
      <c r="BF638" s="34">
        <v>100.16538449439516</v>
      </c>
      <c r="BG638" s="34">
        <v>98.566890998995206</v>
      </c>
      <c r="BH638">
        <v>625.34699999999987</v>
      </c>
      <c r="BI638">
        <v>14.228673110433521</v>
      </c>
      <c r="BJ638" s="34">
        <v>639.57567311043351</v>
      </c>
      <c r="BK638" s="34">
        <v>629.36897786892223</v>
      </c>
      <c r="BM638">
        <v>49.332999999999991</v>
      </c>
      <c r="BN638">
        <v>1.1224858047724173</v>
      </c>
      <c r="BO638">
        <v>50.455485804772408</v>
      </c>
      <c r="BP638">
        <v>49.650289815426547</v>
      </c>
      <c r="BQ638">
        <v>4.2690000000000001</v>
      </c>
      <c r="BR638">
        <v>9.713360023865264E-2</v>
      </c>
      <c r="BS638">
        <v>4.366133600238653</v>
      </c>
      <c r="BT638">
        <v>4.2964564738016335</v>
      </c>
      <c r="BU638">
        <v>239.51899999999995</v>
      </c>
      <c r="BV638">
        <v>5.4498343395553599</v>
      </c>
      <c r="BW638">
        <v>244.96883433955531</v>
      </c>
      <c r="BX638">
        <v>241.05948890805647</v>
      </c>
      <c r="BY638">
        <v>29.486999999999995</v>
      </c>
      <c r="BZ638">
        <v>0.67092491689790335</v>
      </c>
      <c r="CA638">
        <v>30.157924916897894</v>
      </c>
      <c r="CB638">
        <v>29.676648405478733</v>
      </c>
      <c r="CC638">
        <v>224.64500000000001</v>
      </c>
      <c r="CD638">
        <v>5.1114025827154181</v>
      </c>
      <c r="CE638">
        <v>229.75640258271542</v>
      </c>
      <c r="CF638">
        <v>226.08982538233025</v>
      </c>
      <c r="CG638">
        <v>99.225999999999999</v>
      </c>
      <c r="CH638">
        <v>2.2577134263950684</v>
      </c>
      <c r="CI638">
        <v>101.48371342639507</v>
      </c>
      <c r="CJ638">
        <v>99.864181323363979</v>
      </c>
      <c r="CK638">
        <v>646.47899999999981</v>
      </c>
      <c r="CL638">
        <v>14.70949467057482</v>
      </c>
      <c r="CM638">
        <v>661.18849467057476</v>
      </c>
      <c r="CN638">
        <v>650.63689030845751</v>
      </c>
    </row>
    <row r="639" spans="1:92" x14ac:dyDescent="0.25">
      <c r="A639" s="18">
        <v>45257</v>
      </c>
      <c r="B639" s="2">
        <v>2</v>
      </c>
      <c r="C639" s="2" t="s">
        <v>23</v>
      </c>
      <c r="D639" s="9">
        <v>17.824809999999999</v>
      </c>
      <c r="E639">
        <v>1.540512E-2</v>
      </c>
      <c r="G639">
        <v>5.1539999999999999</v>
      </c>
      <c r="H639">
        <v>0.18954146873132971</v>
      </c>
      <c r="I639" s="34">
        <v>5.3435414687313294</v>
      </c>
      <c r="J639" s="34">
        <v>5.2612235711805466</v>
      </c>
      <c r="K639">
        <v>0.753</v>
      </c>
      <c r="L639">
        <v>2.7692030647010337E-2</v>
      </c>
      <c r="M639" s="34">
        <v>0.78069203064701032</v>
      </c>
      <c r="N639" s="34">
        <v>0.76866537623184938</v>
      </c>
      <c r="O639">
        <v>12.89</v>
      </c>
      <c r="P639">
        <v>0.47403754985386887</v>
      </c>
      <c r="Q639" s="34">
        <v>13.364037549853869</v>
      </c>
      <c r="R639" s="34">
        <v>13.158162947713864</v>
      </c>
      <c r="S639">
        <v>1.24</v>
      </c>
      <c r="T639">
        <v>4.560175033505022E-2</v>
      </c>
      <c r="U639" s="34">
        <v>1.2856017503350503</v>
      </c>
      <c r="V639" s="34">
        <v>1.2657969010989287</v>
      </c>
      <c r="W639">
        <v>9.7000000000000003E-2</v>
      </c>
      <c r="X639">
        <v>3.5672336955644129E-3</v>
      </c>
      <c r="Y639" s="34">
        <v>0.10056723369556442</v>
      </c>
      <c r="Z639" s="34">
        <v>9.9017983392416201E-2</v>
      </c>
      <c r="AA639">
        <v>1.264</v>
      </c>
      <c r="AB639">
        <v>4.6484364857664107E-2</v>
      </c>
      <c r="AC639" s="34">
        <v>1.3104843648576641</v>
      </c>
      <c r="AD639" s="34">
        <v>1.2902961959589079</v>
      </c>
      <c r="AE639">
        <v>21.398</v>
      </c>
      <c r="AF639">
        <v>0.78692439812048764</v>
      </c>
      <c r="AG639" s="34">
        <v>22.18492439812049</v>
      </c>
      <c r="AH639" s="34">
        <v>21.843162975576512</v>
      </c>
      <c r="AJ639">
        <v>44.161999999999999</v>
      </c>
      <c r="AK639">
        <v>1.6240842728197484</v>
      </c>
      <c r="AL639" s="34">
        <v>45.78608427281975</v>
      </c>
      <c r="AM639" s="34">
        <v>45.080744150266845</v>
      </c>
      <c r="AN639">
        <v>3.629</v>
      </c>
      <c r="AO639">
        <v>0.13345867094023975</v>
      </c>
      <c r="AP639" s="34">
        <v>3.7624586709402399</v>
      </c>
      <c r="AQ639" s="34">
        <v>3.704497543619365</v>
      </c>
      <c r="AR639">
        <v>226.34599999999992</v>
      </c>
      <c r="AS639">
        <v>8.3240111139816726</v>
      </c>
      <c r="AT639" s="34">
        <v>234.67001111398159</v>
      </c>
      <c r="AU639" s="34">
        <v>231.05489143236935</v>
      </c>
      <c r="AV639">
        <v>29.076000000000004</v>
      </c>
      <c r="AW639">
        <v>1.0692874941467101</v>
      </c>
      <c r="AX639" s="34">
        <v>30.145287494146714</v>
      </c>
      <c r="AY639" s="34">
        <v>29.680895722864882</v>
      </c>
      <c r="AZ639">
        <v>217.631</v>
      </c>
      <c r="BA639">
        <v>8.0035117154575115</v>
      </c>
      <c r="BB639" s="34">
        <v>225.63451171545751</v>
      </c>
      <c r="BC639" s="34">
        <v>222.15858498633946</v>
      </c>
      <c r="BD639">
        <v>98.971000000000004</v>
      </c>
      <c r="BE639">
        <v>3.6397184132340774</v>
      </c>
      <c r="BF639" s="34">
        <v>102.61071841323408</v>
      </c>
      <c r="BG639" s="34">
        <v>101.02998798279199</v>
      </c>
      <c r="BH639">
        <v>619.81499999999994</v>
      </c>
      <c r="BI639">
        <v>22.794071680579961</v>
      </c>
      <c r="BJ639" s="34">
        <v>642.60907168057986</v>
      </c>
      <c r="BK639" s="34">
        <v>632.70960181825194</v>
      </c>
      <c r="BM639">
        <v>49.316000000000003</v>
      </c>
      <c r="BN639">
        <v>1.8136257415510781</v>
      </c>
      <c r="BO639">
        <v>51.129625741551081</v>
      </c>
      <c r="BP639">
        <v>50.341967721447389</v>
      </c>
      <c r="BQ639">
        <v>4.3819999999999997</v>
      </c>
      <c r="BR639">
        <v>0.16115070158725009</v>
      </c>
      <c r="BS639">
        <v>4.5431507015872503</v>
      </c>
      <c r="BT639">
        <v>4.4731629198512142</v>
      </c>
      <c r="BU639">
        <v>239.23599999999993</v>
      </c>
      <c r="BV639">
        <v>8.7980486638355409</v>
      </c>
      <c r="BW639">
        <v>248.03404866383545</v>
      </c>
      <c r="BX639">
        <v>244.21305438008321</v>
      </c>
      <c r="BY639">
        <v>30.316000000000003</v>
      </c>
      <c r="BZ639">
        <v>1.1148892444817604</v>
      </c>
      <c r="CA639">
        <v>31.430889244481765</v>
      </c>
      <c r="CB639">
        <v>30.946692623963813</v>
      </c>
      <c r="CC639">
        <v>217.72800000000001</v>
      </c>
      <c r="CD639">
        <v>8.0070789491530761</v>
      </c>
      <c r="CE639">
        <v>225.73507894915306</v>
      </c>
      <c r="CF639">
        <v>222.25760296973189</v>
      </c>
      <c r="CG639">
        <v>100.235</v>
      </c>
      <c r="CH639">
        <v>3.6862027780917415</v>
      </c>
      <c r="CI639">
        <v>103.92120277809174</v>
      </c>
      <c r="CJ639">
        <v>102.3202841787509</v>
      </c>
      <c r="CK639">
        <v>641.21299999999997</v>
      </c>
      <c r="CL639">
        <v>23.580996078700448</v>
      </c>
      <c r="CM639">
        <v>664.79399607870039</v>
      </c>
      <c r="CN639">
        <v>654.55276479382849</v>
      </c>
    </row>
    <row r="640" spans="1:92" x14ac:dyDescent="0.25">
      <c r="A640" s="18">
        <v>45257</v>
      </c>
      <c r="B640" s="2">
        <v>3</v>
      </c>
      <c r="C640" s="2" t="s">
        <v>23</v>
      </c>
      <c r="D640" s="9">
        <v>17.144718999999998</v>
      </c>
      <c r="E640">
        <v>1.5035451E-2</v>
      </c>
      <c r="G640">
        <v>5.28</v>
      </c>
      <c r="H640">
        <v>0.13847507701263595</v>
      </c>
      <c r="I640" s="34">
        <v>5.4184750770126362</v>
      </c>
      <c r="J640" s="34">
        <v>5.3370058604974915</v>
      </c>
      <c r="K640">
        <v>0.85499999999999998</v>
      </c>
      <c r="L640">
        <v>2.2423520993523433E-2</v>
      </c>
      <c r="M640" s="34">
        <v>0.87742352099352339</v>
      </c>
      <c r="N640" s="34">
        <v>0.86423106263737781</v>
      </c>
      <c r="O640">
        <v>12.7</v>
      </c>
      <c r="P640">
        <v>0.33307452235993867</v>
      </c>
      <c r="Q640" s="34">
        <v>13.033074522359938</v>
      </c>
      <c r="R640" s="34">
        <v>12.837116368999645</v>
      </c>
      <c r="S640">
        <v>1.286</v>
      </c>
      <c r="T640">
        <v>3.3727073681486704E-2</v>
      </c>
      <c r="U640" s="34">
        <v>1.3197270736814868</v>
      </c>
      <c r="V640" s="34">
        <v>1.2998843819317754</v>
      </c>
      <c r="W640">
        <v>9.7000000000000003E-2</v>
      </c>
      <c r="X640">
        <v>2.5439550133003193E-3</v>
      </c>
      <c r="Y640" s="34">
        <v>9.9543955013300323E-2</v>
      </c>
      <c r="Z640" s="34">
        <v>9.8047266755351636E-2</v>
      </c>
      <c r="AA640">
        <v>1.2490000000000001</v>
      </c>
      <c r="AB640">
        <v>3.2756699088784522E-2</v>
      </c>
      <c r="AC640" s="34">
        <v>1.2817566990887845</v>
      </c>
      <c r="AD640" s="34">
        <v>1.2624849090457133</v>
      </c>
      <c r="AE640">
        <v>21.467000000000002</v>
      </c>
      <c r="AF640">
        <v>0.56300084814966966</v>
      </c>
      <c r="AG640" s="34">
        <v>22.030000848149669</v>
      </c>
      <c r="AH640" s="34">
        <v>21.698769849867357</v>
      </c>
      <c r="AJ640">
        <v>44.484999999999999</v>
      </c>
      <c r="AK640">
        <v>1.166678750171801</v>
      </c>
      <c r="AL640" s="34">
        <v>45.651678750171797</v>
      </c>
      <c r="AM640" s="34">
        <v>44.965285171255843</v>
      </c>
      <c r="AN640">
        <v>3.6439999999999997</v>
      </c>
      <c r="AO640">
        <v>9.5568784210993421E-2</v>
      </c>
      <c r="AP640" s="34">
        <v>3.7395687842109933</v>
      </c>
      <c r="AQ640" s="34">
        <v>3.6833426809948593</v>
      </c>
      <c r="AR640">
        <v>224.298</v>
      </c>
      <c r="AS640">
        <v>5.8825156863220096</v>
      </c>
      <c r="AT640" s="34">
        <v>230.18051568632202</v>
      </c>
      <c r="AU640" s="34">
        <v>226.71964782156559</v>
      </c>
      <c r="AV640">
        <v>29.860999999999997</v>
      </c>
      <c r="AW640">
        <v>0.78314474899134867</v>
      </c>
      <c r="AX640" s="34">
        <v>30.644144748991344</v>
      </c>
      <c r="AY640" s="34">
        <v>30.183396212180977</v>
      </c>
      <c r="AZ640">
        <v>227.73399999999998</v>
      </c>
      <c r="BA640">
        <v>5.972629391741596</v>
      </c>
      <c r="BB640" s="34">
        <v>233.70662939174159</v>
      </c>
      <c r="BC640" s="34">
        <v>230.19274481714689</v>
      </c>
      <c r="BD640">
        <v>97.977000000000004</v>
      </c>
      <c r="BE640">
        <v>2.5695781478157258</v>
      </c>
      <c r="BF640" s="34">
        <v>100.54657814781572</v>
      </c>
      <c r="BG640" s="34">
        <v>99.034814998856561</v>
      </c>
      <c r="BH640">
        <v>627.99899999999991</v>
      </c>
      <c r="BI640">
        <v>16.470115509253475</v>
      </c>
      <c r="BJ640" s="34">
        <v>644.46911550925347</v>
      </c>
      <c r="BK640" s="34">
        <v>634.77923170200074</v>
      </c>
      <c r="BM640">
        <v>49.765000000000001</v>
      </c>
      <c r="BN640">
        <v>1.305153827184437</v>
      </c>
      <c r="BO640">
        <v>51.070153827184434</v>
      </c>
      <c r="BP640">
        <v>50.302291031753334</v>
      </c>
      <c r="BQ640">
        <v>4.4989999999999997</v>
      </c>
      <c r="BR640">
        <v>0.11799230520451685</v>
      </c>
      <c r="BS640">
        <v>4.6169923052045165</v>
      </c>
      <c r="BT640">
        <v>4.5475737436322374</v>
      </c>
      <c r="BU640">
        <v>236.99799999999999</v>
      </c>
      <c r="BV640">
        <v>6.2155902086819479</v>
      </c>
      <c r="BW640">
        <v>243.21359020868195</v>
      </c>
      <c r="BX640">
        <v>239.55676419056522</v>
      </c>
      <c r="BY640">
        <v>31.146999999999998</v>
      </c>
      <c r="BZ640">
        <v>0.81687182267283542</v>
      </c>
      <c r="CA640">
        <v>31.963871822672832</v>
      </c>
      <c r="CB640">
        <v>31.483280594112752</v>
      </c>
      <c r="CC640">
        <v>227.83099999999999</v>
      </c>
      <c r="CD640">
        <v>5.9751733467548966</v>
      </c>
      <c r="CE640">
        <v>233.80617334675489</v>
      </c>
      <c r="CF640">
        <v>230.29079208390223</v>
      </c>
      <c r="CG640">
        <v>99.225999999999999</v>
      </c>
      <c r="CH640">
        <v>2.6023348469045104</v>
      </c>
      <c r="CI640">
        <v>101.82833484690451</v>
      </c>
      <c r="CJ640">
        <v>100.29729990790227</v>
      </c>
      <c r="CK640">
        <v>649.46599999999989</v>
      </c>
      <c r="CL640">
        <v>17.033116357403145</v>
      </c>
      <c r="CM640">
        <v>666.49911635740318</v>
      </c>
      <c r="CN640">
        <v>656.47800155186815</v>
      </c>
    </row>
    <row r="641" spans="1:92" x14ac:dyDescent="0.25">
      <c r="A641" s="18">
        <v>45257</v>
      </c>
      <c r="B641" s="2">
        <v>4</v>
      </c>
      <c r="C641" s="2" t="s">
        <v>23</v>
      </c>
      <c r="D641" s="9">
        <v>17.943899999999999</v>
      </c>
      <c r="E641">
        <v>1.5539107999999999E-2</v>
      </c>
      <c r="G641">
        <v>6.0669999999999993</v>
      </c>
      <c r="H641">
        <v>0.15517553710443283</v>
      </c>
      <c r="I641" s="34">
        <v>6.2221755371044321</v>
      </c>
      <c r="J641" s="34">
        <v>6.1254884794384079</v>
      </c>
      <c r="K641">
        <v>0.83699999999999997</v>
      </c>
      <c r="L641">
        <v>2.140793218335426E-2</v>
      </c>
      <c r="M641" s="34">
        <v>0.85840793218335421</v>
      </c>
      <c r="N641" s="34">
        <v>0.84506903861710037</v>
      </c>
      <c r="O641">
        <v>13.106</v>
      </c>
      <c r="P641">
        <v>0.33521189867985773</v>
      </c>
      <c r="Q641" s="34">
        <v>13.441211898679857</v>
      </c>
      <c r="R641" s="34">
        <v>13.232347455335384</v>
      </c>
      <c r="S641">
        <v>1.3660000000000001</v>
      </c>
      <c r="T641">
        <v>3.4938154554912691E-2</v>
      </c>
      <c r="U641" s="34">
        <v>1.4009381545549129</v>
      </c>
      <c r="V641" s="34">
        <v>1.3791688252699634</v>
      </c>
      <c r="W641">
        <v>9.6000000000000002E-2</v>
      </c>
      <c r="X641">
        <v>2.4553900712090907E-3</v>
      </c>
      <c r="Y641" s="34">
        <v>9.8455390071209098E-2</v>
      </c>
      <c r="Z641" s="34">
        <v>9.6925481131710456E-2</v>
      </c>
      <c r="AA641">
        <v>1.2569999999999999</v>
      </c>
      <c r="AB641">
        <v>3.2150263744894034E-2</v>
      </c>
      <c r="AC641" s="34">
        <v>1.2891502637448939</v>
      </c>
      <c r="AD641" s="34">
        <v>1.2691180185683335</v>
      </c>
      <c r="AE641">
        <v>22.728999999999999</v>
      </c>
      <c r="AF641">
        <v>0.58133917633866061</v>
      </c>
      <c r="AG641" s="34">
        <v>23.310339176338658</v>
      </c>
      <c r="AH641" s="34">
        <v>22.948117298360902</v>
      </c>
      <c r="AJ641">
        <v>45.482999999999997</v>
      </c>
      <c r="AK641">
        <v>1.163317777175032</v>
      </c>
      <c r="AL641" s="34">
        <v>46.646317777175028</v>
      </c>
      <c r="AM641" s="34">
        <v>45.921475607433187</v>
      </c>
      <c r="AN641">
        <v>3.8489999999999998</v>
      </c>
      <c r="AO641">
        <v>9.8445795667539485E-2</v>
      </c>
      <c r="AP641" s="34">
        <v>3.9474457956675391</v>
      </c>
      <c r="AQ641" s="34">
        <v>3.8861060091245152</v>
      </c>
      <c r="AR641">
        <v>227.90499999999997</v>
      </c>
      <c r="AS641">
        <v>5.8291216060302897</v>
      </c>
      <c r="AT641" s="34">
        <v>233.73412160603027</v>
      </c>
      <c r="AU641" s="34">
        <v>230.10210184710903</v>
      </c>
      <c r="AV641">
        <v>31.650999999999996</v>
      </c>
      <c r="AW641">
        <v>0.80953699108165544</v>
      </c>
      <c r="AX641" s="34">
        <v>32.460536991081653</v>
      </c>
      <c r="AY641" s="34">
        <v>31.956129201039239</v>
      </c>
      <c r="AZ641">
        <v>214.178</v>
      </c>
      <c r="BA641">
        <v>5.4780264028272985</v>
      </c>
      <c r="BB641" s="34">
        <v>219.65602640282731</v>
      </c>
      <c r="BC641" s="34">
        <v>216.24276768570292</v>
      </c>
      <c r="BD641">
        <v>98.034999999999997</v>
      </c>
      <c r="BE641">
        <v>2.507439225322742</v>
      </c>
      <c r="BF641" s="34">
        <v>100.54243922532274</v>
      </c>
      <c r="BG641" s="34">
        <v>98.980099403617004</v>
      </c>
      <c r="BH641">
        <v>621.101</v>
      </c>
      <c r="BI641">
        <v>15.885887798104557</v>
      </c>
      <c r="BJ641" s="34">
        <v>636.98688779810448</v>
      </c>
      <c r="BK641" s="34">
        <v>627.08867975402586</v>
      </c>
      <c r="BM641">
        <v>51.55</v>
      </c>
      <c r="BN641">
        <v>1.3184933142794648</v>
      </c>
      <c r="BO641">
        <v>52.868493314279462</v>
      </c>
      <c r="BP641">
        <v>52.046964086871597</v>
      </c>
      <c r="BQ641">
        <v>4.6859999999999999</v>
      </c>
      <c r="BR641">
        <v>0.11985372785089374</v>
      </c>
      <c r="BS641">
        <v>4.8058537278508933</v>
      </c>
      <c r="BT641">
        <v>4.7311750477416155</v>
      </c>
      <c r="BU641">
        <v>241.01099999999997</v>
      </c>
      <c r="BV641">
        <v>6.1643335047101475</v>
      </c>
      <c r="BW641">
        <v>247.17533350471012</v>
      </c>
      <c r="BX641">
        <v>243.3344493024444</v>
      </c>
      <c r="BY641">
        <v>33.016999999999996</v>
      </c>
      <c r="BZ641">
        <v>0.84447514563656811</v>
      </c>
      <c r="CA641">
        <v>33.861475145636568</v>
      </c>
      <c r="CB641">
        <v>33.335298026309204</v>
      </c>
      <c r="CC641">
        <v>214.274</v>
      </c>
      <c r="CD641">
        <v>5.4804817928985079</v>
      </c>
      <c r="CE641">
        <v>219.75448179289853</v>
      </c>
      <c r="CF641">
        <v>216.33969316683462</v>
      </c>
      <c r="CG641">
        <v>99.292000000000002</v>
      </c>
      <c r="CH641">
        <v>2.539589489067636</v>
      </c>
      <c r="CI641">
        <v>101.83158948906764</v>
      </c>
      <c r="CJ641">
        <v>100.24921742218534</v>
      </c>
      <c r="CK641">
        <v>643.83000000000004</v>
      </c>
      <c r="CL641">
        <v>16.467226974443218</v>
      </c>
      <c r="CM641">
        <v>660.29722697444311</v>
      </c>
      <c r="CN641">
        <v>650.03679705238676</v>
      </c>
    </row>
    <row r="642" spans="1:92" x14ac:dyDescent="0.25">
      <c r="A642" s="18">
        <v>45257</v>
      </c>
      <c r="B642" s="2">
        <v>5</v>
      </c>
      <c r="C642" s="2" t="s">
        <v>23</v>
      </c>
      <c r="D642" s="9">
        <v>19.249344000000001</v>
      </c>
      <c r="E642">
        <v>1.5632243000000001E-2</v>
      </c>
      <c r="G642">
        <v>6.7860000000000005</v>
      </c>
      <c r="H642">
        <v>0.12646381613035837</v>
      </c>
      <c r="I642" s="34">
        <v>6.9124638161303587</v>
      </c>
      <c r="J642" s="34">
        <v>6.8044065020279012</v>
      </c>
      <c r="K642">
        <v>0.87</v>
      </c>
      <c r="L642">
        <v>1.6213309760302354E-2</v>
      </c>
      <c r="M642" s="34">
        <v>0.88621330976030233</v>
      </c>
      <c r="N642" s="34">
        <v>0.87235980795229506</v>
      </c>
      <c r="O642">
        <v>13.276999999999999</v>
      </c>
      <c r="P642">
        <v>0.24743001573279808</v>
      </c>
      <c r="Q642" s="34">
        <v>13.524430015732797</v>
      </c>
      <c r="R642" s="34">
        <v>13.313012839290367</v>
      </c>
      <c r="S642">
        <v>1.528</v>
      </c>
      <c r="T642">
        <v>2.8475790015795401E-2</v>
      </c>
      <c r="U642" s="34">
        <v>1.5564757900157955</v>
      </c>
      <c r="V642" s="34">
        <v>1.5321445822426516</v>
      </c>
      <c r="W642">
        <v>9.5000000000000001E-2</v>
      </c>
      <c r="X642">
        <v>1.7704188818720959E-3</v>
      </c>
      <c r="Y642" s="34">
        <v>9.67704188818721E-2</v>
      </c>
      <c r="Z642" s="34">
        <v>9.5257680178698886E-2</v>
      </c>
      <c r="AA642">
        <v>1.282</v>
      </c>
      <c r="AB642">
        <v>2.3891336911158179E-2</v>
      </c>
      <c r="AC642" s="34">
        <v>1.3058913369111582</v>
      </c>
      <c r="AD642" s="34">
        <v>1.2854773262009682</v>
      </c>
      <c r="AE642">
        <v>23.837999999999997</v>
      </c>
      <c r="AF642">
        <v>0.44424468743228451</v>
      </c>
      <c r="AG642" s="34">
        <v>24.282244687432286</v>
      </c>
      <c r="AH642" s="34">
        <v>23.902658737892882</v>
      </c>
      <c r="AJ642">
        <v>48.364000000000004</v>
      </c>
      <c r="AK642">
        <v>0.901310934766969</v>
      </c>
      <c r="AL642" s="34">
        <v>49.265310934766973</v>
      </c>
      <c r="AM642" s="34">
        <v>48.495183622764138</v>
      </c>
      <c r="AN642">
        <v>4.1499999999999995</v>
      </c>
      <c r="AO642">
        <v>7.7339351155465239E-2</v>
      </c>
      <c r="AP642" s="34">
        <v>4.2273393511554644</v>
      </c>
      <c r="AQ642" s="34">
        <v>4.1612565551747398</v>
      </c>
      <c r="AR642">
        <v>236.31000000000009</v>
      </c>
      <c r="AS642">
        <v>4.403870378686265</v>
      </c>
      <c r="AT642" s="34">
        <v>240.71387037868635</v>
      </c>
      <c r="AU642" s="34">
        <v>236.95097266345621</v>
      </c>
      <c r="AV642">
        <v>34.814999999999998</v>
      </c>
      <c r="AW642">
        <v>0.64881193023554762</v>
      </c>
      <c r="AX642" s="34">
        <v>35.463811930235543</v>
      </c>
      <c r="AY642" s="34">
        <v>34.909433004435805</v>
      </c>
      <c r="AZ642">
        <v>216.69800000000001</v>
      </c>
      <c r="BA642">
        <v>4.0383813775149413</v>
      </c>
      <c r="BB642" s="34">
        <v>220.73638137751496</v>
      </c>
      <c r="BC642" s="34">
        <v>217.28577662488098</v>
      </c>
      <c r="BD642">
        <v>100.39700000000001</v>
      </c>
      <c r="BE642">
        <v>1.8709973103506614</v>
      </c>
      <c r="BF642" s="34">
        <v>102.26799731035067</v>
      </c>
      <c r="BG642" s="34">
        <v>100.66931912527191</v>
      </c>
      <c r="BH642">
        <v>640.73400000000015</v>
      </c>
      <c r="BI642">
        <v>11.94071128270985</v>
      </c>
      <c r="BJ642" s="34">
        <v>652.67471128270995</v>
      </c>
      <c r="BK642" s="34">
        <v>642.47194159598382</v>
      </c>
      <c r="BM642">
        <v>55.150000000000006</v>
      </c>
      <c r="BN642">
        <v>1.0277747508973274</v>
      </c>
      <c r="BO642">
        <v>56.177774750897328</v>
      </c>
      <c r="BP642">
        <v>55.29959012479204</v>
      </c>
      <c r="BQ642">
        <v>5.0199999999999996</v>
      </c>
      <c r="BR642">
        <v>9.3552660915767596E-2</v>
      </c>
      <c r="BS642">
        <v>5.1135526609157669</v>
      </c>
      <c r="BT642">
        <v>5.0336163631270345</v>
      </c>
      <c r="BU642">
        <v>249.58700000000007</v>
      </c>
      <c r="BV642">
        <v>4.6513003944190627</v>
      </c>
      <c r="BW642">
        <v>254.23830039441916</v>
      </c>
      <c r="BX642">
        <v>250.26398550274658</v>
      </c>
      <c r="BY642">
        <v>36.342999999999996</v>
      </c>
      <c r="BZ642">
        <v>0.67728772025134298</v>
      </c>
      <c r="CA642">
        <v>37.020287720251339</v>
      </c>
      <c r="CB642">
        <v>36.441577586678456</v>
      </c>
      <c r="CC642">
        <v>216.79300000000001</v>
      </c>
      <c r="CD642">
        <v>4.0401517963968132</v>
      </c>
      <c r="CE642">
        <v>220.83315179639683</v>
      </c>
      <c r="CF642">
        <v>217.38103430505967</v>
      </c>
      <c r="CG642">
        <v>101.679</v>
      </c>
      <c r="CH642">
        <v>1.8948886472618196</v>
      </c>
      <c r="CI642">
        <v>103.57388864726182</v>
      </c>
      <c r="CJ642">
        <v>101.95479645147287</v>
      </c>
      <c r="CK642">
        <v>664.57200000000012</v>
      </c>
      <c r="CL642">
        <v>12.384955970142135</v>
      </c>
      <c r="CM642">
        <v>676.95695597014219</v>
      </c>
      <c r="CN642">
        <v>666.37460033387674</v>
      </c>
    </row>
    <row r="643" spans="1:92" x14ac:dyDescent="0.25">
      <c r="A643" s="18">
        <v>45257</v>
      </c>
      <c r="B643" s="2">
        <v>6</v>
      </c>
      <c r="C643" s="2" t="s">
        <v>23</v>
      </c>
      <c r="D643" s="9">
        <v>21.946061</v>
      </c>
      <c r="E643">
        <v>1.4988457E-2</v>
      </c>
      <c r="G643">
        <v>7.2110000000000003</v>
      </c>
      <c r="H643">
        <v>0.13304493166248968</v>
      </c>
      <c r="I643" s="34">
        <v>7.3440449316624896</v>
      </c>
      <c r="J643" s="34">
        <v>7.2339690299981987</v>
      </c>
      <c r="K643">
        <v>0.92599999999999993</v>
      </c>
      <c r="L643">
        <v>1.7084954475033342E-2</v>
      </c>
      <c r="M643" s="34">
        <v>0.94308495447503327</v>
      </c>
      <c r="N643" s="34">
        <v>0.92894956618753732</v>
      </c>
      <c r="O643">
        <v>14.404</v>
      </c>
      <c r="P643">
        <v>0.26575775837838045</v>
      </c>
      <c r="Q643" s="34">
        <v>14.669757758378381</v>
      </c>
      <c r="R643" s="34">
        <v>14.449880725016511</v>
      </c>
      <c r="S643">
        <v>1.6240000000000001</v>
      </c>
      <c r="T643">
        <v>2.9963246293147026E-2</v>
      </c>
      <c r="U643" s="34">
        <v>1.6539632462931471</v>
      </c>
      <c r="V643" s="34">
        <v>1.6291728892965018</v>
      </c>
      <c r="W643">
        <v>9.5000000000000001E-2</v>
      </c>
      <c r="X643">
        <v>1.752776107049857E-3</v>
      </c>
      <c r="Y643" s="34">
        <v>9.6752776107049854E-2</v>
      </c>
      <c r="Z643" s="34">
        <v>9.5302601282738708E-2</v>
      </c>
      <c r="AA643">
        <v>1.2969999999999999</v>
      </c>
      <c r="AB643">
        <v>2.3930006429933308E-2</v>
      </c>
      <c r="AC643" s="34">
        <v>1.3209300064299332</v>
      </c>
      <c r="AD643" s="34">
        <v>1.3011313038285486</v>
      </c>
      <c r="AE643">
        <v>25.556999999999999</v>
      </c>
      <c r="AF643">
        <v>0.47153367334603363</v>
      </c>
      <c r="AG643" s="34">
        <v>26.028533673346033</v>
      </c>
      <c r="AH643" s="34">
        <v>25.638406115610035</v>
      </c>
      <c r="AJ643">
        <v>53.286000000000016</v>
      </c>
      <c r="AK643">
        <v>0.9831413435816706</v>
      </c>
      <c r="AL643" s="34">
        <v>54.269141343581687</v>
      </c>
      <c r="AM643" s="34">
        <v>53.455730652126491</v>
      </c>
      <c r="AN643">
        <v>4.426000000000001</v>
      </c>
      <c r="AO643">
        <v>8.1660916313712306E-2</v>
      </c>
      <c r="AP643" s="34">
        <v>4.5076609163137134</v>
      </c>
      <c r="AQ643" s="34">
        <v>4.4400980344989645</v>
      </c>
      <c r="AR643">
        <v>248.59399999999997</v>
      </c>
      <c r="AS643">
        <v>4.5866276163784425</v>
      </c>
      <c r="AT643" s="34">
        <v>253.18062761637842</v>
      </c>
      <c r="AU643" s="34">
        <v>249.38584066611733</v>
      </c>
      <c r="AV643">
        <v>40.674000000000007</v>
      </c>
      <c r="AW643">
        <v>0.75044647766469363</v>
      </c>
      <c r="AX643" s="34">
        <v>41.424446477664702</v>
      </c>
      <c r="AY643" s="34">
        <v>40.803557942885426</v>
      </c>
      <c r="AZ643">
        <v>223.85300000000001</v>
      </c>
      <c r="BA643">
        <v>4.1301493672782277</v>
      </c>
      <c r="BB643" s="34">
        <v>227.98314936727823</v>
      </c>
      <c r="BC643" s="34">
        <v>224.56603373626223</v>
      </c>
      <c r="BD643">
        <v>104.36500000000001</v>
      </c>
      <c r="BE643">
        <v>1.925562930655351</v>
      </c>
      <c r="BF643" s="34">
        <v>106.29056293065535</v>
      </c>
      <c r="BG643" s="34">
        <v>104.69743139866344</v>
      </c>
      <c r="BH643">
        <v>675.19800000000009</v>
      </c>
      <c r="BI643">
        <v>12.457588651872099</v>
      </c>
      <c r="BJ643" s="34">
        <v>687.65558865187211</v>
      </c>
      <c r="BK643" s="34">
        <v>677.34869243055391</v>
      </c>
      <c r="BM643">
        <v>60.497000000000014</v>
      </c>
      <c r="BN643">
        <v>1.1161862752441603</v>
      </c>
      <c r="BO643">
        <v>61.613186275244175</v>
      </c>
      <c r="BP643">
        <v>60.68969968212469</v>
      </c>
      <c r="BQ643">
        <v>5.3520000000000012</v>
      </c>
      <c r="BR643">
        <v>9.8745870788745652E-2</v>
      </c>
      <c r="BS643">
        <v>5.4507458707887464</v>
      </c>
      <c r="BT643">
        <v>5.3690476006865016</v>
      </c>
      <c r="BU643">
        <v>262.99799999999999</v>
      </c>
      <c r="BV643">
        <v>4.8523853747568229</v>
      </c>
      <c r="BW643">
        <v>267.8503853747568</v>
      </c>
      <c r="BX643">
        <v>263.83572139113386</v>
      </c>
      <c r="BY643">
        <v>42.298000000000009</v>
      </c>
      <c r="BZ643">
        <v>0.7804097239578407</v>
      </c>
      <c r="CA643">
        <v>43.078409723957847</v>
      </c>
      <c r="CB643">
        <v>42.432730832181932</v>
      </c>
      <c r="CC643">
        <v>223.94800000000001</v>
      </c>
      <c r="CD643">
        <v>4.1319021433852772</v>
      </c>
      <c r="CE643">
        <v>228.07990214338528</v>
      </c>
      <c r="CF643">
        <v>224.66133633754495</v>
      </c>
      <c r="CG643">
        <v>105.66200000000001</v>
      </c>
      <c r="CH643">
        <v>1.9494929370852843</v>
      </c>
      <c r="CI643">
        <v>107.61149293708529</v>
      </c>
      <c r="CJ643">
        <v>105.99856270249199</v>
      </c>
      <c r="CK643">
        <v>700.75500000000011</v>
      </c>
      <c r="CL643">
        <v>12.929122325218133</v>
      </c>
      <c r="CM643">
        <v>713.68412232521814</v>
      </c>
      <c r="CN643">
        <v>702.98709854616391</v>
      </c>
    </row>
    <row r="644" spans="1:92" x14ac:dyDescent="0.25">
      <c r="A644" s="18">
        <v>45257</v>
      </c>
      <c r="B644" s="2">
        <v>7</v>
      </c>
      <c r="C644" s="2" t="s">
        <v>23</v>
      </c>
      <c r="D644" s="9">
        <v>43.548788000000002</v>
      </c>
      <c r="E644">
        <v>1.4699879000000001E-2</v>
      </c>
      <c r="G644">
        <v>7.7160000000000002</v>
      </c>
      <c r="H644">
        <v>0.13560411398601857</v>
      </c>
      <c r="I644" s="34">
        <v>7.8516041139860189</v>
      </c>
      <c r="J644" s="34">
        <v>7.7361864835545218</v>
      </c>
      <c r="K644">
        <v>1.073</v>
      </c>
      <c r="L644">
        <v>1.8857337261145402E-2</v>
      </c>
      <c r="M644" s="34">
        <v>1.0918573372611453</v>
      </c>
      <c r="N644" s="34">
        <v>1.0758071665181443</v>
      </c>
      <c r="O644">
        <v>15.584</v>
      </c>
      <c r="P644">
        <v>0.27387953763065237</v>
      </c>
      <c r="Q644" s="34">
        <v>15.857879537630652</v>
      </c>
      <c r="R644" s="34">
        <v>15.624770627230905</v>
      </c>
      <c r="S644">
        <v>1.6659999999999999</v>
      </c>
      <c r="T644">
        <v>2.927895981087441E-2</v>
      </c>
      <c r="U644" s="34">
        <v>1.6952789598108744</v>
      </c>
      <c r="V644" s="34">
        <v>1.6703585642304086</v>
      </c>
      <c r="W644">
        <v>0.10100000000000001</v>
      </c>
      <c r="X644">
        <v>1.7750149705272004E-3</v>
      </c>
      <c r="Y644" s="34">
        <v>0.10277501497052721</v>
      </c>
      <c r="Z644" s="34">
        <v>0.10126423468623727</v>
      </c>
      <c r="AA644">
        <v>1.2490000000000001</v>
      </c>
      <c r="AB644">
        <v>2.1950432655331416E-2</v>
      </c>
      <c r="AC644" s="34">
        <v>1.2709504326553316</v>
      </c>
      <c r="AD644" s="34">
        <v>1.2522676150803005</v>
      </c>
      <c r="AE644">
        <v>27.388999999999996</v>
      </c>
      <c r="AF644">
        <v>0.48134539631454937</v>
      </c>
      <c r="AG644" s="34">
        <v>27.870345396314548</v>
      </c>
      <c r="AH644" s="34">
        <v>27.460654691300515</v>
      </c>
      <c r="AJ644">
        <v>59.33400000000001</v>
      </c>
      <c r="AK644">
        <v>1.0427597847649595</v>
      </c>
      <c r="AL644" s="34">
        <v>60.376759784764971</v>
      </c>
      <c r="AM644" s="34">
        <v>59.489228721516859</v>
      </c>
      <c r="AN644">
        <v>5.1690000000000005</v>
      </c>
      <c r="AO644">
        <v>9.0842102798565333E-2</v>
      </c>
      <c r="AP644" s="34">
        <v>5.259842102798566</v>
      </c>
      <c r="AQ644" s="34">
        <v>5.1825230603283217</v>
      </c>
      <c r="AR644">
        <v>267.56300000000005</v>
      </c>
      <c r="AS644">
        <v>4.7022606986056372</v>
      </c>
      <c r="AT644" s="34">
        <v>272.26526069860569</v>
      </c>
      <c r="AU644" s="34">
        <v>268.2629943104327</v>
      </c>
      <c r="AV644">
        <v>44.82</v>
      </c>
      <c r="AW644">
        <v>0.787684861178506</v>
      </c>
      <c r="AX644" s="34">
        <v>45.607684861178505</v>
      </c>
      <c r="AY644" s="34">
        <v>44.937257412249046</v>
      </c>
      <c r="AZ644">
        <v>193.33699999999999</v>
      </c>
      <c r="BA644">
        <v>3.397782864918983</v>
      </c>
      <c r="BB644" s="34">
        <v>196.73478286491897</v>
      </c>
      <c r="BC644" s="34">
        <v>193.84280536171337</v>
      </c>
      <c r="BD644">
        <v>107.062</v>
      </c>
      <c r="BE644">
        <v>1.8815510175701298</v>
      </c>
      <c r="BF644" s="34">
        <v>108.94355101757013</v>
      </c>
      <c r="BG644" s="34">
        <v>107.34209399978153</v>
      </c>
      <c r="BH644">
        <v>677.28499999999997</v>
      </c>
      <c r="BI644">
        <v>11.902881329836781</v>
      </c>
      <c r="BJ644" s="34">
        <v>689.18788132983684</v>
      </c>
      <c r="BK644" s="34">
        <v>679.0569028660218</v>
      </c>
      <c r="BM644">
        <v>67.050000000000011</v>
      </c>
      <c r="BN644">
        <v>1.1783638987509781</v>
      </c>
      <c r="BO644">
        <v>68.228363898750985</v>
      </c>
      <c r="BP644">
        <v>67.225415205071386</v>
      </c>
      <c r="BQ644">
        <v>6.2420000000000009</v>
      </c>
      <c r="BR644">
        <v>0.10969944005971073</v>
      </c>
      <c r="BS644">
        <v>6.3516994400597113</v>
      </c>
      <c r="BT644">
        <v>6.258330226846466</v>
      </c>
      <c r="BU644">
        <v>283.14700000000005</v>
      </c>
      <c r="BV644">
        <v>4.9761402362362892</v>
      </c>
      <c r="BW644">
        <v>288.12314023623634</v>
      </c>
      <c r="BX644">
        <v>283.88776493766363</v>
      </c>
      <c r="BY644">
        <v>46.485999999999997</v>
      </c>
      <c r="BZ644">
        <v>0.81696382098938036</v>
      </c>
      <c r="CA644">
        <v>47.302963820989376</v>
      </c>
      <c r="CB644">
        <v>46.607615976479458</v>
      </c>
      <c r="CC644">
        <v>193.43799999999999</v>
      </c>
      <c r="CD644">
        <v>3.3995578798895103</v>
      </c>
      <c r="CE644">
        <v>196.83755787988949</v>
      </c>
      <c r="CF644">
        <v>193.9440695963996</v>
      </c>
      <c r="CG644">
        <v>108.31099999999999</v>
      </c>
      <c r="CH644">
        <v>1.9035014502254612</v>
      </c>
      <c r="CI644">
        <v>110.21450145022546</v>
      </c>
      <c r="CJ644">
        <v>108.59436161486182</v>
      </c>
      <c r="CK644">
        <v>704.67399999999998</v>
      </c>
      <c r="CL644">
        <v>12.384226726151331</v>
      </c>
      <c r="CM644">
        <v>717.05822672615136</v>
      </c>
      <c r="CN644">
        <v>706.51755755732233</v>
      </c>
    </row>
    <row r="645" spans="1:92" x14ac:dyDescent="0.25">
      <c r="A645" s="18">
        <v>45257</v>
      </c>
      <c r="B645" s="2">
        <v>8</v>
      </c>
      <c r="C645" s="2" t="s">
        <v>178</v>
      </c>
      <c r="D645" s="9">
        <v>36.887467999999998</v>
      </c>
      <c r="E645">
        <v>1.3565237000000001E-2</v>
      </c>
      <c r="G645">
        <v>8.1449999999999996</v>
      </c>
      <c r="H645">
        <v>0.173549939745648</v>
      </c>
      <c r="I645" s="34">
        <v>8.3185499397456475</v>
      </c>
      <c r="J645" s="34">
        <v>8.2057068383166616</v>
      </c>
      <c r="K645">
        <v>1.1039999999999999</v>
      </c>
      <c r="L645">
        <v>2.3523527744529819E-2</v>
      </c>
      <c r="M645" s="34">
        <v>1.1275235277445297</v>
      </c>
      <c r="N645" s="34">
        <v>1.1122284038675991</v>
      </c>
      <c r="O645">
        <v>16.599</v>
      </c>
      <c r="P645">
        <v>0.35368391035457469</v>
      </c>
      <c r="Q645" s="34">
        <v>16.952683910354576</v>
      </c>
      <c r="R645" s="34">
        <v>16.722716735324529</v>
      </c>
      <c r="S645">
        <v>1.738</v>
      </c>
      <c r="T645">
        <v>3.7032510163036984E-2</v>
      </c>
      <c r="U645" s="34">
        <v>1.7750325101630369</v>
      </c>
      <c r="V645" s="34">
        <v>1.7509537734799703</v>
      </c>
      <c r="W645">
        <v>0.10299999999999999</v>
      </c>
      <c r="X645">
        <v>2.1946769544262425E-3</v>
      </c>
      <c r="Y645" s="34">
        <v>0.10519467695442623</v>
      </c>
      <c r="Z645" s="34">
        <v>0.103767686230401</v>
      </c>
      <c r="AA645">
        <v>1.1970000000000001</v>
      </c>
      <c r="AB645">
        <v>2.55051292664875E-2</v>
      </c>
      <c r="AC645" s="34">
        <v>1.2225051292664875</v>
      </c>
      <c r="AD645" s="34">
        <v>1.2059215574542719</v>
      </c>
      <c r="AE645">
        <v>28.885999999999999</v>
      </c>
      <c r="AF645">
        <v>0.61548969422870325</v>
      </c>
      <c r="AG645" s="34">
        <v>29.501489694228702</v>
      </c>
      <c r="AH645" s="34">
        <v>29.101294994673431</v>
      </c>
      <c r="AJ645">
        <v>64.48</v>
      </c>
      <c r="AK645">
        <v>1.3739103885573214</v>
      </c>
      <c r="AL645" s="34">
        <v>65.853910388557324</v>
      </c>
      <c r="AM645" s="34">
        <v>64.96058648675978</v>
      </c>
      <c r="AN645">
        <v>5.58</v>
      </c>
      <c r="AO645">
        <v>0.11889609131746051</v>
      </c>
      <c r="AP645" s="34">
        <v>5.6988960913174607</v>
      </c>
      <c r="AQ645" s="34">
        <v>5.6215892152003653</v>
      </c>
      <c r="AR645">
        <v>286.67899999999997</v>
      </c>
      <c r="AS645">
        <v>6.1084251904656384</v>
      </c>
      <c r="AT645" s="34">
        <v>292.78742519046563</v>
      </c>
      <c r="AU645" s="34">
        <v>288.81569437713716</v>
      </c>
      <c r="AV645">
        <v>47.372</v>
      </c>
      <c r="AW645">
        <v>1.0093809386900967</v>
      </c>
      <c r="AX645" s="34">
        <v>48.3813809386901</v>
      </c>
      <c r="AY645" s="34">
        <v>47.725076039869485</v>
      </c>
      <c r="AZ645">
        <v>178.506</v>
      </c>
      <c r="BA645">
        <v>3.8035243148234059</v>
      </c>
      <c r="BB645" s="34">
        <v>182.30952431482342</v>
      </c>
      <c r="BC645" s="34">
        <v>179.83645241013556</v>
      </c>
      <c r="BD645">
        <v>107.428</v>
      </c>
      <c r="BE645">
        <v>2.2890267559233237</v>
      </c>
      <c r="BF645" s="34">
        <v>109.71702675592331</v>
      </c>
      <c r="BG645" s="34">
        <v>108.22868928504387</v>
      </c>
      <c r="BH645">
        <v>690.04499999999996</v>
      </c>
      <c r="BI645">
        <v>14.703163679777246</v>
      </c>
      <c r="BJ645" s="34">
        <v>704.74816367977724</v>
      </c>
      <c r="BK645" s="34">
        <v>695.18808781414623</v>
      </c>
      <c r="BM645">
        <v>72.625</v>
      </c>
      <c r="BN645">
        <v>1.5474603283029693</v>
      </c>
      <c r="BO645">
        <v>74.172460328302975</v>
      </c>
      <c r="BP645">
        <v>73.166293325076438</v>
      </c>
      <c r="BQ645">
        <v>6.6840000000000002</v>
      </c>
      <c r="BR645">
        <v>0.14241961906199033</v>
      </c>
      <c r="BS645">
        <v>6.8264196190619906</v>
      </c>
      <c r="BT645">
        <v>6.7338176190679642</v>
      </c>
      <c r="BU645">
        <v>303.27799999999996</v>
      </c>
      <c r="BV645">
        <v>6.4621091008202134</v>
      </c>
      <c r="BW645">
        <v>309.74010910082018</v>
      </c>
      <c r="BX645">
        <v>305.53841111246169</v>
      </c>
      <c r="BY645">
        <v>49.11</v>
      </c>
      <c r="BZ645">
        <v>1.0464134488531336</v>
      </c>
      <c r="CA645">
        <v>50.156413448853137</v>
      </c>
      <c r="CB645">
        <v>49.476029813349456</v>
      </c>
      <c r="CC645">
        <v>178.60900000000001</v>
      </c>
      <c r="CD645">
        <v>3.805718991777832</v>
      </c>
      <c r="CE645">
        <v>182.41471899177785</v>
      </c>
      <c r="CF645">
        <v>179.94022009636598</v>
      </c>
      <c r="CG645">
        <v>108.625</v>
      </c>
      <c r="CH645">
        <v>2.3145318851898113</v>
      </c>
      <c r="CI645">
        <v>110.93953188518981</v>
      </c>
      <c r="CJ645">
        <v>109.43461084249815</v>
      </c>
      <c r="CK645">
        <v>718.93099999999993</v>
      </c>
      <c r="CL645">
        <v>15.318653374005949</v>
      </c>
      <c r="CM645">
        <v>734.2496533740059</v>
      </c>
      <c r="CN645">
        <v>724.28938280881971</v>
      </c>
    </row>
    <row r="646" spans="1:92" x14ac:dyDescent="0.25">
      <c r="A646" s="18">
        <v>45257</v>
      </c>
      <c r="B646" s="2">
        <v>9</v>
      </c>
      <c r="C646" s="2" t="s">
        <v>178</v>
      </c>
      <c r="D646" s="9">
        <v>24.930802</v>
      </c>
      <c r="E646">
        <v>1.1816534E-2</v>
      </c>
      <c r="G646">
        <v>8.5470000000000006</v>
      </c>
      <c r="H646">
        <v>0.13706830811865603</v>
      </c>
      <c r="I646" s="34">
        <v>8.6840683081186558</v>
      </c>
      <c r="J646" s="34">
        <v>8.5814527196974488</v>
      </c>
      <c r="K646">
        <v>1.1279999999999999</v>
      </c>
      <c r="L646">
        <v>1.8089745122012862E-2</v>
      </c>
      <c r="M646" s="34">
        <v>1.1460897451220127</v>
      </c>
      <c r="N646" s="34">
        <v>1.1325469366817271</v>
      </c>
      <c r="O646">
        <v>17.305</v>
      </c>
      <c r="P646">
        <v>0.27752042494364593</v>
      </c>
      <c r="Q646" s="34">
        <v>17.582520424943645</v>
      </c>
      <c r="R646" s="34">
        <v>17.374755974536605</v>
      </c>
      <c r="S646">
        <v>1.768</v>
      </c>
      <c r="T646">
        <v>2.8353430297623002E-2</v>
      </c>
      <c r="U646" s="34">
        <v>1.796353430297623</v>
      </c>
      <c r="V646" s="34">
        <v>1.7751267589124944</v>
      </c>
      <c r="W646">
        <v>0.1</v>
      </c>
      <c r="X646">
        <v>1.603700808689084E-3</v>
      </c>
      <c r="Y646" s="34">
        <v>0.10160370080868909</v>
      </c>
      <c r="Z646" s="34">
        <v>0.10040309722355739</v>
      </c>
      <c r="AA646">
        <v>1.262</v>
      </c>
      <c r="AB646">
        <v>2.0238704205656238E-2</v>
      </c>
      <c r="AC646" s="34">
        <v>1.2822387042056562</v>
      </c>
      <c r="AD646" s="34">
        <v>1.267087086961294</v>
      </c>
      <c r="AE646">
        <v>30.110000000000003</v>
      </c>
      <c r="AF646">
        <v>0.48287431349628318</v>
      </c>
      <c r="AG646" s="34">
        <v>30.592874313496278</v>
      </c>
      <c r="AH646" s="34">
        <v>30.231372574013129</v>
      </c>
      <c r="AJ646">
        <v>67.771999999999991</v>
      </c>
      <c r="AK646">
        <v>1.0868601120647658</v>
      </c>
      <c r="AL646" s="34">
        <v>68.858860112064761</v>
      </c>
      <c r="AM646" s="34">
        <v>68.045187050349298</v>
      </c>
      <c r="AN646">
        <v>5.835</v>
      </c>
      <c r="AO646">
        <v>9.3575942187008043E-2</v>
      </c>
      <c r="AP646" s="34">
        <v>5.9285759421870079</v>
      </c>
      <c r="AQ646" s="34">
        <v>5.858520722994573</v>
      </c>
      <c r="AR646">
        <v>297.75100000000003</v>
      </c>
      <c r="AS646">
        <v>4.7750351948798349</v>
      </c>
      <c r="AT646" s="34">
        <v>302.52603519487985</v>
      </c>
      <c r="AU646" s="34">
        <v>298.95122601411435</v>
      </c>
      <c r="AV646">
        <v>48.099999999999994</v>
      </c>
      <c r="AW646">
        <v>0.77138008897944932</v>
      </c>
      <c r="AX646" s="34">
        <v>48.871380088979443</v>
      </c>
      <c r="AY646" s="34">
        <v>48.293889764531094</v>
      </c>
      <c r="AZ646">
        <v>202.02</v>
      </c>
      <c r="BA646">
        <v>3.2397963737136872</v>
      </c>
      <c r="BB646" s="34">
        <v>205.2597963737137</v>
      </c>
      <c r="BC646" s="34">
        <v>202.83433701103061</v>
      </c>
      <c r="BD646">
        <v>112.40100000000001</v>
      </c>
      <c r="BE646">
        <v>1.8025757459746174</v>
      </c>
      <c r="BF646" s="34">
        <v>114.20357574597463</v>
      </c>
      <c r="BG646" s="34">
        <v>112.85408531025074</v>
      </c>
      <c r="BH646">
        <v>733.87899999999991</v>
      </c>
      <c r="BI646">
        <v>11.769223457799363</v>
      </c>
      <c r="BJ646" s="34">
        <v>745.6482234577993</v>
      </c>
      <c r="BK646" s="34">
        <v>736.83724587327072</v>
      </c>
      <c r="BM646">
        <v>76.318999999999988</v>
      </c>
      <c r="BN646">
        <v>1.223928420183422</v>
      </c>
      <c r="BO646">
        <v>77.542928420183415</v>
      </c>
      <c r="BP646">
        <v>76.626639770046751</v>
      </c>
      <c r="BQ646">
        <v>6.9630000000000001</v>
      </c>
      <c r="BR646">
        <v>0.11166568730902091</v>
      </c>
      <c r="BS646">
        <v>7.0746656873090208</v>
      </c>
      <c r="BT646">
        <v>6.9910676596763004</v>
      </c>
      <c r="BU646">
        <v>315.05600000000004</v>
      </c>
      <c r="BV646">
        <v>5.0525556198234804</v>
      </c>
      <c r="BW646">
        <v>320.10855561982351</v>
      </c>
      <c r="BX646">
        <v>316.32598198865094</v>
      </c>
      <c r="BY646">
        <v>49.867999999999995</v>
      </c>
      <c r="BZ646">
        <v>0.79973351927707237</v>
      </c>
      <c r="CA646">
        <v>50.667733519277064</v>
      </c>
      <c r="CB646">
        <v>50.069016523443587</v>
      </c>
      <c r="CC646">
        <v>202.12</v>
      </c>
      <c r="CD646">
        <v>3.2414000745223763</v>
      </c>
      <c r="CE646">
        <v>205.36140007452238</v>
      </c>
      <c r="CF646">
        <v>202.93474010825418</v>
      </c>
      <c r="CG646">
        <v>113.66300000000001</v>
      </c>
      <c r="CH646">
        <v>1.8228144501802737</v>
      </c>
      <c r="CI646">
        <v>115.48581445018029</v>
      </c>
      <c r="CJ646">
        <v>114.12117239721204</v>
      </c>
      <c r="CK646">
        <v>763.98899999999992</v>
      </c>
      <c r="CL646">
        <v>12.252097771295647</v>
      </c>
      <c r="CM646">
        <v>776.24109777129559</v>
      </c>
      <c r="CN646">
        <v>767.06861844728382</v>
      </c>
    </row>
    <row r="647" spans="1:92" x14ac:dyDescent="0.25">
      <c r="A647" s="18">
        <v>45257</v>
      </c>
      <c r="B647" s="2">
        <v>10</v>
      </c>
      <c r="C647" s="2" t="s">
        <v>178</v>
      </c>
      <c r="D647" s="9">
        <v>26.242263999999999</v>
      </c>
      <c r="E647">
        <v>1.0218085999999999E-2</v>
      </c>
      <c r="G647">
        <v>8.609</v>
      </c>
      <c r="H647">
        <v>9.2377213276690476E-2</v>
      </c>
      <c r="I647" s="34">
        <v>8.7013772132766913</v>
      </c>
      <c r="J647" s="34">
        <v>8.6124657925929906</v>
      </c>
      <c r="K647">
        <v>1.1890000000000001</v>
      </c>
      <c r="L647">
        <v>1.2758335066324192E-2</v>
      </c>
      <c r="M647" s="34">
        <v>1.2017583350663243</v>
      </c>
      <c r="N647" s="34">
        <v>1.1894786650473999</v>
      </c>
      <c r="O647">
        <v>17.57</v>
      </c>
      <c r="P647">
        <v>0.18853149463020694</v>
      </c>
      <c r="Q647" s="34">
        <v>17.758531494630208</v>
      </c>
      <c r="R647" s="34">
        <v>17.57707329258437</v>
      </c>
      <c r="S647">
        <v>1.913</v>
      </c>
      <c r="T647">
        <v>2.0527077360704943E-2</v>
      </c>
      <c r="U647" s="34">
        <v>1.9335270773607049</v>
      </c>
      <c r="V647" s="34">
        <v>1.9137701314009048</v>
      </c>
      <c r="W647">
        <v>9.8000000000000004E-2</v>
      </c>
      <c r="X647">
        <v>1.0515700895708754E-3</v>
      </c>
      <c r="Y647" s="34">
        <v>9.9051570089570884E-2</v>
      </c>
      <c r="Z647" s="34">
        <v>9.8039452627960627E-2</v>
      </c>
      <c r="AA647">
        <v>1.1850000000000001</v>
      </c>
      <c r="AB647">
        <v>1.2715413838178442E-2</v>
      </c>
      <c r="AC647" s="34">
        <v>1.1977154138381785</v>
      </c>
      <c r="AD647" s="34">
        <v>1.1854770547360545</v>
      </c>
      <c r="AE647">
        <v>30.564</v>
      </c>
      <c r="AF647">
        <v>0.32796110426167585</v>
      </c>
      <c r="AG647" s="34">
        <v>30.891961104261679</v>
      </c>
      <c r="AH647" s="34">
        <v>30.576304388989684</v>
      </c>
      <c r="AJ647">
        <v>69.323999999999998</v>
      </c>
      <c r="AK647">
        <v>0.74386780499399341</v>
      </c>
      <c r="AL647" s="34">
        <v>70.067867804993995</v>
      </c>
      <c r="AM647" s="34">
        <v>69.351908305925932</v>
      </c>
      <c r="AN647">
        <v>6.1869999999999985</v>
      </c>
      <c r="AO647">
        <v>6.6388409634438816E-2</v>
      </c>
      <c r="AP647" s="34">
        <v>6.2533884096344377</v>
      </c>
      <c r="AQ647" s="34">
        <v>6.1894907490733901</v>
      </c>
      <c r="AR647">
        <v>302.09099999999995</v>
      </c>
      <c r="AS647">
        <v>3.2415291829444413</v>
      </c>
      <c r="AT647" s="34">
        <v>305.33252918294437</v>
      </c>
      <c r="AU647" s="34">
        <v>302.21261514115554</v>
      </c>
      <c r="AV647">
        <v>50.149999999999991</v>
      </c>
      <c r="AW647">
        <v>0.53812489787734075</v>
      </c>
      <c r="AX647" s="34">
        <v>50.68812489787733</v>
      </c>
      <c r="AY647" s="34">
        <v>50.170189278492082</v>
      </c>
      <c r="AZ647">
        <v>202.10100000000003</v>
      </c>
      <c r="BA647">
        <v>2.1686057823710558</v>
      </c>
      <c r="BB647" s="34">
        <v>204.26960578237109</v>
      </c>
      <c r="BC647" s="34">
        <v>202.18236138330073</v>
      </c>
      <c r="BD647">
        <v>117.30500000000001</v>
      </c>
      <c r="BE647">
        <v>1.2587186669093013</v>
      </c>
      <c r="BF647" s="34">
        <v>118.56371866690931</v>
      </c>
      <c r="BG647" s="34">
        <v>117.35222439309103</v>
      </c>
      <c r="BH647">
        <v>747.1579999999999</v>
      </c>
      <c r="BI647">
        <v>8.0172347447305707</v>
      </c>
      <c r="BJ647" s="34">
        <v>755.17523474473046</v>
      </c>
      <c r="BK647" s="34">
        <v>747.45878925103875</v>
      </c>
      <c r="BM647">
        <v>77.932999999999993</v>
      </c>
      <c r="BN647">
        <v>0.83624501827068387</v>
      </c>
      <c r="BO647">
        <v>78.769245018270681</v>
      </c>
      <c r="BP647">
        <v>77.964374098518917</v>
      </c>
      <c r="BQ647">
        <v>7.3759999999999986</v>
      </c>
      <c r="BR647">
        <v>7.9146744700763008E-2</v>
      </c>
      <c r="BS647">
        <v>7.4551467447007624</v>
      </c>
      <c r="BT647">
        <v>7.3789694141207898</v>
      </c>
      <c r="BU647">
        <v>319.66099999999994</v>
      </c>
      <c r="BV647">
        <v>3.4300606775746481</v>
      </c>
      <c r="BW647">
        <v>323.0910606775746</v>
      </c>
      <c r="BX647">
        <v>319.78968843373991</v>
      </c>
      <c r="BY647">
        <v>52.062999999999988</v>
      </c>
      <c r="BZ647">
        <v>0.55865197523804566</v>
      </c>
      <c r="CA647">
        <v>52.621651975238038</v>
      </c>
      <c r="CB647">
        <v>52.083959409892984</v>
      </c>
      <c r="CC647">
        <v>202.19900000000004</v>
      </c>
      <c r="CD647">
        <v>2.1696573524606269</v>
      </c>
      <c r="CE647">
        <v>204.36865735246064</v>
      </c>
      <c r="CF647">
        <v>202.2804008359287</v>
      </c>
      <c r="CG647">
        <v>118.49000000000001</v>
      </c>
      <c r="CH647">
        <v>1.2714340807474798</v>
      </c>
      <c r="CI647">
        <v>119.76143408074749</v>
      </c>
      <c r="CJ647">
        <v>118.53770144782709</v>
      </c>
      <c r="CK647">
        <v>777.72199999999987</v>
      </c>
      <c r="CL647">
        <v>8.3451958489922458</v>
      </c>
      <c r="CM647">
        <v>786.06719584899213</v>
      </c>
      <c r="CN647">
        <v>778.03509364002844</v>
      </c>
    </row>
    <row r="648" spans="1:92" x14ac:dyDescent="0.25">
      <c r="A648" s="18">
        <v>45257</v>
      </c>
      <c r="B648" s="2">
        <v>11</v>
      </c>
      <c r="C648" s="2" t="s">
        <v>178</v>
      </c>
      <c r="D648" s="9">
        <v>36.526637000000001</v>
      </c>
      <c r="E648">
        <v>1.0049084999999999E-2</v>
      </c>
      <c r="G648">
        <v>8.6609999999999996</v>
      </c>
      <c r="H648">
        <v>0.15610322395845944</v>
      </c>
      <c r="I648" s="34">
        <v>8.8171032239584584</v>
      </c>
      <c r="J648" s="34">
        <v>8.7284994042071258</v>
      </c>
      <c r="K648">
        <v>1.254</v>
      </c>
      <c r="L648">
        <v>2.2601713756368564E-2</v>
      </c>
      <c r="M648" s="34">
        <v>1.2766017137563686</v>
      </c>
      <c r="N648" s="34">
        <v>1.2637730346236851</v>
      </c>
      <c r="O648">
        <v>17.864000000000001</v>
      </c>
      <c r="P648">
        <v>0.32197529070475922</v>
      </c>
      <c r="Q648" s="34">
        <v>18.185975290704761</v>
      </c>
      <c r="R648" s="34">
        <v>18.003222879200568</v>
      </c>
      <c r="S648">
        <v>1.9259999999999999</v>
      </c>
      <c r="T648">
        <v>3.4713636917676122E-2</v>
      </c>
      <c r="U648" s="34">
        <v>1.9607136369176761</v>
      </c>
      <c r="V648" s="34">
        <v>1.9410102589196312</v>
      </c>
      <c r="W648">
        <v>9.7000000000000003E-2</v>
      </c>
      <c r="X648">
        <v>1.7482984325101684E-3</v>
      </c>
      <c r="Y648" s="34">
        <v>9.8748298432510165E-2</v>
      </c>
      <c r="Z648" s="34">
        <v>9.7755968387956499E-2</v>
      </c>
      <c r="AA648">
        <v>1.125</v>
      </c>
      <c r="AB648">
        <v>2.0276657078081847E-2</v>
      </c>
      <c r="AC648" s="34">
        <v>1.1452766570780819</v>
      </c>
      <c r="AD648" s="34">
        <v>1.1337676746025884</v>
      </c>
      <c r="AE648">
        <v>30.927</v>
      </c>
      <c r="AF648">
        <v>0.55741882084785532</v>
      </c>
      <c r="AG648" s="34">
        <v>31.484418820847853</v>
      </c>
      <c r="AH648" s="34">
        <v>31.168029219941559</v>
      </c>
      <c r="AJ648">
        <v>70.067000000000007</v>
      </c>
      <c r="AK648">
        <v>1.2628662502132986</v>
      </c>
      <c r="AL648" s="34">
        <v>71.3298662502133</v>
      </c>
      <c r="AM648" s="34">
        <v>70.613066361226274</v>
      </c>
      <c r="AN648">
        <v>6.1229999999999993</v>
      </c>
      <c r="AO648">
        <v>0.11035908559030679</v>
      </c>
      <c r="AP648" s="34">
        <v>6.2333590855903065</v>
      </c>
      <c r="AQ648" s="34">
        <v>6.1707195303036873</v>
      </c>
      <c r="AR648">
        <v>303.024</v>
      </c>
      <c r="AS648">
        <v>5.4616122083810428</v>
      </c>
      <c r="AT648" s="34">
        <v>308.48561220838104</v>
      </c>
      <c r="AU648" s="34">
        <v>305.38561407002197</v>
      </c>
      <c r="AV648">
        <v>49.33</v>
      </c>
      <c r="AW648">
        <v>0.88910888325491333</v>
      </c>
      <c r="AX648" s="34">
        <v>50.219108883254911</v>
      </c>
      <c r="AY648" s="34">
        <v>49.714452789462825</v>
      </c>
      <c r="AZ648">
        <v>214.00899999999999</v>
      </c>
      <c r="BA648">
        <v>3.857232981887305</v>
      </c>
      <c r="BB648" s="34">
        <v>217.86623298188729</v>
      </c>
      <c r="BC648" s="34">
        <v>215.6768766880225</v>
      </c>
      <c r="BD648">
        <v>115.589</v>
      </c>
      <c r="BE648">
        <v>2.0833409022208027</v>
      </c>
      <c r="BF648" s="34">
        <v>117.6723409022208</v>
      </c>
      <c r="BG648" s="34">
        <v>116.4898415463454</v>
      </c>
      <c r="BH648">
        <v>758.14200000000005</v>
      </c>
      <c r="BI648">
        <v>13.664520311547669</v>
      </c>
      <c r="BJ648" s="34">
        <v>771.80652031154762</v>
      </c>
      <c r="BK648" s="34">
        <v>764.05057098538259</v>
      </c>
      <c r="BM648">
        <v>78.728000000000009</v>
      </c>
      <c r="BN648">
        <v>1.418969474171758</v>
      </c>
      <c r="BO648">
        <v>80.146969474171755</v>
      </c>
      <c r="BP648">
        <v>79.341565765433401</v>
      </c>
      <c r="BQ648">
        <v>7.3769999999999989</v>
      </c>
      <c r="BR648">
        <v>0.13296079934667535</v>
      </c>
      <c r="BS648">
        <v>7.5099607993466755</v>
      </c>
      <c r="BT648">
        <v>7.4344925649273721</v>
      </c>
      <c r="BU648">
        <v>320.88799999999998</v>
      </c>
      <c r="BV648">
        <v>5.7835874990858018</v>
      </c>
      <c r="BW648">
        <v>326.67158749908583</v>
      </c>
      <c r="BX648">
        <v>323.38883694922254</v>
      </c>
      <c r="BY648">
        <v>51.256</v>
      </c>
      <c r="BZ648">
        <v>0.92382252017258948</v>
      </c>
      <c r="CA648">
        <v>52.179822520172586</v>
      </c>
      <c r="CB648">
        <v>51.655463048382458</v>
      </c>
      <c r="CC648">
        <v>214.10599999999999</v>
      </c>
      <c r="CD648">
        <v>3.8589812803198154</v>
      </c>
      <c r="CE648">
        <v>217.96498128031979</v>
      </c>
      <c r="CF648">
        <v>215.77463265641046</v>
      </c>
      <c r="CG648">
        <v>116.714</v>
      </c>
      <c r="CH648">
        <v>2.1036175592988844</v>
      </c>
      <c r="CI648">
        <v>118.81761755929888</v>
      </c>
      <c r="CJ648">
        <v>117.623609220948</v>
      </c>
      <c r="CK648">
        <v>789.06900000000007</v>
      </c>
      <c r="CL648">
        <v>14.221939132395525</v>
      </c>
      <c r="CM648">
        <v>803.29093913239547</v>
      </c>
      <c r="CN648">
        <v>795.21860020532415</v>
      </c>
    </row>
    <row r="649" spans="1:92" x14ac:dyDescent="0.25">
      <c r="A649" s="18">
        <v>45257</v>
      </c>
      <c r="B649" s="2">
        <v>12</v>
      </c>
      <c r="C649" s="2" t="s">
        <v>178</v>
      </c>
      <c r="D649" s="9">
        <v>42.956769000000001</v>
      </c>
      <c r="E649">
        <v>1.0483493E-2</v>
      </c>
      <c r="G649">
        <v>8.4649999999999999</v>
      </c>
      <c r="H649">
        <v>0.11593332097523439</v>
      </c>
      <c r="I649" s="34">
        <v>8.5809333209752339</v>
      </c>
      <c r="J649" s="34">
        <v>8.4909751665713245</v>
      </c>
      <c r="K649">
        <v>1.157</v>
      </c>
      <c r="L649">
        <v>1.5845818354205104E-2</v>
      </c>
      <c r="M649" s="34">
        <v>1.1728458183542052</v>
      </c>
      <c r="N649" s="34">
        <v>1.1605502974274098</v>
      </c>
      <c r="O649">
        <v>17.780999999999999</v>
      </c>
      <c r="P649">
        <v>0.24352160428359626</v>
      </c>
      <c r="Q649" s="34">
        <v>18.024521604283596</v>
      </c>
      <c r="R649" s="34">
        <v>17.83556165821674</v>
      </c>
      <c r="S649">
        <v>1.8640000000000001</v>
      </c>
      <c r="T649">
        <v>2.5528613148001995E-2</v>
      </c>
      <c r="U649" s="34">
        <v>1.889528613148002</v>
      </c>
      <c r="V649" s="34">
        <v>1.8697197531587653</v>
      </c>
      <c r="W649">
        <v>9.6000000000000002E-2</v>
      </c>
      <c r="X649">
        <v>1.3147783595537509E-3</v>
      </c>
      <c r="Y649" s="34">
        <v>9.7314778359553752E-2</v>
      </c>
      <c r="Z649" s="34">
        <v>9.6294579561824828E-2</v>
      </c>
      <c r="AA649">
        <v>1.127</v>
      </c>
      <c r="AB649">
        <v>1.5434950116844552E-2</v>
      </c>
      <c r="AC649" s="34">
        <v>1.1424349501168445</v>
      </c>
      <c r="AD649" s="34">
        <v>1.1304582413143391</v>
      </c>
      <c r="AE649">
        <v>30.49</v>
      </c>
      <c r="AF649">
        <v>0.41757908523743603</v>
      </c>
      <c r="AG649" s="34">
        <v>30.907579085237433</v>
      </c>
      <c r="AH649" s="34">
        <v>30.583559696250404</v>
      </c>
      <c r="AJ649">
        <v>68.691999999999979</v>
      </c>
      <c r="AK649">
        <v>0.94077869869235642</v>
      </c>
      <c r="AL649" s="34">
        <v>69.632778698692334</v>
      </c>
      <c r="AM649" s="34">
        <v>68.902783950634046</v>
      </c>
      <c r="AN649">
        <v>5.9340000000000011</v>
      </c>
      <c r="AO649">
        <v>8.1269737349916243E-2</v>
      </c>
      <c r="AP649" s="34">
        <v>6.0152697373499171</v>
      </c>
      <c r="AQ649" s="34">
        <v>5.9522086991652978</v>
      </c>
      <c r="AR649">
        <v>303.49000000000012</v>
      </c>
      <c r="AS649">
        <v>4.1564800452184167</v>
      </c>
      <c r="AT649" s="34">
        <v>307.64648004521854</v>
      </c>
      <c r="AU649" s="34">
        <v>304.42127032518988</v>
      </c>
      <c r="AV649">
        <v>47.769999999999996</v>
      </c>
      <c r="AW649">
        <v>0.65423918995711117</v>
      </c>
      <c r="AX649" s="34">
        <v>48.424239189957106</v>
      </c>
      <c r="AY649" s="34">
        <v>47.916584017378867</v>
      </c>
      <c r="AZ649">
        <v>212.92</v>
      </c>
      <c r="BA649">
        <v>2.916068836626923</v>
      </c>
      <c r="BB649" s="34">
        <v>215.83606883662691</v>
      </c>
      <c r="BC649" s="34">
        <v>213.57335291983063</v>
      </c>
      <c r="BD649">
        <v>118.29400000000001</v>
      </c>
      <c r="BE649">
        <v>1.6201082423442856</v>
      </c>
      <c r="BF649" s="34">
        <v>119.9141082423443</v>
      </c>
      <c r="BG649" s="34">
        <v>118.65698952798445</v>
      </c>
      <c r="BH649">
        <v>757.1</v>
      </c>
      <c r="BI649">
        <v>10.368944750189009</v>
      </c>
      <c r="BJ649" s="34">
        <v>767.46894475018917</v>
      </c>
      <c r="BK649" s="34">
        <v>759.42318944018314</v>
      </c>
      <c r="BM649">
        <v>77.156999999999982</v>
      </c>
      <c r="BN649">
        <v>1.0567120196675908</v>
      </c>
      <c r="BO649">
        <v>78.213712019667568</v>
      </c>
      <c r="BP649">
        <v>77.393759117205377</v>
      </c>
      <c r="BQ649">
        <v>7.0910000000000011</v>
      </c>
      <c r="BR649">
        <v>9.7115555704121351E-2</v>
      </c>
      <c r="BS649">
        <v>7.1881155557041225</v>
      </c>
      <c r="BT649">
        <v>7.1127589965927074</v>
      </c>
      <c r="BU649">
        <v>321.27100000000013</v>
      </c>
      <c r="BV649">
        <v>4.4000016495020127</v>
      </c>
      <c r="BW649">
        <v>325.67100164950216</v>
      </c>
      <c r="BX649">
        <v>322.25683198340664</v>
      </c>
      <c r="BY649">
        <v>49.633999999999993</v>
      </c>
      <c r="BZ649">
        <v>0.6797678031051132</v>
      </c>
      <c r="CA649">
        <v>50.313767803105108</v>
      </c>
      <c r="CB649">
        <v>49.786303770537629</v>
      </c>
      <c r="CC649">
        <v>213.01599999999999</v>
      </c>
      <c r="CD649">
        <v>2.9173836149864769</v>
      </c>
      <c r="CE649">
        <v>215.93338361498647</v>
      </c>
      <c r="CF649">
        <v>213.66964749939245</v>
      </c>
      <c r="CG649">
        <v>119.42100000000001</v>
      </c>
      <c r="CH649">
        <v>1.6355431924611301</v>
      </c>
      <c r="CI649">
        <v>121.05654319246115</v>
      </c>
      <c r="CJ649">
        <v>119.78744776929879</v>
      </c>
      <c r="CK649">
        <v>787.59</v>
      </c>
      <c r="CL649">
        <v>10.786523835426445</v>
      </c>
      <c r="CM649">
        <v>798.37652383542661</v>
      </c>
      <c r="CN649">
        <v>790.00674913643354</v>
      </c>
    </row>
    <row r="650" spans="1:92" x14ac:dyDescent="0.25">
      <c r="A650" s="18">
        <v>45257</v>
      </c>
      <c r="B650" s="2">
        <v>13</v>
      </c>
      <c r="C650" s="2" t="s">
        <v>178</v>
      </c>
      <c r="D650" s="9">
        <v>33.560360000000003</v>
      </c>
      <c r="E650">
        <v>1.1165158E-2</v>
      </c>
      <c r="G650">
        <v>8.4050000000000011</v>
      </c>
      <c r="H650">
        <v>0.12041541500720024</v>
      </c>
      <c r="I650" s="34">
        <v>8.5254154150072008</v>
      </c>
      <c r="J650" s="34">
        <v>8.4302278048830104</v>
      </c>
      <c r="K650">
        <v>1.1909999999999998</v>
      </c>
      <c r="L650">
        <v>1.7063029062888216E-2</v>
      </c>
      <c r="M650" s="34">
        <v>1.208063029062888</v>
      </c>
      <c r="N650" s="34">
        <v>1.1945748144694424</v>
      </c>
      <c r="O650">
        <v>17.73</v>
      </c>
      <c r="P650">
        <v>0.25401133945004878</v>
      </c>
      <c r="Q650" s="34">
        <v>17.984011339450049</v>
      </c>
      <c r="R650" s="34">
        <v>17.783217011371299</v>
      </c>
      <c r="S650">
        <v>1.784</v>
      </c>
      <c r="T650">
        <v>2.5558726992605023E-2</v>
      </c>
      <c r="U650" s="34">
        <v>1.809558726992605</v>
      </c>
      <c r="V650" s="34">
        <v>1.7893547178954539</v>
      </c>
      <c r="W650">
        <v>9.7000000000000003E-2</v>
      </c>
      <c r="X650">
        <v>1.3896841470194435E-3</v>
      </c>
      <c r="Y650" s="34">
        <v>9.8389684147019443E-2</v>
      </c>
      <c r="Z650" s="34">
        <v>9.7291147777947881E-2</v>
      </c>
      <c r="AA650">
        <v>1.1319999999999999</v>
      </c>
      <c r="AB650">
        <v>1.6217757262123812E-2</v>
      </c>
      <c r="AC650" s="34">
        <v>1.1482177572621237</v>
      </c>
      <c r="AD650" s="34">
        <v>1.1353977245838864</v>
      </c>
      <c r="AE650">
        <v>30.339000000000002</v>
      </c>
      <c r="AF650">
        <v>0.43465595192188555</v>
      </c>
      <c r="AG650" s="34">
        <v>30.773655951921885</v>
      </c>
      <c r="AH650" s="34">
        <v>30.430063220981037</v>
      </c>
      <c r="AJ650">
        <v>67.824999999999989</v>
      </c>
      <c r="AK650">
        <v>0.9717044048617911</v>
      </c>
      <c r="AL650" s="34">
        <v>68.796704404861785</v>
      </c>
      <c r="AM650" s="34">
        <v>68.02857833030221</v>
      </c>
      <c r="AN650">
        <v>6.0620000000000003</v>
      </c>
      <c r="AO650">
        <v>8.6848095868369765E-2</v>
      </c>
      <c r="AP650" s="34">
        <v>6.1488480958683702</v>
      </c>
      <c r="AQ650" s="34">
        <v>6.0801952353600006</v>
      </c>
      <c r="AR650">
        <v>302.99100000000004</v>
      </c>
      <c r="AS650">
        <v>4.3408431895831781</v>
      </c>
      <c r="AT650" s="34">
        <v>307.3318431895832</v>
      </c>
      <c r="AU650" s="34">
        <v>303.90043460194028</v>
      </c>
      <c r="AV650">
        <v>47.71</v>
      </c>
      <c r="AW650">
        <v>0.68352402736389328</v>
      </c>
      <c r="AX650" s="34">
        <v>48.393524027363895</v>
      </c>
      <c r="AY650" s="34">
        <v>47.853202685421586</v>
      </c>
      <c r="AZ650">
        <v>222.12</v>
      </c>
      <c r="BA650">
        <v>3.1822334302676163</v>
      </c>
      <c r="BB650" s="34">
        <v>225.30223343026762</v>
      </c>
      <c r="BC650" s="34">
        <v>222.78669839626582</v>
      </c>
      <c r="BD650">
        <v>118.301</v>
      </c>
      <c r="BE650">
        <v>1.694855920376775</v>
      </c>
      <c r="BF650" s="34">
        <v>119.99585592037678</v>
      </c>
      <c r="BG650" s="34">
        <v>118.65608322968055</v>
      </c>
      <c r="BH650">
        <v>765.00900000000013</v>
      </c>
      <c r="BI650">
        <v>10.960009068321623</v>
      </c>
      <c r="BJ650" s="34">
        <v>775.96900906832172</v>
      </c>
      <c r="BK650" s="34">
        <v>767.30519247897053</v>
      </c>
      <c r="BM650">
        <v>76.22999999999999</v>
      </c>
      <c r="BN650">
        <v>1.0921198198689914</v>
      </c>
      <c r="BO650">
        <v>77.322119819868988</v>
      </c>
      <c r="BP650">
        <v>76.458806135185228</v>
      </c>
      <c r="BQ650">
        <v>7.2530000000000001</v>
      </c>
      <c r="BR650">
        <v>0.10391112493125798</v>
      </c>
      <c r="BS650">
        <v>7.3569111249312584</v>
      </c>
      <c r="BT650">
        <v>7.274770049829443</v>
      </c>
      <c r="BU650">
        <v>320.72100000000006</v>
      </c>
      <c r="BV650">
        <v>4.5948545290332268</v>
      </c>
      <c r="BW650">
        <v>325.31585452903323</v>
      </c>
      <c r="BX650">
        <v>321.68365161331155</v>
      </c>
      <c r="BY650">
        <v>49.494</v>
      </c>
      <c r="BZ650">
        <v>0.70908275435649826</v>
      </c>
      <c r="CA650">
        <v>50.203082754356501</v>
      </c>
      <c r="CB650">
        <v>49.642557403317042</v>
      </c>
      <c r="CC650">
        <v>222.21700000000001</v>
      </c>
      <c r="CD650">
        <v>3.1836231144146359</v>
      </c>
      <c r="CE650">
        <v>225.40062311441463</v>
      </c>
      <c r="CF650">
        <v>222.88398954404377</v>
      </c>
      <c r="CG650">
        <v>119.43300000000001</v>
      </c>
      <c r="CH650">
        <v>1.7110736776388988</v>
      </c>
      <c r="CI650">
        <v>121.1440736776389</v>
      </c>
      <c r="CJ650">
        <v>119.79148095426443</v>
      </c>
      <c r="CK650">
        <v>795.34800000000018</v>
      </c>
      <c r="CL650">
        <v>11.394665020243508</v>
      </c>
      <c r="CM650">
        <v>806.74266502024363</v>
      </c>
      <c r="CN650">
        <v>797.73525569995161</v>
      </c>
    </row>
    <row r="651" spans="1:92" x14ac:dyDescent="0.25">
      <c r="A651" s="18">
        <v>45257</v>
      </c>
      <c r="B651" s="2">
        <v>14</v>
      </c>
      <c r="C651" s="2" t="s">
        <v>178</v>
      </c>
      <c r="D651" s="9">
        <v>27.02985</v>
      </c>
      <c r="E651">
        <v>1.1283048E-2</v>
      </c>
      <c r="G651">
        <v>8.5960000000000001</v>
      </c>
      <c r="H651">
        <v>0.14007407888111303</v>
      </c>
      <c r="I651" s="34">
        <v>8.7360740788811135</v>
      </c>
      <c r="J651" s="34">
        <v>8.6375045357175413</v>
      </c>
      <c r="K651">
        <v>1.1800000000000002</v>
      </c>
      <c r="L651">
        <v>1.9228410083726551E-2</v>
      </c>
      <c r="M651" s="34">
        <v>1.1992284100837267</v>
      </c>
      <c r="N651" s="34">
        <v>1.1856974583697883</v>
      </c>
      <c r="O651">
        <v>17.760999999999999</v>
      </c>
      <c r="P651">
        <v>0.28942016228565015</v>
      </c>
      <c r="Q651" s="34">
        <v>18.050420162285651</v>
      </c>
      <c r="R651" s="34">
        <v>17.846756405174414</v>
      </c>
      <c r="S651">
        <v>1.806</v>
      </c>
      <c r="T651">
        <v>2.9429244585771307E-2</v>
      </c>
      <c r="U651" s="34">
        <v>1.8354292445857714</v>
      </c>
      <c r="V651" s="34">
        <v>1.8147200083185064</v>
      </c>
      <c r="W651">
        <v>9.5000000000000001E-2</v>
      </c>
      <c r="X651">
        <v>1.5480499643678153E-3</v>
      </c>
      <c r="Y651" s="34">
        <v>9.6548049964367819E-2</v>
      </c>
      <c r="Z651" s="34">
        <v>9.5458693682313453E-2</v>
      </c>
      <c r="AA651">
        <v>1.1299999999999999</v>
      </c>
      <c r="AB651">
        <v>1.8413646944585593E-2</v>
      </c>
      <c r="AC651" s="34">
        <v>1.1484136469445856</v>
      </c>
      <c r="AD651" s="34">
        <v>1.1354560406422547</v>
      </c>
      <c r="AE651">
        <v>30.567999999999998</v>
      </c>
      <c r="AF651">
        <v>0.49811359274521438</v>
      </c>
      <c r="AG651" s="34">
        <v>31.066113592745218</v>
      </c>
      <c r="AH651" s="34">
        <v>30.715593141904819</v>
      </c>
      <c r="AJ651">
        <v>69.236999999999995</v>
      </c>
      <c r="AK651">
        <v>1.1282351092940466</v>
      </c>
      <c r="AL651" s="34">
        <v>70.365235109294048</v>
      </c>
      <c r="AM651" s="34">
        <v>69.571300784024601</v>
      </c>
      <c r="AN651">
        <v>6.0339999999999998</v>
      </c>
      <c r="AO651">
        <v>9.8325615631530486E-2</v>
      </c>
      <c r="AP651" s="34">
        <v>6.1323256156315304</v>
      </c>
      <c r="AQ651" s="34">
        <v>6.0631342913587298</v>
      </c>
      <c r="AR651">
        <v>303.80100000000004</v>
      </c>
      <c r="AS651">
        <v>4.950517128683229</v>
      </c>
      <c r="AT651" s="34">
        <v>308.75151712868325</v>
      </c>
      <c r="AU651" s="34">
        <v>305.26785894084747</v>
      </c>
      <c r="AV651">
        <v>48.203999999999994</v>
      </c>
      <c r="AW651">
        <v>0.78549684718301216</v>
      </c>
      <c r="AX651" s="34">
        <v>48.989496847183005</v>
      </c>
      <c r="AY651" s="34">
        <v>48.436746002760387</v>
      </c>
      <c r="AZ651">
        <v>214.62700000000004</v>
      </c>
      <c r="BA651">
        <v>3.4974033652881169</v>
      </c>
      <c r="BB651" s="34">
        <v>218.12440336528815</v>
      </c>
      <c r="BC651" s="34">
        <v>215.66329525214624</v>
      </c>
      <c r="BD651">
        <v>114.20400000000002</v>
      </c>
      <c r="BE651">
        <v>1.8609841908490736</v>
      </c>
      <c r="BF651" s="34">
        <v>116.06498419084909</v>
      </c>
      <c r="BG651" s="34">
        <v>114.75541740310449</v>
      </c>
      <c r="BH651">
        <v>756.1070000000002</v>
      </c>
      <c r="BI651">
        <v>12.320962256929008</v>
      </c>
      <c r="BJ651" s="34">
        <v>768.42796225692905</v>
      </c>
      <c r="BK651" s="34">
        <v>759.75775267424194</v>
      </c>
      <c r="BM651">
        <v>77.832999999999998</v>
      </c>
      <c r="BN651">
        <v>1.2683091881751596</v>
      </c>
      <c r="BO651">
        <v>79.101309188175165</v>
      </c>
      <c r="BP651">
        <v>78.20880531974214</v>
      </c>
      <c r="BQ651">
        <v>7.2140000000000004</v>
      </c>
      <c r="BR651">
        <v>0.11755402571525704</v>
      </c>
      <c r="BS651">
        <v>7.3315540257152572</v>
      </c>
      <c r="BT651">
        <v>7.2488317497285184</v>
      </c>
      <c r="BU651">
        <v>321.56200000000007</v>
      </c>
      <c r="BV651">
        <v>5.2399372909688795</v>
      </c>
      <c r="BW651">
        <v>326.80193729096891</v>
      </c>
      <c r="BX651">
        <v>323.11461534602188</v>
      </c>
      <c r="BY651">
        <v>50.009999999999991</v>
      </c>
      <c r="BZ651">
        <v>0.8149260917687835</v>
      </c>
      <c r="CA651">
        <v>50.824926091768774</v>
      </c>
      <c r="CB651">
        <v>50.251466011078897</v>
      </c>
      <c r="CC651">
        <v>214.72200000000004</v>
      </c>
      <c r="CD651">
        <v>3.4989514152524848</v>
      </c>
      <c r="CE651">
        <v>218.2209514152525</v>
      </c>
      <c r="CF651">
        <v>215.75875394582854</v>
      </c>
      <c r="CG651">
        <v>115.33400000000002</v>
      </c>
      <c r="CH651">
        <v>1.8793978377936593</v>
      </c>
      <c r="CI651">
        <v>117.21339783779368</v>
      </c>
      <c r="CJ651">
        <v>115.89087344374674</v>
      </c>
      <c r="CK651">
        <v>786.67500000000018</v>
      </c>
      <c r="CL651">
        <v>12.819075849674222</v>
      </c>
      <c r="CM651">
        <v>799.49407584967423</v>
      </c>
      <c r="CN651">
        <v>790.47334581614678</v>
      </c>
    </row>
    <row r="652" spans="1:92" x14ac:dyDescent="0.25">
      <c r="A652" s="18">
        <v>45257</v>
      </c>
      <c r="B652" s="2">
        <v>15</v>
      </c>
      <c r="C652" s="2" t="s">
        <v>178</v>
      </c>
      <c r="D652" s="9">
        <v>23.408594000000001</v>
      </c>
      <c r="E652">
        <v>1.1482307000000001E-2</v>
      </c>
      <c r="G652">
        <v>8.3140000000000001</v>
      </c>
      <c r="H652">
        <v>0.13644624420848581</v>
      </c>
      <c r="I652" s="34">
        <v>8.4504462442084858</v>
      </c>
      <c r="J652" s="34">
        <v>8.3534156261454875</v>
      </c>
      <c r="K652">
        <v>1.1440000000000001</v>
      </c>
      <c r="L652">
        <v>1.8774898168692298E-2</v>
      </c>
      <c r="M652" s="34">
        <v>1.1627748981686925</v>
      </c>
      <c r="N652" s="34">
        <v>1.1494235598160258</v>
      </c>
      <c r="O652">
        <v>17.489999999999998</v>
      </c>
      <c r="P652">
        <v>0.28703930854058413</v>
      </c>
      <c r="Q652" s="34">
        <v>17.777039308540584</v>
      </c>
      <c r="R652" s="34">
        <v>17.572917885648852</v>
      </c>
      <c r="S652">
        <v>1.853</v>
      </c>
      <c r="T652">
        <v>3.0410739778484984E-2</v>
      </c>
      <c r="U652" s="34">
        <v>1.8834107397784849</v>
      </c>
      <c r="V652" s="34">
        <v>1.8617848394572514</v>
      </c>
      <c r="W652">
        <v>9.6000000000000002E-2</v>
      </c>
      <c r="X652">
        <v>1.5755159302399131E-3</v>
      </c>
      <c r="Y652" s="34">
        <v>9.7575515930239914E-2</v>
      </c>
      <c r="Z652" s="34">
        <v>9.6455123900645506E-2</v>
      </c>
      <c r="AA652">
        <v>1.1319999999999999</v>
      </c>
      <c r="AB652">
        <v>1.8577958677412305E-2</v>
      </c>
      <c r="AC652" s="34">
        <v>1.1505779586774123</v>
      </c>
      <c r="AD652" s="34">
        <v>1.137366669328445</v>
      </c>
      <c r="AE652">
        <v>30.029000000000003</v>
      </c>
      <c r="AF652">
        <v>0.4928246653038994</v>
      </c>
      <c r="AG652" s="34">
        <v>30.5218246653039</v>
      </c>
      <c r="AH652" s="34">
        <v>30.171363704296706</v>
      </c>
      <c r="AJ652">
        <v>68.096999999999994</v>
      </c>
      <c r="AK652">
        <v>1.1175823781411183</v>
      </c>
      <c r="AL652" s="34">
        <v>69.214582378141117</v>
      </c>
      <c r="AM652" s="34">
        <v>68.419839294398514</v>
      </c>
      <c r="AN652">
        <v>6.0240000000000009</v>
      </c>
      <c r="AO652">
        <v>9.8863624622554547E-2</v>
      </c>
      <c r="AP652" s="34">
        <v>6.1228636246225552</v>
      </c>
      <c r="AQ652" s="34">
        <v>6.0525590247655066</v>
      </c>
      <c r="AR652">
        <v>300.04499999999996</v>
      </c>
      <c r="AS652">
        <v>4.9242258050920276</v>
      </c>
      <c r="AT652" s="34">
        <v>304.96922580509198</v>
      </c>
      <c r="AU652" s="34">
        <v>301.46747552884563</v>
      </c>
      <c r="AV652">
        <v>47.063999999999993</v>
      </c>
      <c r="AW652">
        <v>0.77239668480011725</v>
      </c>
      <c r="AX652" s="34">
        <v>47.836396684800107</v>
      </c>
      <c r="AY652" s="34">
        <v>47.287124492291454</v>
      </c>
      <c r="AZ652">
        <v>213.30100000000002</v>
      </c>
      <c r="BA652">
        <v>3.5006158691260802</v>
      </c>
      <c r="BB652" s="34">
        <v>216.8016158691261</v>
      </c>
      <c r="BC652" s="34">
        <v>214.31223315762074</v>
      </c>
      <c r="BD652">
        <v>112.78099999999999</v>
      </c>
      <c r="BE652">
        <v>1.8509193971707041</v>
      </c>
      <c r="BF652" s="34">
        <v>114.63191939717069</v>
      </c>
      <c r="BG652" s="34">
        <v>113.31568050665312</v>
      </c>
      <c r="BH652">
        <v>747.3119999999999</v>
      </c>
      <c r="BI652">
        <v>12.264603758952601</v>
      </c>
      <c r="BJ652" s="34">
        <v>759.5766037589525</v>
      </c>
      <c r="BK652" s="34">
        <v>750.854912004575</v>
      </c>
      <c r="BM652">
        <v>76.411000000000001</v>
      </c>
      <c r="BN652">
        <v>1.254028622349604</v>
      </c>
      <c r="BO652">
        <v>77.66502862234961</v>
      </c>
      <c r="BP652">
        <v>76.773254920544005</v>
      </c>
      <c r="BQ652">
        <v>7.168000000000001</v>
      </c>
      <c r="BR652">
        <v>0.11763852279124684</v>
      </c>
      <c r="BS652">
        <v>7.2856385227912472</v>
      </c>
      <c r="BT652">
        <v>7.2019825845815326</v>
      </c>
      <c r="BU652">
        <v>317.53499999999997</v>
      </c>
      <c r="BV652">
        <v>5.2112651136326118</v>
      </c>
      <c r="BW652">
        <v>322.74626511363255</v>
      </c>
      <c r="BX652">
        <v>319.04039341449447</v>
      </c>
      <c r="BY652">
        <v>48.916999999999994</v>
      </c>
      <c r="BZ652">
        <v>0.80280742457860221</v>
      </c>
      <c r="CA652">
        <v>49.71980742457859</v>
      </c>
      <c r="CB652">
        <v>49.148909331748705</v>
      </c>
      <c r="CC652">
        <v>213.39700000000002</v>
      </c>
      <c r="CD652">
        <v>3.50219138505632</v>
      </c>
      <c r="CE652">
        <v>216.89919138505633</v>
      </c>
      <c r="CF652">
        <v>214.40868828152139</v>
      </c>
      <c r="CG652">
        <v>113.913</v>
      </c>
      <c r="CH652">
        <v>1.8694973558481165</v>
      </c>
      <c r="CI652">
        <v>115.78249735584811</v>
      </c>
      <c r="CJ652">
        <v>114.45304717598157</v>
      </c>
      <c r="CK652">
        <v>777.34099999999989</v>
      </c>
      <c r="CL652">
        <v>12.757428424256501</v>
      </c>
      <c r="CM652">
        <v>790.09842842425644</v>
      </c>
      <c r="CN652">
        <v>781.02627570887171</v>
      </c>
    </row>
    <row r="653" spans="1:92" x14ac:dyDescent="0.25">
      <c r="A653" s="18">
        <v>45257</v>
      </c>
      <c r="B653" s="2">
        <v>16</v>
      </c>
      <c r="C653" s="2" t="s">
        <v>178</v>
      </c>
      <c r="D653" s="9">
        <v>24.152735</v>
      </c>
      <c r="E653">
        <v>1.1759485E-2</v>
      </c>
      <c r="G653">
        <v>7.875</v>
      </c>
      <c r="H653">
        <v>0.14325640214985705</v>
      </c>
      <c r="I653" s="34">
        <v>8.0182564021498575</v>
      </c>
      <c r="J653" s="34">
        <v>7.9239658362626217</v>
      </c>
      <c r="K653">
        <v>1.1859999999999999</v>
      </c>
      <c r="L653">
        <v>2.1574868945997517E-2</v>
      </c>
      <c r="M653" s="34">
        <v>1.2075748689459975</v>
      </c>
      <c r="N653" s="34">
        <v>1.19337441038825</v>
      </c>
      <c r="O653">
        <v>17.167999999999999</v>
      </c>
      <c r="P653">
        <v>0.31230805233126929</v>
      </c>
      <c r="Q653" s="34">
        <v>17.480308052331267</v>
      </c>
      <c r="R653" s="34">
        <v>17.274748631994498</v>
      </c>
      <c r="S653">
        <v>1.8839999999999999</v>
      </c>
      <c r="T653">
        <v>3.4272388780994367E-2</v>
      </c>
      <c r="U653" s="34">
        <v>1.9182723887809943</v>
      </c>
      <c r="V653" s="34">
        <v>1.8957144933992101</v>
      </c>
      <c r="W653">
        <v>9.1999999999999998E-2</v>
      </c>
      <c r="X653">
        <v>1.6735986028935681E-3</v>
      </c>
      <c r="Y653" s="34">
        <v>9.3673598602893565E-2</v>
      </c>
      <c r="Z653" s="34">
        <v>9.2572045325226809E-2</v>
      </c>
      <c r="AA653">
        <v>1.145</v>
      </c>
      <c r="AB653">
        <v>2.0829026090360168E-2</v>
      </c>
      <c r="AC653" s="34">
        <v>1.1658290260903601</v>
      </c>
      <c r="AD653" s="34">
        <v>1.1521194771454859</v>
      </c>
      <c r="AE653">
        <v>29.349999999999998</v>
      </c>
      <c r="AF653">
        <v>0.53391433690137202</v>
      </c>
      <c r="AG653" s="34">
        <v>29.883914336901373</v>
      </c>
      <c r="AH653" s="34">
        <v>29.532494894515295</v>
      </c>
      <c r="AJ653">
        <v>65.035999999999987</v>
      </c>
      <c r="AK653">
        <v>1.1830886819324571</v>
      </c>
      <c r="AL653" s="34">
        <v>66.219088681932448</v>
      </c>
      <c r="AM653" s="34">
        <v>65.440386301863597</v>
      </c>
      <c r="AN653">
        <v>6.0780000000000003</v>
      </c>
      <c r="AO653">
        <v>0.11056665552594681</v>
      </c>
      <c r="AP653" s="34">
        <v>6.1885666555259471</v>
      </c>
      <c r="AQ653" s="34">
        <v>6.1157922987687892</v>
      </c>
      <c r="AR653">
        <v>296.06400000000002</v>
      </c>
      <c r="AS653">
        <v>5.3857858344247971</v>
      </c>
      <c r="AT653" s="34">
        <v>301.4497858344248</v>
      </c>
      <c r="AU653" s="34">
        <v>297.90489159965165</v>
      </c>
      <c r="AV653">
        <v>46.856000000000002</v>
      </c>
      <c r="AW653">
        <v>0.852371044969359</v>
      </c>
      <c r="AX653" s="34">
        <v>47.708371044969361</v>
      </c>
      <c r="AY653" s="34">
        <v>47.147345171291612</v>
      </c>
      <c r="AZ653">
        <v>211.80199999999999</v>
      </c>
      <c r="BA653">
        <v>3.8529514270659071</v>
      </c>
      <c r="BB653" s="34">
        <v>215.6549514270659</v>
      </c>
      <c r="BC653" s="34">
        <v>213.11896026058358</v>
      </c>
      <c r="BD653">
        <v>113.21900000000001</v>
      </c>
      <c r="BE653">
        <v>2.0595995676196401</v>
      </c>
      <c r="BF653" s="34">
        <v>115.27859956761965</v>
      </c>
      <c r="BG653" s="34">
        <v>113.92298260518322</v>
      </c>
      <c r="BH653">
        <v>739.05500000000006</v>
      </c>
      <c r="BI653">
        <v>13.444363211538107</v>
      </c>
      <c r="BJ653" s="34">
        <v>752.49936321153803</v>
      </c>
      <c r="BK653" s="34">
        <v>743.65035823734252</v>
      </c>
      <c r="BM653">
        <v>72.910999999999987</v>
      </c>
      <c r="BN653">
        <v>1.3263450840823141</v>
      </c>
      <c r="BO653">
        <v>74.237345084082307</v>
      </c>
      <c r="BP653">
        <v>73.364352138126222</v>
      </c>
      <c r="BQ653">
        <v>7.2640000000000002</v>
      </c>
      <c r="BR653">
        <v>0.13214152447194433</v>
      </c>
      <c r="BS653">
        <v>7.3961415244719451</v>
      </c>
      <c r="BT653">
        <v>7.3091667091570391</v>
      </c>
      <c r="BU653">
        <v>313.23200000000003</v>
      </c>
      <c r="BV653">
        <v>5.698093886756066</v>
      </c>
      <c r="BW653">
        <v>318.93009388675608</v>
      </c>
      <c r="BX653">
        <v>315.17964023164615</v>
      </c>
      <c r="BY653">
        <v>48.74</v>
      </c>
      <c r="BZ653">
        <v>0.88664343375035337</v>
      </c>
      <c r="CA653">
        <v>49.626643433750353</v>
      </c>
      <c r="CB653">
        <v>49.043059664690823</v>
      </c>
      <c r="CC653">
        <v>211.89400000000001</v>
      </c>
      <c r="CD653">
        <v>3.8546250256688008</v>
      </c>
      <c r="CE653">
        <v>215.74862502566879</v>
      </c>
      <c r="CF653">
        <v>213.2115323059088</v>
      </c>
      <c r="CG653">
        <v>114.364</v>
      </c>
      <c r="CH653">
        <v>2.0804285937100002</v>
      </c>
      <c r="CI653">
        <v>116.44442859371001</v>
      </c>
      <c r="CJ653">
        <v>115.07510208232871</v>
      </c>
      <c r="CK653">
        <v>768.40500000000009</v>
      </c>
      <c r="CL653">
        <v>13.978277548439479</v>
      </c>
      <c r="CM653">
        <v>782.38327754843942</v>
      </c>
      <c r="CN653">
        <v>773.18285313185777</v>
      </c>
    </row>
    <row r="654" spans="1:92" x14ac:dyDescent="0.25">
      <c r="A654" s="18">
        <v>45257</v>
      </c>
      <c r="B654" s="2">
        <v>17</v>
      </c>
      <c r="C654" s="2" t="s">
        <v>178</v>
      </c>
      <c r="D654" s="9">
        <v>34.835425999999998</v>
      </c>
      <c r="E654">
        <v>1.2509075999999999E-2</v>
      </c>
      <c r="G654">
        <v>7.8330000000000002</v>
      </c>
      <c r="H654">
        <v>0.1639284362587404</v>
      </c>
      <c r="I654" s="34">
        <v>7.9969284362587407</v>
      </c>
      <c r="J654" s="34">
        <v>7.8968942506830198</v>
      </c>
      <c r="K654">
        <v>1.181</v>
      </c>
      <c r="L654">
        <v>2.4715879384855408E-2</v>
      </c>
      <c r="M654" s="34">
        <v>1.2057158793848555</v>
      </c>
      <c r="N654" s="34">
        <v>1.1906334878152236</v>
      </c>
      <c r="O654">
        <v>17.050999999999998</v>
      </c>
      <c r="P654">
        <v>0.35684204859540175</v>
      </c>
      <c r="Q654" s="34">
        <v>17.407842048595398</v>
      </c>
      <c r="R654" s="34">
        <v>17.190086029413525</v>
      </c>
      <c r="S654">
        <v>1.8520000000000001</v>
      </c>
      <c r="T654">
        <v>3.8758517037046754E-2</v>
      </c>
      <c r="U654" s="34">
        <v>1.8907585170370469</v>
      </c>
      <c r="V654" s="34">
        <v>1.8671068750497832</v>
      </c>
      <c r="W654">
        <v>9.1999999999999998E-2</v>
      </c>
      <c r="X654">
        <v>1.9253690968727326E-3</v>
      </c>
      <c r="Y654" s="34">
        <v>9.3925369096872727E-2</v>
      </c>
      <c r="Z654" s="34">
        <v>9.2750449516511901E-2</v>
      </c>
      <c r="AA654">
        <v>1.1719999999999999</v>
      </c>
      <c r="AB654">
        <v>2.4527528060161334E-2</v>
      </c>
      <c r="AC654" s="34">
        <v>1.1965275280601613</v>
      </c>
      <c r="AD654" s="34">
        <v>1.1815600742755645</v>
      </c>
      <c r="AE654">
        <v>29.180999999999997</v>
      </c>
      <c r="AF654">
        <v>0.61069777843307838</v>
      </c>
      <c r="AG654" s="34">
        <v>29.791697778433075</v>
      </c>
      <c r="AH654" s="34">
        <v>29.419031166753626</v>
      </c>
      <c r="AJ654">
        <v>62.491999999999997</v>
      </c>
      <c r="AK654">
        <v>1.3078278869757696</v>
      </c>
      <c r="AL654" s="34">
        <v>63.79982788697577</v>
      </c>
      <c r="AM654" s="34">
        <v>63.001750991150672</v>
      </c>
      <c r="AN654">
        <v>5.9780000000000015</v>
      </c>
      <c r="AO654">
        <v>0.12510713544679564</v>
      </c>
      <c r="AP654" s="34">
        <v>6.1031071354467974</v>
      </c>
      <c r="AQ654" s="34">
        <v>6.0267629044533511</v>
      </c>
      <c r="AR654">
        <v>289.99800000000005</v>
      </c>
      <c r="AS654">
        <v>6.0690563842923781</v>
      </c>
      <c r="AT654" s="34">
        <v>296.06705638429241</v>
      </c>
      <c r="AU654" s="34">
        <v>292.36353107488503</v>
      </c>
      <c r="AV654">
        <v>46.515999999999998</v>
      </c>
      <c r="AW654">
        <v>0.97348335771882644</v>
      </c>
      <c r="AX654" s="34">
        <v>47.489483357718825</v>
      </c>
      <c r="AY654" s="34">
        <v>46.89543380119639</v>
      </c>
      <c r="AZ654">
        <v>207.73399999999998</v>
      </c>
      <c r="BA654">
        <v>4.3474415648886984</v>
      </c>
      <c r="BB654" s="34">
        <v>212.08144156488868</v>
      </c>
      <c r="BC654" s="34">
        <v>209.42849869416395</v>
      </c>
      <c r="BD654">
        <v>117.62899999999999</v>
      </c>
      <c r="BE654">
        <v>2.461730885826551</v>
      </c>
      <c r="BF654" s="34">
        <v>120.09073088582655</v>
      </c>
      <c r="BG654" s="34">
        <v>118.58850680628019</v>
      </c>
      <c r="BH654">
        <v>730.34700000000009</v>
      </c>
      <c r="BI654">
        <v>15.284647215149018</v>
      </c>
      <c r="BJ654" s="34">
        <v>745.63164721514909</v>
      </c>
      <c r="BK654" s="34">
        <v>736.30448427212957</v>
      </c>
      <c r="BM654">
        <v>70.325000000000003</v>
      </c>
      <c r="BN654">
        <v>1.4717563232345099</v>
      </c>
      <c r="BO654">
        <v>71.796756323234504</v>
      </c>
      <c r="BP654">
        <v>70.898645241833691</v>
      </c>
      <c r="BQ654">
        <v>7.1590000000000016</v>
      </c>
      <c r="BR654">
        <v>0.14982301483165106</v>
      </c>
      <c r="BS654">
        <v>7.3088230148316526</v>
      </c>
      <c r="BT654">
        <v>7.2173963922685749</v>
      </c>
      <c r="BU654">
        <v>307.04900000000004</v>
      </c>
      <c r="BV654">
        <v>6.42589843288778</v>
      </c>
      <c r="BW654">
        <v>313.47489843288781</v>
      </c>
      <c r="BX654">
        <v>309.55361710429855</v>
      </c>
      <c r="BY654">
        <v>48.367999999999995</v>
      </c>
      <c r="BZ654">
        <v>1.0122418747558732</v>
      </c>
      <c r="CA654">
        <v>49.380241874755875</v>
      </c>
      <c r="CB654">
        <v>48.762540676246175</v>
      </c>
      <c r="CC654">
        <v>207.82599999999999</v>
      </c>
      <c r="CD654">
        <v>4.3493669339855714</v>
      </c>
      <c r="CE654">
        <v>212.17536693398554</v>
      </c>
      <c r="CF654">
        <v>209.52124914368045</v>
      </c>
      <c r="CG654">
        <v>118.80099999999999</v>
      </c>
      <c r="CH654">
        <v>2.4862584138867123</v>
      </c>
      <c r="CI654">
        <v>121.2872584138867</v>
      </c>
      <c r="CJ654">
        <v>119.77006688055576</v>
      </c>
      <c r="CK654">
        <v>759.52800000000013</v>
      </c>
      <c r="CL654">
        <v>15.895344993582096</v>
      </c>
      <c r="CM654">
        <v>775.42334499358219</v>
      </c>
      <c r="CN654">
        <v>765.72351543888317</v>
      </c>
    </row>
    <row r="655" spans="1:92" x14ac:dyDescent="0.25">
      <c r="A655" s="18">
        <v>45257</v>
      </c>
      <c r="B655" s="2">
        <v>18</v>
      </c>
      <c r="C655" s="2" t="s">
        <v>178</v>
      </c>
      <c r="D655" s="9">
        <v>50.171464999999998</v>
      </c>
      <c r="E655">
        <v>1.3887811999999999E-2</v>
      </c>
      <c r="G655">
        <v>7.601</v>
      </c>
      <c r="H655">
        <v>0.16748946840640283</v>
      </c>
      <c r="I655" s="34">
        <v>7.7684894684064032</v>
      </c>
      <c r="J655" s="34">
        <v>7.6606021471451955</v>
      </c>
      <c r="K655">
        <v>1.1439999999999999</v>
      </c>
      <c r="L655">
        <v>2.5208255736998395E-2</v>
      </c>
      <c r="M655" s="34">
        <v>1.1692082557369983</v>
      </c>
      <c r="N655" s="34">
        <v>1.1529705112924749</v>
      </c>
      <c r="O655">
        <v>16.870999999999999</v>
      </c>
      <c r="P655">
        <v>0.37175566655498249</v>
      </c>
      <c r="Q655" s="34">
        <v>17.242755666554981</v>
      </c>
      <c r="R655" s="34">
        <v>17.003291517495931</v>
      </c>
      <c r="S655">
        <v>1.9730000000000001</v>
      </c>
      <c r="T655">
        <v>4.3475427070889722E-2</v>
      </c>
      <c r="U655" s="34">
        <v>2.01647542707089</v>
      </c>
      <c r="V655" s="34">
        <v>1.9884709954371098</v>
      </c>
      <c r="W655">
        <v>9.2999999999999999E-2</v>
      </c>
      <c r="X655">
        <v>2.0492725380601845E-3</v>
      </c>
      <c r="Y655" s="34">
        <v>9.5049272538060184E-2</v>
      </c>
      <c r="Z655" s="34">
        <v>9.3729246110314843E-2</v>
      </c>
      <c r="AA655">
        <v>1.1850000000000001</v>
      </c>
      <c r="AB655">
        <v>2.6111698468831383E-2</v>
      </c>
      <c r="AC655" s="34">
        <v>1.2111116984688315</v>
      </c>
      <c r="AD655" s="34">
        <v>1.1942920068894958</v>
      </c>
      <c r="AE655">
        <v>28.866999999999997</v>
      </c>
      <c r="AF655">
        <v>0.63608978877616507</v>
      </c>
      <c r="AG655" s="34">
        <v>29.503089788776162</v>
      </c>
      <c r="AH655" s="34">
        <v>29.093356424370519</v>
      </c>
      <c r="AJ655">
        <v>61.874999999999993</v>
      </c>
      <c r="AK655">
        <v>1.3634272934674614</v>
      </c>
      <c r="AL655" s="34">
        <v>63.238427293467453</v>
      </c>
      <c r="AM655" s="34">
        <v>62.360183904040106</v>
      </c>
      <c r="AN655">
        <v>5.7879999999999994</v>
      </c>
      <c r="AO655">
        <v>0.12753967150851986</v>
      </c>
      <c r="AP655" s="34">
        <v>5.9155396715085189</v>
      </c>
      <c r="AQ655" s="34">
        <v>5.8333857686720672</v>
      </c>
      <c r="AR655">
        <v>283.661</v>
      </c>
      <c r="AS655">
        <v>6.250523628157957</v>
      </c>
      <c r="AT655" s="34">
        <v>289.91152362815797</v>
      </c>
      <c r="AU655" s="34">
        <v>285.88528689137655</v>
      </c>
      <c r="AV655">
        <v>45.932999999999993</v>
      </c>
      <c r="AW655">
        <v>1.0121423171044994</v>
      </c>
      <c r="AX655" s="34">
        <v>46.945142317104491</v>
      </c>
      <c r="AY655" s="34">
        <v>46.293177006291302</v>
      </c>
      <c r="AZ655">
        <v>174.08199999999999</v>
      </c>
      <c r="BA655">
        <v>3.8359296986085272</v>
      </c>
      <c r="BB655" s="34">
        <v>177.91792969860853</v>
      </c>
      <c r="BC655" s="34">
        <v>175.44703893952504</v>
      </c>
      <c r="BD655">
        <v>114.27699999999999</v>
      </c>
      <c r="BE655">
        <v>2.5181152455043407</v>
      </c>
      <c r="BF655" s="34">
        <v>116.79511524550433</v>
      </c>
      <c r="BG655" s="34">
        <v>115.17308664245644</v>
      </c>
      <c r="BH655">
        <v>685.61599999999999</v>
      </c>
      <c r="BI655">
        <v>15.107677854351305</v>
      </c>
      <c r="BJ655" s="34">
        <v>700.72367785435131</v>
      </c>
      <c r="BK655" s="34">
        <v>690.99215915236141</v>
      </c>
      <c r="BM655">
        <v>69.475999999999999</v>
      </c>
      <c r="BN655">
        <v>1.5309167618738642</v>
      </c>
      <c r="BO655">
        <v>71.006916761873853</v>
      </c>
      <c r="BP655">
        <v>70.020786051185297</v>
      </c>
      <c r="BQ655">
        <v>6.9319999999999995</v>
      </c>
      <c r="BR655">
        <v>0.15274792724551825</v>
      </c>
      <c r="BS655">
        <v>7.0847479272455169</v>
      </c>
      <c r="BT655">
        <v>6.986356279964542</v>
      </c>
      <c r="BU655">
        <v>300.53199999999998</v>
      </c>
      <c r="BV655">
        <v>6.6222792947129392</v>
      </c>
      <c r="BW655">
        <v>307.15427929471292</v>
      </c>
      <c r="BX655">
        <v>302.88857840887249</v>
      </c>
      <c r="BY655">
        <v>47.905999999999992</v>
      </c>
      <c r="BZ655">
        <v>1.0556177441753891</v>
      </c>
      <c r="CA655">
        <v>48.961617744175378</v>
      </c>
      <c r="CB655">
        <v>48.281648001728414</v>
      </c>
      <c r="CC655">
        <v>174.17499999999998</v>
      </c>
      <c r="CD655">
        <v>3.8379789711465873</v>
      </c>
      <c r="CE655">
        <v>178.01297897114659</v>
      </c>
      <c r="CF655">
        <v>175.54076818563536</v>
      </c>
      <c r="CG655">
        <v>115.46199999999999</v>
      </c>
      <c r="CH655">
        <v>2.5442269439731722</v>
      </c>
      <c r="CI655">
        <v>118.00622694397316</v>
      </c>
      <c r="CJ655">
        <v>116.36737864934594</v>
      </c>
      <c r="CK655">
        <v>714.48299999999995</v>
      </c>
      <c r="CL655">
        <v>15.74376764312747</v>
      </c>
      <c r="CM655">
        <v>730.22676764312746</v>
      </c>
      <c r="CN655">
        <v>720.08551557673195</v>
      </c>
    </row>
    <row r="656" spans="1:92" x14ac:dyDescent="0.25">
      <c r="A656" s="18">
        <v>45257</v>
      </c>
      <c r="B656" s="2">
        <v>19</v>
      </c>
      <c r="C656" s="2" t="s">
        <v>178</v>
      </c>
      <c r="D656" s="9">
        <v>43.444915999999999</v>
      </c>
      <c r="E656">
        <v>1.4406659E-2</v>
      </c>
      <c r="G656">
        <v>7.4610000000000003</v>
      </c>
      <c r="H656">
        <v>0.18089016755166404</v>
      </c>
      <c r="I656" s="34">
        <v>7.6418901675516642</v>
      </c>
      <c r="J656" s="34">
        <v>7.5317960617922939</v>
      </c>
      <c r="K656">
        <v>1.123</v>
      </c>
      <c r="L656">
        <v>2.7226867465556723E-2</v>
      </c>
      <c r="M656" s="34">
        <v>1.1502268674655567</v>
      </c>
      <c r="N656" s="34">
        <v>1.1336559412133422</v>
      </c>
      <c r="O656">
        <v>16.843</v>
      </c>
      <c r="P656">
        <v>0.40835452245981468</v>
      </c>
      <c r="Q656" s="34">
        <v>17.251354522459813</v>
      </c>
      <c r="R656" s="34">
        <v>17.002820140566627</v>
      </c>
      <c r="S656">
        <v>1.6659999999999999</v>
      </c>
      <c r="T656">
        <v>4.0391773105625556E-2</v>
      </c>
      <c r="U656" s="34">
        <v>1.7063917731056255</v>
      </c>
      <c r="V656" s="34">
        <v>1.6818083687100873</v>
      </c>
      <c r="W656">
        <v>9.4E-2</v>
      </c>
      <c r="X656">
        <v>2.2790076061997614E-3</v>
      </c>
      <c r="Y656" s="34">
        <v>9.6279007606199757E-2</v>
      </c>
      <c r="Z656" s="34">
        <v>9.489194877475883E-2</v>
      </c>
      <c r="AA656">
        <v>1.17</v>
      </c>
      <c r="AB656">
        <v>2.8366371268656602E-2</v>
      </c>
      <c r="AC656" s="34">
        <v>1.1983663712686565</v>
      </c>
      <c r="AD656" s="34">
        <v>1.1811019156007216</v>
      </c>
      <c r="AE656">
        <v>28.356999999999999</v>
      </c>
      <c r="AF656">
        <v>0.68750870945751741</v>
      </c>
      <c r="AG656" s="34">
        <v>29.044508709457514</v>
      </c>
      <c r="AH656" s="34">
        <v>28.626074376657829</v>
      </c>
      <c r="AJ656">
        <v>59.932000000000009</v>
      </c>
      <c r="AK656">
        <v>1.4530370622847248</v>
      </c>
      <c r="AL656" s="34">
        <v>61.385037062284731</v>
      </c>
      <c r="AM656" s="34">
        <v>60.500683765626029</v>
      </c>
      <c r="AN656">
        <v>5.4210000000000003</v>
      </c>
      <c r="AO656">
        <v>0.1314308535447756</v>
      </c>
      <c r="AP656" s="34">
        <v>5.5524308535447755</v>
      </c>
      <c r="AQ656" s="34">
        <v>5.4724388756166764</v>
      </c>
      <c r="AR656">
        <v>275.38299999999987</v>
      </c>
      <c r="AS656">
        <v>6.6765952299798794</v>
      </c>
      <c r="AT656" s="34">
        <v>282.05959522997972</v>
      </c>
      <c r="AU656" s="34">
        <v>277.99605882382338</v>
      </c>
      <c r="AV656">
        <v>40.876999999999995</v>
      </c>
      <c r="AW656">
        <v>0.991053126793911</v>
      </c>
      <c r="AX656" s="34">
        <v>41.868053126793903</v>
      </c>
      <c r="AY656" s="34">
        <v>41.264874362402296</v>
      </c>
      <c r="AZ656">
        <v>171.91200000000001</v>
      </c>
      <c r="BA656">
        <v>4.1679654850746113</v>
      </c>
      <c r="BB656" s="34">
        <v>176.07996548507461</v>
      </c>
      <c r="BC656" s="34">
        <v>173.54324146559935</v>
      </c>
      <c r="BD656">
        <v>111.53800000000001</v>
      </c>
      <c r="BE656">
        <v>2.7042122380883939</v>
      </c>
      <c r="BF656" s="34">
        <v>114.2422122380884</v>
      </c>
      <c r="BG656" s="34">
        <v>112.59636364296863</v>
      </c>
      <c r="BH656">
        <v>665.06299999999987</v>
      </c>
      <c r="BI656">
        <v>16.124293995766298</v>
      </c>
      <c r="BJ656" s="34">
        <v>681.18729399576614</v>
      </c>
      <c r="BK656" s="34">
        <v>671.37366093603634</v>
      </c>
      <c r="BM656">
        <v>67.393000000000015</v>
      </c>
      <c r="BN656">
        <v>1.6339272298363889</v>
      </c>
      <c r="BO656">
        <v>69.026927229836389</v>
      </c>
      <c r="BP656">
        <v>68.032479827418328</v>
      </c>
      <c r="BQ656">
        <v>6.5440000000000005</v>
      </c>
      <c r="BR656">
        <v>0.15865772101033232</v>
      </c>
      <c r="BS656">
        <v>6.7026577210103326</v>
      </c>
      <c r="BT656">
        <v>6.6060948168300184</v>
      </c>
      <c r="BU656">
        <v>292.22599999999989</v>
      </c>
      <c r="BV656">
        <v>7.0849497524396945</v>
      </c>
      <c r="BW656">
        <v>299.31094975243951</v>
      </c>
      <c r="BX656">
        <v>294.99887896438997</v>
      </c>
      <c r="BY656">
        <v>42.542999999999992</v>
      </c>
      <c r="BZ656">
        <v>1.0314448998995365</v>
      </c>
      <c r="CA656">
        <v>43.574444899899525</v>
      </c>
      <c r="CB656">
        <v>42.946682731112382</v>
      </c>
      <c r="CC656">
        <v>172.006</v>
      </c>
      <c r="CD656">
        <v>4.1702444926808111</v>
      </c>
      <c r="CE656">
        <v>176.17624449268081</v>
      </c>
      <c r="CF656">
        <v>173.63813341437412</v>
      </c>
      <c r="CG656">
        <v>112.70800000000001</v>
      </c>
      <c r="CH656">
        <v>2.7325786093570508</v>
      </c>
      <c r="CI656">
        <v>115.44057860935706</v>
      </c>
      <c r="CJ656">
        <v>113.77746555856935</v>
      </c>
      <c r="CK656">
        <v>693.41999999999985</v>
      </c>
      <c r="CL656">
        <v>16.811802705223815</v>
      </c>
      <c r="CM656">
        <v>710.23180270522369</v>
      </c>
      <c r="CN656">
        <v>699.99973531269416</v>
      </c>
    </row>
    <row r="657" spans="1:92" x14ac:dyDescent="0.25">
      <c r="A657" s="18">
        <v>45257</v>
      </c>
      <c r="B657" s="2">
        <v>20</v>
      </c>
      <c r="C657" s="2" t="s">
        <v>178</v>
      </c>
      <c r="D657" s="9">
        <v>51.327388999999997</v>
      </c>
      <c r="E657">
        <v>1.4635476E-2</v>
      </c>
      <c r="G657">
        <v>7.125</v>
      </c>
      <c r="H657">
        <v>0.1547537022829992</v>
      </c>
      <c r="I657" s="34">
        <v>7.2797537022829992</v>
      </c>
      <c r="J657" s="34">
        <v>7.1732110416873249</v>
      </c>
      <c r="K657">
        <v>1.095</v>
      </c>
      <c r="L657">
        <v>2.3783200561387243E-2</v>
      </c>
      <c r="M657" s="34">
        <v>1.1187832005613871</v>
      </c>
      <c r="N657" s="34">
        <v>1.1024092758803676</v>
      </c>
      <c r="O657">
        <v>16.16</v>
      </c>
      <c r="P657">
        <v>0.35099225668677436</v>
      </c>
      <c r="Q657" s="34">
        <v>16.510992256686773</v>
      </c>
      <c r="R657" s="34">
        <v>16.269346025777846</v>
      </c>
      <c r="S657">
        <v>1.6879999999999999</v>
      </c>
      <c r="T657">
        <v>3.6663052554905637E-2</v>
      </c>
      <c r="U657" s="34">
        <v>1.7246630525549056</v>
      </c>
      <c r="V657" s="34">
        <v>1.6994217878411515</v>
      </c>
      <c r="W657">
        <v>9.5000000000000001E-2</v>
      </c>
      <c r="X657">
        <v>2.0633826971066561E-3</v>
      </c>
      <c r="Y657" s="34">
        <v>9.7063382697106654E-2</v>
      </c>
      <c r="Z657" s="34">
        <v>9.5642813889164333E-2</v>
      </c>
      <c r="AA657">
        <v>1.18</v>
      </c>
      <c r="AB657">
        <v>2.5629385079851096E-2</v>
      </c>
      <c r="AC657" s="34">
        <v>1.205629385079851</v>
      </c>
      <c r="AD657" s="34">
        <v>1.1879844251496201</v>
      </c>
      <c r="AE657">
        <v>27.343</v>
      </c>
      <c r="AF657">
        <v>0.59388497986302435</v>
      </c>
      <c r="AG657" s="34">
        <v>27.936884979863027</v>
      </c>
      <c r="AH657" s="34">
        <v>27.528015370225472</v>
      </c>
      <c r="AJ657">
        <v>57.5</v>
      </c>
      <c r="AK657">
        <v>1.248889527196134</v>
      </c>
      <c r="AL657" s="34">
        <v>58.748889527196134</v>
      </c>
      <c r="AM657" s="34">
        <v>57.889071564494202</v>
      </c>
      <c r="AN657">
        <v>5.3430000000000009</v>
      </c>
      <c r="AO657">
        <v>0.1160489868488512</v>
      </c>
      <c r="AP657" s="34">
        <v>5.4590489868488516</v>
      </c>
      <c r="AQ657" s="34">
        <v>5.3791532064190006</v>
      </c>
      <c r="AR657">
        <v>268.74799999999999</v>
      </c>
      <c r="AS657">
        <v>5.8371576113896797</v>
      </c>
      <c r="AT657" s="34">
        <v>274.58515761138966</v>
      </c>
      <c r="AU657" s="34">
        <v>270.56647312721196</v>
      </c>
      <c r="AV657">
        <v>39.463000000000001</v>
      </c>
      <c r="AW657">
        <v>0.85712917237810493</v>
      </c>
      <c r="AX657" s="34">
        <v>40.320129172378103</v>
      </c>
      <c r="AY657" s="34">
        <v>39.730024889558862</v>
      </c>
      <c r="AZ657">
        <v>168.31300000000002</v>
      </c>
      <c r="BA657">
        <v>3.6557277041906593</v>
      </c>
      <c r="BB657" s="34">
        <v>171.96872770419068</v>
      </c>
      <c r="BC657" s="34">
        <v>169.45188351712545</v>
      </c>
      <c r="BD657">
        <v>109.77800000000002</v>
      </c>
      <c r="BE657">
        <v>2.3843581655049952</v>
      </c>
      <c r="BF657" s="34">
        <v>112.16235816550501</v>
      </c>
      <c r="BG657" s="34">
        <v>110.52080866447035</v>
      </c>
      <c r="BH657">
        <v>649.1450000000001</v>
      </c>
      <c r="BI657">
        <v>14.099311167508425</v>
      </c>
      <c r="BJ657" s="34">
        <v>663.24431116750839</v>
      </c>
      <c r="BK657" s="34">
        <v>653.53741496927989</v>
      </c>
      <c r="BM657">
        <v>64.625</v>
      </c>
      <c r="BN657">
        <v>1.4036432294791332</v>
      </c>
      <c r="BO657">
        <v>66.02864322947913</v>
      </c>
      <c r="BP657">
        <v>65.062282606181526</v>
      </c>
      <c r="BQ657">
        <v>6.4380000000000006</v>
      </c>
      <c r="BR657">
        <v>0.13983218741023845</v>
      </c>
      <c r="BS657">
        <v>6.5778321874102392</v>
      </c>
      <c r="BT657">
        <v>6.4815624822993687</v>
      </c>
      <c r="BU657">
        <v>284.90800000000002</v>
      </c>
      <c r="BV657">
        <v>6.1881498680764544</v>
      </c>
      <c r="BW657">
        <v>291.09614986807645</v>
      </c>
      <c r="BX657">
        <v>286.83581915298981</v>
      </c>
      <c r="BY657">
        <v>41.151000000000003</v>
      </c>
      <c r="BZ657">
        <v>0.89379222493301058</v>
      </c>
      <c r="CA657">
        <v>42.044792224933005</v>
      </c>
      <c r="CB657">
        <v>41.429446677400016</v>
      </c>
      <c r="CC657">
        <v>168.40800000000002</v>
      </c>
      <c r="CD657">
        <v>3.6577910868877659</v>
      </c>
      <c r="CE657">
        <v>172.0657910868878</v>
      </c>
      <c r="CF657">
        <v>169.54752633101461</v>
      </c>
      <c r="CG657">
        <v>110.95800000000003</v>
      </c>
      <c r="CH657">
        <v>2.4099875505848463</v>
      </c>
      <c r="CI657">
        <v>113.36798755058486</v>
      </c>
      <c r="CJ657">
        <v>111.70879308961997</v>
      </c>
      <c r="CK657">
        <v>676.48800000000006</v>
      </c>
      <c r="CL657">
        <v>14.693196147371449</v>
      </c>
      <c r="CM657">
        <v>691.18119614737145</v>
      </c>
      <c r="CN657">
        <v>681.06543033950538</v>
      </c>
    </row>
    <row r="658" spans="1:92" x14ac:dyDescent="0.25">
      <c r="A658" s="18">
        <v>45257</v>
      </c>
      <c r="B658" s="2">
        <v>21</v>
      </c>
      <c r="C658" s="2" t="s">
        <v>178</v>
      </c>
      <c r="D658" s="9">
        <v>42.282899</v>
      </c>
      <c r="E658">
        <v>1.4162434999999999E-2</v>
      </c>
      <c r="G658">
        <v>6.870000000000001</v>
      </c>
      <c r="H658">
        <v>0.13823692676924834</v>
      </c>
      <c r="I658" s="34">
        <v>7.008236926769249</v>
      </c>
      <c r="J658" s="34">
        <v>6.9089832268292799</v>
      </c>
      <c r="K658">
        <v>0.97699999999999998</v>
      </c>
      <c r="L658">
        <v>1.9659021463399651E-2</v>
      </c>
      <c r="M658" s="34">
        <v>0.99665902146339969</v>
      </c>
      <c r="N658" s="34">
        <v>0.98254390285476068</v>
      </c>
      <c r="O658">
        <v>15.903</v>
      </c>
      <c r="P658">
        <v>0.3199973575562382</v>
      </c>
      <c r="Q658" s="34">
        <v>16.222997357556238</v>
      </c>
      <c r="R658" s="34">
        <v>15.993240211974676</v>
      </c>
      <c r="S658">
        <v>1.6559999999999999</v>
      </c>
      <c r="T658">
        <v>3.3321739553111386E-2</v>
      </c>
      <c r="U658" s="34">
        <v>1.6893217395531113</v>
      </c>
      <c r="V658" s="34">
        <v>1.6653968302226034</v>
      </c>
      <c r="W658">
        <v>9.4E-2</v>
      </c>
      <c r="X658">
        <v>1.8914513997539072E-3</v>
      </c>
      <c r="Y658" s="34">
        <v>9.5891451399753913E-2</v>
      </c>
      <c r="Z658" s="34">
        <v>9.4533394952249231E-2</v>
      </c>
      <c r="AA658">
        <v>1.202</v>
      </c>
      <c r="AB658">
        <v>2.4186431728768047E-2</v>
      </c>
      <c r="AC658" s="34">
        <v>1.2261864317287681</v>
      </c>
      <c r="AD658" s="34">
        <v>1.2088206460915274</v>
      </c>
      <c r="AE658">
        <v>26.701999999999998</v>
      </c>
      <c r="AF658">
        <v>0.53729292847051946</v>
      </c>
      <c r="AG658" s="34">
        <v>27.239292928470523</v>
      </c>
      <c r="AH658" s="34">
        <v>26.853518212925099</v>
      </c>
      <c r="AJ658">
        <v>56.011000000000003</v>
      </c>
      <c r="AK658">
        <v>1.1270434505491076</v>
      </c>
      <c r="AL658" s="34">
        <v>57.138043450549112</v>
      </c>
      <c r="AM658" s="34">
        <v>56.328829624153535</v>
      </c>
      <c r="AN658">
        <v>5.3729999999999984</v>
      </c>
      <c r="AO658">
        <v>0.10811455713699723</v>
      </c>
      <c r="AP658" s="34">
        <v>5.4811145571369959</v>
      </c>
      <c r="AQ658" s="34">
        <v>5.4034886284939896</v>
      </c>
      <c r="AR658">
        <v>264.31300000000005</v>
      </c>
      <c r="AS658">
        <v>5.3184595087569644</v>
      </c>
      <c r="AT658" s="34">
        <v>269.63145950875702</v>
      </c>
      <c r="AU658" s="34">
        <v>265.81282148950913</v>
      </c>
      <c r="AV658">
        <v>39.376000000000005</v>
      </c>
      <c r="AW658">
        <v>0.79231691826287087</v>
      </c>
      <c r="AX658" s="34">
        <v>40.168316918262875</v>
      </c>
      <c r="AY658" s="34">
        <v>39.599435740848577</v>
      </c>
      <c r="AZ658">
        <v>197.94299999999998</v>
      </c>
      <c r="BA658">
        <v>3.9829740895902943</v>
      </c>
      <c r="BB658" s="34">
        <v>201.92597408959028</v>
      </c>
      <c r="BC658" s="34">
        <v>199.06621060673478</v>
      </c>
      <c r="BD658">
        <v>108.63800000000002</v>
      </c>
      <c r="BE658">
        <v>2.1859946507070744</v>
      </c>
      <c r="BF658" s="34">
        <v>110.82399465070709</v>
      </c>
      <c r="BG658" s="34">
        <v>109.2544570300261</v>
      </c>
      <c r="BH658">
        <v>671.65400000000011</v>
      </c>
      <c r="BI658">
        <v>13.514903175003308</v>
      </c>
      <c r="BJ658" s="34">
        <v>685.16890317500327</v>
      </c>
      <c r="BK658" s="34">
        <v>675.46524311976611</v>
      </c>
      <c r="BM658">
        <v>62.881</v>
      </c>
      <c r="BN658">
        <v>1.2652803773183559</v>
      </c>
      <c r="BO658">
        <v>64.146280377318362</v>
      </c>
      <c r="BP658">
        <v>63.237812850982813</v>
      </c>
      <c r="BQ658">
        <v>6.3499999999999988</v>
      </c>
      <c r="BR658">
        <v>0.1277735786003969</v>
      </c>
      <c r="BS658">
        <v>6.4777735786003952</v>
      </c>
      <c r="BT658">
        <v>6.38603253134875</v>
      </c>
      <c r="BU658">
        <v>280.21600000000007</v>
      </c>
      <c r="BV658">
        <v>5.6384568663132022</v>
      </c>
      <c r="BW658">
        <v>285.85445686631328</v>
      </c>
      <c r="BX658">
        <v>281.80606170148383</v>
      </c>
      <c r="BY658">
        <v>41.032000000000004</v>
      </c>
      <c r="BZ658">
        <v>0.82563865781598222</v>
      </c>
      <c r="CA658">
        <v>41.857638657815983</v>
      </c>
      <c r="CB658">
        <v>41.264832571071182</v>
      </c>
      <c r="CC658">
        <v>198.03699999999998</v>
      </c>
      <c r="CD658">
        <v>3.9848655409900484</v>
      </c>
      <c r="CE658">
        <v>202.02186554099004</v>
      </c>
      <c r="CF658">
        <v>199.16074400168702</v>
      </c>
      <c r="CG658">
        <v>109.84000000000002</v>
      </c>
      <c r="CH658">
        <v>2.2101810824358425</v>
      </c>
      <c r="CI658">
        <v>112.05018108243586</v>
      </c>
      <c r="CJ658">
        <v>110.46327767611763</v>
      </c>
      <c r="CK658">
        <v>698.35600000000011</v>
      </c>
      <c r="CL658">
        <v>14.052196103473827</v>
      </c>
      <c r="CM658">
        <v>712.40819610347376</v>
      </c>
      <c r="CN658">
        <v>702.31876133269122</v>
      </c>
    </row>
    <row r="659" spans="1:92" x14ac:dyDescent="0.25">
      <c r="A659" s="18">
        <v>45257</v>
      </c>
      <c r="B659" s="2">
        <v>22</v>
      </c>
      <c r="C659" s="2" t="s">
        <v>178</v>
      </c>
      <c r="D659" s="9">
        <v>42.682757000000002</v>
      </c>
      <c r="E659">
        <v>1.4771405E-2</v>
      </c>
      <c r="G659">
        <v>6.9099999999999993</v>
      </c>
      <c r="H659">
        <v>0.15428861214311343</v>
      </c>
      <c r="I659" s="34">
        <v>7.0642886121431125</v>
      </c>
      <c r="J659" s="34">
        <v>6.9599391440162588</v>
      </c>
      <c r="K659">
        <v>0.93099999999999994</v>
      </c>
      <c r="L659">
        <v>2.0787655268486048E-2</v>
      </c>
      <c r="M659" s="34">
        <v>0.95178765526848597</v>
      </c>
      <c r="N659" s="34">
        <v>0.93772841433851484</v>
      </c>
      <c r="O659">
        <v>16.023</v>
      </c>
      <c r="P659">
        <v>0.35776648804183886</v>
      </c>
      <c r="Q659" s="34">
        <v>16.380766488041839</v>
      </c>
      <c r="R659" s="34">
        <v>16.138799552036545</v>
      </c>
      <c r="S659">
        <v>1.669</v>
      </c>
      <c r="T659">
        <v>3.7265946985073274E-2</v>
      </c>
      <c r="U659" s="34">
        <v>1.7062659469850734</v>
      </c>
      <c r="V659" s="34">
        <v>1.6810620016444484</v>
      </c>
      <c r="W659">
        <v>9.6000000000000002E-2</v>
      </c>
      <c r="X659">
        <v>2.1435176216698828E-3</v>
      </c>
      <c r="Y659" s="34">
        <v>9.8143517621669882E-2</v>
      </c>
      <c r="Z659" s="34">
        <v>9.6693799974755565E-2</v>
      </c>
      <c r="AA659">
        <v>1.302</v>
      </c>
      <c r="AB659">
        <v>2.9071457743897789E-2</v>
      </c>
      <c r="AC659" s="34">
        <v>1.3310714577438978</v>
      </c>
      <c r="AD659" s="34">
        <v>1.3114096621576223</v>
      </c>
      <c r="AE659">
        <v>26.930999999999997</v>
      </c>
      <c r="AF659">
        <v>0.60132367780407914</v>
      </c>
      <c r="AG659" s="34">
        <v>27.532323677804079</v>
      </c>
      <c r="AH659" s="34">
        <v>27.125632574168144</v>
      </c>
      <c r="AJ659">
        <v>54.97399999999999</v>
      </c>
      <c r="AK659">
        <v>1.2274764347258345</v>
      </c>
      <c r="AL659" s="34">
        <v>56.201476434725826</v>
      </c>
      <c r="AM659" s="34">
        <v>55.371301664710536</v>
      </c>
      <c r="AN659">
        <v>5.1320000000000006</v>
      </c>
      <c r="AO659">
        <v>0.11458887952510249</v>
      </c>
      <c r="AP659" s="34">
        <v>5.2465888795251034</v>
      </c>
      <c r="AQ659" s="34">
        <v>5.1690893903171418</v>
      </c>
      <c r="AR659">
        <v>259.34900000000005</v>
      </c>
      <c r="AS659">
        <v>5.7908244964839852</v>
      </c>
      <c r="AT659" s="34">
        <v>265.13982449648404</v>
      </c>
      <c r="AU659" s="34">
        <v>261.22333676721757</v>
      </c>
      <c r="AV659">
        <v>38.957000000000001</v>
      </c>
      <c r="AW659">
        <v>0.86984391653535031</v>
      </c>
      <c r="AX659" s="34">
        <v>39.826843916535353</v>
      </c>
      <c r="AY659" s="34">
        <v>39.238545475172423</v>
      </c>
      <c r="AZ659">
        <v>223.96800000000002</v>
      </c>
      <c r="BA659">
        <v>5.0008266113558371</v>
      </c>
      <c r="BB659" s="34">
        <v>228.96882661135587</v>
      </c>
      <c r="BC659" s="34">
        <v>225.58663534110477</v>
      </c>
      <c r="BD659">
        <v>109.36</v>
      </c>
      <c r="BE659">
        <v>2.4418238240189418</v>
      </c>
      <c r="BF659" s="34">
        <v>111.80182382401894</v>
      </c>
      <c r="BG659" s="34">
        <v>110.15035380457572</v>
      </c>
      <c r="BH659">
        <v>691.74000000000012</v>
      </c>
      <c r="BI659">
        <v>15.445384162645052</v>
      </c>
      <c r="BJ659" s="34">
        <v>707.18538416264516</v>
      </c>
      <c r="BK659" s="34">
        <v>696.73926244309814</v>
      </c>
      <c r="BM659">
        <v>61.883999999999986</v>
      </c>
      <c r="BN659">
        <v>1.381765046868948</v>
      </c>
      <c r="BO659">
        <v>63.265765046868935</v>
      </c>
      <c r="BP659">
        <v>62.331240808726797</v>
      </c>
      <c r="BQ659">
        <v>6.0630000000000006</v>
      </c>
      <c r="BR659">
        <v>0.13537653479358855</v>
      </c>
      <c r="BS659">
        <v>6.1983765347935895</v>
      </c>
      <c r="BT659">
        <v>6.1068178046556563</v>
      </c>
      <c r="BU659">
        <v>275.37200000000007</v>
      </c>
      <c r="BV659">
        <v>6.148590984525824</v>
      </c>
      <c r="BW659">
        <v>281.52059098452588</v>
      </c>
      <c r="BX659">
        <v>277.36213631925409</v>
      </c>
      <c r="BY659">
        <v>40.625999999999998</v>
      </c>
      <c r="BZ659">
        <v>0.90710986352042355</v>
      </c>
      <c r="CA659">
        <v>41.533109863520423</v>
      </c>
      <c r="CB659">
        <v>40.919607476816871</v>
      </c>
      <c r="CC659">
        <v>224.06400000000002</v>
      </c>
      <c r="CD659">
        <v>5.0029701289775073</v>
      </c>
      <c r="CE659">
        <v>229.06697012897754</v>
      </c>
      <c r="CF659">
        <v>225.68332914107953</v>
      </c>
      <c r="CG659">
        <v>110.66200000000001</v>
      </c>
      <c r="CH659">
        <v>2.4708952817628398</v>
      </c>
      <c r="CI659">
        <v>113.13289528176284</v>
      </c>
      <c r="CJ659">
        <v>111.46176346673334</v>
      </c>
      <c r="CK659">
        <v>718.67100000000016</v>
      </c>
      <c r="CL659">
        <v>16.04670784044913</v>
      </c>
      <c r="CM659">
        <v>734.71770784044929</v>
      </c>
      <c r="CN659">
        <v>723.86489501726624</v>
      </c>
    </row>
    <row r="660" spans="1:92" x14ac:dyDescent="0.25">
      <c r="A660" s="18">
        <v>45257</v>
      </c>
      <c r="B660" s="2">
        <v>23</v>
      </c>
      <c r="C660" s="2" t="s">
        <v>178</v>
      </c>
      <c r="D660" s="9">
        <v>23.635076000000002</v>
      </c>
      <c r="E660">
        <v>1.4343432999999999E-2</v>
      </c>
      <c r="G660">
        <v>7.0019999999999998</v>
      </c>
      <c r="H660">
        <v>0.15164204812427212</v>
      </c>
      <c r="I660" s="34">
        <v>7.1536420481242722</v>
      </c>
      <c r="J660" s="34">
        <v>7.0510342627010196</v>
      </c>
      <c r="K660">
        <v>0.94599999999999995</v>
      </c>
      <c r="L660">
        <v>2.0487486079057614E-2</v>
      </c>
      <c r="M660" s="34">
        <v>0.96648748607905755</v>
      </c>
      <c r="N660" s="34">
        <v>0.95262473757714417</v>
      </c>
      <c r="O660">
        <v>15.924999999999999</v>
      </c>
      <c r="P660">
        <v>0.34488712030548896</v>
      </c>
      <c r="Q660" s="34">
        <v>16.269887120305487</v>
      </c>
      <c r="R660" s="34">
        <v>16.036521084477823</v>
      </c>
      <c r="S660">
        <v>1.696</v>
      </c>
      <c r="T660">
        <v>3.6730207600509213E-2</v>
      </c>
      <c r="U660" s="34">
        <v>1.7327302076005091</v>
      </c>
      <c r="V660" s="34">
        <v>1.7078769079607152</v>
      </c>
      <c r="W660">
        <v>9.8000000000000004E-2</v>
      </c>
      <c r="X660">
        <v>2.1223822788030088E-3</v>
      </c>
      <c r="Y660" s="34">
        <v>0.10012238227880302</v>
      </c>
      <c r="Z660" s="34">
        <v>9.868628359678662E-2</v>
      </c>
      <c r="AA660">
        <v>1.3959999999999999</v>
      </c>
      <c r="AB660">
        <v>3.0233118991928574E-2</v>
      </c>
      <c r="AC660" s="34">
        <v>1.4262331189919284</v>
      </c>
      <c r="AD660" s="34">
        <v>1.4057760398072867</v>
      </c>
      <c r="AE660">
        <v>27.062999999999999</v>
      </c>
      <c r="AF660">
        <v>0.58610236338005961</v>
      </c>
      <c r="AG660" s="34">
        <v>27.649102363380052</v>
      </c>
      <c r="AH660" s="34">
        <v>27.252519316120779</v>
      </c>
      <c r="AJ660">
        <v>52.925000000000004</v>
      </c>
      <c r="AK660">
        <v>1.1461947153637679</v>
      </c>
      <c r="AL660" s="34">
        <v>54.071194715363774</v>
      </c>
      <c r="AM660" s="34">
        <v>53.295628156734004</v>
      </c>
      <c r="AN660">
        <v>5.0750000000000002</v>
      </c>
      <c r="AO660">
        <v>0.10990908229515582</v>
      </c>
      <c r="AP660" s="34">
        <v>5.1849090822951558</v>
      </c>
      <c r="AQ660" s="34">
        <v>5.1105396862621637</v>
      </c>
      <c r="AR660">
        <v>253.32799999999995</v>
      </c>
      <c r="AS660">
        <v>5.4863148767817203</v>
      </c>
      <c r="AT660" s="34">
        <v>258.81431487678168</v>
      </c>
      <c r="AU660" s="34">
        <v>255.10202909190568</v>
      </c>
      <c r="AV660">
        <v>38.915999999999997</v>
      </c>
      <c r="AW660">
        <v>0.84280233430508056</v>
      </c>
      <c r="AX660" s="34">
        <v>39.758802334305081</v>
      </c>
      <c r="AY660" s="34">
        <v>39.188524616862736</v>
      </c>
      <c r="AZ660">
        <v>221.22200000000001</v>
      </c>
      <c r="BA660">
        <v>4.7909964538914211</v>
      </c>
      <c r="BB660" s="34">
        <v>226.01299645389142</v>
      </c>
      <c r="BC660" s="34">
        <v>222.77119418212581</v>
      </c>
      <c r="BD660">
        <v>102.393</v>
      </c>
      <c r="BE660">
        <v>2.2175213129946583</v>
      </c>
      <c r="BF660" s="34">
        <v>104.61052131299466</v>
      </c>
      <c r="BG660" s="34">
        <v>103.11004730944666</v>
      </c>
      <c r="BH660">
        <v>673.85900000000004</v>
      </c>
      <c r="BI660">
        <v>14.593738775631806</v>
      </c>
      <c r="BJ660" s="34">
        <v>688.45273877563181</v>
      </c>
      <c r="BK660" s="34">
        <v>678.57796304333692</v>
      </c>
      <c r="BM660">
        <v>59.927000000000007</v>
      </c>
      <c r="BN660">
        <v>1.2978367634880401</v>
      </c>
      <c r="BO660">
        <v>61.224836763488042</v>
      </c>
      <c r="BP660">
        <v>60.34666241943502</v>
      </c>
      <c r="BQ660">
        <v>6.0209999999999999</v>
      </c>
      <c r="BR660">
        <v>0.13039656837421343</v>
      </c>
      <c r="BS660">
        <v>6.1513965683742136</v>
      </c>
      <c r="BT660">
        <v>6.0631644238393081</v>
      </c>
      <c r="BU660">
        <v>269.25299999999993</v>
      </c>
      <c r="BV660">
        <v>5.8312019970872093</v>
      </c>
      <c r="BW660">
        <v>275.08420199708718</v>
      </c>
      <c r="BX660">
        <v>271.13855017638349</v>
      </c>
      <c r="BY660">
        <v>40.611999999999995</v>
      </c>
      <c r="BZ660">
        <v>0.87953254190558972</v>
      </c>
      <c r="CA660">
        <v>41.491532541905592</v>
      </c>
      <c r="CB660">
        <v>40.896401524823453</v>
      </c>
      <c r="CC660">
        <v>221.32000000000002</v>
      </c>
      <c r="CD660">
        <v>4.7931188361702244</v>
      </c>
      <c r="CE660">
        <v>226.11311883617023</v>
      </c>
      <c r="CF660">
        <v>222.86988046572259</v>
      </c>
      <c r="CG660">
        <v>103.789</v>
      </c>
      <c r="CH660">
        <v>2.247754431986587</v>
      </c>
      <c r="CI660">
        <v>106.03675443198659</v>
      </c>
      <c r="CJ660">
        <v>104.51582334925395</v>
      </c>
      <c r="CK660">
        <v>700.92200000000003</v>
      </c>
      <c r="CL660">
        <v>15.179841139011865</v>
      </c>
      <c r="CM660">
        <v>716.10184113901187</v>
      </c>
      <c r="CN660">
        <v>705.83048235945773</v>
      </c>
    </row>
    <row r="661" spans="1:92" x14ac:dyDescent="0.25">
      <c r="A661" s="18">
        <v>45257</v>
      </c>
      <c r="B661" s="2">
        <v>24</v>
      </c>
      <c r="C661" s="2" t="s">
        <v>23</v>
      </c>
      <c r="D661" s="9">
        <v>21.619997999999999</v>
      </c>
      <c r="E661">
        <v>1.4669072E-2</v>
      </c>
      <c r="G661">
        <v>7.1639999999999988</v>
      </c>
      <c r="H661">
        <v>0.13561671535586506</v>
      </c>
      <c r="I661" s="34">
        <v>7.2996167153558638</v>
      </c>
      <c r="J661" s="34">
        <v>7.1925381121859049</v>
      </c>
      <c r="K661">
        <v>0.98799999999999999</v>
      </c>
      <c r="L661">
        <v>1.8703142765437563E-2</v>
      </c>
      <c r="M661" s="34">
        <v>1.0067031427654376</v>
      </c>
      <c r="N661" s="34">
        <v>0.99193574188158506</v>
      </c>
      <c r="O661">
        <v>15.326000000000001</v>
      </c>
      <c r="P661">
        <v>0.29012587654159522</v>
      </c>
      <c r="Q661" s="34">
        <v>15.616125876541595</v>
      </c>
      <c r="R661" s="34">
        <v>15.387051801697543</v>
      </c>
      <c r="S661">
        <v>1.7090000000000001</v>
      </c>
      <c r="T661">
        <v>3.2351893710660724E-2</v>
      </c>
      <c r="U661" s="34">
        <v>1.7413518937106609</v>
      </c>
      <c r="V661" s="34">
        <v>1.7158078774044829</v>
      </c>
      <c r="W661">
        <v>9.9000000000000005E-2</v>
      </c>
      <c r="X661">
        <v>1.8741003378323065E-3</v>
      </c>
      <c r="Y661" s="34">
        <v>0.10087410033783231</v>
      </c>
      <c r="Z661" s="34">
        <v>9.9394370897041423E-2</v>
      </c>
      <c r="AA661">
        <v>1.349</v>
      </c>
      <c r="AB661">
        <v>2.5536983391270519E-2</v>
      </c>
      <c r="AC661" s="34">
        <v>1.3745369833912704</v>
      </c>
      <c r="AD661" s="34">
        <v>1.3543738014152411</v>
      </c>
      <c r="AE661">
        <v>26.635000000000002</v>
      </c>
      <c r="AF661">
        <v>0.50420871210266138</v>
      </c>
      <c r="AG661" s="34">
        <v>27.139208712102661</v>
      </c>
      <c r="AH661" s="34">
        <v>26.7411017054818</v>
      </c>
      <c r="AJ661">
        <v>51.463000000000008</v>
      </c>
      <c r="AK661">
        <v>0.9742103604632727</v>
      </c>
      <c r="AL661" s="34">
        <v>52.437210360463283</v>
      </c>
      <c r="AM661" s="34">
        <v>51.668005146206504</v>
      </c>
      <c r="AN661">
        <v>5.1029999999999998</v>
      </c>
      <c r="AO661">
        <v>9.6601353777356153E-2</v>
      </c>
      <c r="AP661" s="34">
        <v>5.1996013537773562</v>
      </c>
      <c r="AQ661" s="34">
        <v>5.1233280271474984</v>
      </c>
      <c r="AR661">
        <v>249.84600000000006</v>
      </c>
      <c r="AS661">
        <v>4.7296613434954597</v>
      </c>
      <c r="AT661" s="34">
        <v>254.57566134349551</v>
      </c>
      <c r="AU661" s="34">
        <v>250.84127263780016</v>
      </c>
      <c r="AV661">
        <v>38.406000000000013</v>
      </c>
      <c r="AW661">
        <v>0.72703734924027863</v>
      </c>
      <c r="AX661" s="34">
        <v>39.13303734924029</v>
      </c>
      <c r="AY661" s="34">
        <v>38.558992006785594</v>
      </c>
      <c r="AZ661">
        <v>217.482</v>
      </c>
      <c r="BA661">
        <v>4.1170009057822794</v>
      </c>
      <c r="BB661" s="34">
        <v>221.59900090578228</v>
      </c>
      <c r="BC661" s="34">
        <v>218.34834920636729</v>
      </c>
      <c r="BD661">
        <v>105.639</v>
      </c>
      <c r="BE661">
        <v>1.9997786423057273</v>
      </c>
      <c r="BF661" s="34">
        <v>107.63877864230572</v>
      </c>
      <c r="BG661" s="34">
        <v>106.05981764840968</v>
      </c>
      <c r="BH661">
        <v>667.93900000000008</v>
      </c>
      <c r="BI661">
        <v>12.644289955064373</v>
      </c>
      <c r="BJ661" s="34">
        <v>680.5832899550644</v>
      </c>
      <c r="BK661" s="34">
        <v>670.59976467271679</v>
      </c>
      <c r="BM661">
        <v>58.62700000000001</v>
      </c>
      <c r="BN661">
        <v>1.1098270758191378</v>
      </c>
      <c r="BO661">
        <v>59.73682707581915</v>
      </c>
      <c r="BP661">
        <v>58.860543258392411</v>
      </c>
      <c r="BQ661">
        <v>6.0909999999999993</v>
      </c>
      <c r="BR661">
        <v>0.11530449654279372</v>
      </c>
      <c r="BS661">
        <v>6.2063044965427938</v>
      </c>
      <c r="BT661">
        <v>6.1152637690290836</v>
      </c>
      <c r="BU661">
        <v>265.17200000000008</v>
      </c>
      <c r="BV661">
        <v>5.0197872200370552</v>
      </c>
      <c r="BW661">
        <v>270.1917872200371</v>
      </c>
      <c r="BX661">
        <v>266.22832443949773</v>
      </c>
      <c r="BY661">
        <v>40.115000000000016</v>
      </c>
      <c r="BZ661">
        <v>0.75938924295093935</v>
      </c>
      <c r="CA661">
        <v>40.874389242950954</v>
      </c>
      <c r="CB661">
        <v>40.274799884190074</v>
      </c>
      <c r="CC661">
        <v>217.58099999999999</v>
      </c>
      <c r="CD661">
        <v>4.1188750061201116</v>
      </c>
      <c r="CE661">
        <v>221.6998750061201</v>
      </c>
      <c r="CF661">
        <v>218.44774357726433</v>
      </c>
      <c r="CG661">
        <v>106.988</v>
      </c>
      <c r="CH661">
        <v>2.0253156256969977</v>
      </c>
      <c r="CI661">
        <v>109.01331562569699</v>
      </c>
      <c r="CJ661">
        <v>107.41419144982491</v>
      </c>
      <c r="CK661">
        <v>694.57400000000007</v>
      </c>
      <c r="CL661">
        <v>13.148498667167035</v>
      </c>
      <c r="CM661">
        <v>707.72249866716709</v>
      </c>
      <c r="CN661">
        <v>697.3408663781986</v>
      </c>
    </row>
    <row r="662" spans="1:92" x14ac:dyDescent="0.25">
      <c r="A662" s="18">
        <v>45258</v>
      </c>
      <c r="B662" s="2">
        <v>1</v>
      </c>
      <c r="C662" s="2" t="s">
        <v>23</v>
      </c>
      <c r="D662" s="9">
        <v>25.670293000000001</v>
      </c>
      <c r="E662">
        <v>1.5753914000000001E-2</v>
      </c>
      <c r="G662">
        <v>6.9450000000000003</v>
      </c>
      <c r="H662">
        <v>0.13095417043756535</v>
      </c>
      <c r="I662" s="34">
        <v>7.0759541704375657</v>
      </c>
      <c r="J662" s="34">
        <v>6.9644801969685508</v>
      </c>
      <c r="K662">
        <v>0.96099999999999997</v>
      </c>
      <c r="L662">
        <v>1.8120512280849575E-2</v>
      </c>
      <c r="M662" s="34">
        <v>0.97912051228084951</v>
      </c>
      <c r="N662" s="34">
        <v>0.963695531934741</v>
      </c>
      <c r="O662">
        <v>15.113</v>
      </c>
      <c r="P662">
        <v>0.28496909687875088</v>
      </c>
      <c r="Q662" s="34">
        <v>15.39796909687875</v>
      </c>
      <c r="R662" s="34">
        <v>15.155390815951865</v>
      </c>
      <c r="S662">
        <v>1.8280000000000001</v>
      </c>
      <c r="T662">
        <v>3.4468570706964644E-2</v>
      </c>
      <c r="U662" s="34">
        <v>1.8624685707069648</v>
      </c>
      <c r="V662" s="34">
        <v>1.8331274010163443</v>
      </c>
      <c r="W662">
        <v>0.1</v>
      </c>
      <c r="X662">
        <v>1.8855892071643679E-3</v>
      </c>
      <c r="Y662" s="34">
        <v>0.10188558920716437</v>
      </c>
      <c r="Z662" s="34">
        <v>0.10028049239695537</v>
      </c>
      <c r="AA662">
        <v>1.3120000000000001</v>
      </c>
      <c r="AB662">
        <v>2.4738930397996507E-2</v>
      </c>
      <c r="AC662" s="34">
        <v>1.3367389303979966</v>
      </c>
      <c r="AD662" s="34">
        <v>1.3156800602480545</v>
      </c>
      <c r="AE662">
        <v>26.259</v>
      </c>
      <c r="AF662">
        <v>0.49513686990929129</v>
      </c>
      <c r="AG662" s="34">
        <v>26.754136869909292</v>
      </c>
      <c r="AH662" s="34">
        <v>26.332654498516511</v>
      </c>
      <c r="AJ662">
        <v>50.253000000000021</v>
      </c>
      <c r="AK662">
        <v>0.94756514427631011</v>
      </c>
      <c r="AL662" s="34">
        <v>51.200565144276332</v>
      </c>
      <c r="AM662" s="34">
        <v>50.393955844242001</v>
      </c>
      <c r="AN662">
        <v>4.8000000000000007</v>
      </c>
      <c r="AO662">
        <v>9.0508281943889671E-2</v>
      </c>
      <c r="AP662" s="34">
        <v>4.8905082819438901</v>
      </c>
      <c r="AQ662" s="34">
        <v>4.813463635053858</v>
      </c>
      <c r="AR662">
        <v>249.12699999999995</v>
      </c>
      <c r="AS662">
        <v>4.6975118241323734</v>
      </c>
      <c r="AT662" s="34">
        <v>253.82451182413232</v>
      </c>
      <c r="AU662" s="34">
        <v>249.82578229376296</v>
      </c>
      <c r="AV662">
        <v>38.009</v>
      </c>
      <c r="AW662">
        <v>0.71669360175110453</v>
      </c>
      <c r="AX662" s="34">
        <v>38.725693601751104</v>
      </c>
      <c r="AY662" s="34">
        <v>38.115612355158767</v>
      </c>
      <c r="AZ662">
        <v>216.74299999999999</v>
      </c>
      <c r="BA662">
        <v>4.0868826152842663</v>
      </c>
      <c r="BB662" s="34">
        <v>220.82988261528425</v>
      </c>
      <c r="BC662" s="34">
        <v>217.35094763593295</v>
      </c>
      <c r="BD662">
        <v>104.09599999999998</v>
      </c>
      <c r="BE662">
        <v>1.9628229410898199</v>
      </c>
      <c r="BF662" s="34">
        <v>106.0588229410898</v>
      </c>
      <c r="BG662" s="34">
        <v>104.38798136553464</v>
      </c>
      <c r="BH662">
        <v>663.02800000000002</v>
      </c>
      <c r="BI662">
        <v>12.501984408477764</v>
      </c>
      <c r="BJ662" s="34">
        <v>675.52998440847773</v>
      </c>
      <c r="BK662" s="34">
        <v>664.88774312968519</v>
      </c>
      <c r="BM662">
        <v>57.198000000000022</v>
      </c>
      <c r="BN662">
        <v>1.0785193147138754</v>
      </c>
      <c r="BO662">
        <v>58.276519314713894</v>
      </c>
      <c r="BP662">
        <v>57.358436041210553</v>
      </c>
      <c r="BQ662">
        <v>5.761000000000001</v>
      </c>
      <c r="BR662">
        <v>0.10862879422473924</v>
      </c>
      <c r="BS662">
        <v>5.8696287942247398</v>
      </c>
      <c r="BT662">
        <v>5.7771591669885991</v>
      </c>
      <c r="BU662">
        <v>264.23999999999995</v>
      </c>
      <c r="BV662">
        <v>4.9824809210111241</v>
      </c>
      <c r="BW662">
        <v>269.22248092101108</v>
      </c>
      <c r="BX662">
        <v>264.9811731097148</v>
      </c>
      <c r="BY662">
        <v>39.837000000000003</v>
      </c>
      <c r="BZ662">
        <v>0.75116217245806916</v>
      </c>
      <c r="CA662">
        <v>40.58816217245807</v>
      </c>
      <c r="CB662">
        <v>39.948739756175108</v>
      </c>
      <c r="CC662">
        <v>216.84299999999999</v>
      </c>
      <c r="CD662">
        <v>4.0887682044914309</v>
      </c>
      <c r="CE662">
        <v>220.93176820449142</v>
      </c>
      <c r="CF662">
        <v>217.45122812832992</v>
      </c>
      <c r="CG662">
        <v>105.40799999999997</v>
      </c>
      <c r="CH662">
        <v>1.9875618714878165</v>
      </c>
      <c r="CI662">
        <v>107.3955618714878</v>
      </c>
      <c r="CJ662">
        <v>105.7036614257827</v>
      </c>
      <c r="CK662">
        <v>689.28700000000003</v>
      </c>
      <c r="CL662">
        <v>12.997121278387056</v>
      </c>
      <c r="CM662">
        <v>702.28412127838703</v>
      </c>
      <c r="CN662">
        <v>691.22039762820168</v>
      </c>
    </row>
    <row r="663" spans="1:92" x14ac:dyDescent="0.25">
      <c r="A663" s="18">
        <v>45258</v>
      </c>
      <c r="B663" s="2">
        <v>2</v>
      </c>
      <c r="C663" s="2" t="s">
        <v>23</v>
      </c>
      <c r="D663" s="9">
        <v>34.703547999999998</v>
      </c>
      <c r="E663">
        <v>1.6203792000000002E-2</v>
      </c>
      <c r="G663">
        <v>7.0259999999999998</v>
      </c>
      <c r="H663">
        <v>0.139038446058321</v>
      </c>
      <c r="I663" s="34">
        <v>7.165038446058321</v>
      </c>
      <c r="J663" s="34">
        <v>7.048937653406389</v>
      </c>
      <c r="K663">
        <v>1.0010000000000001</v>
      </c>
      <c r="L663">
        <v>1.980892179111576E-2</v>
      </c>
      <c r="M663" s="34">
        <v>1.0208089217911158</v>
      </c>
      <c r="N663" s="34">
        <v>1.0042679463506683</v>
      </c>
      <c r="O663">
        <v>15.19</v>
      </c>
      <c r="P663">
        <v>0.30059692508196639</v>
      </c>
      <c r="Q663" s="34">
        <v>15.490596925081967</v>
      </c>
      <c r="R663" s="34">
        <v>15.239590514552098</v>
      </c>
      <c r="S663">
        <v>1.7929999999999999</v>
      </c>
      <c r="T663">
        <v>3.5481914856613943E-2</v>
      </c>
      <c r="U663" s="34">
        <v>1.8284819148566138</v>
      </c>
      <c r="V663" s="34">
        <v>1.7988535742325156</v>
      </c>
      <c r="W663">
        <v>0.10100000000000001</v>
      </c>
      <c r="X663">
        <v>1.9987023985041878E-3</v>
      </c>
      <c r="Y663" s="34">
        <v>0.1029987023985042</v>
      </c>
      <c r="Z663" s="34">
        <v>0.10132973284856894</v>
      </c>
      <c r="AA663">
        <v>1.282</v>
      </c>
      <c r="AB663">
        <v>2.5369668068142261E-2</v>
      </c>
      <c r="AC663" s="34">
        <v>1.3073696680681424</v>
      </c>
      <c r="AD663" s="34">
        <v>1.2861853218996571</v>
      </c>
      <c r="AE663">
        <v>26.392999999999997</v>
      </c>
      <c r="AF663">
        <v>0.52229457825466352</v>
      </c>
      <c r="AG663" s="34">
        <v>26.915294578254663</v>
      </c>
      <c r="AH663" s="34">
        <v>26.4791647432899</v>
      </c>
      <c r="AJ663">
        <v>50.285000000000018</v>
      </c>
      <c r="AK663">
        <v>0.99509653573052581</v>
      </c>
      <c r="AL663" s="34">
        <v>51.280096535730543</v>
      </c>
      <c r="AM663" s="34">
        <v>50.449164517725642</v>
      </c>
      <c r="AN663">
        <v>4.8689999999999998</v>
      </c>
      <c r="AO663">
        <v>9.6353286914028585E-2</v>
      </c>
      <c r="AP663" s="34">
        <v>4.965353286914028</v>
      </c>
      <c r="AQ663" s="34">
        <v>4.8848957350463564</v>
      </c>
      <c r="AR663">
        <v>247.98399999999998</v>
      </c>
      <c r="AS663">
        <v>4.9073882731748757</v>
      </c>
      <c r="AT663" s="34">
        <v>252.89138827317487</v>
      </c>
      <c r="AU663" s="34">
        <v>248.79358881900509</v>
      </c>
      <c r="AV663">
        <v>38.518999999999991</v>
      </c>
      <c r="AW663">
        <v>0.7622576008711166</v>
      </c>
      <c r="AX663" s="34">
        <v>39.281257600871108</v>
      </c>
      <c r="AY663" s="34">
        <v>38.644752273208177</v>
      </c>
      <c r="AZ663">
        <v>221.64099999999999</v>
      </c>
      <c r="BA663">
        <v>4.3860831515531347</v>
      </c>
      <c r="BB663" s="34">
        <v>226.02708315155311</v>
      </c>
      <c r="BC663" s="34">
        <v>222.36458730979865</v>
      </c>
      <c r="BD663">
        <v>105.31500000000001</v>
      </c>
      <c r="BE663">
        <v>2.0840925059254309</v>
      </c>
      <c r="BF663" s="34">
        <v>107.39909250592544</v>
      </c>
      <c r="BG663" s="34">
        <v>105.65881994997066</v>
      </c>
      <c r="BH663">
        <v>668.61300000000006</v>
      </c>
      <c r="BI663">
        <v>13.231271354169111</v>
      </c>
      <c r="BJ663" s="34">
        <v>681.84427135416911</v>
      </c>
      <c r="BK663" s="34">
        <v>670.79580860475448</v>
      </c>
      <c r="BM663">
        <v>57.311000000000021</v>
      </c>
      <c r="BN663">
        <v>1.1341349817888469</v>
      </c>
      <c r="BO663">
        <v>58.445134981788861</v>
      </c>
      <c r="BP663">
        <v>57.498102171132032</v>
      </c>
      <c r="BQ663">
        <v>5.87</v>
      </c>
      <c r="BR663">
        <v>0.11616220870514435</v>
      </c>
      <c r="BS663">
        <v>5.986162208705144</v>
      </c>
      <c r="BT663">
        <v>5.889163681397025</v>
      </c>
      <c r="BU663">
        <v>263.17399999999998</v>
      </c>
      <c r="BV663">
        <v>5.2079851982568419</v>
      </c>
      <c r="BW663">
        <v>268.38198519825681</v>
      </c>
      <c r="BX663">
        <v>264.0331793335572</v>
      </c>
      <c r="BY663">
        <v>40.311999999999991</v>
      </c>
      <c r="BZ663">
        <v>0.7977395157277305</v>
      </c>
      <c r="CA663">
        <v>41.109739515727725</v>
      </c>
      <c r="CB663">
        <v>40.443605847440693</v>
      </c>
      <c r="CC663">
        <v>221.74199999999999</v>
      </c>
      <c r="CD663">
        <v>4.3880818539516389</v>
      </c>
      <c r="CE663">
        <v>226.13008185395162</v>
      </c>
      <c r="CF663">
        <v>222.46591704264722</v>
      </c>
      <c r="CG663">
        <v>106.59700000000001</v>
      </c>
      <c r="CH663">
        <v>2.1094621739935731</v>
      </c>
      <c r="CI663">
        <v>108.70646217399359</v>
      </c>
      <c r="CJ663">
        <v>106.94500527187031</v>
      </c>
      <c r="CK663">
        <v>695.00600000000009</v>
      </c>
      <c r="CL663">
        <v>13.753565932423776</v>
      </c>
      <c r="CM663">
        <v>708.75956593242381</v>
      </c>
      <c r="CN663">
        <v>697.27497334804434</v>
      </c>
    </row>
    <row r="664" spans="1:92" x14ac:dyDescent="0.25">
      <c r="A664" s="18">
        <v>45258</v>
      </c>
      <c r="B664" s="2">
        <v>3</v>
      </c>
      <c r="C664" s="2" t="s">
        <v>23</v>
      </c>
      <c r="D664" s="9">
        <v>66.503512999999998</v>
      </c>
      <c r="E664">
        <v>1.7096257E-2</v>
      </c>
      <c r="G664">
        <v>7.2290000000000001</v>
      </c>
      <c r="H664">
        <v>0.1503558721306891</v>
      </c>
      <c r="I664" s="34">
        <v>7.3793558721306889</v>
      </c>
      <c r="J664" s="34">
        <v>7.2531965076462841</v>
      </c>
      <c r="K664">
        <v>1.0070000000000001</v>
      </c>
      <c r="L664">
        <v>2.0944579227500891E-2</v>
      </c>
      <c r="M664" s="34">
        <v>1.027944579227501</v>
      </c>
      <c r="N664" s="34">
        <v>1.0103705745192708</v>
      </c>
      <c r="O664">
        <v>14.539</v>
      </c>
      <c r="P664">
        <v>0.30239646215356047</v>
      </c>
      <c r="Q664" s="34">
        <v>14.841396462153559</v>
      </c>
      <c r="R664" s="34">
        <v>14.587664133997691</v>
      </c>
      <c r="S664">
        <v>1.85</v>
      </c>
      <c r="T664">
        <v>3.8478124697990709E-2</v>
      </c>
      <c r="U664" s="34">
        <v>1.8884781246979907</v>
      </c>
      <c r="V664" s="34">
        <v>1.856192217339276</v>
      </c>
      <c r="W664">
        <v>0.10199999999999999</v>
      </c>
      <c r="X664">
        <v>2.1214966049702983E-3</v>
      </c>
      <c r="Y664" s="34">
        <v>0.10412149660497029</v>
      </c>
      <c r="Z664" s="34">
        <v>0.1023414087397871</v>
      </c>
      <c r="AA664">
        <v>1.2569999999999999</v>
      </c>
      <c r="AB664">
        <v>2.6144325808310442E-2</v>
      </c>
      <c r="AC664" s="34">
        <v>1.2831443258083104</v>
      </c>
      <c r="AD664" s="34">
        <v>1.2612073606461998</v>
      </c>
      <c r="AE664">
        <v>25.984000000000002</v>
      </c>
      <c r="AF664">
        <v>0.54044086062302199</v>
      </c>
      <c r="AG664" s="34">
        <v>26.524440860623024</v>
      </c>
      <c r="AH664" s="34">
        <v>26.070972202888509</v>
      </c>
      <c r="AJ664">
        <v>50.713999999999999</v>
      </c>
      <c r="AK664">
        <v>1.0547997923967032</v>
      </c>
      <c r="AL664" s="34">
        <v>51.768799792396699</v>
      </c>
      <c r="AM664" s="34">
        <v>50.883747086564341</v>
      </c>
      <c r="AN664">
        <v>4.9310000000000009</v>
      </c>
      <c r="AO664">
        <v>0.10255980155988768</v>
      </c>
      <c r="AP664" s="34">
        <v>5.033559801559889</v>
      </c>
      <c r="AQ664" s="34">
        <v>4.9475047695675523</v>
      </c>
      <c r="AR664">
        <v>247.17600000000002</v>
      </c>
      <c r="AS664">
        <v>5.1410102434327314</v>
      </c>
      <c r="AT664" s="34">
        <v>252.31701024343275</v>
      </c>
      <c r="AU664" s="34">
        <v>248.00333379083941</v>
      </c>
      <c r="AV664">
        <v>39.508999999999986</v>
      </c>
      <c r="AW664">
        <v>0.82174715064481862</v>
      </c>
      <c r="AX664" s="34">
        <v>40.330747150644804</v>
      </c>
      <c r="AY664" s="34">
        <v>39.641242332355368</v>
      </c>
      <c r="AZ664">
        <v>220.32400000000001</v>
      </c>
      <c r="BA664">
        <v>4.5825158626811389</v>
      </c>
      <c r="BB664" s="34">
        <v>224.90651586268115</v>
      </c>
      <c r="BC664" s="34">
        <v>221.06145626651818</v>
      </c>
      <c r="BD664">
        <v>104.20699999999999</v>
      </c>
      <c r="BE664">
        <v>2.1673999677856854</v>
      </c>
      <c r="BF664" s="34">
        <v>106.37439996778568</v>
      </c>
      <c r="BG664" s="34">
        <v>104.55579588771563</v>
      </c>
      <c r="BH664">
        <v>666.86099999999999</v>
      </c>
      <c r="BI664">
        <v>13.870032818500965</v>
      </c>
      <c r="BJ664" s="34">
        <v>680.73103281850103</v>
      </c>
      <c r="BK664" s="34">
        <v>669.09308013356042</v>
      </c>
      <c r="BM664">
        <v>57.942999999999998</v>
      </c>
      <c r="BN664">
        <v>1.2051556645273922</v>
      </c>
      <c r="BO664">
        <v>59.148155664527387</v>
      </c>
      <c r="BP664">
        <v>58.136943594210628</v>
      </c>
      <c r="BQ664">
        <v>5.9380000000000006</v>
      </c>
      <c r="BR664">
        <v>0.12350438078738857</v>
      </c>
      <c r="BS664">
        <v>6.0615043807873903</v>
      </c>
      <c r="BT664">
        <v>5.9578753440868226</v>
      </c>
      <c r="BU664">
        <v>261.71500000000003</v>
      </c>
      <c r="BV664">
        <v>5.443406705586292</v>
      </c>
      <c r="BW664">
        <v>267.15840670558629</v>
      </c>
      <c r="BX664">
        <v>262.5909979248371</v>
      </c>
      <c r="BY664">
        <v>41.358999999999988</v>
      </c>
      <c r="BZ664">
        <v>0.86022527534280935</v>
      </c>
      <c r="CA664">
        <v>42.219225275342794</v>
      </c>
      <c r="CB664">
        <v>41.497434549694646</v>
      </c>
      <c r="CC664">
        <v>220.42600000000002</v>
      </c>
      <c r="CD664">
        <v>4.5846373592861092</v>
      </c>
      <c r="CE664">
        <v>225.01063735928611</v>
      </c>
      <c r="CF664">
        <v>221.16379767525797</v>
      </c>
      <c r="CG664">
        <v>105.464</v>
      </c>
      <c r="CH664">
        <v>2.1935442935939959</v>
      </c>
      <c r="CI664">
        <v>107.65754429359399</v>
      </c>
      <c r="CJ664">
        <v>105.81700324836183</v>
      </c>
      <c r="CK664">
        <v>692.84500000000003</v>
      </c>
      <c r="CL664">
        <v>14.410473679123987</v>
      </c>
      <c r="CM664">
        <v>707.25547367912407</v>
      </c>
      <c r="CN664">
        <v>695.16405233644889</v>
      </c>
    </row>
    <row r="665" spans="1:92" x14ac:dyDescent="0.25">
      <c r="A665" s="18">
        <v>45258</v>
      </c>
      <c r="B665" s="2">
        <v>4</v>
      </c>
      <c r="C665" s="2" t="s">
        <v>23</v>
      </c>
      <c r="D665" s="9">
        <v>42.898333999999998</v>
      </c>
      <c r="E665">
        <v>1.713518E-2</v>
      </c>
      <c r="G665">
        <v>7.1950000000000003</v>
      </c>
      <c r="H665">
        <v>0.14027138157305383</v>
      </c>
      <c r="I665" s="34">
        <v>7.3352713815730537</v>
      </c>
      <c r="J665" s="34">
        <v>7.2095801861009505</v>
      </c>
      <c r="K665">
        <v>1.097</v>
      </c>
      <c r="L665">
        <v>2.1386755467079924E-2</v>
      </c>
      <c r="M665" s="34">
        <v>1.1183867554670799</v>
      </c>
      <c r="N665" s="34">
        <v>1.0992229971025353</v>
      </c>
      <c r="O665">
        <v>14.646999999999998</v>
      </c>
      <c r="P665">
        <v>0.2855531516192521</v>
      </c>
      <c r="Q665" s="34">
        <v>14.932553151619251</v>
      </c>
      <c r="R665" s="34">
        <v>14.676681165506688</v>
      </c>
      <c r="S665">
        <v>1.925</v>
      </c>
      <c r="T665">
        <v>3.7529174361101959E-2</v>
      </c>
      <c r="U665" s="34">
        <v>1.962529174361102</v>
      </c>
      <c r="V665" s="34">
        <v>1.9289008837031731</v>
      </c>
      <c r="W665">
        <v>0.10299999999999999</v>
      </c>
      <c r="X665">
        <v>2.0080545242563645E-3</v>
      </c>
      <c r="Y665" s="34">
        <v>0.10500805452425636</v>
      </c>
      <c r="Z665" s="34">
        <v>0.10320872260853342</v>
      </c>
      <c r="AA665">
        <v>1.284</v>
      </c>
      <c r="AB665">
        <v>2.5032446690729827E-2</v>
      </c>
      <c r="AC665" s="34">
        <v>1.3090324466907299</v>
      </c>
      <c r="AD665" s="34">
        <v>1.2866019400908439</v>
      </c>
      <c r="AE665">
        <v>26.251000000000001</v>
      </c>
      <c r="AF665">
        <v>0.51178096423547403</v>
      </c>
      <c r="AG665" s="34">
        <v>26.762780964235468</v>
      </c>
      <c r="AH665" s="34">
        <v>26.304195895112723</v>
      </c>
      <c r="AJ665">
        <v>51.082999999999998</v>
      </c>
      <c r="AK665">
        <v>0.99589756565619292</v>
      </c>
      <c r="AL665" s="34">
        <v>52.078897565656192</v>
      </c>
      <c r="AM665" s="34">
        <v>51.18651628166711</v>
      </c>
      <c r="AN665">
        <v>5.0170000000000003</v>
      </c>
      <c r="AO665">
        <v>9.780980143877846E-2</v>
      </c>
      <c r="AP665" s="34">
        <v>5.1148098014387786</v>
      </c>
      <c r="AQ665" s="34">
        <v>5.0271666148253606</v>
      </c>
      <c r="AR665">
        <v>249.602</v>
      </c>
      <c r="AS665">
        <v>4.8661594695479335</v>
      </c>
      <c r="AT665" s="34">
        <v>254.46815946954794</v>
      </c>
      <c r="AU665" s="34">
        <v>250.10780175276852</v>
      </c>
      <c r="AV665">
        <v>40.704999999999998</v>
      </c>
      <c r="AW665">
        <v>0.79357145058111955</v>
      </c>
      <c r="AX665" s="34">
        <v>41.498571450581117</v>
      </c>
      <c r="AY665" s="34">
        <v>40.787485959032544</v>
      </c>
      <c r="AZ665">
        <v>217.31399999999999</v>
      </c>
      <c r="BA665">
        <v>4.2366831153810445</v>
      </c>
      <c r="BB665" s="34">
        <v>221.55068311538105</v>
      </c>
      <c r="BC665" s="34">
        <v>217.75437228107603</v>
      </c>
      <c r="BD665">
        <v>99.644000000000005</v>
      </c>
      <c r="BE665">
        <v>1.9426270389805944</v>
      </c>
      <c r="BF665" s="34">
        <v>101.58662703898059</v>
      </c>
      <c r="BG665" s="34">
        <v>99.845921899074796</v>
      </c>
      <c r="BH665">
        <v>663.36500000000001</v>
      </c>
      <c r="BI665">
        <v>12.932748441585664</v>
      </c>
      <c r="BJ665" s="34">
        <v>676.29774844158567</v>
      </c>
      <c r="BK665" s="34">
        <v>664.70926478844433</v>
      </c>
      <c r="BM665">
        <v>58.277999999999999</v>
      </c>
      <c r="BN665">
        <v>1.1361689472292467</v>
      </c>
      <c r="BO665">
        <v>59.414168947229243</v>
      </c>
      <c r="BP665">
        <v>58.396096467768061</v>
      </c>
      <c r="BQ665">
        <v>6.1140000000000008</v>
      </c>
      <c r="BR665">
        <v>0.11919655690585838</v>
      </c>
      <c r="BS665">
        <v>6.2331965569058587</v>
      </c>
      <c r="BT665">
        <v>6.1263896119278964</v>
      </c>
      <c r="BU665">
        <v>264.24900000000002</v>
      </c>
      <c r="BV665">
        <v>5.151712621167186</v>
      </c>
      <c r="BW665">
        <v>269.4007126211672</v>
      </c>
      <c r="BX665">
        <v>264.78448291827522</v>
      </c>
      <c r="BY665">
        <v>42.629999999999995</v>
      </c>
      <c r="BZ665">
        <v>0.83110062494222148</v>
      </c>
      <c r="CA665">
        <v>43.461100624942219</v>
      </c>
      <c r="CB665">
        <v>42.716386842735716</v>
      </c>
      <c r="CC665">
        <v>217.417</v>
      </c>
      <c r="CD665">
        <v>4.2386911699053007</v>
      </c>
      <c r="CE665">
        <v>221.65569116990531</v>
      </c>
      <c r="CF665">
        <v>217.85758100368457</v>
      </c>
      <c r="CG665">
        <v>100.92800000000001</v>
      </c>
      <c r="CH665">
        <v>1.9676594856713243</v>
      </c>
      <c r="CI665">
        <v>102.89565948567133</v>
      </c>
      <c r="CJ665">
        <v>101.13252383916564</v>
      </c>
      <c r="CK665">
        <v>689.61599999999999</v>
      </c>
      <c r="CL665">
        <v>13.444529405821138</v>
      </c>
      <c r="CM665">
        <v>703.06052940582117</v>
      </c>
      <c r="CN665">
        <v>691.01346068355701</v>
      </c>
    </row>
    <row r="666" spans="1:92" x14ac:dyDescent="0.25">
      <c r="A666" s="18">
        <v>45258</v>
      </c>
      <c r="B666" s="2">
        <v>5</v>
      </c>
      <c r="C666" s="2" t="s">
        <v>23</v>
      </c>
      <c r="D666" s="9">
        <v>22.425384000000001</v>
      </c>
      <c r="E666">
        <v>1.7056526999999998E-2</v>
      </c>
      <c r="G666">
        <v>7.3349999999999991</v>
      </c>
      <c r="H666">
        <v>0.13185349003615721</v>
      </c>
      <c r="I666" s="34">
        <v>7.4668534900361561</v>
      </c>
      <c r="J666" s="34">
        <v>7.33949490187831</v>
      </c>
      <c r="K666">
        <v>1.2000000000000002</v>
      </c>
      <c r="L666">
        <v>2.1571123114299751E-2</v>
      </c>
      <c r="M666" s="34">
        <v>1.2215711231142998</v>
      </c>
      <c r="N666" s="34">
        <v>1.2007353622704804</v>
      </c>
      <c r="O666">
        <v>14.942</v>
      </c>
      <c r="P666">
        <v>0.26859643464488903</v>
      </c>
      <c r="Q666" s="34">
        <v>15.21059643464489</v>
      </c>
      <c r="R666" s="34">
        <v>14.951156485871264</v>
      </c>
      <c r="S666">
        <v>2.0009999999999999</v>
      </c>
      <c r="T666">
        <v>3.5969847793094825E-2</v>
      </c>
      <c r="U666" s="34">
        <v>2.0369698477930949</v>
      </c>
      <c r="V666" s="34">
        <v>2.0022262165860258</v>
      </c>
      <c r="W666">
        <v>0.10299999999999999</v>
      </c>
      <c r="X666">
        <v>1.8515214006440616E-3</v>
      </c>
      <c r="Y666" s="34">
        <v>0.10485152140064406</v>
      </c>
      <c r="Z666" s="34">
        <v>0.10306311859488289</v>
      </c>
      <c r="AA666">
        <v>1.2789999999999999</v>
      </c>
      <c r="AB666">
        <v>2.2991222052657814E-2</v>
      </c>
      <c r="AC666" s="34">
        <v>1.3019912220526577</v>
      </c>
      <c r="AD666" s="34">
        <v>1.2797837736199535</v>
      </c>
      <c r="AE666">
        <v>26.860000000000003</v>
      </c>
      <c r="AF666">
        <v>0.48283363904174265</v>
      </c>
      <c r="AG666" s="34">
        <v>27.342833639041739</v>
      </c>
      <c r="AH666" s="34">
        <v>26.876459858820915</v>
      </c>
      <c r="AJ666">
        <v>53.256999999999991</v>
      </c>
      <c r="AK666">
        <v>0.95734441974855111</v>
      </c>
      <c r="AL666" s="34">
        <v>54.214344419748542</v>
      </c>
      <c r="AM666" s="34">
        <v>53.289635990365802</v>
      </c>
      <c r="AN666">
        <v>5.22</v>
      </c>
      <c r="AO666">
        <v>9.38343855472039E-2</v>
      </c>
      <c r="AP666" s="34">
        <v>5.3138343855472039</v>
      </c>
      <c r="AQ666" s="34">
        <v>5.2231988258765893</v>
      </c>
      <c r="AR666">
        <v>255.99300000000002</v>
      </c>
      <c r="AS666">
        <v>4.6017137661657799</v>
      </c>
      <c r="AT666" s="34">
        <v>260.5947137661658</v>
      </c>
      <c r="AU666" s="34">
        <v>256.14987299475592</v>
      </c>
      <c r="AV666">
        <v>43.659000000000006</v>
      </c>
      <c r="AW666">
        <v>0.78481138670601069</v>
      </c>
      <c r="AX666" s="34">
        <v>44.443811386706017</v>
      </c>
      <c r="AY666" s="34">
        <v>43.68575431780576</v>
      </c>
      <c r="AZ666">
        <v>215.13200000000001</v>
      </c>
      <c r="BA666">
        <v>3.8671990481879446</v>
      </c>
      <c r="BB666" s="34">
        <v>218.99919904818796</v>
      </c>
      <c r="BC666" s="34">
        <v>215.26383329664415</v>
      </c>
      <c r="BD666">
        <v>101.21300000000001</v>
      </c>
      <c r="BE666">
        <v>1.8193984031396837</v>
      </c>
      <c r="BF666" s="34">
        <v>103.03239840313969</v>
      </c>
      <c r="BG666" s="34">
        <v>101.27502351790179</v>
      </c>
      <c r="BH666">
        <v>674.47399999999993</v>
      </c>
      <c r="BI666">
        <v>12.124301409495173</v>
      </c>
      <c r="BJ666" s="34">
        <v>686.59830140949521</v>
      </c>
      <c r="BK666" s="34">
        <v>674.88731894335001</v>
      </c>
      <c r="BM666">
        <v>60.591999999999992</v>
      </c>
      <c r="BN666">
        <v>1.0891979097847084</v>
      </c>
      <c r="BO666">
        <v>61.6811979097847</v>
      </c>
      <c r="BP666">
        <v>60.629130892244113</v>
      </c>
      <c r="BQ666">
        <v>6.42</v>
      </c>
      <c r="BR666">
        <v>0.11540550866150365</v>
      </c>
      <c r="BS666">
        <v>6.5354055086615039</v>
      </c>
      <c r="BT666">
        <v>6.4239341881470695</v>
      </c>
      <c r="BU666">
        <v>270.935</v>
      </c>
      <c r="BV666">
        <v>4.8703102008106693</v>
      </c>
      <c r="BW666">
        <v>275.80531020081071</v>
      </c>
      <c r="BX666">
        <v>271.10102948062718</v>
      </c>
      <c r="BY666">
        <v>45.660000000000004</v>
      </c>
      <c r="BZ666">
        <v>0.82078123449910556</v>
      </c>
      <c r="CA666">
        <v>46.480781234499112</v>
      </c>
      <c r="CB666">
        <v>45.687980534391784</v>
      </c>
      <c r="CC666">
        <v>215.23500000000001</v>
      </c>
      <c r="CD666">
        <v>3.8690505695885888</v>
      </c>
      <c r="CE666">
        <v>219.10405056958859</v>
      </c>
      <c r="CF666">
        <v>215.36689641523904</v>
      </c>
      <c r="CG666">
        <v>102.492</v>
      </c>
      <c r="CH666">
        <v>1.8423896251923415</v>
      </c>
      <c r="CI666">
        <v>104.33438962519236</v>
      </c>
      <c r="CJ666">
        <v>102.55480729152174</v>
      </c>
      <c r="CK666">
        <v>701.33399999999995</v>
      </c>
      <c r="CL666">
        <v>12.607135048536916</v>
      </c>
      <c r="CM666">
        <v>713.94113504853692</v>
      </c>
      <c r="CN666">
        <v>701.76377880217092</v>
      </c>
    </row>
    <row r="667" spans="1:92" x14ac:dyDescent="0.25">
      <c r="A667" s="18">
        <v>45258</v>
      </c>
      <c r="B667" s="2">
        <v>6</v>
      </c>
      <c r="C667" s="2" t="s">
        <v>23</v>
      </c>
      <c r="D667" s="9">
        <v>23.625450000000001</v>
      </c>
      <c r="E667">
        <v>1.6345676E-2</v>
      </c>
      <c r="G667">
        <v>7.91</v>
      </c>
      <c r="H667">
        <v>0.14930621775469796</v>
      </c>
      <c r="I667" s="34">
        <v>8.0593062177546972</v>
      </c>
      <c r="J667" s="34">
        <v>7.9275714095344929</v>
      </c>
      <c r="K667">
        <v>1.21</v>
      </c>
      <c r="L667">
        <v>2.2839509922020797E-2</v>
      </c>
      <c r="M667" s="34">
        <v>1.2328395099220208</v>
      </c>
      <c r="N667" s="34">
        <v>1.2126879147328367</v>
      </c>
      <c r="O667">
        <v>15.673</v>
      </c>
      <c r="P667">
        <v>0.29583771818829091</v>
      </c>
      <c r="Q667" s="34">
        <v>15.968837718188292</v>
      </c>
      <c r="R667" s="34">
        <v>15.707816270750206</v>
      </c>
      <c r="S667">
        <v>1.98</v>
      </c>
      <c r="T667">
        <v>3.7373743508761305E-2</v>
      </c>
      <c r="U667" s="34">
        <v>2.0173737435087613</v>
      </c>
      <c r="V667" s="34">
        <v>1.9843984059264599</v>
      </c>
      <c r="W667">
        <v>0.1</v>
      </c>
      <c r="X667">
        <v>1.8875628034727937E-3</v>
      </c>
      <c r="Y667" s="34">
        <v>0.1018875628034728</v>
      </c>
      <c r="Z667" s="34">
        <v>0.10022214171345759</v>
      </c>
      <c r="AA667">
        <v>1.3120000000000001</v>
      </c>
      <c r="AB667">
        <v>2.4764823981563048E-2</v>
      </c>
      <c r="AC667" s="34">
        <v>1.336764823981563</v>
      </c>
      <c r="AD667" s="34">
        <v>1.3149144992805633</v>
      </c>
      <c r="AE667">
        <v>28.185000000000002</v>
      </c>
      <c r="AF667">
        <v>0.53200957615880684</v>
      </c>
      <c r="AG667" s="34">
        <v>28.717009576158809</v>
      </c>
      <c r="AH667" s="34">
        <v>28.247610641938014</v>
      </c>
      <c r="AJ667">
        <v>57.90100000000001</v>
      </c>
      <c r="AK667">
        <v>1.0929177388387823</v>
      </c>
      <c r="AL667" s="34">
        <v>58.993917738838796</v>
      </c>
      <c r="AM667" s="34">
        <v>58.029622273509084</v>
      </c>
      <c r="AN667">
        <v>5.6319999999999988</v>
      </c>
      <c r="AO667">
        <v>0.1063075370915877</v>
      </c>
      <c r="AP667" s="34">
        <v>5.7383075370915861</v>
      </c>
      <c r="AQ667" s="34">
        <v>5.6445110213019287</v>
      </c>
      <c r="AR667">
        <v>267.93300000000005</v>
      </c>
      <c r="AS667">
        <v>5.0574036462287602</v>
      </c>
      <c r="AT667" s="34">
        <v>272.9904036462288</v>
      </c>
      <c r="AU667" s="34">
        <v>268.52819095711834</v>
      </c>
      <c r="AV667">
        <v>47.108999999999995</v>
      </c>
      <c r="AW667">
        <v>0.88921196108799816</v>
      </c>
      <c r="AX667" s="34">
        <v>47.998211961087996</v>
      </c>
      <c r="AY667" s="34">
        <v>47.213648739792724</v>
      </c>
      <c r="AZ667">
        <v>214.649</v>
      </c>
      <c r="BA667">
        <v>4.0516346820263163</v>
      </c>
      <c r="BB667" s="34">
        <v>218.7006346820263</v>
      </c>
      <c r="BC667" s="34">
        <v>215.12582496651953</v>
      </c>
      <c r="BD667">
        <v>102.12299999999999</v>
      </c>
      <c r="BE667">
        <v>1.9276357617905209</v>
      </c>
      <c r="BF667" s="34">
        <v>104.05063576179052</v>
      </c>
      <c r="BG667" s="34">
        <v>102.34985778203428</v>
      </c>
      <c r="BH667">
        <v>695.34699999999998</v>
      </c>
      <c r="BI667">
        <v>13.125111327063966</v>
      </c>
      <c r="BJ667" s="34">
        <v>708.472111327064</v>
      </c>
      <c r="BK667" s="34">
        <v>696.89165574027595</v>
      </c>
      <c r="BM667">
        <v>65.811000000000007</v>
      </c>
      <c r="BN667">
        <v>1.2422239565934803</v>
      </c>
      <c r="BO667">
        <v>67.053223956593499</v>
      </c>
      <c r="BP667">
        <v>65.95719368304357</v>
      </c>
      <c r="BQ667">
        <v>6.8419999999999987</v>
      </c>
      <c r="BR667">
        <v>0.12914704701360849</v>
      </c>
      <c r="BS667">
        <v>6.9711470470136074</v>
      </c>
      <c r="BT667">
        <v>6.8571989360347656</v>
      </c>
      <c r="BU667">
        <v>283.60600000000005</v>
      </c>
      <c r="BV667">
        <v>5.3532413644170509</v>
      </c>
      <c r="BW667">
        <v>288.9592413644171</v>
      </c>
      <c r="BX667">
        <v>284.23600722786853</v>
      </c>
      <c r="BY667">
        <v>49.088999999999992</v>
      </c>
      <c r="BZ667">
        <v>0.92658570459675949</v>
      </c>
      <c r="CA667">
        <v>50.015585704596759</v>
      </c>
      <c r="CB667">
        <v>49.198047145719187</v>
      </c>
      <c r="CC667">
        <v>214.749</v>
      </c>
      <c r="CD667">
        <v>4.0535222448297894</v>
      </c>
      <c r="CE667">
        <v>218.80252224482979</v>
      </c>
      <c r="CF667">
        <v>215.22604710823299</v>
      </c>
      <c r="CG667">
        <v>103.43499999999999</v>
      </c>
      <c r="CH667">
        <v>1.9524005857720839</v>
      </c>
      <c r="CI667">
        <v>105.38740058577208</v>
      </c>
      <c r="CJ667">
        <v>103.66477228131484</v>
      </c>
      <c r="CK667">
        <v>723.53199999999993</v>
      </c>
      <c r="CL667">
        <v>13.657120903222772</v>
      </c>
      <c r="CM667">
        <v>737.18912090322283</v>
      </c>
      <c r="CN667">
        <v>725.13926638221392</v>
      </c>
    </row>
    <row r="668" spans="1:92" x14ac:dyDescent="0.25">
      <c r="A668" s="18">
        <v>45258</v>
      </c>
      <c r="B668" s="2">
        <v>7</v>
      </c>
      <c r="C668" s="2" t="s">
        <v>23</v>
      </c>
      <c r="D668" s="9">
        <v>34.963099</v>
      </c>
      <c r="E668">
        <v>1.7570227000000001E-2</v>
      </c>
      <c r="G668">
        <v>8.4670000000000005</v>
      </c>
      <c r="H668">
        <v>0.16887336257783342</v>
      </c>
      <c r="I668" s="34">
        <v>8.6358733625778346</v>
      </c>
      <c r="J668" s="34">
        <v>8.484139107254089</v>
      </c>
      <c r="K668">
        <v>1.349</v>
      </c>
      <c r="L668">
        <v>2.690565325587543E-2</v>
      </c>
      <c r="M668" s="34">
        <v>1.3759056532558753</v>
      </c>
      <c r="N668" s="34">
        <v>1.3517306785975862</v>
      </c>
      <c r="O668">
        <v>16.614999999999998</v>
      </c>
      <c r="P668">
        <v>0.33138430603882152</v>
      </c>
      <c r="Q668" s="34">
        <v>16.946384306038819</v>
      </c>
      <c r="R668" s="34">
        <v>16.648632486952479</v>
      </c>
      <c r="S668">
        <v>2.0550000000000002</v>
      </c>
      <c r="T668">
        <v>4.0986743840492224E-2</v>
      </c>
      <c r="U668" s="34">
        <v>2.0959867438404922</v>
      </c>
      <c r="V668" s="34">
        <v>2.059159780962224</v>
      </c>
      <c r="W668">
        <v>9.9000000000000005E-2</v>
      </c>
      <c r="X668">
        <v>1.9745438638485305E-3</v>
      </c>
      <c r="Y668" s="34">
        <v>0.10097454386384853</v>
      </c>
      <c r="Z668" s="34">
        <v>9.9200398206939253E-2</v>
      </c>
      <c r="AA668">
        <v>1.3360000000000001</v>
      </c>
      <c r="AB668">
        <v>2.6646369718198351E-2</v>
      </c>
      <c r="AC668" s="34">
        <v>1.3626463697181985</v>
      </c>
      <c r="AD668" s="34">
        <v>1.3387043636815239</v>
      </c>
      <c r="AE668">
        <v>29.920999999999996</v>
      </c>
      <c r="AF668">
        <v>0.59677097929506939</v>
      </c>
      <c r="AG668" s="34">
        <v>30.517770979295069</v>
      </c>
      <c r="AH668" s="34">
        <v>29.981566815654844</v>
      </c>
      <c r="AJ668">
        <v>65.22</v>
      </c>
      <c r="AK668">
        <v>1.3008055636383955</v>
      </c>
      <c r="AL668" s="34">
        <v>66.52080556363839</v>
      </c>
      <c r="AM668" s="34">
        <v>65.352019909662403</v>
      </c>
      <c r="AN668">
        <v>6.3679999999999986</v>
      </c>
      <c r="AO668">
        <v>0.12700904368674182</v>
      </c>
      <c r="AP668" s="34">
        <v>6.49500904368674</v>
      </c>
      <c r="AQ668" s="34">
        <v>6.3808902604221114</v>
      </c>
      <c r="AR668">
        <v>289.32800000000009</v>
      </c>
      <c r="AS668">
        <v>5.7706144145410887</v>
      </c>
      <c r="AT668" s="34">
        <v>295.0986144145412</v>
      </c>
      <c r="AU668" s="34">
        <v>289.91366477189223</v>
      </c>
      <c r="AV668">
        <v>51.768000000000001</v>
      </c>
      <c r="AW668">
        <v>1.0325069368051589</v>
      </c>
      <c r="AX668" s="34">
        <v>52.800506936805156</v>
      </c>
      <c r="AY668" s="34">
        <v>51.872790044210419</v>
      </c>
      <c r="AZ668">
        <v>177.00700000000001</v>
      </c>
      <c r="BA668">
        <v>3.5303847041236045</v>
      </c>
      <c r="BB668" s="34">
        <v>180.53738470412361</v>
      </c>
      <c r="BC668" s="34">
        <v>177.36530187288582</v>
      </c>
      <c r="BD668">
        <v>102.20000000000002</v>
      </c>
      <c r="BE668">
        <v>2.0383675038921196</v>
      </c>
      <c r="BF668" s="34">
        <v>104.23836750389214</v>
      </c>
      <c r="BG668" s="34">
        <v>102.40687572473932</v>
      </c>
      <c r="BH668">
        <v>691.89100000000008</v>
      </c>
      <c r="BI668">
        <v>13.79968816668711</v>
      </c>
      <c r="BJ668" s="34">
        <v>705.69068816668721</v>
      </c>
      <c r="BK668" s="34">
        <v>693.2915425838122</v>
      </c>
      <c r="BM668">
        <v>73.686999999999998</v>
      </c>
      <c r="BN668">
        <v>1.4696789262162289</v>
      </c>
      <c r="BO668">
        <v>75.15667892621623</v>
      </c>
      <c r="BP668">
        <v>73.836159016916497</v>
      </c>
      <c r="BQ668">
        <v>7.7169999999999987</v>
      </c>
      <c r="BR668">
        <v>0.15391469694261725</v>
      </c>
      <c r="BS668">
        <v>7.8709146969426156</v>
      </c>
      <c r="BT668">
        <v>7.7326209390196974</v>
      </c>
      <c r="BU668">
        <v>305.9430000000001</v>
      </c>
      <c r="BV668">
        <v>6.1019987205799104</v>
      </c>
      <c r="BW668">
        <v>312.04499872058</v>
      </c>
      <c r="BX668">
        <v>306.56229725884469</v>
      </c>
      <c r="BY668">
        <v>53.823</v>
      </c>
      <c r="BZ668">
        <v>1.0734936806456512</v>
      </c>
      <c r="CA668">
        <v>54.896493680645648</v>
      </c>
      <c r="CB668">
        <v>53.931949825172644</v>
      </c>
      <c r="CC668">
        <v>177.10599999999999</v>
      </c>
      <c r="CD668">
        <v>3.5323592479874528</v>
      </c>
      <c r="CE668">
        <v>180.63835924798747</v>
      </c>
      <c r="CF668">
        <v>177.46450227109275</v>
      </c>
      <c r="CG668">
        <v>103.53600000000002</v>
      </c>
      <c r="CH668">
        <v>2.0650138736103179</v>
      </c>
      <c r="CI668">
        <v>105.60101387361033</v>
      </c>
      <c r="CJ668">
        <v>103.74558008842085</v>
      </c>
      <c r="CK668">
        <v>721.81200000000013</v>
      </c>
      <c r="CL668">
        <v>14.396459145982179</v>
      </c>
      <c r="CM668">
        <v>736.20845914598226</v>
      </c>
      <c r="CN668">
        <v>723.2731093994671</v>
      </c>
    </row>
    <row r="669" spans="1:92" x14ac:dyDescent="0.25">
      <c r="A669" s="18">
        <v>45258</v>
      </c>
      <c r="B669" s="2">
        <v>8</v>
      </c>
      <c r="C669" s="2" t="s">
        <v>178</v>
      </c>
      <c r="D669" s="9">
        <v>36.637022999999999</v>
      </c>
      <c r="E669">
        <v>1.5345869E-2</v>
      </c>
      <c r="G669">
        <v>9.0559999999999992</v>
      </c>
      <c r="H669">
        <v>0.16786018950513426</v>
      </c>
      <c r="I669" s="34">
        <v>9.2238601895051335</v>
      </c>
      <c r="J669" s="34">
        <v>9.0823120393626731</v>
      </c>
      <c r="K669">
        <v>1.4059999999999999</v>
      </c>
      <c r="L669">
        <v>2.6061332425377517E-2</v>
      </c>
      <c r="M669" s="34">
        <v>1.4320613324253775</v>
      </c>
      <c r="N669" s="34">
        <v>1.4100851068180122</v>
      </c>
      <c r="O669">
        <v>17.495999999999999</v>
      </c>
      <c r="P669">
        <v>0.32430232725064367</v>
      </c>
      <c r="Q669" s="34">
        <v>17.820302327250641</v>
      </c>
      <c r="R669" s="34">
        <v>17.546834302196256</v>
      </c>
      <c r="S669">
        <v>2.0910000000000002</v>
      </c>
      <c r="T669">
        <v>3.8758354268466855E-2</v>
      </c>
      <c r="U669" s="34">
        <v>2.1297583542684668</v>
      </c>
      <c r="V669" s="34">
        <v>2.0970753615622075</v>
      </c>
      <c r="W669">
        <v>0.10100000000000001</v>
      </c>
      <c r="X669">
        <v>1.872115629419011E-3</v>
      </c>
      <c r="Y669" s="34">
        <v>0.10287211562941902</v>
      </c>
      <c r="Z669" s="34">
        <v>0.1012934536192171</v>
      </c>
      <c r="AA669">
        <v>1.3759999999999999</v>
      </c>
      <c r="AB669">
        <v>2.5505258476045133E-2</v>
      </c>
      <c r="AC669" s="34">
        <v>1.401505258476045</v>
      </c>
      <c r="AD669" s="34">
        <v>1.3799979423766604</v>
      </c>
      <c r="AE669">
        <v>31.526</v>
      </c>
      <c r="AF669">
        <v>0.5843595775550865</v>
      </c>
      <c r="AG669" s="34">
        <v>32.110359577555087</v>
      </c>
      <c r="AH669" s="34">
        <v>31.617598205935028</v>
      </c>
      <c r="AJ669">
        <v>71.938999999999979</v>
      </c>
      <c r="AK669">
        <v>1.3334467947007345</v>
      </c>
      <c r="AL669" s="34">
        <v>73.272446794700713</v>
      </c>
      <c r="AM669" s="34">
        <v>72.148017424879768</v>
      </c>
      <c r="AN669">
        <v>6.7150000000000007</v>
      </c>
      <c r="AO669">
        <v>0.12446788565889762</v>
      </c>
      <c r="AP669" s="34">
        <v>6.8394678856588982</v>
      </c>
      <c r="AQ669" s="34">
        <v>6.7345103074558699</v>
      </c>
      <c r="AR669">
        <v>311.06500000000005</v>
      </c>
      <c r="AS669">
        <v>5.7658381016358886</v>
      </c>
      <c r="AT669" s="34">
        <v>316.83083810163595</v>
      </c>
      <c r="AU669" s="34">
        <v>311.96879356496805</v>
      </c>
      <c r="AV669">
        <v>53.481000000000002</v>
      </c>
      <c r="AW669">
        <v>0.99131302947483291</v>
      </c>
      <c r="AX669" s="34">
        <v>54.472313029474833</v>
      </c>
      <c r="AY669" s="34">
        <v>53.636388049597521</v>
      </c>
      <c r="AZ669">
        <v>175.239</v>
      </c>
      <c r="BA669">
        <v>3.2481947602352279</v>
      </c>
      <c r="BB669" s="34">
        <v>178.48719476023524</v>
      </c>
      <c r="BC669" s="34">
        <v>175.74815365126719</v>
      </c>
      <c r="BD669">
        <v>108.09699999999999</v>
      </c>
      <c r="BE669">
        <v>2.0036641900327408</v>
      </c>
      <c r="BF669" s="34">
        <v>110.10066419003273</v>
      </c>
      <c r="BG669" s="34">
        <v>108.41107382055949</v>
      </c>
      <c r="BH669">
        <v>726.53600000000006</v>
      </c>
      <c r="BI669">
        <v>13.466924761738321</v>
      </c>
      <c r="BJ669" s="34">
        <v>740.00292476173831</v>
      </c>
      <c r="BK669" s="34">
        <v>728.64693681872791</v>
      </c>
      <c r="BM669">
        <v>80.994999999999976</v>
      </c>
      <c r="BN669">
        <v>1.5013069842058688</v>
      </c>
      <c r="BO669">
        <v>82.496306984205845</v>
      </c>
      <c r="BP669">
        <v>81.230329464242445</v>
      </c>
      <c r="BQ669">
        <v>8.1210000000000004</v>
      </c>
      <c r="BR669">
        <v>0.15052921808427513</v>
      </c>
      <c r="BS669">
        <v>8.2715292180842752</v>
      </c>
      <c r="BT669">
        <v>8.1445954142738817</v>
      </c>
      <c r="BU669">
        <v>328.56100000000004</v>
      </c>
      <c r="BV669">
        <v>6.0901404288865324</v>
      </c>
      <c r="BW669">
        <v>334.65114042888661</v>
      </c>
      <c r="BX669">
        <v>329.51562786716431</v>
      </c>
      <c r="BY669">
        <v>55.572000000000003</v>
      </c>
      <c r="BZ669">
        <v>1.0300713837432998</v>
      </c>
      <c r="CA669">
        <v>56.602071383743301</v>
      </c>
      <c r="CB669">
        <v>55.733463411159725</v>
      </c>
      <c r="CC669">
        <v>175.34</v>
      </c>
      <c r="CD669">
        <v>3.2500668758646469</v>
      </c>
      <c r="CE669">
        <v>178.59006687586466</v>
      </c>
      <c r="CF669">
        <v>175.84944710488639</v>
      </c>
      <c r="CG669">
        <v>109.473</v>
      </c>
      <c r="CH669">
        <v>2.0291694485087861</v>
      </c>
      <c r="CI669">
        <v>111.50216944850878</v>
      </c>
      <c r="CJ669">
        <v>109.79107176293616</v>
      </c>
      <c r="CK669">
        <v>758.06200000000001</v>
      </c>
      <c r="CL669">
        <v>14.051284339293407</v>
      </c>
      <c r="CM669">
        <v>772.11328433929339</v>
      </c>
      <c r="CN669">
        <v>760.26453502466291</v>
      </c>
    </row>
    <row r="670" spans="1:92" x14ac:dyDescent="0.25">
      <c r="A670" s="18">
        <v>45258</v>
      </c>
      <c r="B670" s="2">
        <v>9</v>
      </c>
      <c r="C670" s="2" t="s">
        <v>178</v>
      </c>
      <c r="D670" s="9">
        <v>39.990112000000003</v>
      </c>
      <c r="E670">
        <v>1.3245850999999999E-2</v>
      </c>
      <c r="G670">
        <v>9.2870000000000008</v>
      </c>
      <c r="H670">
        <v>9.9629684953830969E-2</v>
      </c>
      <c r="I670" s="34">
        <v>9.3866296849538315</v>
      </c>
      <c r="J670" s="34">
        <v>9.2622957867547555</v>
      </c>
      <c r="K670">
        <v>1.4350000000000001</v>
      </c>
      <c r="L670">
        <v>1.5394486692015446E-2</v>
      </c>
      <c r="M670" s="34">
        <v>1.4503944866920155</v>
      </c>
      <c r="N670" s="34">
        <v>1.4311827774300716</v>
      </c>
      <c r="O670">
        <v>18.166</v>
      </c>
      <c r="P670">
        <v>0.19488240086909589</v>
      </c>
      <c r="Q670" s="34">
        <v>18.360882400869095</v>
      </c>
      <c r="R670" s="34">
        <v>18.117676888358659</v>
      </c>
      <c r="S670">
        <v>2.1120000000000001</v>
      </c>
      <c r="T670">
        <v>2.2657251493753743E-2</v>
      </c>
      <c r="U670" s="34">
        <v>2.1346572514937536</v>
      </c>
      <c r="V670" s="34">
        <v>2.1063818996043979</v>
      </c>
      <c r="W670">
        <v>0.10100000000000001</v>
      </c>
      <c r="X670">
        <v>1.0835143943509129E-3</v>
      </c>
      <c r="Y670" s="34">
        <v>0.10208351439435091</v>
      </c>
      <c r="Z670" s="34">
        <v>0.10073133137312699</v>
      </c>
      <c r="AA670">
        <v>1.3660000000000001</v>
      </c>
      <c r="AB670">
        <v>1.4654263986963833E-2</v>
      </c>
      <c r="AC670" s="34">
        <v>1.3806542639869639</v>
      </c>
      <c r="AD670" s="34">
        <v>1.362366323323678</v>
      </c>
      <c r="AE670">
        <v>32.466999999999999</v>
      </c>
      <c r="AF670">
        <v>0.34830160239001079</v>
      </c>
      <c r="AG670" s="34">
        <v>32.815301602390008</v>
      </c>
      <c r="AH670" s="34">
        <v>32.380635006844692</v>
      </c>
      <c r="AJ670">
        <v>75.913999999999987</v>
      </c>
      <c r="AK670">
        <v>0.81439516567084336</v>
      </c>
      <c r="AL670" s="34">
        <v>76.728395165670833</v>
      </c>
      <c r="AM670" s="34">
        <v>75.712062275837241</v>
      </c>
      <c r="AN670">
        <v>7.1260000000000003</v>
      </c>
      <c r="AO670">
        <v>7.644676806083768E-2</v>
      </c>
      <c r="AP670" s="34">
        <v>7.2024467680608382</v>
      </c>
      <c r="AQ670" s="34">
        <v>7.1070442313356725</v>
      </c>
      <c r="AR670">
        <v>324.06599999999997</v>
      </c>
      <c r="AS670">
        <v>3.476536393264583</v>
      </c>
      <c r="AT670" s="34">
        <v>327.54253639326458</v>
      </c>
      <c r="AU670" s="34">
        <v>323.20395676003733</v>
      </c>
      <c r="AV670">
        <v>54.565000000000005</v>
      </c>
      <c r="AW670">
        <v>0.58536596958175802</v>
      </c>
      <c r="AX670" s="34">
        <v>55.150365969581763</v>
      </c>
      <c r="AY670" s="34">
        <v>54.419852439353214</v>
      </c>
      <c r="AZ670">
        <v>166.13</v>
      </c>
      <c r="BA670">
        <v>1.7822202607278925</v>
      </c>
      <c r="BB670" s="34">
        <v>167.91222026072788</v>
      </c>
      <c r="BC670" s="34">
        <v>165.68808001007511</v>
      </c>
      <c r="BD670">
        <v>110.71899999999999</v>
      </c>
      <c r="BE670">
        <v>1.1877785171102844</v>
      </c>
      <c r="BF670" s="34">
        <v>111.90677851711028</v>
      </c>
      <c r="BG670" s="34">
        <v>110.42447800298264</v>
      </c>
      <c r="BH670">
        <v>738.52</v>
      </c>
      <c r="BI670">
        <v>7.9227430744161991</v>
      </c>
      <c r="BJ670" s="34">
        <v>746.44274307441617</v>
      </c>
      <c r="BK670" s="34">
        <v>736.5554737196212</v>
      </c>
      <c r="BM670">
        <v>85.200999999999993</v>
      </c>
      <c r="BN670">
        <v>0.91402485062467431</v>
      </c>
      <c r="BO670">
        <v>86.115024850624664</v>
      </c>
      <c r="BP670">
        <v>84.974358062591989</v>
      </c>
      <c r="BQ670">
        <v>8.5609999999999999</v>
      </c>
      <c r="BR670">
        <v>9.1841254752853124E-2</v>
      </c>
      <c r="BS670">
        <v>8.6528412547528539</v>
      </c>
      <c r="BT670">
        <v>8.5382270087657446</v>
      </c>
      <c r="BU670">
        <v>342.23199999999997</v>
      </c>
      <c r="BV670">
        <v>3.6714187941336789</v>
      </c>
      <c r="BW670">
        <v>345.9034187941337</v>
      </c>
      <c r="BX670">
        <v>341.32163364839596</v>
      </c>
      <c r="BY670">
        <v>56.677000000000007</v>
      </c>
      <c r="BZ670">
        <v>0.60802322107551177</v>
      </c>
      <c r="CA670">
        <v>57.285023221075519</v>
      </c>
      <c r="CB670">
        <v>56.526234338957615</v>
      </c>
      <c r="CC670">
        <v>166.23099999999999</v>
      </c>
      <c r="CD670">
        <v>1.7833037751222434</v>
      </c>
      <c r="CE670">
        <v>168.01430377512222</v>
      </c>
      <c r="CF670">
        <v>165.78881134144825</v>
      </c>
      <c r="CG670">
        <v>112.08499999999999</v>
      </c>
      <c r="CH670">
        <v>1.2024327810972482</v>
      </c>
      <c r="CI670">
        <v>113.28743278109725</v>
      </c>
      <c r="CJ670">
        <v>111.78684432630632</v>
      </c>
      <c r="CK670">
        <v>770.98699999999997</v>
      </c>
      <c r="CL670">
        <v>8.2710446768062091</v>
      </c>
      <c r="CM670">
        <v>779.25804467680621</v>
      </c>
      <c r="CN670">
        <v>768.93610872646593</v>
      </c>
    </row>
    <row r="671" spans="1:92" x14ac:dyDescent="0.25">
      <c r="A671" s="18">
        <v>45258</v>
      </c>
      <c r="B671" s="2">
        <v>10</v>
      </c>
      <c r="C671" s="2" t="s">
        <v>178</v>
      </c>
      <c r="D671" s="9">
        <v>37.430486999999999</v>
      </c>
      <c r="E671">
        <v>1.164547E-2</v>
      </c>
      <c r="G671">
        <v>9.4469999999999992</v>
      </c>
      <c r="H671">
        <v>3.5217091815354089E-2</v>
      </c>
      <c r="I671" s="34">
        <v>9.4822170918153539</v>
      </c>
      <c r="J671" s="34">
        <v>9.3717922171391308</v>
      </c>
      <c r="K671">
        <v>1.3849999999999998</v>
      </c>
      <c r="L671">
        <v>5.163085864747053E-3</v>
      </c>
      <c r="M671" s="34">
        <v>1.3901630858647469</v>
      </c>
      <c r="N671" s="34">
        <v>1.3739739833532014</v>
      </c>
      <c r="O671">
        <v>18.510999999999999</v>
      </c>
      <c r="P671">
        <v>6.9006413315763682E-2</v>
      </c>
      <c r="Q671" s="34">
        <v>18.580006413315761</v>
      </c>
      <c r="R671" s="34">
        <v>18.363633506029686</v>
      </c>
      <c r="S671">
        <v>2.0939999999999999</v>
      </c>
      <c r="T671">
        <v>7.8061384843179284E-3</v>
      </c>
      <c r="U671" s="34">
        <v>2.1018061384843176</v>
      </c>
      <c r="V671" s="34">
        <v>2.0773296181527825</v>
      </c>
      <c r="W671">
        <v>0.10100000000000001</v>
      </c>
      <c r="X671">
        <v>3.7651384284437001E-4</v>
      </c>
      <c r="Y671" s="34">
        <v>0.10137651384284438</v>
      </c>
      <c r="Z671" s="34">
        <v>0.10019593669218295</v>
      </c>
      <c r="AA671">
        <v>1.379</v>
      </c>
      <c r="AB671">
        <v>5.1407187057662005E-3</v>
      </c>
      <c r="AC671" s="34">
        <v>1.3841407187057662</v>
      </c>
      <c r="AD671" s="34">
        <v>1.3680217494902998</v>
      </c>
      <c r="AE671">
        <v>32.916999999999994</v>
      </c>
      <c r="AF671">
        <v>0.12270996202879332</v>
      </c>
      <c r="AG671" s="34">
        <v>33.039709962028795</v>
      </c>
      <c r="AH671" s="34">
        <v>32.654947010857285</v>
      </c>
      <c r="AJ671">
        <v>77.283000000000001</v>
      </c>
      <c r="AK671">
        <v>0.28810019125288561</v>
      </c>
      <c r="AL671" s="34">
        <v>77.571100191252881</v>
      </c>
      <c r="AM671" s="34">
        <v>76.66774827110865</v>
      </c>
      <c r="AN671">
        <v>6.9899999999999993</v>
      </c>
      <c r="AO671">
        <v>2.6057740212694514E-2</v>
      </c>
      <c r="AP671" s="34">
        <v>7.0160577402126938</v>
      </c>
      <c r="AQ671" s="34">
        <v>6.9343524502807785</v>
      </c>
      <c r="AR671">
        <v>326.613</v>
      </c>
      <c r="AS671">
        <v>1.2175674827022596</v>
      </c>
      <c r="AT671" s="34">
        <v>327.83056748270224</v>
      </c>
      <c r="AU671" s="34">
        <v>324.01282644399942</v>
      </c>
      <c r="AV671">
        <v>55.085999999999999</v>
      </c>
      <c r="AW671">
        <v>0.20535288660321749</v>
      </c>
      <c r="AX671" s="34">
        <v>55.291352886603214</v>
      </c>
      <c r="AY671" s="34">
        <v>54.647459095302857</v>
      </c>
      <c r="AZ671">
        <v>199.43200000000002</v>
      </c>
      <c r="BA671">
        <v>0.74345454164493463</v>
      </c>
      <c r="BB671" s="34">
        <v>200.17545454164494</v>
      </c>
      <c r="BC671" s="34">
        <v>197.84431729104384</v>
      </c>
      <c r="BD671">
        <v>113.283</v>
      </c>
      <c r="BE671">
        <v>0.4223031451380076</v>
      </c>
      <c r="BF671" s="34">
        <v>113.705303145138</v>
      </c>
      <c r="BG671" s="34">
        <v>112.38115144852038</v>
      </c>
      <c r="BH671">
        <v>778.68700000000001</v>
      </c>
      <c r="BI671">
        <v>2.9028359875539995</v>
      </c>
      <c r="BJ671" s="34">
        <v>781.58983598755401</v>
      </c>
      <c r="BK671" s="34">
        <v>772.48785500025599</v>
      </c>
      <c r="BM671">
        <v>86.73</v>
      </c>
      <c r="BN671">
        <v>0.3233172830682397</v>
      </c>
      <c r="BO671">
        <v>87.053317283068239</v>
      </c>
      <c r="BP671">
        <v>86.039540488247781</v>
      </c>
      <c r="BQ671">
        <v>8.375</v>
      </c>
      <c r="BR671">
        <v>3.1220826077441567E-2</v>
      </c>
      <c r="BS671">
        <v>8.4062208260774405</v>
      </c>
      <c r="BT671">
        <v>8.3083264336339795</v>
      </c>
      <c r="BU671">
        <v>345.12400000000002</v>
      </c>
      <c r="BV671">
        <v>1.2865738960180233</v>
      </c>
      <c r="BW671">
        <v>346.41057389601798</v>
      </c>
      <c r="BX671">
        <v>342.37645995002913</v>
      </c>
      <c r="BY671">
        <v>57.18</v>
      </c>
      <c r="BZ671">
        <v>0.21315902508753543</v>
      </c>
      <c r="CA671">
        <v>57.393159025087535</v>
      </c>
      <c r="CB671">
        <v>56.724788713455638</v>
      </c>
      <c r="CC671">
        <v>199.53300000000002</v>
      </c>
      <c r="CD671">
        <v>0.74383105548777895</v>
      </c>
      <c r="CE671">
        <v>200.27683105548778</v>
      </c>
      <c r="CF671">
        <v>197.94451322773602</v>
      </c>
      <c r="CG671">
        <v>114.66200000000001</v>
      </c>
      <c r="CH671">
        <v>0.42744386384377381</v>
      </c>
      <c r="CI671">
        <v>115.08944386384377</v>
      </c>
      <c r="CJ671">
        <v>113.74917319801068</v>
      </c>
      <c r="CK671">
        <v>811.60400000000004</v>
      </c>
      <c r="CL671">
        <v>3.025545949582793</v>
      </c>
      <c r="CM671">
        <v>814.62954594958285</v>
      </c>
      <c r="CN671">
        <v>805.1428020111133</v>
      </c>
    </row>
    <row r="672" spans="1:92" x14ac:dyDescent="0.25">
      <c r="A672" s="18">
        <v>45258</v>
      </c>
      <c r="B672" s="2">
        <v>11</v>
      </c>
      <c r="C672" s="2" t="s">
        <v>178</v>
      </c>
      <c r="D672" s="9">
        <v>30.74868</v>
      </c>
      <c r="E672">
        <v>1.1525983E-2</v>
      </c>
      <c r="G672">
        <v>9.4409999999999989</v>
      </c>
      <c r="H672">
        <v>-2.2475997389154227E-2</v>
      </c>
      <c r="I672" s="34">
        <v>9.4185240026108445</v>
      </c>
      <c r="J672" s="34">
        <v>9.3099662550716609</v>
      </c>
      <c r="K672">
        <v>1.369</v>
      </c>
      <c r="L672">
        <v>-3.2591505588128529E-3</v>
      </c>
      <c r="M672" s="34">
        <v>1.3657408494411871</v>
      </c>
      <c r="N672" s="34">
        <v>1.3499993436281226</v>
      </c>
      <c r="O672">
        <v>18.872</v>
      </c>
      <c r="P672">
        <v>-4.492818798094679E-2</v>
      </c>
      <c r="Q672" s="34">
        <v>18.827071812019053</v>
      </c>
      <c r="R672" s="34">
        <v>18.610071302373942</v>
      </c>
      <c r="S672">
        <v>2.0960000000000001</v>
      </c>
      <c r="T672">
        <v>-4.9899047270063838E-3</v>
      </c>
      <c r="U672" s="34">
        <v>2.0910100952729938</v>
      </c>
      <c r="V672" s="34">
        <v>2.0669091484620488</v>
      </c>
      <c r="W672">
        <v>9.8000000000000004E-2</v>
      </c>
      <c r="X672">
        <v>-2.3330661414438245E-4</v>
      </c>
      <c r="Y672" s="34">
        <v>9.7766693385855627E-2</v>
      </c>
      <c r="Z672" s="34">
        <v>9.6639836139924051E-2</v>
      </c>
      <c r="AA672">
        <v>1.3660000000000001</v>
      </c>
      <c r="AB672">
        <v>-3.2520085196043515E-3</v>
      </c>
      <c r="AC672" s="34">
        <v>1.3627479914803957</v>
      </c>
      <c r="AD672" s="34">
        <v>1.3470409812973085</v>
      </c>
      <c r="AE672">
        <v>33.241999999999997</v>
      </c>
      <c r="AF672">
        <v>-7.9138555789668982E-2</v>
      </c>
      <c r="AG672" s="34">
        <v>33.162861444210328</v>
      </c>
      <c r="AH672" s="34">
        <v>32.780626866973009</v>
      </c>
      <c r="AJ672">
        <v>77.655000000000001</v>
      </c>
      <c r="AK672">
        <v>-0.18487168491206143</v>
      </c>
      <c r="AL672" s="34">
        <v>77.470128315087933</v>
      </c>
      <c r="AM672" s="34">
        <v>76.577208933120417</v>
      </c>
      <c r="AN672">
        <v>6.9930000000000003</v>
      </c>
      <c r="AO672">
        <v>-1.6648093395017004E-2</v>
      </c>
      <c r="AP672" s="34">
        <v>6.9763519066049833</v>
      </c>
      <c r="AQ672" s="34">
        <v>6.8959425931274367</v>
      </c>
      <c r="AR672">
        <v>329.53500000000003</v>
      </c>
      <c r="AS672">
        <v>-0.78451729685784777</v>
      </c>
      <c r="AT672" s="34">
        <v>328.75048270314215</v>
      </c>
      <c r="AU672" s="34">
        <v>324.96131022826398</v>
      </c>
      <c r="AV672">
        <v>54.785000000000004</v>
      </c>
      <c r="AW672">
        <v>-0.1304255393459183</v>
      </c>
      <c r="AX672" s="34">
        <v>54.654574460654082</v>
      </c>
      <c r="AY672" s="34">
        <v>54.024626764548351</v>
      </c>
      <c r="AZ672">
        <v>213.27700000000002</v>
      </c>
      <c r="BA672">
        <v>-0.5077442320905251</v>
      </c>
      <c r="BB672" s="34">
        <v>212.7692557679095</v>
      </c>
      <c r="BC672" s="34">
        <v>210.31688094300594</v>
      </c>
      <c r="BD672">
        <v>115.41</v>
      </c>
      <c r="BE672">
        <v>-0.27475424835105283</v>
      </c>
      <c r="BF672" s="34">
        <v>115.13524575164894</v>
      </c>
      <c r="BG672" s="34">
        <v>113.80819886641461</v>
      </c>
      <c r="BH672">
        <v>797.65499999999997</v>
      </c>
      <c r="BI672">
        <v>-1.8989610949524223</v>
      </c>
      <c r="BJ672" s="34">
        <v>795.75603890504749</v>
      </c>
      <c r="BK672" s="34">
        <v>786.58416832848081</v>
      </c>
      <c r="BM672">
        <v>87.096000000000004</v>
      </c>
      <c r="BN672">
        <v>-0.20734768230121567</v>
      </c>
      <c r="BO672">
        <v>86.888652317698785</v>
      </c>
      <c r="BP672">
        <v>85.887175188192074</v>
      </c>
      <c r="BQ672">
        <v>8.3620000000000001</v>
      </c>
      <c r="BR672">
        <v>-1.9907243953829857E-2</v>
      </c>
      <c r="BS672">
        <v>8.3420927560461706</v>
      </c>
      <c r="BT672">
        <v>8.2459419367555586</v>
      </c>
      <c r="BU672">
        <v>348.40700000000004</v>
      </c>
      <c r="BV672">
        <v>-0.82944548483879454</v>
      </c>
      <c r="BW672">
        <v>347.57755451516118</v>
      </c>
      <c r="BX672">
        <v>343.57138153063795</v>
      </c>
      <c r="BY672">
        <v>56.881</v>
      </c>
      <c r="BZ672">
        <v>-0.13541544407292469</v>
      </c>
      <c r="CA672">
        <v>56.745584555927074</v>
      </c>
      <c r="CB672">
        <v>56.091535913010404</v>
      </c>
      <c r="CC672">
        <v>213.37500000000003</v>
      </c>
      <c r="CD672">
        <v>-0.50797753870466944</v>
      </c>
      <c r="CE672">
        <v>212.86702246129536</v>
      </c>
      <c r="CF672">
        <v>210.41352077914587</v>
      </c>
      <c r="CG672">
        <v>116.776</v>
      </c>
      <c r="CH672">
        <v>-0.27800625687065716</v>
      </c>
      <c r="CI672">
        <v>116.49799374312933</v>
      </c>
      <c r="CJ672">
        <v>115.15523984771193</v>
      </c>
      <c r="CK672">
        <v>830.89699999999993</v>
      </c>
      <c r="CL672">
        <v>-1.9780996507420912</v>
      </c>
      <c r="CM672">
        <v>828.9189003492578</v>
      </c>
      <c r="CN672">
        <v>819.36479519545378</v>
      </c>
    </row>
    <row r="673" spans="1:92" x14ac:dyDescent="0.25">
      <c r="A673" s="18">
        <v>45258</v>
      </c>
      <c r="B673" s="2">
        <v>12</v>
      </c>
      <c r="C673" s="2" t="s">
        <v>178</v>
      </c>
      <c r="D673" s="9">
        <v>21.144345999999999</v>
      </c>
      <c r="E673">
        <v>1.0873724E-2</v>
      </c>
      <c r="G673">
        <v>9.2539999999999996</v>
      </c>
      <c r="H673">
        <v>9.5976047986095115E-4</v>
      </c>
      <c r="I673" s="34">
        <v>9.2549597604798599</v>
      </c>
      <c r="J673" s="34">
        <v>9.154323882413296</v>
      </c>
      <c r="K673">
        <v>1.2849999999999999</v>
      </c>
      <c r="L673">
        <v>1.332712574693454E-4</v>
      </c>
      <c r="M673" s="34">
        <v>1.2851332712574692</v>
      </c>
      <c r="N673" s="34">
        <v>1.2711590867625984</v>
      </c>
      <c r="O673">
        <v>18.709</v>
      </c>
      <c r="P673">
        <v>1.9403672809291696E-3</v>
      </c>
      <c r="Q673" s="34">
        <v>18.71094036728093</v>
      </c>
      <c r="R673" s="34">
        <v>18.507482765946659</v>
      </c>
      <c r="S673">
        <v>2.0840000000000001</v>
      </c>
      <c r="T673">
        <v>2.1613797709425358E-4</v>
      </c>
      <c r="U673" s="34">
        <v>2.0842161379770943</v>
      </c>
      <c r="V673" s="34">
        <v>2.0615529469363856</v>
      </c>
      <c r="W673">
        <v>9.9000000000000005E-2</v>
      </c>
      <c r="X673">
        <v>1.0267591042385366E-5</v>
      </c>
      <c r="Y673" s="34">
        <v>9.9010267591042395E-2</v>
      </c>
      <c r="Z673" s="34">
        <v>9.7933657268091251E-2</v>
      </c>
      <c r="AA673">
        <v>1.3640000000000001</v>
      </c>
      <c r="AB673">
        <v>1.4146458769508728E-4</v>
      </c>
      <c r="AC673" s="34">
        <v>1.3641414645876953</v>
      </c>
      <c r="AD673" s="34">
        <v>1.349308166804813</v>
      </c>
      <c r="AE673">
        <v>32.794999999999995</v>
      </c>
      <c r="AF673">
        <v>3.4012691740911922E-3</v>
      </c>
      <c r="AG673" s="34">
        <v>32.798401269174093</v>
      </c>
      <c r="AH673" s="34">
        <v>32.441760506131835</v>
      </c>
      <c r="AJ673">
        <v>76.569000000000017</v>
      </c>
      <c r="AK673">
        <v>7.9412038234788415E-3</v>
      </c>
      <c r="AL673" s="34">
        <v>76.576941203823495</v>
      </c>
      <c r="AM673" s="34">
        <v>75.744264680408889</v>
      </c>
      <c r="AN673">
        <v>6.9169999999999989</v>
      </c>
      <c r="AO673">
        <v>7.1738310343615725E-4</v>
      </c>
      <c r="AP673" s="34">
        <v>6.9177173831034349</v>
      </c>
      <c r="AQ673" s="34">
        <v>6.8424960335695664</v>
      </c>
      <c r="AR673">
        <v>329.75800000000004</v>
      </c>
      <c r="AS673">
        <v>3.4200204918736501E-2</v>
      </c>
      <c r="AT673" s="34">
        <v>329.7922002049188</v>
      </c>
      <c r="AU673" s="34">
        <v>326.20613084253779</v>
      </c>
      <c r="AV673">
        <v>53.849000000000004</v>
      </c>
      <c r="AW673">
        <v>5.584843535771814E-3</v>
      </c>
      <c r="AX673" s="34">
        <v>53.854584843535775</v>
      </c>
      <c r="AY673" s="34">
        <v>53.268984951812584</v>
      </c>
      <c r="AZ673">
        <v>217.345</v>
      </c>
      <c r="BA673">
        <v>2.2541510859669166E-2</v>
      </c>
      <c r="BB673" s="34">
        <v>217.36754151085967</v>
      </c>
      <c r="BC673" s="34">
        <v>215.00394685791204</v>
      </c>
      <c r="BD673">
        <v>115.05700000000002</v>
      </c>
      <c r="BE673">
        <v>1.1932911339027607E-2</v>
      </c>
      <c r="BF673" s="34">
        <v>115.06893291133905</v>
      </c>
      <c r="BG673" s="34">
        <v>113.81770509388663</v>
      </c>
      <c r="BH673">
        <v>799.495</v>
      </c>
      <c r="BI673">
        <v>8.291805758012008E-2</v>
      </c>
      <c r="BJ673" s="34">
        <v>799.57791805758029</v>
      </c>
      <c r="BK673" s="34">
        <v>790.88352846012742</v>
      </c>
      <c r="BM673">
        <v>85.823000000000022</v>
      </c>
      <c r="BN673">
        <v>8.9009643033397933E-3</v>
      </c>
      <c r="BO673">
        <v>85.831900964303358</v>
      </c>
      <c r="BP673">
        <v>84.898588562822184</v>
      </c>
      <c r="BQ673">
        <v>8.2019999999999982</v>
      </c>
      <c r="BR673">
        <v>8.506543609055027E-4</v>
      </c>
      <c r="BS673">
        <v>8.2028506543609048</v>
      </c>
      <c r="BT673">
        <v>8.1136551203321652</v>
      </c>
      <c r="BU673">
        <v>348.46700000000004</v>
      </c>
      <c r="BV673">
        <v>3.6140572199665669E-2</v>
      </c>
      <c r="BW673">
        <v>348.50314057219975</v>
      </c>
      <c r="BX673">
        <v>344.71361360848442</v>
      </c>
      <c r="BY673">
        <v>55.933000000000007</v>
      </c>
      <c r="BZ673">
        <v>5.8009815128660675E-3</v>
      </c>
      <c r="CA673">
        <v>55.93880098151287</v>
      </c>
      <c r="CB673">
        <v>55.330537898748972</v>
      </c>
      <c r="CC673">
        <v>217.44399999999999</v>
      </c>
      <c r="CD673">
        <v>2.2551778450711553E-2</v>
      </c>
      <c r="CE673">
        <v>217.46655177845071</v>
      </c>
      <c r="CF673">
        <v>215.10188051518014</v>
      </c>
      <c r="CG673">
        <v>116.42100000000002</v>
      </c>
      <c r="CH673">
        <v>1.2074375926722695E-2</v>
      </c>
      <c r="CI673">
        <v>116.43307437592674</v>
      </c>
      <c r="CJ673">
        <v>115.16701326069145</v>
      </c>
      <c r="CK673">
        <v>832.29</v>
      </c>
      <c r="CL673">
        <v>8.6319326754211279E-2</v>
      </c>
      <c r="CM673">
        <v>832.37631932675436</v>
      </c>
      <c r="CN673">
        <v>823.32528896625922</v>
      </c>
    </row>
    <row r="674" spans="1:92" x14ac:dyDescent="0.25">
      <c r="A674" s="18">
        <v>45258</v>
      </c>
      <c r="B674" s="2">
        <v>13</v>
      </c>
      <c r="C674" s="2" t="s">
        <v>178</v>
      </c>
      <c r="D674" s="9">
        <v>32.856535000000001</v>
      </c>
      <c r="E674">
        <v>1.1101821E-2</v>
      </c>
      <c r="G674">
        <v>9.1379999999999999</v>
      </c>
      <c r="H674">
        <v>-1.0622924934653079E-2</v>
      </c>
      <c r="I674" s="34">
        <v>9.1273770750653469</v>
      </c>
      <c r="J674" s="34">
        <v>9.026046568578467</v>
      </c>
      <c r="K674">
        <v>1.3380000000000001</v>
      </c>
      <c r="L674">
        <v>-1.5554249904318038E-3</v>
      </c>
      <c r="M674" s="34">
        <v>1.3364445750095684</v>
      </c>
      <c r="N674" s="34">
        <v>1.3216076065613911</v>
      </c>
      <c r="O674">
        <v>18.262</v>
      </c>
      <c r="P674">
        <v>-2.1229574869406277E-2</v>
      </c>
      <c r="Q674" s="34">
        <v>18.240770425130595</v>
      </c>
      <c r="R674" s="34">
        <v>18.0382646569687</v>
      </c>
      <c r="S674">
        <v>2.105</v>
      </c>
      <c r="T674">
        <v>-2.4470624849468959E-3</v>
      </c>
      <c r="U674" s="34">
        <v>2.1025529375150529</v>
      </c>
      <c r="V674" s="34">
        <v>2.0792107711597367</v>
      </c>
      <c r="W674">
        <v>0.105</v>
      </c>
      <c r="X674">
        <v>-1.2206249924913258E-4</v>
      </c>
      <c r="Y674" s="34">
        <v>0.10487793750075086</v>
      </c>
      <c r="Z674" s="34">
        <v>0.10371360141176833</v>
      </c>
      <c r="AA674">
        <v>1.3320000000000001</v>
      </c>
      <c r="AB674">
        <v>-1.5484499904747104E-3</v>
      </c>
      <c r="AC674" s="34">
        <v>1.3304515500095253</v>
      </c>
      <c r="AD674" s="34">
        <v>1.315681115052147</v>
      </c>
      <c r="AE674">
        <v>32.28</v>
      </c>
      <c r="AF674">
        <v>-3.7525499769161898E-2</v>
      </c>
      <c r="AG674" s="34">
        <v>32.242474500230841</v>
      </c>
      <c r="AH674" s="34">
        <v>31.884524319732211</v>
      </c>
      <c r="AJ674">
        <v>75.266000000000005</v>
      </c>
      <c r="AK674">
        <v>-8.7496724461763931E-2</v>
      </c>
      <c r="AL674" s="34">
        <v>75.178503275538247</v>
      </c>
      <c r="AM674" s="34">
        <v>74.343884989125314</v>
      </c>
      <c r="AN674">
        <v>6.9820000000000002</v>
      </c>
      <c r="AO674">
        <v>-8.1165749500708931E-3</v>
      </c>
      <c r="AP674" s="34">
        <v>6.9738834250499293</v>
      </c>
      <c r="AQ674" s="34">
        <v>6.8964606195901581</v>
      </c>
      <c r="AR674">
        <v>325.01200000000011</v>
      </c>
      <c r="AS674">
        <v>-0.37782644767580087</v>
      </c>
      <c r="AT674" s="34">
        <v>324.63417355232434</v>
      </c>
      <c r="AU674" s="34">
        <v>321.03014306706348</v>
      </c>
      <c r="AV674">
        <v>53.719999999999992</v>
      </c>
      <c r="AW674">
        <v>-6.2449499615841911E-2</v>
      </c>
      <c r="AX674" s="34">
        <v>53.657550500384147</v>
      </c>
      <c r="AY674" s="34">
        <v>53.061853979430424</v>
      </c>
      <c r="AZ674">
        <v>209.28100000000001</v>
      </c>
      <c r="BA674">
        <v>-0.24328916100340683</v>
      </c>
      <c r="BB674" s="34">
        <v>209.03771083899659</v>
      </c>
      <c r="BC674" s="34">
        <v>206.71701159101229</v>
      </c>
      <c r="BD674">
        <v>115.40899999999998</v>
      </c>
      <c r="BE674">
        <v>-0.13416296167469655</v>
      </c>
      <c r="BF674" s="34">
        <v>115.27483703832529</v>
      </c>
      <c r="BG674" s="34">
        <v>113.99507643172163</v>
      </c>
      <c r="BH674">
        <v>785.67000000000007</v>
      </c>
      <c r="BI674">
        <v>-0.91334136938158095</v>
      </c>
      <c r="BJ674" s="34">
        <v>784.75665863061852</v>
      </c>
      <c r="BK674" s="34">
        <v>776.04443067794318</v>
      </c>
      <c r="BM674">
        <v>84.404000000000011</v>
      </c>
      <c r="BN674">
        <v>-9.8119649396417014E-2</v>
      </c>
      <c r="BO674">
        <v>84.305880350603587</v>
      </c>
      <c r="BP674">
        <v>83.369931557703779</v>
      </c>
      <c r="BQ674">
        <v>8.32</v>
      </c>
      <c r="BR674">
        <v>-9.6719999405026971E-3</v>
      </c>
      <c r="BS674">
        <v>8.3103280000594975</v>
      </c>
      <c r="BT674">
        <v>8.2180682261515496</v>
      </c>
      <c r="BU674">
        <v>343.27400000000011</v>
      </c>
      <c r="BV674">
        <v>-0.39905602254520717</v>
      </c>
      <c r="BW674">
        <v>342.87494397745496</v>
      </c>
      <c r="BX674">
        <v>339.06840772403217</v>
      </c>
      <c r="BY674">
        <v>55.824999999999989</v>
      </c>
      <c r="BZ674">
        <v>-6.4896562100788813E-2</v>
      </c>
      <c r="CA674">
        <v>55.760103437899197</v>
      </c>
      <c r="CB674">
        <v>55.141064750590161</v>
      </c>
      <c r="CC674">
        <v>209.386</v>
      </c>
      <c r="CD674">
        <v>-0.24341122350265595</v>
      </c>
      <c r="CE674">
        <v>209.14258877649735</v>
      </c>
      <c r="CF674">
        <v>206.82072519242405</v>
      </c>
      <c r="CG674">
        <v>116.74099999999997</v>
      </c>
      <c r="CH674">
        <v>-0.13571141166517126</v>
      </c>
      <c r="CI674">
        <v>116.60528858833482</v>
      </c>
      <c r="CJ674">
        <v>115.31075754677377</v>
      </c>
      <c r="CK674">
        <v>817.95</v>
      </c>
      <c r="CL674">
        <v>-0.95086686915074281</v>
      </c>
      <c r="CM674">
        <v>816.99913313084937</v>
      </c>
      <c r="CN674">
        <v>807.92895499767542</v>
      </c>
    </row>
    <row r="675" spans="1:92" x14ac:dyDescent="0.25">
      <c r="A675" s="18">
        <v>45258</v>
      </c>
      <c r="B675" s="2">
        <v>14</v>
      </c>
      <c r="C675" s="2" t="s">
        <v>178</v>
      </c>
      <c r="D675" s="9">
        <v>32.430804999999999</v>
      </c>
      <c r="E675">
        <v>1.1419051E-2</v>
      </c>
      <c r="G675">
        <v>9.2249999999999996</v>
      </c>
      <c r="H675">
        <v>2.4949533091568409E-2</v>
      </c>
      <c r="I675" s="34">
        <v>9.2499495330915682</v>
      </c>
      <c r="J675" s="34">
        <v>9.1443238876257702</v>
      </c>
      <c r="K675">
        <v>1.3220000000000001</v>
      </c>
      <c r="L675">
        <v>3.5754236040166326E-3</v>
      </c>
      <c r="M675" s="34">
        <v>1.3255754236040167</v>
      </c>
      <c r="N675" s="34">
        <v>1.3104386102375358</v>
      </c>
      <c r="O675">
        <v>17.963999999999999</v>
      </c>
      <c r="P675">
        <v>4.8584651756849305E-2</v>
      </c>
      <c r="Q675" s="34">
        <v>18.012584651756846</v>
      </c>
      <c r="R675" s="34">
        <v>17.806898028976619</v>
      </c>
      <c r="S675">
        <v>2.0640000000000001</v>
      </c>
      <c r="T675">
        <v>5.5822044770728668E-3</v>
      </c>
      <c r="U675" s="34">
        <v>2.0695822044770731</v>
      </c>
      <c r="V675" s="34">
        <v>2.045949539735457</v>
      </c>
      <c r="W675">
        <v>0.105</v>
      </c>
      <c r="X675">
        <v>2.839784254324859E-4</v>
      </c>
      <c r="Y675" s="34">
        <v>0.10528397842543248</v>
      </c>
      <c r="Z675" s="34">
        <v>0.10408173530630957</v>
      </c>
      <c r="AA675">
        <v>1.359</v>
      </c>
      <c r="AB675">
        <v>3.6754921920261752E-3</v>
      </c>
      <c r="AC675" s="34">
        <v>1.3626754921920261</v>
      </c>
      <c r="AD675" s="34">
        <v>1.3471150312502354</v>
      </c>
      <c r="AE675">
        <v>32.039000000000001</v>
      </c>
      <c r="AF675">
        <v>8.6651283546965871E-2</v>
      </c>
      <c r="AG675" s="34">
        <v>32.125651283546965</v>
      </c>
      <c r="AH675" s="34">
        <v>31.758806833131928</v>
      </c>
      <c r="AJ675">
        <v>75.999999999999986</v>
      </c>
      <c r="AK675">
        <v>0.20554628888446597</v>
      </c>
      <c r="AL675" s="34">
        <v>76.205546288884449</v>
      </c>
      <c r="AM675" s="34">
        <v>75.335351269328825</v>
      </c>
      <c r="AN675">
        <v>6.8279999999999994</v>
      </c>
      <c r="AO675">
        <v>1.8466711322409655E-2</v>
      </c>
      <c r="AP675" s="34">
        <v>6.8464667113224094</v>
      </c>
      <c r="AQ675" s="34">
        <v>6.7682865587760164</v>
      </c>
      <c r="AR675">
        <v>324.55199999999985</v>
      </c>
      <c r="AS675">
        <v>0.87776919934251552</v>
      </c>
      <c r="AT675" s="34">
        <v>325.42976919934239</v>
      </c>
      <c r="AU675" s="34">
        <v>321.7136700679369</v>
      </c>
      <c r="AV675">
        <v>53.781000000000006</v>
      </c>
      <c r="AW675">
        <v>0.14545374950651932</v>
      </c>
      <c r="AX675" s="34">
        <v>53.926453749506528</v>
      </c>
      <c r="AY675" s="34">
        <v>53.310664823891777</v>
      </c>
      <c r="AZ675">
        <v>213.33199999999999</v>
      </c>
      <c r="BA675">
        <v>0.57696843289869615</v>
      </c>
      <c r="BB675" s="34">
        <v>213.90896843289869</v>
      </c>
      <c r="BC675" s="34">
        <v>211.46633101300603</v>
      </c>
      <c r="BD675">
        <v>114.54100000000001</v>
      </c>
      <c r="BE675">
        <v>0.30978259835678451</v>
      </c>
      <c r="BF675" s="34">
        <v>114.8507825983568</v>
      </c>
      <c r="BG675" s="34">
        <v>113.53929565447626</v>
      </c>
      <c r="BH675">
        <v>789.03399999999988</v>
      </c>
      <c r="BI675">
        <v>2.1339869803113909</v>
      </c>
      <c r="BJ675" s="34">
        <v>791.1679869803113</v>
      </c>
      <c r="BK675" s="34">
        <v>782.13359938741587</v>
      </c>
      <c r="BM675">
        <v>85.22499999999998</v>
      </c>
      <c r="BN675">
        <v>0.23049582197603438</v>
      </c>
      <c r="BO675">
        <v>85.455495821976015</v>
      </c>
      <c r="BP675">
        <v>84.479675156954599</v>
      </c>
      <c r="BQ675">
        <v>8.1499999999999986</v>
      </c>
      <c r="BR675">
        <v>2.2042134926426288E-2</v>
      </c>
      <c r="BS675">
        <v>8.1720421349264267</v>
      </c>
      <c r="BT675">
        <v>8.078725169013552</v>
      </c>
      <c r="BU675">
        <v>342.51599999999985</v>
      </c>
      <c r="BV675">
        <v>0.92635385109936486</v>
      </c>
      <c r="BW675">
        <v>343.44235385109926</v>
      </c>
      <c r="BX675">
        <v>339.52056809691351</v>
      </c>
      <c r="BY675">
        <v>55.845000000000006</v>
      </c>
      <c r="BZ675">
        <v>0.15103595398359218</v>
      </c>
      <c r="CA675">
        <v>55.996035953983601</v>
      </c>
      <c r="CB675">
        <v>55.356614363627237</v>
      </c>
      <c r="CC675">
        <v>213.43699999999998</v>
      </c>
      <c r="CD675">
        <v>0.57725241132412863</v>
      </c>
      <c r="CE675">
        <v>214.01425241132412</v>
      </c>
      <c r="CF675">
        <v>211.57041274831235</v>
      </c>
      <c r="CG675">
        <v>115.9</v>
      </c>
      <c r="CH675">
        <v>0.31345809054881069</v>
      </c>
      <c r="CI675">
        <v>116.21345809054883</v>
      </c>
      <c r="CJ675">
        <v>114.8864106857265</v>
      </c>
      <c r="CK675">
        <v>821.07299999999987</v>
      </c>
      <c r="CL675">
        <v>2.2206382638583566</v>
      </c>
      <c r="CM675">
        <v>823.29363826385827</v>
      </c>
      <c r="CN675">
        <v>813.89240622054785</v>
      </c>
    </row>
    <row r="676" spans="1:92" x14ac:dyDescent="0.25">
      <c r="A676" s="18">
        <v>45258</v>
      </c>
      <c r="B676" s="2">
        <v>15</v>
      </c>
      <c r="C676" s="2" t="s">
        <v>178</v>
      </c>
      <c r="D676" s="9">
        <v>31.848578</v>
      </c>
      <c r="E676">
        <v>1.2305016E-2</v>
      </c>
      <c r="G676">
        <v>9.1210000000000004</v>
      </c>
      <c r="H676">
        <v>4.4632904681591874E-2</v>
      </c>
      <c r="I676" s="34">
        <v>9.1656329046815923</v>
      </c>
      <c r="J676" s="34">
        <v>9.052849645139359</v>
      </c>
      <c r="K676">
        <v>1.3160000000000001</v>
      </c>
      <c r="L676">
        <v>6.4397437299610694E-3</v>
      </c>
      <c r="M676" s="34">
        <v>1.3224397437299611</v>
      </c>
      <c r="N676" s="34">
        <v>1.3061671015243279</v>
      </c>
      <c r="O676">
        <v>17.311</v>
      </c>
      <c r="P676">
        <v>8.4710033213796401E-2</v>
      </c>
      <c r="Q676" s="34">
        <v>17.395710033213795</v>
      </c>
      <c r="R676" s="34">
        <v>17.181655542923739</v>
      </c>
      <c r="S676">
        <v>2.0819999999999999</v>
      </c>
      <c r="T676">
        <v>1.0188105201959684E-2</v>
      </c>
      <c r="U676" s="34">
        <v>2.0921881052019597</v>
      </c>
      <c r="V676" s="34">
        <v>2.0664436970924398</v>
      </c>
      <c r="W676">
        <v>0.105</v>
      </c>
      <c r="X676">
        <v>5.1380934015646826E-4</v>
      </c>
      <c r="Y676" s="34">
        <v>0.10551380934015646</v>
      </c>
      <c r="Z676" s="34">
        <v>0.10421546022800489</v>
      </c>
      <c r="AA676">
        <v>1.3859999999999999</v>
      </c>
      <c r="AB676">
        <v>6.7822832900653806E-3</v>
      </c>
      <c r="AC676" s="34">
        <v>1.3927822832900654</v>
      </c>
      <c r="AD676" s="34">
        <v>1.3756440750096646</v>
      </c>
      <c r="AE676">
        <v>31.321000000000002</v>
      </c>
      <c r="AF676">
        <v>0.15326687945753087</v>
      </c>
      <c r="AG676" s="34">
        <v>31.474266879457527</v>
      </c>
      <c r="AH676" s="34">
        <v>31.086975521917534</v>
      </c>
      <c r="AJ676">
        <v>73.564999999999998</v>
      </c>
      <c r="AK676">
        <v>0.35998461055819608</v>
      </c>
      <c r="AL676" s="34">
        <v>73.924984610558198</v>
      </c>
      <c r="AM676" s="34">
        <v>73.015336492125527</v>
      </c>
      <c r="AN676">
        <v>6.6820000000000004</v>
      </c>
      <c r="AO676">
        <v>3.26978477231002E-2</v>
      </c>
      <c r="AP676" s="34">
        <v>6.7146978477231007</v>
      </c>
      <c r="AQ676" s="34">
        <v>6.6320733832717025</v>
      </c>
      <c r="AR676">
        <v>318.45100000000008</v>
      </c>
      <c r="AS676">
        <v>1.5583152207825477</v>
      </c>
      <c r="AT676" s="34">
        <v>320.00931522078264</v>
      </c>
      <c r="AU676" s="34">
        <v>316.07159547684188</v>
      </c>
      <c r="AV676">
        <v>52.802000000000007</v>
      </c>
      <c r="AW676">
        <v>0.25838248360896993</v>
      </c>
      <c r="AX676" s="34">
        <v>53.060382483608976</v>
      </c>
      <c r="AY676" s="34">
        <v>52.407473628182046</v>
      </c>
      <c r="AZ676">
        <v>218.83799999999999</v>
      </c>
      <c r="BA676">
        <v>1.0708667464872497</v>
      </c>
      <c r="BB676" s="34">
        <v>219.90886674648723</v>
      </c>
      <c r="BC676" s="34">
        <v>217.20288462262985</v>
      </c>
      <c r="BD676">
        <v>113.349</v>
      </c>
      <c r="BE676">
        <v>0.55466452283233836</v>
      </c>
      <c r="BF676" s="34">
        <v>113.90366452283234</v>
      </c>
      <c r="BG676" s="34">
        <v>112.50207810842026</v>
      </c>
      <c r="BH676">
        <v>783.68700000000013</v>
      </c>
      <c r="BI676">
        <v>3.8349114319924018</v>
      </c>
      <c r="BJ676" s="34">
        <v>787.52191143199252</v>
      </c>
      <c r="BK676" s="34">
        <v>777.83144171147126</v>
      </c>
      <c r="BM676">
        <v>82.685999999999993</v>
      </c>
      <c r="BN676">
        <v>0.40461751523978795</v>
      </c>
      <c r="BO676">
        <v>83.090617515239785</v>
      </c>
      <c r="BP676">
        <v>82.068186137264888</v>
      </c>
      <c r="BQ676">
        <v>7.9980000000000002</v>
      </c>
      <c r="BR676">
        <v>3.9137591453061268E-2</v>
      </c>
      <c r="BS676">
        <v>8.0371375914530621</v>
      </c>
      <c r="BT676">
        <v>7.9382404847960304</v>
      </c>
      <c r="BU676">
        <v>335.76200000000006</v>
      </c>
      <c r="BV676">
        <v>1.6430252539963441</v>
      </c>
      <c r="BW676">
        <v>337.40502525399643</v>
      </c>
      <c r="BX676">
        <v>333.25325101976563</v>
      </c>
      <c r="BY676">
        <v>54.884000000000007</v>
      </c>
      <c r="BZ676">
        <v>0.2685705888109296</v>
      </c>
      <c r="CA676">
        <v>55.152570588810939</v>
      </c>
      <c r="CB676">
        <v>54.473917325274485</v>
      </c>
      <c r="CC676">
        <v>218.94299999999998</v>
      </c>
      <c r="CD676">
        <v>1.0713805558274061</v>
      </c>
      <c r="CE676">
        <v>220.01438055582739</v>
      </c>
      <c r="CF676">
        <v>217.30710008285786</v>
      </c>
      <c r="CG676">
        <v>114.735</v>
      </c>
      <c r="CH676">
        <v>0.56144680612240372</v>
      </c>
      <c r="CI676">
        <v>115.2964468061224</v>
      </c>
      <c r="CJ676">
        <v>113.87772218342992</v>
      </c>
      <c r="CK676">
        <v>815.00800000000015</v>
      </c>
      <c r="CL676">
        <v>3.9881783114499325</v>
      </c>
      <c r="CM676">
        <v>818.99617831145008</v>
      </c>
      <c r="CN676">
        <v>808.91841723338882</v>
      </c>
    </row>
    <row r="677" spans="1:92" x14ac:dyDescent="0.25">
      <c r="A677" s="18">
        <v>45258</v>
      </c>
      <c r="B677" s="2">
        <v>16</v>
      </c>
      <c r="C677" s="2" t="s">
        <v>178</v>
      </c>
      <c r="D677" s="9">
        <v>31.981114999999999</v>
      </c>
      <c r="E677">
        <v>1.3168104E-2</v>
      </c>
      <c r="G677">
        <v>8.7029999999999994</v>
      </c>
      <c r="H677">
        <v>7.2260038217919473E-2</v>
      </c>
      <c r="I677" s="34">
        <v>8.7752600382179189</v>
      </c>
      <c r="J677" s="34">
        <v>8.6597065014076211</v>
      </c>
      <c r="K677">
        <v>1.2810000000000001</v>
      </c>
      <c r="L677">
        <v>1.0636000109979876E-2</v>
      </c>
      <c r="M677" s="34">
        <v>1.29163600010998</v>
      </c>
      <c r="N677" s="34">
        <v>1.2746276029303878</v>
      </c>
      <c r="O677">
        <v>16.896999999999998</v>
      </c>
      <c r="P677">
        <v>0.14029390621259166</v>
      </c>
      <c r="Q677" s="34">
        <v>17.037293906212589</v>
      </c>
      <c r="R677" s="34">
        <v>16.812945048177017</v>
      </c>
      <c r="S677">
        <v>2.081</v>
      </c>
      <c r="T677">
        <v>1.7278310873433348E-2</v>
      </c>
      <c r="U677" s="34">
        <v>2.0982783108734333</v>
      </c>
      <c r="V677" s="34">
        <v>2.0706479638549076</v>
      </c>
      <c r="W677">
        <v>0.10299999999999999</v>
      </c>
      <c r="X677">
        <v>8.5519751079463459E-4</v>
      </c>
      <c r="Y677" s="34">
        <v>0.10385519751079463</v>
      </c>
      <c r="Z677" s="34">
        <v>0.10248762146903194</v>
      </c>
      <c r="AA677">
        <v>1.3740000000000001</v>
      </c>
      <c r="AB677">
        <v>1.1408168736231341E-2</v>
      </c>
      <c r="AC677" s="34">
        <v>1.3854081687362314</v>
      </c>
      <c r="AD677" s="34">
        <v>1.3671649698878632</v>
      </c>
      <c r="AE677">
        <v>30.439</v>
      </c>
      <c r="AF677">
        <v>0.25273162166095031</v>
      </c>
      <c r="AG677" s="34">
        <v>30.691731621660942</v>
      </c>
      <c r="AH677" s="34">
        <v>30.287579707726827</v>
      </c>
      <c r="AJ677">
        <v>69.924999999999983</v>
      </c>
      <c r="AK677">
        <v>0.58057947516810504</v>
      </c>
      <c r="AL677" s="34">
        <v>70.505579475168091</v>
      </c>
      <c r="AM677" s="34">
        <v>69.577154672058811</v>
      </c>
      <c r="AN677">
        <v>6.7679999999999998</v>
      </c>
      <c r="AO677">
        <v>5.6193949058816382E-2</v>
      </c>
      <c r="AP677" s="34">
        <v>6.8241939490588166</v>
      </c>
      <c r="AQ677" s="34">
        <v>6.7343322534214396</v>
      </c>
      <c r="AR677">
        <v>309.32299999999998</v>
      </c>
      <c r="AS677">
        <v>2.568274365354648</v>
      </c>
      <c r="AT677" s="34">
        <v>311.8912743653546</v>
      </c>
      <c r="AU677" s="34">
        <v>307.7842576278191</v>
      </c>
      <c r="AV677">
        <v>52.428000000000004</v>
      </c>
      <c r="AW677">
        <v>0.43530383588292343</v>
      </c>
      <c r="AX677" s="34">
        <v>52.863303835882931</v>
      </c>
      <c r="AY677" s="34">
        <v>52.167194353188428</v>
      </c>
      <c r="AZ677">
        <v>223.97</v>
      </c>
      <c r="BA677">
        <v>1.8595979271133429</v>
      </c>
      <c r="BB677" s="34">
        <v>225.82959792711335</v>
      </c>
      <c r="BC677" s="34">
        <v>222.85585029533092</v>
      </c>
      <c r="BD677">
        <v>114.67800000000001</v>
      </c>
      <c r="BE677">
        <v>0.95215864216414692</v>
      </c>
      <c r="BF677" s="34">
        <v>115.63015864216416</v>
      </c>
      <c r="BG677" s="34">
        <v>114.10752868762765</v>
      </c>
      <c r="BH677">
        <v>777.09199999999998</v>
      </c>
      <c r="BI677">
        <v>6.4521081947419825</v>
      </c>
      <c r="BJ677" s="34">
        <v>783.54410819474197</v>
      </c>
      <c r="BK677" s="34">
        <v>773.22631788944648</v>
      </c>
      <c r="BM677">
        <v>78.627999999999986</v>
      </c>
      <c r="BN677">
        <v>0.65283951338602453</v>
      </c>
      <c r="BO677">
        <v>79.280839513386013</v>
      </c>
      <c r="BP677">
        <v>78.236861173466437</v>
      </c>
      <c r="BQ677">
        <v>8.0489999999999995</v>
      </c>
      <c r="BR677">
        <v>6.6829949168796254E-2</v>
      </c>
      <c r="BS677">
        <v>8.1158299491687966</v>
      </c>
      <c r="BT677">
        <v>8.0089598563518276</v>
      </c>
      <c r="BU677">
        <v>326.21999999999997</v>
      </c>
      <c r="BV677">
        <v>2.7085682715672399</v>
      </c>
      <c r="BW677">
        <v>328.9285682715672</v>
      </c>
      <c r="BX677">
        <v>324.59720267599613</v>
      </c>
      <c r="BY677">
        <v>54.509000000000007</v>
      </c>
      <c r="BZ677">
        <v>0.45258214675635677</v>
      </c>
      <c r="CA677">
        <v>54.961582146756363</v>
      </c>
      <c r="CB677">
        <v>54.237842317043338</v>
      </c>
      <c r="CC677">
        <v>224.07300000000001</v>
      </c>
      <c r="CD677">
        <v>1.8604531246241376</v>
      </c>
      <c r="CE677">
        <v>225.93345312462415</v>
      </c>
      <c r="CF677">
        <v>222.95833791679996</v>
      </c>
      <c r="CG677">
        <v>116.05200000000001</v>
      </c>
      <c r="CH677">
        <v>0.96356681090037821</v>
      </c>
      <c r="CI677">
        <v>117.0155668109004</v>
      </c>
      <c r="CJ677">
        <v>115.47469365751552</v>
      </c>
      <c r="CK677">
        <v>807.53099999999995</v>
      </c>
      <c r="CL677">
        <v>6.7048398164029326</v>
      </c>
      <c r="CM677">
        <v>814.23583981640286</v>
      </c>
      <c r="CN677">
        <v>803.51389759717335</v>
      </c>
    </row>
    <row r="678" spans="1:92" x14ac:dyDescent="0.25">
      <c r="A678" s="18">
        <v>45258</v>
      </c>
      <c r="B678" s="2">
        <v>17</v>
      </c>
      <c r="C678" s="2" t="s">
        <v>178</v>
      </c>
      <c r="D678" s="9">
        <v>57.923814999999998</v>
      </c>
      <c r="E678">
        <v>1.4540495000000001E-2</v>
      </c>
      <c r="G678">
        <v>8.6300000000000008</v>
      </c>
      <c r="H678">
        <v>9.1213955881319517E-2</v>
      </c>
      <c r="I678" s="34">
        <v>8.7212139558813195</v>
      </c>
      <c r="J678" s="34">
        <v>8.5944031879618965</v>
      </c>
      <c r="K678">
        <v>1.3220000000000001</v>
      </c>
      <c r="L678">
        <v>1.3972751990162733E-2</v>
      </c>
      <c r="M678" s="34">
        <v>1.3359727519901627</v>
      </c>
      <c r="N678" s="34">
        <v>1.3165470468697136</v>
      </c>
      <c r="O678">
        <v>16.681999999999999</v>
      </c>
      <c r="P678">
        <v>0.17631879629341504</v>
      </c>
      <c r="Q678" s="34">
        <v>16.858318796293414</v>
      </c>
      <c r="R678" s="34">
        <v>16.613190496127505</v>
      </c>
      <c r="S678">
        <v>2.093</v>
      </c>
      <c r="T678">
        <v>2.2121762417103331E-2</v>
      </c>
      <c r="U678" s="34">
        <v>2.1151217624171035</v>
      </c>
      <c r="V678" s="34">
        <v>2.0843668450062864</v>
      </c>
      <c r="W678">
        <v>0.10199999999999999</v>
      </c>
      <c r="X678">
        <v>1.0780792004512849E-3</v>
      </c>
      <c r="Y678" s="34">
        <v>0.10307807920045128</v>
      </c>
      <c r="Z678" s="34">
        <v>0.10157927290522752</v>
      </c>
      <c r="AA678">
        <v>1.391</v>
      </c>
      <c r="AB678">
        <v>1.470204086105625E-2</v>
      </c>
      <c r="AC678" s="34">
        <v>1.4057020408610563</v>
      </c>
      <c r="AD678" s="34">
        <v>1.3852624373644264</v>
      </c>
      <c r="AE678">
        <v>30.22</v>
      </c>
      <c r="AF678">
        <v>0.31940738664350815</v>
      </c>
      <c r="AG678" s="34">
        <v>30.539407386643507</v>
      </c>
      <c r="AH678" s="34">
        <v>30.095349286235056</v>
      </c>
      <c r="AJ678">
        <v>67.059999999999974</v>
      </c>
      <c r="AK678">
        <v>0.70878422727708967</v>
      </c>
      <c r="AL678" s="34">
        <v>67.768784227277067</v>
      </c>
      <c r="AM678" s="34">
        <v>66.783392559064268</v>
      </c>
      <c r="AN678">
        <v>6.8920000000000003</v>
      </c>
      <c r="AO678">
        <v>7.2844331857943687E-2</v>
      </c>
      <c r="AP678" s="34">
        <v>6.964844331857944</v>
      </c>
      <c r="AQ678" s="34">
        <v>6.8635720476747855</v>
      </c>
      <c r="AR678">
        <v>301.73900000000009</v>
      </c>
      <c r="AS678">
        <v>3.1892013712251996</v>
      </c>
      <c r="AT678" s="34">
        <v>304.92820137122527</v>
      </c>
      <c r="AU678" s="34">
        <v>300.49439438382797</v>
      </c>
      <c r="AV678">
        <v>52.847999999999999</v>
      </c>
      <c r="AW678">
        <v>0.55857185868087755</v>
      </c>
      <c r="AX678" s="34">
        <v>53.406571858680877</v>
      </c>
      <c r="AY678" s="34">
        <v>52.630013867602585</v>
      </c>
      <c r="AZ678">
        <v>185.29899999999998</v>
      </c>
      <c r="BA678">
        <v>1.9584999780825749</v>
      </c>
      <c r="BB678" s="34">
        <v>187.25749997808256</v>
      </c>
      <c r="BC678" s="34">
        <v>184.53468323593876</v>
      </c>
      <c r="BD678">
        <v>112.229</v>
      </c>
      <c r="BE678">
        <v>1.1861936332102674</v>
      </c>
      <c r="BF678" s="34">
        <v>113.41519363321027</v>
      </c>
      <c r="BG678" s="34">
        <v>111.76608057726254</v>
      </c>
      <c r="BH678">
        <v>726.06700000000001</v>
      </c>
      <c r="BI678">
        <v>7.674095400333953</v>
      </c>
      <c r="BJ678" s="34">
        <v>733.74109540033396</v>
      </c>
      <c r="BK678" s="34">
        <v>723.07213667137091</v>
      </c>
      <c r="BM678">
        <v>75.689999999999969</v>
      </c>
      <c r="BN678">
        <v>0.7999981831584092</v>
      </c>
      <c r="BO678">
        <v>76.489998183158391</v>
      </c>
      <c r="BP678">
        <v>75.37779574702617</v>
      </c>
      <c r="BQ678">
        <v>8.2140000000000004</v>
      </c>
      <c r="BR678">
        <v>8.6817083848106422E-2</v>
      </c>
      <c r="BS678">
        <v>8.3008170838481075</v>
      </c>
      <c r="BT678">
        <v>8.1801190945444997</v>
      </c>
      <c r="BU678">
        <v>318.42100000000011</v>
      </c>
      <c r="BV678">
        <v>3.3655201675186146</v>
      </c>
      <c r="BW678">
        <v>321.78652016751869</v>
      </c>
      <c r="BX678">
        <v>317.10758487995548</v>
      </c>
      <c r="BY678">
        <v>54.941000000000003</v>
      </c>
      <c r="BZ678">
        <v>0.58069362109798084</v>
      </c>
      <c r="CA678">
        <v>55.521693621097981</v>
      </c>
      <c r="CB678">
        <v>54.714380712608872</v>
      </c>
      <c r="CC678">
        <v>185.40099999999998</v>
      </c>
      <c r="CD678">
        <v>1.9595780572830261</v>
      </c>
      <c r="CE678">
        <v>187.36057805728302</v>
      </c>
      <c r="CF678">
        <v>184.636262508844</v>
      </c>
      <c r="CG678">
        <v>113.62</v>
      </c>
      <c r="CH678">
        <v>1.2008956740713237</v>
      </c>
      <c r="CI678">
        <v>114.82089567407132</v>
      </c>
      <c r="CJ678">
        <v>113.15134301462697</v>
      </c>
      <c r="CK678">
        <v>756.28700000000003</v>
      </c>
      <c r="CL678">
        <v>7.9935027869774613</v>
      </c>
      <c r="CM678">
        <v>764.28050278697742</v>
      </c>
      <c r="CN678">
        <v>753.167485957606</v>
      </c>
    </row>
    <row r="679" spans="1:92" x14ac:dyDescent="0.25">
      <c r="A679" s="18">
        <v>45258</v>
      </c>
      <c r="B679" s="2">
        <v>18</v>
      </c>
      <c r="C679" s="2" t="s">
        <v>178</v>
      </c>
      <c r="D679" s="9">
        <v>67.565921000000003</v>
      </c>
      <c r="E679">
        <v>1.4792042E-2</v>
      </c>
      <c r="G679">
        <v>8.3810000000000002</v>
      </c>
      <c r="H679">
        <v>0.1108207273970158</v>
      </c>
      <c r="I679" s="34">
        <v>8.4918207273970161</v>
      </c>
      <c r="J679" s="34">
        <v>8.366209358540889</v>
      </c>
      <c r="K679">
        <v>1.3069999999999999</v>
      </c>
      <c r="L679">
        <v>1.7282268310213535E-2</v>
      </c>
      <c r="M679" s="34">
        <v>1.3242822683102136</v>
      </c>
      <c r="N679" s="34">
        <v>1.3046934293775136</v>
      </c>
      <c r="O679">
        <v>16.717000000000002</v>
      </c>
      <c r="P679">
        <v>0.22104642642833949</v>
      </c>
      <c r="Q679" s="34">
        <v>16.938046426428343</v>
      </c>
      <c r="R679" s="34">
        <v>16.687498132290667</v>
      </c>
      <c r="S679">
        <v>2.093</v>
      </c>
      <c r="T679">
        <v>2.7675430430969344E-2</v>
      </c>
      <c r="U679" s="34">
        <v>2.1206754304309694</v>
      </c>
      <c r="V679" s="34">
        <v>2.0893063103956666</v>
      </c>
      <c r="W679">
        <v>0.10100000000000001</v>
      </c>
      <c r="X679">
        <v>1.3355081096645505E-3</v>
      </c>
      <c r="Y679" s="34">
        <v>0.10233550810966456</v>
      </c>
      <c r="Z679" s="34">
        <v>0.10082175697561507</v>
      </c>
      <c r="AA679">
        <v>1.4930000000000001</v>
      </c>
      <c r="AB679">
        <v>1.9741718888407658E-2</v>
      </c>
      <c r="AC679" s="34">
        <v>1.5127417188884078</v>
      </c>
      <c r="AD679" s="34">
        <v>1.4903651798474584</v>
      </c>
      <c r="AE679">
        <v>30.091999999999999</v>
      </c>
      <c r="AF679">
        <v>0.39790207956461038</v>
      </c>
      <c r="AG679" s="34">
        <v>30.489902079564612</v>
      </c>
      <c r="AH679" s="34">
        <v>30.038894167427813</v>
      </c>
      <c r="AJ679">
        <v>66.081000000000003</v>
      </c>
      <c r="AK679">
        <v>0.87377932074003117</v>
      </c>
      <c r="AL679" s="34">
        <v>66.95477932074003</v>
      </c>
      <c r="AM679" s="34">
        <v>65.964381412926912</v>
      </c>
      <c r="AN679">
        <v>6.8010000000000002</v>
      </c>
      <c r="AO679">
        <v>8.9928620334936704E-2</v>
      </c>
      <c r="AP679" s="34">
        <v>6.8909286203349369</v>
      </c>
      <c r="AQ679" s="34">
        <v>6.7889977147639406</v>
      </c>
      <c r="AR679">
        <v>296.24400000000009</v>
      </c>
      <c r="AS679">
        <v>3.917190737024407</v>
      </c>
      <c r="AT679" s="34">
        <v>300.16119073702447</v>
      </c>
      <c r="AU679" s="34">
        <v>295.7211937968724</v>
      </c>
      <c r="AV679">
        <v>52.41</v>
      </c>
      <c r="AW679">
        <v>0.69300970324276312</v>
      </c>
      <c r="AX679" s="34">
        <v>53.103009703242762</v>
      </c>
      <c r="AY679" s="34">
        <v>52.317507753385989</v>
      </c>
      <c r="AZ679">
        <v>210.85899999999998</v>
      </c>
      <c r="BA679">
        <v>2.7881574702550234</v>
      </c>
      <c r="BB679" s="34">
        <v>213.647157470255</v>
      </c>
      <c r="BC679" s="34">
        <v>210.48687974377438</v>
      </c>
      <c r="BD679">
        <v>110.01</v>
      </c>
      <c r="BE679">
        <v>1.4546460113286848</v>
      </c>
      <c r="BF679" s="34">
        <v>111.4646460113287</v>
      </c>
      <c r="BG679" s="34">
        <v>109.815856286014</v>
      </c>
      <c r="BH679">
        <v>742.40499999999997</v>
      </c>
      <c r="BI679">
        <v>9.8167118629258461</v>
      </c>
      <c r="BJ679" s="34">
        <v>752.22171186292587</v>
      </c>
      <c r="BK679" s="34">
        <v>741.09481670773755</v>
      </c>
      <c r="BM679">
        <v>74.462000000000003</v>
      </c>
      <c r="BN679">
        <v>0.98460004813704693</v>
      </c>
      <c r="BO679">
        <v>75.446600048137043</v>
      </c>
      <c r="BP679">
        <v>74.330590771467797</v>
      </c>
      <c r="BQ679">
        <v>8.1080000000000005</v>
      </c>
      <c r="BR679">
        <v>0.10721088864515024</v>
      </c>
      <c r="BS679">
        <v>8.2152108886451511</v>
      </c>
      <c r="BT679">
        <v>8.0936911441414541</v>
      </c>
      <c r="BU679">
        <v>312.96100000000007</v>
      </c>
      <c r="BV679">
        <v>4.1382371634527466</v>
      </c>
      <c r="BW679">
        <v>317.09923716345281</v>
      </c>
      <c r="BX679">
        <v>312.40869192916307</v>
      </c>
      <c r="BY679">
        <v>54.503</v>
      </c>
      <c r="BZ679">
        <v>0.72068513367373244</v>
      </c>
      <c r="CA679">
        <v>55.223685133673733</v>
      </c>
      <c r="CB679">
        <v>54.406814063781653</v>
      </c>
      <c r="CC679">
        <v>210.95999999999998</v>
      </c>
      <c r="CD679">
        <v>2.789492978364688</v>
      </c>
      <c r="CE679">
        <v>213.74949297836466</v>
      </c>
      <c r="CF679">
        <v>210.58770150075</v>
      </c>
      <c r="CG679">
        <v>111.503</v>
      </c>
      <c r="CH679">
        <v>1.4743877302170925</v>
      </c>
      <c r="CI679">
        <v>112.9773877302171</v>
      </c>
      <c r="CJ679">
        <v>111.30622146586146</v>
      </c>
      <c r="CK679">
        <v>772.49699999999996</v>
      </c>
      <c r="CL679">
        <v>10.214613942490457</v>
      </c>
      <c r="CM679">
        <v>782.71161394249043</v>
      </c>
      <c r="CN679">
        <v>771.13371087516532</v>
      </c>
    </row>
    <row r="680" spans="1:92" x14ac:dyDescent="0.25">
      <c r="A680" s="18">
        <v>45258</v>
      </c>
      <c r="B680" s="2">
        <v>19</v>
      </c>
      <c r="C680" s="2" t="s">
        <v>178</v>
      </c>
      <c r="D680" s="9">
        <v>61.747436</v>
      </c>
      <c r="E680">
        <v>1.4796961000000001E-2</v>
      </c>
      <c r="G680">
        <v>8.1430000000000007</v>
      </c>
      <c r="H680">
        <v>0.1090441726324364</v>
      </c>
      <c r="I680" s="34">
        <v>8.2520441726324378</v>
      </c>
      <c r="J680" s="34">
        <v>8.1299389968397175</v>
      </c>
      <c r="K680">
        <v>1.3069999999999999</v>
      </c>
      <c r="L680">
        <v>1.7502239178508457E-2</v>
      </c>
      <c r="M680" s="34">
        <v>1.3245022391785084</v>
      </c>
      <c r="N680" s="34">
        <v>1.3049036312009712</v>
      </c>
      <c r="O680">
        <v>16.603999999999999</v>
      </c>
      <c r="P680">
        <v>0.22234673245597125</v>
      </c>
      <c r="Q680" s="34">
        <v>16.826346732455971</v>
      </c>
      <c r="R680" s="34">
        <v>16.577367936083341</v>
      </c>
      <c r="S680">
        <v>1.925</v>
      </c>
      <c r="T680">
        <v>2.5777972776303584E-2</v>
      </c>
      <c r="U680" s="34">
        <v>1.9507779727763037</v>
      </c>
      <c r="V680" s="34">
        <v>1.9219123871934736</v>
      </c>
      <c r="W680">
        <v>0.105</v>
      </c>
      <c r="X680">
        <v>1.4060712423438319E-3</v>
      </c>
      <c r="Y680" s="34">
        <v>0.10640607124234383</v>
      </c>
      <c r="Z680" s="34">
        <v>0.10483158475600764</v>
      </c>
      <c r="AA680">
        <v>1.4810000000000001</v>
      </c>
      <c r="AB680">
        <v>1.9832300094392526E-2</v>
      </c>
      <c r="AC680" s="34">
        <v>1.5008323000943926</v>
      </c>
      <c r="AD680" s="34">
        <v>1.4786245430823555</v>
      </c>
      <c r="AE680">
        <v>29.565000000000005</v>
      </c>
      <c r="AF680">
        <v>0.39590948837995599</v>
      </c>
      <c r="AG680" s="34">
        <v>29.960909488379958</v>
      </c>
      <c r="AH680" s="34">
        <v>29.517579079155865</v>
      </c>
      <c r="AJ680">
        <v>63.843000000000011</v>
      </c>
      <c r="AK680">
        <v>0.85493148880911685</v>
      </c>
      <c r="AL680" s="34">
        <v>64.697931488809132</v>
      </c>
      <c r="AM680" s="34">
        <v>63.740598719788551</v>
      </c>
      <c r="AN680">
        <v>6.4960000000000004</v>
      </c>
      <c r="AO680">
        <v>8.6988940859671737E-2</v>
      </c>
      <c r="AP680" s="34">
        <v>6.5829889408596722</v>
      </c>
      <c r="AQ680" s="34">
        <v>6.4855807102383398</v>
      </c>
      <c r="AR680">
        <v>288.80299999999994</v>
      </c>
      <c r="AS680">
        <v>3.8674056476440528</v>
      </c>
      <c r="AT680" s="34">
        <v>292.67040564764397</v>
      </c>
      <c r="AU680" s="34">
        <v>288.3397730694216</v>
      </c>
      <c r="AV680">
        <v>46.856999999999999</v>
      </c>
      <c r="AW680">
        <v>0.6274693352619517</v>
      </c>
      <c r="AX680" s="34">
        <v>47.484469335261949</v>
      </c>
      <c r="AY680" s="34">
        <v>46.781843494402381</v>
      </c>
      <c r="AZ680">
        <v>192.917</v>
      </c>
      <c r="BA680">
        <v>2.583381389135667</v>
      </c>
      <c r="BB680" s="34">
        <v>195.50038138913567</v>
      </c>
      <c r="BC680" s="34">
        <v>192.60756987023549</v>
      </c>
      <c r="BD680">
        <v>110.28700000000001</v>
      </c>
      <c r="BE680">
        <v>1.4768702771845159</v>
      </c>
      <c r="BF680" s="34">
        <v>111.76387027718452</v>
      </c>
      <c r="BG680" s="34">
        <v>110.11010464748396</v>
      </c>
      <c r="BH680">
        <v>709.20299999999997</v>
      </c>
      <c r="BI680">
        <v>9.4970470788949743</v>
      </c>
      <c r="BJ680" s="34">
        <v>718.70004707889495</v>
      </c>
      <c r="BK680" s="34">
        <v>708.06547051157031</v>
      </c>
      <c r="BM680">
        <v>71.986000000000018</v>
      </c>
      <c r="BN680">
        <v>0.96397566144155322</v>
      </c>
      <c r="BO680">
        <v>72.94997566144157</v>
      </c>
      <c r="BP680">
        <v>71.870537716628263</v>
      </c>
      <c r="BQ680">
        <v>7.8030000000000008</v>
      </c>
      <c r="BR680">
        <v>0.1044911800381802</v>
      </c>
      <c r="BS680">
        <v>7.9074911800381802</v>
      </c>
      <c r="BT680">
        <v>7.7904843414393108</v>
      </c>
      <c r="BU680">
        <v>305.40699999999993</v>
      </c>
      <c r="BV680">
        <v>4.0897523801000242</v>
      </c>
      <c r="BW680">
        <v>309.49675238009996</v>
      </c>
      <c r="BX680">
        <v>304.91714100550496</v>
      </c>
      <c r="BY680">
        <v>48.781999999999996</v>
      </c>
      <c r="BZ680">
        <v>0.65324730803825526</v>
      </c>
      <c r="CA680">
        <v>49.43524730803825</v>
      </c>
      <c r="CB680">
        <v>48.703755881595853</v>
      </c>
      <c r="CC680">
        <v>193.02199999999999</v>
      </c>
      <c r="CD680">
        <v>2.5847874603780108</v>
      </c>
      <c r="CE680">
        <v>195.606787460378</v>
      </c>
      <c r="CF680">
        <v>192.71240145499149</v>
      </c>
      <c r="CG680">
        <v>111.768</v>
      </c>
      <c r="CH680">
        <v>1.4967025772789084</v>
      </c>
      <c r="CI680">
        <v>113.26470257727891</v>
      </c>
      <c r="CJ680">
        <v>111.58872919056633</v>
      </c>
      <c r="CK680">
        <v>738.76800000000003</v>
      </c>
      <c r="CL680">
        <v>9.8929565672749309</v>
      </c>
      <c r="CM680">
        <v>748.66095656727487</v>
      </c>
      <c r="CN680">
        <v>737.5830495907262</v>
      </c>
    </row>
    <row r="681" spans="1:92" x14ac:dyDescent="0.25">
      <c r="A681" s="18">
        <v>45258</v>
      </c>
      <c r="B681" s="2">
        <v>20</v>
      </c>
      <c r="C681" s="2" t="s">
        <v>178</v>
      </c>
      <c r="D681" s="9">
        <v>47.794550999999998</v>
      </c>
      <c r="E681">
        <v>1.5494024E-2</v>
      </c>
      <c r="G681">
        <v>7.91</v>
      </c>
      <c r="H681">
        <v>7.1744309026688491E-2</v>
      </c>
      <c r="I681" s="34">
        <v>7.9817443090266886</v>
      </c>
      <c r="J681" s="34">
        <v>7.8580749711407654</v>
      </c>
      <c r="K681">
        <v>1.2169999999999999</v>
      </c>
      <c r="L681">
        <v>1.1038283702336267E-2</v>
      </c>
      <c r="M681" s="34">
        <v>1.228038283702336</v>
      </c>
      <c r="N681" s="34">
        <v>1.2090110290617333</v>
      </c>
      <c r="O681">
        <v>15.911</v>
      </c>
      <c r="P681">
        <v>0.14431399505987871</v>
      </c>
      <c r="Q681" s="34">
        <v>16.05531399505988</v>
      </c>
      <c r="R681" s="34">
        <v>15.806552574692887</v>
      </c>
      <c r="S681">
        <v>1.901</v>
      </c>
      <c r="T681">
        <v>1.7242216366590998E-2</v>
      </c>
      <c r="U681" s="34">
        <v>1.9182422163665911</v>
      </c>
      <c r="V681" s="34">
        <v>1.8885209254283939</v>
      </c>
      <c r="W681">
        <v>0.107</v>
      </c>
      <c r="X681">
        <v>9.7049823841411731E-4</v>
      </c>
      <c r="Y681" s="34">
        <v>0.10797049823841412</v>
      </c>
      <c r="Z681" s="34">
        <v>0.10629760074741618</v>
      </c>
      <c r="AA681">
        <v>1.4930000000000001</v>
      </c>
      <c r="AB681">
        <v>1.3541624952825021E-2</v>
      </c>
      <c r="AC681" s="34">
        <v>1.5065416249528252</v>
      </c>
      <c r="AD681" s="34">
        <v>1.4831992328588071</v>
      </c>
      <c r="AE681">
        <v>28.538999999999998</v>
      </c>
      <c r="AF681">
        <v>0.25885092734673359</v>
      </c>
      <c r="AG681" s="34">
        <v>28.797850927346733</v>
      </c>
      <c r="AH681" s="34">
        <v>28.351656333930009</v>
      </c>
      <c r="AJ681">
        <v>61.760999999999981</v>
      </c>
      <c r="AK681">
        <v>0.56017702525882507</v>
      </c>
      <c r="AL681" s="34">
        <v>62.321177025258805</v>
      </c>
      <c r="AM681" s="34">
        <v>61.355571212721195</v>
      </c>
      <c r="AN681">
        <v>6.5179999999999989</v>
      </c>
      <c r="AO681">
        <v>5.9118761850310425E-2</v>
      </c>
      <c r="AP681" s="34">
        <v>6.5771187618503095</v>
      </c>
      <c r="AQ681" s="34">
        <v>6.4752127259033507</v>
      </c>
      <c r="AR681">
        <v>280.673</v>
      </c>
      <c r="AS681">
        <v>2.5457257202841643</v>
      </c>
      <c r="AT681" s="34">
        <v>283.21872572028417</v>
      </c>
      <c r="AU681" s="34">
        <v>278.83052798672469</v>
      </c>
      <c r="AV681">
        <v>45.677</v>
      </c>
      <c r="AW681">
        <v>0.41429390687889378</v>
      </c>
      <c r="AX681" s="34">
        <v>46.091293906878896</v>
      </c>
      <c r="AY681" s="34">
        <v>45.377154292894659</v>
      </c>
      <c r="AZ681">
        <v>184.49099999999999</v>
      </c>
      <c r="BA681">
        <v>1.6733475747968123</v>
      </c>
      <c r="BB681" s="34">
        <v>186.16434757479681</v>
      </c>
      <c r="BC681" s="34">
        <v>183.27991270552857</v>
      </c>
      <c r="BD681">
        <v>106.693</v>
      </c>
      <c r="BE681">
        <v>0.9677137247767984</v>
      </c>
      <c r="BF681" s="34">
        <v>107.6607137247768</v>
      </c>
      <c r="BG681" s="34">
        <v>105.99261604246797</v>
      </c>
      <c r="BH681">
        <v>685.81299999999999</v>
      </c>
      <c r="BI681">
        <v>6.2203767138458046</v>
      </c>
      <c r="BJ681" s="34">
        <v>692.03337671384577</v>
      </c>
      <c r="BK681" s="34">
        <v>681.3109949662404</v>
      </c>
      <c r="BM681">
        <v>69.670999999999978</v>
      </c>
      <c r="BN681">
        <v>0.63192133428551356</v>
      </c>
      <c r="BO681">
        <v>70.3029213342855</v>
      </c>
      <c r="BP681">
        <v>69.213646183861954</v>
      </c>
      <c r="BQ681">
        <v>7.7349999999999985</v>
      </c>
      <c r="BR681">
        <v>7.0157045552646694E-2</v>
      </c>
      <c r="BS681">
        <v>7.8051570455526456</v>
      </c>
      <c r="BT681">
        <v>7.6842237549650836</v>
      </c>
      <c r="BU681">
        <v>296.584</v>
      </c>
      <c r="BV681">
        <v>2.6900397153440432</v>
      </c>
      <c r="BW681">
        <v>299.27403971534403</v>
      </c>
      <c r="BX681">
        <v>294.63708056141758</v>
      </c>
      <c r="BY681">
        <v>47.578000000000003</v>
      </c>
      <c r="BZ681">
        <v>0.43153612324548479</v>
      </c>
      <c r="CA681">
        <v>48.009536123245489</v>
      </c>
      <c r="CB681">
        <v>47.265675218323054</v>
      </c>
      <c r="CC681">
        <v>184.59799999999998</v>
      </c>
      <c r="CD681">
        <v>1.6743180730352265</v>
      </c>
      <c r="CE681">
        <v>186.27231807303522</v>
      </c>
      <c r="CF681">
        <v>183.38621030627598</v>
      </c>
      <c r="CG681">
        <v>108.18599999999999</v>
      </c>
      <c r="CH681">
        <v>0.98125534972962347</v>
      </c>
      <c r="CI681">
        <v>109.16725534972963</v>
      </c>
      <c r="CJ681">
        <v>107.47581527532678</v>
      </c>
      <c r="CK681">
        <v>714.35199999999998</v>
      </c>
      <c r="CL681">
        <v>6.479227641192538</v>
      </c>
      <c r="CM681">
        <v>720.83122764119253</v>
      </c>
      <c r="CN681">
        <v>709.66265130017041</v>
      </c>
    </row>
    <row r="682" spans="1:92" x14ac:dyDescent="0.25">
      <c r="A682" s="18">
        <v>45258</v>
      </c>
      <c r="B682" s="2">
        <v>21</v>
      </c>
      <c r="C682" s="2" t="s">
        <v>178</v>
      </c>
      <c r="D682" s="9">
        <v>43.722430000000003</v>
      </c>
      <c r="E682">
        <v>1.5544802999999999E-2</v>
      </c>
      <c r="G682">
        <v>7.6520000000000001</v>
      </c>
      <c r="H682">
        <v>8.5875921184726756E-2</v>
      </c>
      <c r="I682" s="34">
        <v>7.7378759211847266</v>
      </c>
      <c r="J682" s="34">
        <v>7.6175921643514659</v>
      </c>
      <c r="K682">
        <v>1.1879999999999999</v>
      </c>
      <c r="L682">
        <v>1.3332539776196466E-2</v>
      </c>
      <c r="M682" s="34">
        <v>1.2013325397761965</v>
      </c>
      <c r="N682" s="34">
        <v>1.1826580621078857</v>
      </c>
      <c r="O682">
        <v>15.516</v>
      </c>
      <c r="P682">
        <v>0.17413104980426294</v>
      </c>
      <c r="Q682" s="34">
        <v>15.690131049804263</v>
      </c>
      <c r="R682" s="34">
        <v>15.446231053590871</v>
      </c>
      <c r="S682">
        <v>1.8979999999999999</v>
      </c>
      <c r="T682">
        <v>2.1300640147492333E-2</v>
      </c>
      <c r="U682" s="34">
        <v>1.9193006401474921</v>
      </c>
      <c r="V682" s="34">
        <v>1.8894654897986254</v>
      </c>
      <c r="W682">
        <v>0.107</v>
      </c>
      <c r="X682">
        <v>1.2008263939840252E-3</v>
      </c>
      <c r="Y682" s="34">
        <v>0.10820082639398403</v>
      </c>
      <c r="Z682" s="34">
        <v>0.10651886586325233</v>
      </c>
      <c r="AA682">
        <v>1.4730000000000001</v>
      </c>
      <c r="AB682">
        <v>1.6531002601294104E-2</v>
      </c>
      <c r="AC682" s="34">
        <v>1.4895310026012942</v>
      </c>
      <c r="AD682" s="34">
        <v>1.4663765366034645</v>
      </c>
      <c r="AE682">
        <v>27.834</v>
      </c>
      <c r="AF682">
        <v>0.31237197990795657</v>
      </c>
      <c r="AG682" s="34">
        <v>28.146371979907951</v>
      </c>
      <c r="AH682" s="34">
        <v>27.708842172315563</v>
      </c>
      <c r="AJ682">
        <v>60.573000000000015</v>
      </c>
      <c r="AK682">
        <v>0.67979118843733066</v>
      </c>
      <c r="AL682" s="34">
        <v>61.252791188437342</v>
      </c>
      <c r="AM682" s="34">
        <v>60.300628616212947</v>
      </c>
      <c r="AN682">
        <v>6.5910000000000002</v>
      </c>
      <c r="AO682">
        <v>7.39686613341001E-2</v>
      </c>
      <c r="AP682" s="34">
        <v>6.6649686613341004</v>
      </c>
      <c r="AQ682" s="34">
        <v>6.5613630364924873</v>
      </c>
      <c r="AR682">
        <v>276.375</v>
      </c>
      <c r="AS682">
        <v>3.1016672396012614</v>
      </c>
      <c r="AT682" s="34">
        <v>279.47666723960128</v>
      </c>
      <c r="AU682" s="34">
        <v>275.13225750426511</v>
      </c>
      <c r="AV682">
        <v>45.914999999999992</v>
      </c>
      <c r="AW682">
        <v>0.51528919513809823</v>
      </c>
      <c r="AX682" s="34">
        <v>46.430289195138087</v>
      </c>
      <c r="AY682" s="34">
        <v>45.708539496366633</v>
      </c>
      <c r="AZ682">
        <v>199.678</v>
      </c>
      <c r="BA682">
        <v>2.2409216139994599</v>
      </c>
      <c r="BB682" s="34">
        <v>201.91892161399946</v>
      </c>
      <c r="BC682" s="34">
        <v>198.78013175553738</v>
      </c>
      <c r="BD682">
        <v>105.66400000000002</v>
      </c>
      <c r="BE682">
        <v>1.185832898074094</v>
      </c>
      <c r="BF682" s="34">
        <v>106.84983289807411</v>
      </c>
      <c r="BG682" s="34">
        <v>105.18887329509063</v>
      </c>
      <c r="BH682">
        <v>694.79599999999994</v>
      </c>
      <c r="BI682">
        <v>7.7974707965843431</v>
      </c>
      <c r="BJ682" s="34">
        <v>702.59347079658437</v>
      </c>
      <c r="BK682" s="34">
        <v>691.67179370396525</v>
      </c>
      <c r="BM682">
        <v>68.225000000000009</v>
      </c>
      <c r="BN682">
        <v>0.76566710962205742</v>
      </c>
      <c r="BO682">
        <v>68.990667109622066</v>
      </c>
      <c r="BP682">
        <v>67.918220780564411</v>
      </c>
      <c r="BQ682">
        <v>7.7789999999999999</v>
      </c>
      <c r="BR682">
        <v>8.7301201110296572E-2</v>
      </c>
      <c r="BS682">
        <v>7.8663012011102964</v>
      </c>
      <c r="BT682">
        <v>7.7440210986003732</v>
      </c>
      <c r="BU682">
        <v>291.89100000000002</v>
      </c>
      <c r="BV682">
        <v>3.2757982894055244</v>
      </c>
      <c r="BW682">
        <v>295.16679828940556</v>
      </c>
      <c r="BX682">
        <v>290.57848855785596</v>
      </c>
      <c r="BY682">
        <v>47.812999999999995</v>
      </c>
      <c r="BZ682">
        <v>0.53658983528559057</v>
      </c>
      <c r="CA682">
        <v>48.349589835285578</v>
      </c>
      <c r="CB682">
        <v>47.598004986165257</v>
      </c>
      <c r="CC682">
        <v>199.785</v>
      </c>
      <c r="CD682">
        <v>2.2421224403934441</v>
      </c>
      <c r="CE682">
        <v>202.02712244039344</v>
      </c>
      <c r="CF682">
        <v>198.88665062140063</v>
      </c>
      <c r="CG682">
        <v>107.13700000000001</v>
      </c>
      <c r="CH682">
        <v>1.2023639006753881</v>
      </c>
      <c r="CI682">
        <v>108.33936390067541</v>
      </c>
      <c r="CJ682">
        <v>106.65524983169409</v>
      </c>
      <c r="CK682">
        <v>722.62999999999988</v>
      </c>
      <c r="CL682">
        <v>8.1098427764923002</v>
      </c>
      <c r="CM682">
        <v>730.73984277649231</v>
      </c>
      <c r="CN682">
        <v>719.38063587628085</v>
      </c>
    </row>
    <row r="683" spans="1:92" x14ac:dyDescent="0.25">
      <c r="A683" s="18">
        <v>45258</v>
      </c>
      <c r="B683" s="2">
        <v>22</v>
      </c>
      <c r="C683" s="2" t="s">
        <v>178</v>
      </c>
      <c r="D683" s="9">
        <v>40.121142999999996</v>
      </c>
      <c r="E683">
        <v>1.6697686E-2</v>
      </c>
      <c r="G683">
        <v>7.6950000000000003</v>
      </c>
      <c r="H683">
        <v>8.6647801390456844E-2</v>
      </c>
      <c r="I683" s="34">
        <v>7.7816478013904575</v>
      </c>
      <c r="J683" s="34">
        <v>7.6517122898402494</v>
      </c>
      <c r="K683">
        <v>1.163</v>
      </c>
      <c r="L683">
        <v>1.309569759806385E-2</v>
      </c>
      <c r="M683" s="34">
        <v>1.1760956975980639</v>
      </c>
      <c r="N683" s="34">
        <v>1.1564576209336204</v>
      </c>
      <c r="O683">
        <v>15.339</v>
      </c>
      <c r="P683">
        <v>0.17272132885356956</v>
      </c>
      <c r="Q683" s="34">
        <v>15.51172132885357</v>
      </c>
      <c r="R683" s="34">
        <v>15.252711476784871</v>
      </c>
      <c r="S683">
        <v>1.88</v>
      </c>
      <c r="T683">
        <v>2.1169313400137606E-2</v>
      </c>
      <c r="U683" s="34">
        <v>1.9011693134001375</v>
      </c>
      <c r="V683" s="34">
        <v>1.8694241851721465</v>
      </c>
      <c r="W683">
        <v>0.109</v>
      </c>
      <c r="X683">
        <v>1.2273697662845741E-3</v>
      </c>
      <c r="Y683" s="34">
        <v>0.11022736976628457</v>
      </c>
      <c r="Z683" s="34">
        <v>0.10838682775732125</v>
      </c>
      <c r="AA683">
        <v>1.4630000000000001</v>
      </c>
      <c r="AB683">
        <v>1.6473779523617723E-2</v>
      </c>
      <c r="AC683" s="34">
        <v>1.4794737795236177</v>
      </c>
      <c r="AD683" s="34">
        <v>1.454769990907899</v>
      </c>
      <c r="AE683">
        <v>27.649000000000004</v>
      </c>
      <c r="AF683">
        <v>0.31133529053213016</v>
      </c>
      <c r="AG683" s="34">
        <v>27.960335290532129</v>
      </c>
      <c r="AH683" s="34">
        <v>27.493462391396108</v>
      </c>
      <c r="AJ683">
        <v>59.222999999999985</v>
      </c>
      <c r="AK683">
        <v>0.66686715292359</v>
      </c>
      <c r="AL683" s="34">
        <v>59.889867152923571</v>
      </c>
      <c r="AM683" s="34">
        <v>58.889844956622341</v>
      </c>
      <c r="AN683">
        <v>6.3239999999999998</v>
      </c>
      <c r="AO683">
        <v>7.1209966990675652E-2</v>
      </c>
      <c r="AP683" s="34">
        <v>6.3952099669906755</v>
      </c>
      <c r="AQ683" s="34">
        <v>6.2884247590577953</v>
      </c>
      <c r="AR683">
        <v>271.89299999999992</v>
      </c>
      <c r="AS683">
        <v>3.0615894299487301</v>
      </c>
      <c r="AT683" s="34">
        <v>274.95458942994867</v>
      </c>
      <c r="AU683" s="34">
        <v>270.36348403138845</v>
      </c>
      <c r="AV683">
        <v>45.453000000000003</v>
      </c>
      <c r="AW683">
        <v>0.51181319254066737</v>
      </c>
      <c r="AX683" s="34">
        <v>45.964813192540667</v>
      </c>
      <c r="AY683" s="34">
        <v>45.197307174802965</v>
      </c>
      <c r="AZ683">
        <v>195.441</v>
      </c>
      <c r="BA683">
        <v>2.2007190320405821</v>
      </c>
      <c r="BB683" s="34">
        <v>197.64171903204058</v>
      </c>
      <c r="BC683" s="34">
        <v>194.34155966714334</v>
      </c>
      <c r="BD683">
        <v>105.217</v>
      </c>
      <c r="BE683">
        <v>1.1847721532033397</v>
      </c>
      <c r="BF683" s="34">
        <v>106.40177215320334</v>
      </c>
      <c r="BG683" s="34">
        <v>104.62510877194561</v>
      </c>
      <c r="BH683">
        <v>683.55099999999993</v>
      </c>
      <c r="BI683">
        <v>7.6969709276475848</v>
      </c>
      <c r="BJ683" s="34">
        <v>691.24797092764743</v>
      </c>
      <c r="BK683" s="34">
        <v>679.7057293609605</v>
      </c>
      <c r="BM683">
        <v>66.917999999999978</v>
      </c>
      <c r="BN683">
        <v>0.7535149543140468</v>
      </c>
      <c r="BO683">
        <v>67.671514954314034</v>
      </c>
      <c r="BP683">
        <v>66.541557246462588</v>
      </c>
      <c r="BQ683">
        <v>7.4870000000000001</v>
      </c>
      <c r="BR683">
        <v>8.4305664588739504E-2</v>
      </c>
      <c r="BS683">
        <v>7.5713056645887393</v>
      </c>
      <c r="BT683">
        <v>7.4448823799914159</v>
      </c>
      <c r="BU683">
        <v>287.23199999999991</v>
      </c>
      <c r="BV683">
        <v>3.2343107588022995</v>
      </c>
      <c r="BW683">
        <v>290.46631075880225</v>
      </c>
      <c r="BX683">
        <v>285.61619550817335</v>
      </c>
      <c r="BY683">
        <v>47.333000000000006</v>
      </c>
      <c r="BZ683">
        <v>0.53298250594080498</v>
      </c>
      <c r="CA683">
        <v>47.865982505940806</v>
      </c>
      <c r="CB683">
        <v>47.066731359975108</v>
      </c>
      <c r="CC683">
        <v>195.55</v>
      </c>
      <c r="CD683">
        <v>2.2019464018068668</v>
      </c>
      <c r="CE683">
        <v>197.75194640180686</v>
      </c>
      <c r="CF683">
        <v>194.44994649490067</v>
      </c>
      <c r="CG683">
        <v>106.67999999999999</v>
      </c>
      <c r="CH683">
        <v>1.2012459327269573</v>
      </c>
      <c r="CI683">
        <v>107.88124593272696</v>
      </c>
      <c r="CJ683">
        <v>106.07987876285351</v>
      </c>
      <c r="CK683">
        <v>711.19999999999993</v>
      </c>
      <c r="CL683">
        <v>8.0083062181797153</v>
      </c>
      <c r="CM683">
        <v>719.20830621817959</v>
      </c>
      <c r="CN683">
        <v>707.19919175235657</v>
      </c>
    </row>
    <row r="684" spans="1:92" x14ac:dyDescent="0.25">
      <c r="A684" s="18">
        <v>45258</v>
      </c>
      <c r="B684" s="2">
        <v>23</v>
      </c>
      <c r="C684" s="2" t="s">
        <v>178</v>
      </c>
      <c r="D684" s="9">
        <v>28.712705</v>
      </c>
      <c r="E684">
        <v>1.7789748000000001E-2</v>
      </c>
      <c r="G684">
        <v>7.4950000000000001</v>
      </c>
      <c r="H684">
        <v>0.10557743319199392</v>
      </c>
      <c r="I684" s="34">
        <v>7.6005774331919937</v>
      </c>
      <c r="J684" s="34">
        <v>7.4653650760010217</v>
      </c>
      <c r="K684">
        <v>1.2020000000000002</v>
      </c>
      <c r="L684">
        <v>1.6931831180357133E-2</v>
      </c>
      <c r="M684" s="34">
        <v>1.2189318311803574</v>
      </c>
      <c r="N684" s="34">
        <v>1.1972473410744804</v>
      </c>
      <c r="O684">
        <v>14.866</v>
      </c>
      <c r="P684">
        <v>0.20940815501430041</v>
      </c>
      <c r="Q684" s="34">
        <v>15.0754081550143</v>
      </c>
      <c r="R684" s="34">
        <v>14.80722044293945</v>
      </c>
      <c r="S684">
        <v>1.8680000000000001</v>
      </c>
      <c r="T684">
        <v>2.6313361601420237E-2</v>
      </c>
      <c r="U684" s="34">
        <v>1.8943133616014203</v>
      </c>
      <c r="V684" s="34">
        <v>1.8606140042654982</v>
      </c>
      <c r="W684">
        <v>0.1</v>
      </c>
      <c r="X684">
        <v>1.4086382013608263E-3</v>
      </c>
      <c r="Y684" s="34">
        <v>0.10140863820136083</v>
      </c>
      <c r="Z684" s="34">
        <v>9.9604604082735443E-2</v>
      </c>
      <c r="AA684">
        <v>1.446</v>
      </c>
      <c r="AB684">
        <v>2.036890839167755E-2</v>
      </c>
      <c r="AC684" s="34">
        <v>1.4663689083916776</v>
      </c>
      <c r="AD684" s="34">
        <v>1.4402825750363546</v>
      </c>
      <c r="AE684">
        <v>26.977000000000004</v>
      </c>
      <c r="AF684">
        <v>0.38000832758111003</v>
      </c>
      <c r="AG684" s="34">
        <v>27.357008327581106</v>
      </c>
      <c r="AH684" s="34">
        <v>26.870334043399545</v>
      </c>
      <c r="AJ684">
        <v>57.216999999999999</v>
      </c>
      <c r="AK684">
        <v>0.80598051967262396</v>
      </c>
      <c r="AL684" s="34">
        <v>58.022980519672622</v>
      </c>
      <c r="AM684" s="34">
        <v>56.990766318018736</v>
      </c>
      <c r="AN684">
        <v>6.2420000000000009</v>
      </c>
      <c r="AO684">
        <v>8.7927196528942791E-2</v>
      </c>
      <c r="AP684" s="34">
        <v>6.3299271965289439</v>
      </c>
      <c r="AQ684" s="34">
        <v>6.2173193868443475</v>
      </c>
      <c r="AR684">
        <v>267.05500000000006</v>
      </c>
      <c r="AS684">
        <v>3.7618387486441551</v>
      </c>
      <c r="AT684" s="34">
        <v>270.81683874864422</v>
      </c>
      <c r="AU684" s="34">
        <v>265.99907543314919</v>
      </c>
      <c r="AV684">
        <v>45.329999999999991</v>
      </c>
      <c r="AW684">
        <v>0.63853569667686239</v>
      </c>
      <c r="AX684" s="34">
        <v>45.968535696676852</v>
      </c>
      <c r="AY684" s="34">
        <v>45.150767030703967</v>
      </c>
      <c r="AZ684">
        <v>192.14</v>
      </c>
      <c r="BA684">
        <v>2.7065574400946915</v>
      </c>
      <c r="BB684" s="34">
        <v>194.84655744009467</v>
      </c>
      <c r="BC684" s="34">
        <v>191.38028628456786</v>
      </c>
      <c r="BD684">
        <v>103.33600000000001</v>
      </c>
      <c r="BE684">
        <v>1.4556303717582237</v>
      </c>
      <c r="BF684" s="34">
        <v>104.79163037175823</v>
      </c>
      <c r="BG684" s="34">
        <v>102.92741367493551</v>
      </c>
      <c r="BH684">
        <v>671.32</v>
      </c>
      <c r="BI684">
        <v>9.4564699733754995</v>
      </c>
      <c r="BJ684" s="34">
        <v>680.77646997337547</v>
      </c>
      <c r="BK684" s="34">
        <v>668.66562812821962</v>
      </c>
      <c r="BM684">
        <v>64.712000000000003</v>
      </c>
      <c r="BN684">
        <v>0.91155795286461783</v>
      </c>
      <c r="BO684">
        <v>65.623557952864616</v>
      </c>
      <c r="BP684">
        <v>64.456131394019764</v>
      </c>
      <c r="BQ684">
        <v>7.4440000000000008</v>
      </c>
      <c r="BR684">
        <v>0.10485902770929992</v>
      </c>
      <c r="BS684">
        <v>7.5488590277093017</v>
      </c>
      <c r="BT684">
        <v>7.4145667279188281</v>
      </c>
      <c r="BU684">
        <v>281.92100000000005</v>
      </c>
      <c r="BV684">
        <v>3.9712469036584555</v>
      </c>
      <c r="BW684">
        <v>285.89224690365853</v>
      </c>
      <c r="BX684">
        <v>280.80629587608865</v>
      </c>
      <c r="BY684">
        <v>47.197999999999993</v>
      </c>
      <c r="BZ684">
        <v>0.66484905827828267</v>
      </c>
      <c r="CA684">
        <v>47.862849058278272</v>
      </c>
      <c r="CB684">
        <v>47.011381034969467</v>
      </c>
      <c r="CC684">
        <v>192.23999999999998</v>
      </c>
      <c r="CD684">
        <v>2.7079660782960522</v>
      </c>
      <c r="CE684">
        <v>194.94796607829602</v>
      </c>
      <c r="CF684">
        <v>191.4798908886506</v>
      </c>
      <c r="CG684">
        <v>104.78200000000001</v>
      </c>
      <c r="CH684">
        <v>1.4759992801499013</v>
      </c>
      <c r="CI684">
        <v>106.2579992801499</v>
      </c>
      <c r="CJ684">
        <v>104.36769624997186</v>
      </c>
      <c r="CK684">
        <v>698.29700000000003</v>
      </c>
      <c r="CL684">
        <v>9.8364783009566104</v>
      </c>
      <c r="CM684">
        <v>708.13347830095654</v>
      </c>
      <c r="CN684">
        <v>695.53596217161919</v>
      </c>
    </row>
    <row r="685" spans="1:92" x14ac:dyDescent="0.25">
      <c r="A685" s="18">
        <v>45258</v>
      </c>
      <c r="B685" s="2">
        <v>24</v>
      </c>
      <c r="C685" s="2" t="s">
        <v>23</v>
      </c>
      <c r="D685" s="9">
        <v>28.755196999999999</v>
      </c>
      <c r="E685">
        <v>1.9682233E-2</v>
      </c>
      <c r="G685">
        <v>7.6159999999999997</v>
      </c>
      <c r="H685">
        <v>0.12983399449110042</v>
      </c>
      <c r="I685" s="34">
        <v>7.7458339944911003</v>
      </c>
      <c r="J685" s="34">
        <v>7.5933786850322056</v>
      </c>
      <c r="K685">
        <v>1.179</v>
      </c>
      <c r="L685">
        <v>2.009903880055244E-2</v>
      </c>
      <c r="M685" s="34">
        <v>1.1990990388005525</v>
      </c>
      <c r="N685" s="34">
        <v>1.1754980921288039</v>
      </c>
      <c r="O685">
        <v>14.571999999999999</v>
      </c>
      <c r="P685">
        <v>0.24841661866128087</v>
      </c>
      <c r="Q685" s="34">
        <v>14.82041661866128</v>
      </c>
      <c r="R685" s="34">
        <v>14.528717725615715</v>
      </c>
      <c r="S685">
        <v>1.837</v>
      </c>
      <c r="T685">
        <v>3.1316314059893831E-2</v>
      </c>
      <c r="U685" s="34">
        <v>1.8683163140598937</v>
      </c>
      <c r="V685" s="34">
        <v>1.8315436770488656</v>
      </c>
      <c r="W685">
        <v>0.1</v>
      </c>
      <c r="X685">
        <v>1.7047530789272639E-3</v>
      </c>
      <c r="Y685" s="34">
        <v>0.10170475307892726</v>
      </c>
      <c r="Z685" s="34">
        <v>9.9702976431620349E-2</v>
      </c>
      <c r="AA685">
        <v>1.389</v>
      </c>
      <c r="AB685">
        <v>2.3679020266299693E-2</v>
      </c>
      <c r="AC685" s="34">
        <v>1.4126790202662998</v>
      </c>
      <c r="AD685" s="34">
        <v>1.3848743426352066</v>
      </c>
      <c r="AE685">
        <v>26.692999999999998</v>
      </c>
      <c r="AF685">
        <v>0.45504973935805448</v>
      </c>
      <c r="AG685" s="34">
        <v>27.148049739358051</v>
      </c>
      <c r="AH685" s="34">
        <v>26.613715498892418</v>
      </c>
      <c r="AJ685">
        <v>55.212000000000003</v>
      </c>
      <c r="AK685">
        <v>0.941228269937321</v>
      </c>
      <c r="AL685" s="34">
        <v>56.153228269937323</v>
      </c>
      <c r="AM685" s="34">
        <v>55.048007347426228</v>
      </c>
      <c r="AN685">
        <v>6.253000000000001</v>
      </c>
      <c r="AO685">
        <v>0.10659821002532183</v>
      </c>
      <c r="AP685" s="34">
        <v>6.3595982100253226</v>
      </c>
      <c r="AQ685" s="34">
        <v>6.2344271162692211</v>
      </c>
      <c r="AR685">
        <v>263.32800000000009</v>
      </c>
      <c r="AS685">
        <v>4.4890921876775867</v>
      </c>
      <c r="AT685" s="34">
        <v>267.8170921876777</v>
      </c>
      <c r="AU685" s="34">
        <v>262.54585377785736</v>
      </c>
      <c r="AV685">
        <v>44.340999999999994</v>
      </c>
      <c r="AW685">
        <v>0.75590456272713791</v>
      </c>
      <c r="AX685" s="34">
        <v>45.096904562727133</v>
      </c>
      <c r="AY685" s="34">
        <v>44.209296779544772</v>
      </c>
      <c r="AZ685">
        <v>197.73399999999998</v>
      </c>
      <c r="BA685">
        <v>3.3708764530860358</v>
      </c>
      <c r="BB685" s="34">
        <v>201.10487645308601</v>
      </c>
      <c r="BC685" s="34">
        <v>197.14668341730015</v>
      </c>
      <c r="BD685">
        <v>102.08299999999998</v>
      </c>
      <c r="BE685">
        <v>1.7402630855613184</v>
      </c>
      <c r="BF685" s="34">
        <v>103.82326308556131</v>
      </c>
      <c r="BG685" s="34">
        <v>101.77978943069098</v>
      </c>
      <c r="BH685">
        <v>668.95100000000014</v>
      </c>
      <c r="BI685">
        <v>11.403962769014722</v>
      </c>
      <c r="BJ685" s="34">
        <v>680.35496276901483</v>
      </c>
      <c r="BK685" s="34">
        <v>666.96405786908872</v>
      </c>
      <c r="BM685">
        <v>62.828000000000003</v>
      </c>
      <c r="BN685">
        <v>1.0710622644284213</v>
      </c>
      <c r="BO685">
        <v>63.899062264428423</v>
      </c>
      <c r="BP685">
        <v>62.641386032458435</v>
      </c>
      <c r="BQ685">
        <v>7.4320000000000013</v>
      </c>
      <c r="BR685">
        <v>0.12669724882587427</v>
      </c>
      <c r="BS685">
        <v>7.558697248825875</v>
      </c>
      <c r="BT685">
        <v>7.4099252083980254</v>
      </c>
      <c r="BU685">
        <v>277.90000000000009</v>
      </c>
      <c r="BV685">
        <v>4.7375088063388677</v>
      </c>
      <c r="BW685">
        <v>282.63750880633899</v>
      </c>
      <c r="BX685">
        <v>277.07457150347307</v>
      </c>
      <c r="BY685">
        <v>46.177999999999997</v>
      </c>
      <c r="BZ685">
        <v>0.78722087678703179</v>
      </c>
      <c r="CA685">
        <v>46.965220876787029</v>
      </c>
      <c r="CB685">
        <v>46.040840456593635</v>
      </c>
      <c r="CC685">
        <v>197.83399999999997</v>
      </c>
      <c r="CD685">
        <v>3.3725812061649632</v>
      </c>
      <c r="CE685">
        <v>201.20658120616494</v>
      </c>
      <c r="CF685">
        <v>197.24638639373177</v>
      </c>
      <c r="CG685">
        <v>103.47199999999998</v>
      </c>
      <c r="CH685">
        <v>1.7639421058276181</v>
      </c>
      <c r="CI685">
        <v>105.2359421058276</v>
      </c>
      <c r="CJ685">
        <v>103.16466377332618</v>
      </c>
      <c r="CK685">
        <v>695.64400000000012</v>
      </c>
      <c r="CL685">
        <v>11.859012508372777</v>
      </c>
      <c r="CM685">
        <v>707.50301250837288</v>
      </c>
      <c r="CN685">
        <v>693.57777336798108</v>
      </c>
    </row>
    <row r="686" spans="1:92" x14ac:dyDescent="0.25">
      <c r="A686" s="18">
        <v>45259</v>
      </c>
      <c r="B686" s="2">
        <v>1</v>
      </c>
      <c r="C686" s="2" t="s">
        <v>23</v>
      </c>
      <c r="D686" s="9">
        <v>25.997028</v>
      </c>
      <c r="E686">
        <v>1.9751566000000002E-2</v>
      </c>
      <c r="G686">
        <v>7.5389999999999997</v>
      </c>
      <c r="H686">
        <v>0.11935189627617206</v>
      </c>
      <c r="I686" s="34">
        <v>7.6583518962761721</v>
      </c>
      <c r="J686" s="34">
        <v>7.5070874533456475</v>
      </c>
      <c r="K686">
        <v>1.1830000000000001</v>
      </c>
      <c r="L686">
        <v>1.8728384838136564E-2</v>
      </c>
      <c r="M686" s="34">
        <v>1.2017283848381366</v>
      </c>
      <c r="N686" s="34">
        <v>1.1779923673309327</v>
      </c>
      <c r="O686">
        <v>14.331</v>
      </c>
      <c r="P686">
        <v>0.22687783864356301</v>
      </c>
      <c r="Q686" s="34">
        <v>14.557877838643563</v>
      </c>
      <c r="R686" s="34">
        <v>14.270336953693656</v>
      </c>
      <c r="S686">
        <v>1.984</v>
      </c>
      <c r="T686">
        <v>3.1409226981287348E-2</v>
      </c>
      <c r="U686" s="34">
        <v>2.0154092269812875</v>
      </c>
      <c r="V686" s="34">
        <v>1.9756017386175575</v>
      </c>
      <c r="W686">
        <v>9.9000000000000005E-2</v>
      </c>
      <c r="X686">
        <v>1.5672950963444799E-3</v>
      </c>
      <c r="Y686" s="34">
        <v>0.10056729509634449</v>
      </c>
      <c r="Z686" s="34">
        <v>9.8580933529807555E-2</v>
      </c>
      <c r="AA686">
        <v>1.341</v>
      </c>
      <c r="AB686">
        <v>2.1229724486847953E-2</v>
      </c>
      <c r="AC686" s="34">
        <v>1.362229724486848</v>
      </c>
      <c r="AD686" s="34">
        <v>1.3353235541764841</v>
      </c>
      <c r="AE686">
        <v>26.477</v>
      </c>
      <c r="AF686">
        <v>0.41916436632235138</v>
      </c>
      <c r="AG686" s="34">
        <v>26.896164366322349</v>
      </c>
      <c r="AH686" s="34">
        <v>26.36492300069408</v>
      </c>
      <c r="AJ686">
        <v>53.965000000000018</v>
      </c>
      <c r="AK686">
        <v>0.85433414014373621</v>
      </c>
      <c r="AL686" s="34">
        <v>54.819334140143752</v>
      </c>
      <c r="AM686" s="34">
        <v>53.736566443798644</v>
      </c>
      <c r="AN686">
        <v>5.8159999999999998</v>
      </c>
      <c r="AO686">
        <v>9.2074629094338334E-2</v>
      </c>
      <c r="AP686" s="34">
        <v>5.9080746290943384</v>
      </c>
      <c r="AQ686" s="34">
        <v>5.791380903124856</v>
      </c>
      <c r="AR686">
        <v>258.55799999999999</v>
      </c>
      <c r="AS686">
        <v>4.0932998537437983</v>
      </c>
      <c r="AT686" s="34">
        <v>262.65129985374381</v>
      </c>
      <c r="AU686" s="34">
        <v>257.46352536969681</v>
      </c>
      <c r="AV686">
        <v>43.707000000000001</v>
      </c>
      <c r="AW686">
        <v>0.69193703814068863</v>
      </c>
      <c r="AX686" s="34">
        <v>44.398937038140687</v>
      </c>
      <c r="AY686" s="34">
        <v>43.521988502902005</v>
      </c>
      <c r="AZ686">
        <v>225.87599999999998</v>
      </c>
      <c r="BA686">
        <v>3.575902496786926</v>
      </c>
      <c r="BB686" s="34">
        <v>229.45190249678691</v>
      </c>
      <c r="BC686" s="34">
        <v>224.91986810079604</v>
      </c>
      <c r="BD686">
        <v>102.714</v>
      </c>
      <c r="BE686">
        <v>1.6260924093527971</v>
      </c>
      <c r="BF686" s="34">
        <v>104.34009240935279</v>
      </c>
      <c r="BG686" s="34">
        <v>102.27921218768336</v>
      </c>
      <c r="BH686">
        <v>690.63599999999997</v>
      </c>
      <c r="BI686">
        <v>10.933640567262284</v>
      </c>
      <c r="BJ686" s="34">
        <v>701.56964056726224</v>
      </c>
      <c r="BK686" s="34">
        <v>687.71254150800166</v>
      </c>
      <c r="BM686">
        <v>61.504000000000019</v>
      </c>
      <c r="BN686">
        <v>0.97368603641990825</v>
      </c>
      <c r="BO686">
        <v>62.477686036419925</v>
      </c>
      <c r="BP686">
        <v>61.243653897144291</v>
      </c>
      <c r="BQ686">
        <v>6.9989999999999997</v>
      </c>
      <c r="BR686">
        <v>0.11080301393247489</v>
      </c>
      <c r="BS686">
        <v>7.109803013932475</v>
      </c>
      <c r="BT686">
        <v>6.9693732704557885</v>
      </c>
      <c r="BU686">
        <v>272.88900000000001</v>
      </c>
      <c r="BV686">
        <v>4.3201776923873609</v>
      </c>
      <c r="BW686">
        <v>277.20917769238736</v>
      </c>
      <c r="BX686">
        <v>271.73386232339044</v>
      </c>
      <c r="BY686">
        <v>45.691000000000003</v>
      </c>
      <c r="BZ686">
        <v>0.72334626512197597</v>
      </c>
      <c r="CA686">
        <v>46.414346265121978</v>
      </c>
      <c r="CB686">
        <v>45.497590241519561</v>
      </c>
      <c r="CC686">
        <v>225.97499999999997</v>
      </c>
      <c r="CD686">
        <v>3.5774697918832703</v>
      </c>
      <c r="CE686">
        <v>229.55246979188325</v>
      </c>
      <c r="CF686">
        <v>225.01844903432584</v>
      </c>
      <c r="CG686">
        <v>104.05499999999999</v>
      </c>
      <c r="CH686">
        <v>1.6473221338396451</v>
      </c>
      <c r="CI686">
        <v>105.70232213383964</v>
      </c>
      <c r="CJ686">
        <v>103.61453574185984</v>
      </c>
      <c r="CK686">
        <v>717.11299999999994</v>
      </c>
      <c r="CL686">
        <v>11.352804933584634</v>
      </c>
      <c r="CM686">
        <v>728.46580493358454</v>
      </c>
      <c r="CN686">
        <v>714.0774645086957</v>
      </c>
    </row>
    <row r="687" spans="1:92" x14ac:dyDescent="0.25">
      <c r="A687" s="18">
        <v>45259</v>
      </c>
      <c r="B687" s="2">
        <v>2</v>
      </c>
      <c r="C687" s="2" t="s">
        <v>23</v>
      </c>
      <c r="D687" s="9">
        <v>30.407309000000001</v>
      </c>
      <c r="E687">
        <v>1.9234931E-2</v>
      </c>
      <c r="G687">
        <v>7.3819999999999997</v>
      </c>
      <c r="H687">
        <v>0.12428360675795724</v>
      </c>
      <c r="I687" s="34">
        <v>7.5062836067579566</v>
      </c>
      <c r="J687" s="34">
        <v>7.3619007595155361</v>
      </c>
      <c r="K687">
        <v>1.1740000000000002</v>
      </c>
      <c r="L687">
        <v>1.9765504515557007E-2</v>
      </c>
      <c r="M687" s="34">
        <v>1.1937655045155571</v>
      </c>
      <c r="N687" s="34">
        <v>1.1708035074060201</v>
      </c>
      <c r="O687">
        <v>14.189</v>
      </c>
      <c r="P687">
        <v>0.23888649367226433</v>
      </c>
      <c r="Q687" s="34">
        <v>14.427886493672265</v>
      </c>
      <c r="R687" s="34">
        <v>14.150367092490647</v>
      </c>
      <c r="S687">
        <v>1.9379999999999999</v>
      </c>
      <c r="T687">
        <v>3.2628234881728682E-2</v>
      </c>
      <c r="U687" s="34">
        <v>1.9706282348817286</v>
      </c>
      <c r="V687" s="34">
        <v>1.9327233367571268</v>
      </c>
      <c r="W687">
        <v>0.1</v>
      </c>
      <c r="X687">
        <v>1.6836034510695915E-3</v>
      </c>
      <c r="Y687" s="34">
        <v>0.1016836034510696</v>
      </c>
      <c r="Z687" s="34">
        <v>9.972772635485691E-2</v>
      </c>
      <c r="AA687">
        <v>1.329</v>
      </c>
      <c r="AB687">
        <v>2.237508986471487E-2</v>
      </c>
      <c r="AC687" s="34">
        <v>1.3513750898647148</v>
      </c>
      <c r="AD687" s="34">
        <v>1.3253814832560482</v>
      </c>
      <c r="AE687">
        <v>26.111999999999998</v>
      </c>
      <c r="AF687">
        <v>0.43962253314329175</v>
      </c>
      <c r="AG687" s="34">
        <v>26.551622533143288</v>
      </c>
      <c r="AH687" s="34">
        <v>26.040903905780237</v>
      </c>
      <c r="AJ687">
        <v>52.996000000000009</v>
      </c>
      <c r="AK687">
        <v>0.89224248492884095</v>
      </c>
      <c r="AL687" s="34">
        <v>53.888242484928853</v>
      </c>
      <c r="AM687" s="34">
        <v>52.85170585901998</v>
      </c>
      <c r="AN687">
        <v>5.7439999999999989</v>
      </c>
      <c r="AO687">
        <v>9.6706182229437318E-2</v>
      </c>
      <c r="AP687" s="34">
        <v>5.8407061822294359</v>
      </c>
      <c r="AQ687" s="34">
        <v>5.7283606018229793</v>
      </c>
      <c r="AR687">
        <v>257.14099999999996</v>
      </c>
      <c r="AS687">
        <v>4.3292347501148578</v>
      </c>
      <c r="AT687" s="34">
        <v>261.4702347501148</v>
      </c>
      <c r="AU687" s="34">
        <v>256.44087282614254</v>
      </c>
      <c r="AV687">
        <v>43.693999999999981</v>
      </c>
      <c r="AW687">
        <v>0.735633691910347</v>
      </c>
      <c r="AX687" s="34">
        <v>44.429633691910325</v>
      </c>
      <c r="AY687" s="34">
        <v>43.575032753491158</v>
      </c>
      <c r="AZ687">
        <v>238.56</v>
      </c>
      <c r="BA687">
        <v>4.0164043928716175</v>
      </c>
      <c r="BB687" s="34">
        <v>242.57640439287161</v>
      </c>
      <c r="BC687" s="34">
        <v>237.91046399214665</v>
      </c>
      <c r="BD687">
        <v>102.22599999999997</v>
      </c>
      <c r="BE687">
        <v>1.7210804638904</v>
      </c>
      <c r="BF687" s="34">
        <v>103.94708046389037</v>
      </c>
      <c r="BG687" s="34">
        <v>101.947665543516</v>
      </c>
      <c r="BH687">
        <v>700.36099999999999</v>
      </c>
      <c r="BI687">
        <v>11.791301965945502</v>
      </c>
      <c r="BJ687" s="34">
        <v>712.15230196594553</v>
      </c>
      <c r="BK687" s="34">
        <v>698.45410157613924</v>
      </c>
      <c r="BM687">
        <v>60.378000000000007</v>
      </c>
      <c r="BN687">
        <v>1.0165260916867982</v>
      </c>
      <c r="BO687">
        <v>61.394526091686807</v>
      </c>
      <c r="BP687">
        <v>60.213606618535515</v>
      </c>
      <c r="BQ687">
        <v>6.9179999999999993</v>
      </c>
      <c r="BR687">
        <v>0.11647168674499432</v>
      </c>
      <c r="BS687">
        <v>7.0344716867449932</v>
      </c>
      <c r="BT687">
        <v>6.8991641092289999</v>
      </c>
      <c r="BU687">
        <v>271.33</v>
      </c>
      <c r="BV687">
        <v>4.5681212437871217</v>
      </c>
      <c r="BW687">
        <v>275.89812124378705</v>
      </c>
      <c r="BX687">
        <v>270.59123991863316</v>
      </c>
      <c r="BY687">
        <v>45.631999999999984</v>
      </c>
      <c r="BZ687">
        <v>0.76826192679207572</v>
      </c>
      <c r="CA687">
        <v>46.400261926792055</v>
      </c>
      <c r="CB687">
        <v>45.507756090248286</v>
      </c>
      <c r="CC687">
        <v>238.66</v>
      </c>
      <c r="CD687">
        <v>4.018087996322687</v>
      </c>
      <c r="CE687">
        <v>242.67808799632269</v>
      </c>
      <c r="CF687">
        <v>238.01019171850152</v>
      </c>
      <c r="CG687">
        <v>103.55499999999996</v>
      </c>
      <c r="CH687">
        <v>1.7434555537551149</v>
      </c>
      <c r="CI687">
        <v>105.29845555375509</v>
      </c>
      <c r="CJ687">
        <v>103.27304702677205</v>
      </c>
      <c r="CK687">
        <v>726.47299999999996</v>
      </c>
      <c r="CL687">
        <v>12.230924499088793</v>
      </c>
      <c r="CM687">
        <v>738.70392449908877</v>
      </c>
      <c r="CN687">
        <v>724.49500548191952</v>
      </c>
    </row>
    <row r="688" spans="1:92" x14ac:dyDescent="0.25">
      <c r="A688" s="18">
        <v>45259</v>
      </c>
      <c r="B688" s="2">
        <v>3</v>
      </c>
      <c r="C688" s="2" t="s">
        <v>23</v>
      </c>
      <c r="D688" s="9">
        <v>28.169778000000001</v>
      </c>
      <c r="E688">
        <v>1.9630114000000001E-2</v>
      </c>
      <c r="G688">
        <v>7.4050000000000002</v>
      </c>
      <c r="H688">
        <v>0.12800048799401012</v>
      </c>
      <c r="I688" s="34">
        <v>7.53300048799401</v>
      </c>
      <c r="J688" s="34">
        <v>7.3851268296526316</v>
      </c>
      <c r="K688">
        <v>1.1519999999999999</v>
      </c>
      <c r="L688">
        <v>1.9913107652815617E-2</v>
      </c>
      <c r="M688" s="34">
        <v>1.1719131076528155</v>
      </c>
      <c r="N688" s="34">
        <v>1.1489083197514964</v>
      </c>
      <c r="O688">
        <v>13.901</v>
      </c>
      <c r="P688">
        <v>0.24028828948072037</v>
      </c>
      <c r="Q688" s="34">
        <v>14.14128828948072</v>
      </c>
      <c r="R688" s="34">
        <v>13.863693188251348</v>
      </c>
      <c r="S688">
        <v>1.976</v>
      </c>
      <c r="T688">
        <v>3.4156511043371231E-2</v>
      </c>
      <c r="U688" s="34">
        <v>2.010156511043371</v>
      </c>
      <c r="V688" s="34">
        <v>1.9706969095737472</v>
      </c>
      <c r="W688">
        <v>0.10100000000000001</v>
      </c>
      <c r="X688">
        <v>1.7458540563666471E-3</v>
      </c>
      <c r="Y688" s="34">
        <v>0.10274585405636666</v>
      </c>
      <c r="Z688" s="34">
        <v>0.10072894122821281</v>
      </c>
      <c r="AA688">
        <v>1.349</v>
      </c>
      <c r="AB688">
        <v>2.3318387346916897E-2</v>
      </c>
      <c r="AC688" s="34">
        <v>1.3723183873469169</v>
      </c>
      <c r="AD688" s="34">
        <v>1.3453796209590008</v>
      </c>
      <c r="AE688">
        <v>25.883999999999997</v>
      </c>
      <c r="AF688">
        <v>0.44742263757420087</v>
      </c>
      <c r="AG688" s="34">
        <v>26.331422637574196</v>
      </c>
      <c r="AH688" s="34">
        <v>25.814533809416435</v>
      </c>
      <c r="AJ688">
        <v>52.737000000000002</v>
      </c>
      <c r="AK688">
        <v>0.91159510267928567</v>
      </c>
      <c r="AL688" s="34">
        <v>53.648595102679288</v>
      </c>
      <c r="AM688" s="34">
        <v>52.595467064873851</v>
      </c>
      <c r="AN688">
        <v>5.7730000000000006</v>
      </c>
      <c r="AO688">
        <v>9.9790252152521325E-2</v>
      </c>
      <c r="AP688" s="34">
        <v>5.8727902521525222</v>
      </c>
      <c r="AQ688" s="34">
        <v>5.7575067100046793</v>
      </c>
      <c r="AR688">
        <v>255.78</v>
      </c>
      <c r="AS688">
        <v>4.4213321835392172</v>
      </c>
      <c r="AT688" s="34">
        <v>260.20133218353919</v>
      </c>
      <c r="AU688" s="34">
        <v>255.09355036982444</v>
      </c>
      <c r="AV688">
        <v>44.081999999999994</v>
      </c>
      <c r="AW688">
        <v>0.7619875100272725</v>
      </c>
      <c r="AX688" s="34">
        <v>44.843987510027269</v>
      </c>
      <c r="AY688" s="34">
        <v>43.963694922990854</v>
      </c>
      <c r="AZ688">
        <v>241.58499999999998</v>
      </c>
      <c r="BA688">
        <v>4.1759619030429338</v>
      </c>
      <c r="BB688" s="34">
        <v>245.76096190304293</v>
      </c>
      <c r="BC688" s="34">
        <v>240.93664620413654</v>
      </c>
      <c r="BD688">
        <v>102.425</v>
      </c>
      <c r="BE688">
        <v>1.7704861556767704</v>
      </c>
      <c r="BF688" s="34">
        <v>104.19548615567676</v>
      </c>
      <c r="BG688" s="34">
        <v>102.15011688415539</v>
      </c>
      <c r="BH688">
        <v>702.38199999999995</v>
      </c>
      <c r="BI688">
        <v>12.141153107118001</v>
      </c>
      <c r="BJ688" s="34">
        <v>714.52315310711799</v>
      </c>
      <c r="BK688" s="34">
        <v>700.49698215598573</v>
      </c>
      <c r="BM688">
        <v>60.142000000000003</v>
      </c>
      <c r="BN688">
        <v>1.0395955906732959</v>
      </c>
      <c r="BO688">
        <v>61.181595590673297</v>
      </c>
      <c r="BP688">
        <v>59.980593894526486</v>
      </c>
      <c r="BQ688">
        <v>6.9250000000000007</v>
      </c>
      <c r="BR688">
        <v>0.11970335980533695</v>
      </c>
      <c r="BS688">
        <v>7.0447033598053377</v>
      </c>
      <c r="BT688">
        <v>6.9064150297561753</v>
      </c>
      <c r="BU688">
        <v>269.68099999999998</v>
      </c>
      <c r="BV688">
        <v>4.661620473019938</v>
      </c>
      <c r="BW688">
        <v>274.34262047301991</v>
      </c>
      <c r="BX688">
        <v>268.95724355807579</v>
      </c>
      <c r="BY688">
        <v>46.057999999999993</v>
      </c>
      <c r="BZ688">
        <v>0.79614402107064375</v>
      </c>
      <c r="CA688">
        <v>46.854144021070638</v>
      </c>
      <c r="CB688">
        <v>45.9343918325646</v>
      </c>
      <c r="CC688">
        <v>241.68599999999998</v>
      </c>
      <c r="CD688">
        <v>4.1777077570993004</v>
      </c>
      <c r="CE688">
        <v>245.86370775709929</v>
      </c>
      <c r="CF688">
        <v>241.03737514536476</v>
      </c>
      <c r="CG688">
        <v>103.774</v>
      </c>
      <c r="CH688">
        <v>1.7938045430236873</v>
      </c>
      <c r="CI688">
        <v>105.56780454302368</v>
      </c>
      <c r="CJ688">
        <v>103.49549650511439</v>
      </c>
      <c r="CK688">
        <v>728.26599999999996</v>
      </c>
      <c r="CL688">
        <v>12.588575744692202</v>
      </c>
      <c r="CM688">
        <v>740.85457574469217</v>
      </c>
      <c r="CN688">
        <v>726.31151596540212</v>
      </c>
    </row>
    <row r="689" spans="1:92" x14ac:dyDescent="0.25">
      <c r="A689" s="18">
        <v>45259</v>
      </c>
      <c r="B689" s="2">
        <v>4</v>
      </c>
      <c r="C689" s="2" t="s">
        <v>23</v>
      </c>
      <c r="D689" s="9">
        <v>36.303666999999997</v>
      </c>
      <c r="E689">
        <v>2.0100130000000001E-2</v>
      </c>
      <c r="G689">
        <v>7.5139999999999993</v>
      </c>
      <c r="H689">
        <v>0.13465195069586203</v>
      </c>
      <c r="I689" s="34">
        <v>7.6486519506958617</v>
      </c>
      <c r="J689" s="34">
        <v>7.4949130521621212</v>
      </c>
      <c r="K689">
        <v>1.179</v>
      </c>
      <c r="L689">
        <v>2.1127847999789905E-2</v>
      </c>
      <c r="M689" s="34">
        <v>1.2001278479997899</v>
      </c>
      <c r="N689" s="34">
        <v>1.1760051222383738</v>
      </c>
      <c r="O689">
        <v>13.951000000000001</v>
      </c>
      <c r="P689">
        <v>0.25000390792626714</v>
      </c>
      <c r="Q689" s="34">
        <v>14.201003907926268</v>
      </c>
      <c r="R689" s="34">
        <v>13.915561883246442</v>
      </c>
      <c r="S689">
        <v>2.04</v>
      </c>
      <c r="T689">
        <v>3.6557090686659383E-2</v>
      </c>
      <c r="U689" s="34">
        <v>2.0765570906866593</v>
      </c>
      <c r="V689" s="34">
        <v>2.0348180232114355</v>
      </c>
      <c r="W689">
        <v>0.10100000000000001</v>
      </c>
      <c r="X689">
        <v>1.8099343918395086E-3</v>
      </c>
      <c r="Y689" s="34">
        <v>0.10280993439183951</v>
      </c>
      <c r="Z689" s="34">
        <v>0.10074344134527206</v>
      </c>
      <c r="AA689">
        <v>1.2969999999999999</v>
      </c>
      <c r="AB689">
        <v>2.3242424814018239E-2</v>
      </c>
      <c r="AC689" s="34">
        <v>1.3202424248140181</v>
      </c>
      <c r="AD689" s="34">
        <v>1.2937053804437411</v>
      </c>
      <c r="AE689">
        <v>26.081999999999997</v>
      </c>
      <c r="AF689">
        <v>0.46739315651443619</v>
      </c>
      <c r="AG689" s="34">
        <v>26.549393156514437</v>
      </c>
      <c r="AH689" s="34">
        <v>26.015746902647386</v>
      </c>
      <c r="AJ689">
        <v>53.097000000000016</v>
      </c>
      <c r="AK689">
        <v>0.95150580597527146</v>
      </c>
      <c r="AL689" s="34">
        <v>54.048505805975289</v>
      </c>
      <c r="AM689" s="34">
        <v>52.962123812969431</v>
      </c>
      <c r="AN689">
        <v>5.8589999999999991</v>
      </c>
      <c r="AO689">
        <v>0.10499411486918493</v>
      </c>
      <c r="AP689" s="34">
        <v>5.963994114869184</v>
      </c>
      <c r="AQ689" s="34">
        <v>5.8441170578410784</v>
      </c>
      <c r="AR689">
        <v>255.804</v>
      </c>
      <c r="AS689">
        <v>4.5840441303971646</v>
      </c>
      <c r="AT689" s="34">
        <v>260.38804413039719</v>
      </c>
      <c r="AU689" s="34">
        <v>255.15421059293047</v>
      </c>
      <c r="AV689">
        <v>44.798999999999999</v>
      </c>
      <c r="AW689">
        <v>0.80280446356453594</v>
      </c>
      <c r="AX689" s="34">
        <v>45.601804463564534</v>
      </c>
      <c r="AY689" s="34">
        <v>44.685202265612304</v>
      </c>
      <c r="AZ689">
        <v>234.00699999999998</v>
      </c>
      <c r="BA689">
        <v>4.1934387844672063</v>
      </c>
      <c r="BB689" s="34">
        <v>238.2004387844672</v>
      </c>
      <c r="BC689" s="34">
        <v>233.41257899884238</v>
      </c>
      <c r="BD689">
        <v>101.65800000000002</v>
      </c>
      <c r="BE689">
        <v>1.8217258456002057</v>
      </c>
      <c r="BF689" s="34">
        <v>103.47972584560023</v>
      </c>
      <c r="BG689" s="34">
        <v>101.3997699037393</v>
      </c>
      <c r="BH689">
        <v>695.22399999999993</v>
      </c>
      <c r="BI689">
        <v>12.458513144873569</v>
      </c>
      <c r="BJ689" s="34">
        <v>707.68251314487361</v>
      </c>
      <c r="BK689" s="34">
        <v>693.45800263193496</v>
      </c>
      <c r="BM689">
        <v>60.611000000000018</v>
      </c>
      <c r="BN689">
        <v>1.0861577566711336</v>
      </c>
      <c r="BO689">
        <v>61.697157756671153</v>
      </c>
      <c r="BP689">
        <v>60.457036865131549</v>
      </c>
      <c r="BQ689">
        <v>7.0379999999999994</v>
      </c>
      <c r="BR689">
        <v>0.12612196286897484</v>
      </c>
      <c r="BS689">
        <v>7.1641219628689736</v>
      </c>
      <c r="BT689">
        <v>7.0201221800794524</v>
      </c>
      <c r="BU689">
        <v>269.755</v>
      </c>
      <c r="BV689">
        <v>4.8340480383234317</v>
      </c>
      <c r="BW689">
        <v>274.58904803832348</v>
      </c>
      <c r="BX689">
        <v>269.06977247617692</v>
      </c>
      <c r="BY689">
        <v>46.838999999999999</v>
      </c>
      <c r="BZ689">
        <v>0.8393615542511953</v>
      </c>
      <c r="CA689">
        <v>47.678361554251197</v>
      </c>
      <c r="CB689">
        <v>46.72002028882374</v>
      </c>
      <c r="CC689">
        <v>234.10799999999998</v>
      </c>
      <c r="CD689">
        <v>4.1952487188590455</v>
      </c>
      <c r="CE689">
        <v>238.30324871885904</v>
      </c>
      <c r="CF689">
        <v>233.51332244018764</v>
      </c>
      <c r="CG689">
        <v>102.95500000000001</v>
      </c>
      <c r="CH689">
        <v>1.8449682704142238</v>
      </c>
      <c r="CI689">
        <v>104.79996827041424</v>
      </c>
      <c r="CJ689">
        <v>102.69347528418304</v>
      </c>
      <c r="CK689">
        <v>721.30599999999993</v>
      </c>
      <c r="CL689">
        <v>12.925906301388006</v>
      </c>
      <c r="CM689">
        <v>734.23190630138799</v>
      </c>
      <c r="CN689">
        <v>719.47374953458234</v>
      </c>
    </row>
    <row r="690" spans="1:92" x14ac:dyDescent="0.25">
      <c r="A690" s="18">
        <v>45259</v>
      </c>
      <c r="B690" s="2">
        <v>5</v>
      </c>
      <c r="C690" s="2" t="s">
        <v>23</v>
      </c>
      <c r="D690" s="9">
        <v>29.591919999999998</v>
      </c>
      <c r="E690">
        <v>2.0529379E-2</v>
      </c>
      <c r="G690">
        <v>7.6549999999999994</v>
      </c>
      <c r="H690">
        <v>0.13368634558016035</v>
      </c>
      <c r="I690" s="34">
        <v>7.7886863455801594</v>
      </c>
      <c r="J690" s="34">
        <v>7.6287894516796193</v>
      </c>
      <c r="K690">
        <v>1.2060000000000002</v>
      </c>
      <c r="L690">
        <v>2.1061493503549758E-2</v>
      </c>
      <c r="M690" s="34">
        <v>1.22706149350355</v>
      </c>
      <c r="N690" s="34">
        <v>1.2018706830471095</v>
      </c>
      <c r="O690">
        <v>14.425000000000001</v>
      </c>
      <c r="P690">
        <v>0.25191711756940732</v>
      </c>
      <c r="Q690" s="34">
        <v>14.676917117569408</v>
      </c>
      <c r="R690" s="34">
        <v>14.375609123511239</v>
      </c>
      <c r="S690">
        <v>2.085</v>
      </c>
      <c r="T690">
        <v>3.6412283544694231E-2</v>
      </c>
      <c r="U690" s="34">
        <v>2.1214122835446942</v>
      </c>
      <c r="V690" s="34">
        <v>2.0778610067605499</v>
      </c>
      <c r="W690">
        <v>9.9000000000000005E-2</v>
      </c>
      <c r="X690">
        <v>1.7289285711869205E-3</v>
      </c>
      <c r="Y690" s="34">
        <v>0.10072892857118693</v>
      </c>
      <c r="Z690" s="34">
        <v>9.8661026220285108E-2</v>
      </c>
      <c r="AA690">
        <v>1.3460000000000001</v>
      </c>
      <c r="AB690">
        <v>2.3506442998157521E-2</v>
      </c>
      <c r="AC690" s="34">
        <v>1.3695064429981576</v>
      </c>
      <c r="AD690" s="34">
        <v>1.3413913261869066</v>
      </c>
      <c r="AE690">
        <v>26.816000000000003</v>
      </c>
      <c r="AF690">
        <v>0.46831261176715605</v>
      </c>
      <c r="AG690" s="34">
        <v>27.284312611767156</v>
      </c>
      <c r="AH690" s="34">
        <v>26.72418261740571</v>
      </c>
      <c r="AJ690">
        <v>55.220999999999997</v>
      </c>
      <c r="AK690">
        <v>0.9643754002981102</v>
      </c>
      <c r="AL690" s="34">
        <v>56.185375400298106</v>
      </c>
      <c r="AM690" s="34">
        <v>55.031924534448109</v>
      </c>
      <c r="AN690">
        <v>6.1099999999999985</v>
      </c>
      <c r="AO690">
        <v>0.10670458151466748</v>
      </c>
      <c r="AP690" s="34">
        <v>6.2167045815146658</v>
      </c>
      <c r="AQ690" s="34">
        <v>6.0890794970297151</v>
      </c>
      <c r="AR690">
        <v>260.57400000000001</v>
      </c>
      <c r="AS690">
        <v>4.5506447829137437</v>
      </c>
      <c r="AT690" s="34">
        <v>265.12464478291378</v>
      </c>
      <c r="AU690" s="34">
        <v>259.68180046792497</v>
      </c>
      <c r="AV690">
        <v>47.902000000000008</v>
      </c>
      <c r="AW690">
        <v>0.8365569335050087</v>
      </c>
      <c r="AX690" s="34">
        <v>48.738556933505016</v>
      </c>
      <c r="AY690" s="34">
        <v>47.737984626304019</v>
      </c>
      <c r="AZ690">
        <v>199.70899999999997</v>
      </c>
      <c r="BA690">
        <v>3.4877029901330161</v>
      </c>
      <c r="BB690" s="34">
        <v>203.19670299013299</v>
      </c>
      <c r="BC690" s="34">
        <v>199.02520086289812</v>
      </c>
      <c r="BD690">
        <v>106.28200000000001</v>
      </c>
      <c r="BE690">
        <v>1.8561008727564472</v>
      </c>
      <c r="BF690" s="34">
        <v>108.13810087275645</v>
      </c>
      <c r="BG690" s="34">
        <v>105.91809281559941</v>
      </c>
      <c r="BH690">
        <v>675.798</v>
      </c>
      <c r="BI690">
        <v>11.802085561120993</v>
      </c>
      <c r="BJ690" s="34">
        <v>687.60008556112109</v>
      </c>
      <c r="BK690" s="34">
        <v>673.48408280420426</v>
      </c>
      <c r="BM690">
        <v>62.875999999999998</v>
      </c>
      <c r="BN690">
        <v>1.0980617458782707</v>
      </c>
      <c r="BO690">
        <v>63.974061745878267</v>
      </c>
      <c r="BP690">
        <v>62.660713986127732</v>
      </c>
      <c r="BQ690">
        <v>7.3159999999999989</v>
      </c>
      <c r="BR690">
        <v>0.12776607501821724</v>
      </c>
      <c r="BS690">
        <v>7.4437660750182157</v>
      </c>
      <c r="BT690">
        <v>7.290950180076825</v>
      </c>
      <c r="BU690">
        <v>274.99900000000002</v>
      </c>
      <c r="BV690">
        <v>4.802561900483151</v>
      </c>
      <c r="BW690">
        <v>279.80156190048319</v>
      </c>
      <c r="BX690">
        <v>274.05740959143623</v>
      </c>
      <c r="BY690">
        <v>49.987000000000009</v>
      </c>
      <c r="BZ690">
        <v>0.87296921704970298</v>
      </c>
      <c r="CA690">
        <v>50.859969217049709</v>
      </c>
      <c r="CB690">
        <v>49.815845633064569</v>
      </c>
      <c r="CC690">
        <v>199.80799999999996</v>
      </c>
      <c r="CD690">
        <v>3.4894319187042031</v>
      </c>
      <c r="CE690">
        <v>203.29743191870418</v>
      </c>
      <c r="CF690">
        <v>199.12386188911842</v>
      </c>
      <c r="CG690">
        <v>107.62800000000001</v>
      </c>
      <c r="CH690">
        <v>1.8796073157546047</v>
      </c>
      <c r="CI690">
        <v>109.50760731575461</v>
      </c>
      <c r="CJ690">
        <v>107.25948414178632</v>
      </c>
      <c r="CK690">
        <v>702.61400000000003</v>
      </c>
      <c r="CL690">
        <v>12.270398172888148</v>
      </c>
      <c r="CM690">
        <v>714.88439817288827</v>
      </c>
      <c r="CN690">
        <v>700.20826542161001</v>
      </c>
    </row>
    <row r="691" spans="1:92" x14ac:dyDescent="0.25">
      <c r="A691" s="18">
        <v>45259</v>
      </c>
      <c r="B691" s="2">
        <v>6</v>
      </c>
      <c r="C691" s="2" t="s">
        <v>23</v>
      </c>
      <c r="D691" s="9">
        <v>26.899104000000001</v>
      </c>
      <c r="E691">
        <v>2.0187349E-2</v>
      </c>
      <c r="G691">
        <v>8.3160000000000007</v>
      </c>
      <c r="H691">
        <v>0.1522538453375826</v>
      </c>
      <c r="I691" s="34">
        <v>8.4682538453375837</v>
      </c>
      <c r="J691" s="34">
        <v>8.297302249541163</v>
      </c>
      <c r="K691">
        <v>1.2690000000000001</v>
      </c>
      <c r="L691">
        <v>2.3233541333981759E-2</v>
      </c>
      <c r="M691" s="34">
        <v>1.2922335413339818</v>
      </c>
      <c r="N691" s="34">
        <v>1.2661467718455668</v>
      </c>
      <c r="O691">
        <v>15.151999999999999</v>
      </c>
      <c r="P691">
        <v>0.27741104672379163</v>
      </c>
      <c r="Q691" s="34">
        <v>15.429411046723791</v>
      </c>
      <c r="R691" s="34">
        <v>15.117932141059123</v>
      </c>
      <c r="S691">
        <v>2.1240000000000001</v>
      </c>
      <c r="T691">
        <v>3.8887345778863089E-2</v>
      </c>
      <c r="U691" s="34">
        <v>2.1628873457788633</v>
      </c>
      <c r="V691" s="34">
        <v>2.1192243840819418</v>
      </c>
      <c r="W691">
        <v>9.9000000000000005E-2</v>
      </c>
      <c r="X691">
        <v>1.8125457778283643E-3</v>
      </c>
      <c r="Y691" s="34">
        <v>0.10081254577782837</v>
      </c>
      <c r="Z691" s="34">
        <v>9.8777407732632883E-2</v>
      </c>
      <c r="AA691">
        <v>1.2869999999999999</v>
      </c>
      <c r="AB691">
        <v>2.3563095111768732E-2</v>
      </c>
      <c r="AC691" s="34">
        <v>1.3105630951117686</v>
      </c>
      <c r="AD691" s="34">
        <v>1.2841063005242273</v>
      </c>
      <c r="AE691">
        <v>28.247</v>
      </c>
      <c r="AF691">
        <v>0.51716142006381616</v>
      </c>
      <c r="AG691" s="34">
        <v>28.764161420063814</v>
      </c>
      <c r="AH691" s="34">
        <v>28.183489254784654</v>
      </c>
      <c r="AJ691">
        <v>60.733000000000018</v>
      </c>
      <c r="AK691">
        <v>1.1119327547964653</v>
      </c>
      <c r="AL691" s="34">
        <v>61.844932754796481</v>
      </c>
      <c r="AM691" s="34">
        <v>60.596447513393876</v>
      </c>
      <c r="AN691">
        <v>6.3439999999999976</v>
      </c>
      <c r="AO691">
        <v>0.11614939812669836</v>
      </c>
      <c r="AP691" s="34">
        <v>6.4601493981266964</v>
      </c>
      <c r="AQ691" s="34">
        <v>6.3297361076345728</v>
      </c>
      <c r="AR691">
        <v>275.08599999999996</v>
      </c>
      <c r="AS691">
        <v>5.0364239175726597</v>
      </c>
      <c r="AT691" s="34">
        <v>280.12242391757263</v>
      </c>
      <c r="AU691" s="34">
        <v>274.46749478322266</v>
      </c>
      <c r="AV691">
        <v>51.176999999999992</v>
      </c>
      <c r="AW691">
        <v>0.93697631587800168</v>
      </c>
      <c r="AX691" s="34">
        <v>52.113976315877991</v>
      </c>
      <c r="AY691" s="34">
        <v>51.061933288211627</v>
      </c>
      <c r="AZ691">
        <v>202.887</v>
      </c>
      <c r="BA691">
        <v>3.7145654063258915</v>
      </c>
      <c r="BB691" s="34">
        <v>206.6015654063259</v>
      </c>
      <c r="BC691" s="34">
        <v>202.43082750152209</v>
      </c>
      <c r="BD691">
        <v>105.238</v>
      </c>
      <c r="BE691">
        <v>1.9267544703747612</v>
      </c>
      <c r="BF691" s="34">
        <v>107.16475447037476</v>
      </c>
      <c r="BG691" s="34">
        <v>105.00138217138201</v>
      </c>
      <c r="BH691">
        <v>701.46499999999992</v>
      </c>
      <c r="BI691">
        <v>12.842802263074478</v>
      </c>
      <c r="BJ691" s="34">
        <v>714.30780226307445</v>
      </c>
      <c r="BK691" s="34">
        <v>699.88782136536679</v>
      </c>
      <c r="BM691">
        <v>69.049000000000021</v>
      </c>
      <c r="BN691">
        <v>1.2641866001340478</v>
      </c>
      <c r="BO691">
        <v>70.31318660013406</v>
      </c>
      <c r="BP691">
        <v>68.893749762935045</v>
      </c>
      <c r="BQ691">
        <v>7.6129999999999978</v>
      </c>
      <c r="BR691">
        <v>0.13938293946068012</v>
      </c>
      <c r="BS691">
        <v>7.752382939460678</v>
      </c>
      <c r="BT691">
        <v>7.5958828794801398</v>
      </c>
      <c r="BU691">
        <v>290.23799999999994</v>
      </c>
      <c r="BV691">
        <v>5.3138349642964515</v>
      </c>
      <c r="BW691">
        <v>295.5518349642964</v>
      </c>
      <c r="BX691">
        <v>289.58542692428176</v>
      </c>
      <c r="BY691">
        <v>53.300999999999995</v>
      </c>
      <c r="BZ691">
        <v>0.97586366165686478</v>
      </c>
      <c r="CA691">
        <v>54.276863661656854</v>
      </c>
      <c r="CB691">
        <v>53.181157672293565</v>
      </c>
      <c r="CC691">
        <v>202.98599999999999</v>
      </c>
      <c r="CD691">
        <v>3.7163779521037199</v>
      </c>
      <c r="CE691">
        <v>206.70237795210375</v>
      </c>
      <c r="CF691">
        <v>202.52960490925472</v>
      </c>
      <c r="CG691">
        <v>106.52500000000001</v>
      </c>
      <c r="CH691">
        <v>1.9503175654865299</v>
      </c>
      <c r="CI691">
        <v>108.47531756548653</v>
      </c>
      <c r="CJ691">
        <v>106.28548847190623</v>
      </c>
      <c r="CK691">
        <v>729.71199999999988</v>
      </c>
      <c r="CL691">
        <v>13.359963683138295</v>
      </c>
      <c r="CM691">
        <v>743.07196368313828</v>
      </c>
      <c r="CN691">
        <v>728.07131062015139</v>
      </c>
    </row>
    <row r="692" spans="1:92" x14ac:dyDescent="0.25">
      <c r="A692" s="18">
        <v>45259</v>
      </c>
      <c r="B692" s="2">
        <v>7</v>
      </c>
      <c r="C692" s="2" t="s">
        <v>23</v>
      </c>
      <c r="D692" s="9">
        <v>112.42349400000001</v>
      </c>
      <c r="E692">
        <v>1.9632597000000002E-2</v>
      </c>
      <c r="G692">
        <v>8.9150000000000009</v>
      </c>
      <c r="H692">
        <v>0.14321527751728319</v>
      </c>
      <c r="I692" s="34">
        <v>9.0582152775172844</v>
      </c>
      <c r="J692" s="34">
        <v>8.8803789874345451</v>
      </c>
      <c r="K692">
        <v>1.2889999999999999</v>
      </c>
      <c r="L692">
        <v>2.0707178095320022E-2</v>
      </c>
      <c r="M692" s="34">
        <v>1.30970717809532</v>
      </c>
      <c r="N692" s="34">
        <v>1.2839942248797673</v>
      </c>
      <c r="O692">
        <v>16.124000000000002</v>
      </c>
      <c r="P692">
        <v>0.25902446827691239</v>
      </c>
      <c r="Q692" s="34">
        <v>16.383024468276915</v>
      </c>
      <c r="R692" s="34">
        <v>16.061383151250094</v>
      </c>
      <c r="S692">
        <v>2.1739999999999999</v>
      </c>
      <c r="T692">
        <v>3.4924286407467593E-2</v>
      </c>
      <c r="U692" s="34">
        <v>2.2089242864074676</v>
      </c>
      <c r="V692" s="34">
        <v>2.1655573660889171</v>
      </c>
      <c r="W692">
        <v>9.8000000000000004E-2</v>
      </c>
      <c r="X692">
        <v>1.5743238582943075E-3</v>
      </c>
      <c r="Y692" s="34">
        <v>9.9574323858294317E-2</v>
      </c>
      <c r="Z692" s="34">
        <v>9.7619421286436941E-2</v>
      </c>
      <c r="AA692">
        <v>1.389</v>
      </c>
      <c r="AB692">
        <v>2.2313631011946868E-2</v>
      </c>
      <c r="AC692" s="34">
        <v>1.411313631011947</v>
      </c>
      <c r="AD692" s="34">
        <v>1.3836058792536827</v>
      </c>
      <c r="AE692">
        <v>29.989000000000001</v>
      </c>
      <c r="AF692">
        <v>0.48175916516722439</v>
      </c>
      <c r="AG692" s="34">
        <v>30.470759165167227</v>
      </c>
      <c r="AH692" s="34">
        <v>29.872539030193447</v>
      </c>
      <c r="AJ692">
        <v>67.715000000000003</v>
      </c>
      <c r="AK692">
        <v>1.0878095924938678</v>
      </c>
      <c r="AL692" s="34">
        <v>68.802809592493873</v>
      </c>
      <c r="AM692" s="34">
        <v>67.452031759296702</v>
      </c>
      <c r="AN692">
        <v>7.0820000000000007</v>
      </c>
      <c r="AO692">
        <v>0.11376899555551313</v>
      </c>
      <c r="AP692" s="34">
        <v>7.1957689955555137</v>
      </c>
      <c r="AQ692" s="34">
        <v>7.054497362760678</v>
      </c>
      <c r="AR692">
        <v>294.34899999999993</v>
      </c>
      <c r="AS692">
        <v>4.7285780955619492</v>
      </c>
      <c r="AT692" s="34">
        <v>299.07757809556188</v>
      </c>
      <c r="AU692" s="34">
        <v>293.20590853307567</v>
      </c>
      <c r="AV692">
        <v>55.266999999999996</v>
      </c>
      <c r="AW692">
        <v>0.88783833343215812</v>
      </c>
      <c r="AX692" s="34">
        <v>56.154838333432153</v>
      </c>
      <c r="AY692" s="34">
        <v>55.052373022831731</v>
      </c>
      <c r="AZ692">
        <v>208.43799999999999</v>
      </c>
      <c r="BA692">
        <v>3.3484583303586617</v>
      </c>
      <c r="BB692" s="34">
        <v>211.78645833035864</v>
      </c>
      <c r="BC692" s="34">
        <v>207.62854014390143</v>
      </c>
      <c r="BD692">
        <v>105.685</v>
      </c>
      <c r="BE692">
        <v>1.6977797649370807</v>
      </c>
      <c r="BF692" s="34">
        <v>107.38277976493708</v>
      </c>
      <c r="BG692" s="34">
        <v>105.27457692507232</v>
      </c>
      <c r="BH692">
        <v>738.53599999999983</v>
      </c>
      <c r="BI692">
        <v>11.864233112339232</v>
      </c>
      <c r="BJ692" s="34">
        <v>750.40023311233927</v>
      </c>
      <c r="BK692" s="34">
        <v>735.66792774693852</v>
      </c>
      <c r="BM692">
        <v>76.63000000000001</v>
      </c>
      <c r="BN692">
        <v>1.231024870011151</v>
      </c>
      <c r="BO692">
        <v>77.861024870011164</v>
      </c>
      <c r="BP692">
        <v>76.332410746731242</v>
      </c>
      <c r="BQ692">
        <v>8.3710000000000004</v>
      </c>
      <c r="BR692">
        <v>0.13447617365083314</v>
      </c>
      <c r="BS692">
        <v>8.505476173650834</v>
      </c>
      <c r="BT692">
        <v>8.338491587640446</v>
      </c>
      <c r="BU692">
        <v>310.47299999999996</v>
      </c>
      <c r="BV692">
        <v>4.9876025638388617</v>
      </c>
      <c r="BW692">
        <v>315.46060256383879</v>
      </c>
      <c r="BX692">
        <v>309.26729168432576</v>
      </c>
      <c r="BY692">
        <v>57.440999999999995</v>
      </c>
      <c r="BZ692">
        <v>0.92276261983962571</v>
      </c>
      <c r="CA692">
        <v>58.363762619839619</v>
      </c>
      <c r="CB692">
        <v>57.217930388920649</v>
      </c>
      <c r="CC692">
        <v>208.536</v>
      </c>
      <c r="CD692">
        <v>3.3500326542169558</v>
      </c>
      <c r="CE692">
        <v>211.88603265421693</v>
      </c>
      <c r="CF692">
        <v>207.72615956518786</v>
      </c>
      <c r="CG692">
        <v>107.074</v>
      </c>
      <c r="CH692">
        <v>1.7200933959490277</v>
      </c>
      <c r="CI692">
        <v>108.79409339594903</v>
      </c>
      <c r="CJ692">
        <v>106.658182804326</v>
      </c>
      <c r="CK692">
        <v>768.52499999999986</v>
      </c>
      <c r="CL692">
        <v>12.345992277506456</v>
      </c>
      <c r="CM692">
        <v>780.8709922775065</v>
      </c>
      <c r="CN692">
        <v>765.540466777132</v>
      </c>
    </row>
    <row r="693" spans="1:92" x14ac:dyDescent="0.25">
      <c r="A693" s="18">
        <v>45259</v>
      </c>
      <c r="B693" s="2">
        <v>8</v>
      </c>
      <c r="C693" s="2" t="s">
        <v>178</v>
      </c>
      <c r="D693" s="9">
        <v>63.240974000000001</v>
      </c>
      <c r="E693">
        <v>1.7975222999999999E-2</v>
      </c>
      <c r="G693">
        <v>9.379999999999999</v>
      </c>
      <c r="H693">
        <v>0.13413059358660886</v>
      </c>
      <c r="I693" s="34">
        <v>9.5141305935866072</v>
      </c>
      <c r="J693" s="34">
        <v>9.3431119745157662</v>
      </c>
      <c r="K693">
        <v>1.36</v>
      </c>
      <c r="L693">
        <v>1.9447506106373996E-2</v>
      </c>
      <c r="M693" s="34">
        <v>1.379447506106374</v>
      </c>
      <c r="N693" s="34">
        <v>1.3546516295673181</v>
      </c>
      <c r="O693">
        <v>16.914999999999999</v>
      </c>
      <c r="P693">
        <v>0.24187835719802656</v>
      </c>
      <c r="Q693" s="34">
        <v>17.156878357198025</v>
      </c>
      <c r="R693" s="34">
        <v>16.848479642743516</v>
      </c>
      <c r="S693">
        <v>2.2530000000000001</v>
      </c>
      <c r="T693">
        <v>3.2217081807103393E-2</v>
      </c>
      <c r="U693" s="34">
        <v>2.2852170818071036</v>
      </c>
      <c r="V693" s="34">
        <v>2.2441397951582118</v>
      </c>
      <c r="W693">
        <v>9.7000000000000003E-2</v>
      </c>
      <c r="X693">
        <v>1.3870647737634393E-3</v>
      </c>
      <c r="Y693" s="34">
        <v>9.8387064773763439E-2</v>
      </c>
      <c r="Z693" s="34">
        <v>9.6618535344139597E-2</v>
      </c>
      <c r="AA693">
        <v>1.3859999999999999</v>
      </c>
      <c r="AB693">
        <v>1.9819296664289967E-2</v>
      </c>
      <c r="AC693" s="34">
        <v>1.40581929666429</v>
      </c>
      <c r="AD693" s="34">
        <v>1.3805493813090461</v>
      </c>
      <c r="AE693">
        <v>31.390999999999998</v>
      </c>
      <c r="AF693">
        <v>0.44887990013616613</v>
      </c>
      <c r="AG693" s="34">
        <v>31.839879900136165</v>
      </c>
      <c r="AH693" s="34">
        <v>31.267550958637994</v>
      </c>
      <c r="AJ693">
        <v>74.255999999999986</v>
      </c>
      <c r="AK693">
        <v>1.06183383340802</v>
      </c>
      <c r="AL693" s="34">
        <v>75.317833833408002</v>
      </c>
      <c r="AM693" s="34">
        <v>73.96397897437555</v>
      </c>
      <c r="AN693">
        <v>7.3849999999999998</v>
      </c>
      <c r="AO693">
        <v>0.10560281808497937</v>
      </c>
      <c r="AP693" s="34">
        <v>7.4906028180849793</v>
      </c>
      <c r="AQ693" s="34">
        <v>7.3559575620254734</v>
      </c>
      <c r="AR693">
        <v>316.11800000000005</v>
      </c>
      <c r="AS693">
        <v>4.5203725995108357</v>
      </c>
      <c r="AT693" s="34">
        <v>320.63837259951089</v>
      </c>
      <c r="AU693" s="34">
        <v>314.87482634967762</v>
      </c>
      <c r="AV693">
        <v>57.215000000000003</v>
      </c>
      <c r="AW693">
        <v>0.81815372196778535</v>
      </c>
      <c r="AX693" s="34">
        <v>58.033153721967786</v>
      </c>
      <c r="AY693" s="34">
        <v>56.989994842422135</v>
      </c>
      <c r="AZ693">
        <v>197.61199999999997</v>
      </c>
      <c r="BA693">
        <v>2.8257798358035124</v>
      </c>
      <c r="BB693" s="34">
        <v>200.43777983580347</v>
      </c>
      <c r="BC693" s="34">
        <v>196.83486604563001</v>
      </c>
      <c r="BD693">
        <v>112.56299999999999</v>
      </c>
      <c r="BE693">
        <v>1.6096100219498353</v>
      </c>
      <c r="BF693" s="34">
        <v>114.17261002194982</v>
      </c>
      <c r="BG693" s="34">
        <v>112.12033189631325</v>
      </c>
      <c r="BH693">
        <v>765.149</v>
      </c>
      <c r="BI693">
        <v>10.941352830724968</v>
      </c>
      <c r="BJ693" s="34">
        <v>776.0903528307249</v>
      </c>
      <c r="BK693" s="34">
        <v>762.13995567044412</v>
      </c>
      <c r="BM693">
        <v>83.635999999999981</v>
      </c>
      <c r="BN693">
        <v>1.1959644269946288</v>
      </c>
      <c r="BO693">
        <v>84.831964426994602</v>
      </c>
      <c r="BP693">
        <v>83.307090948891314</v>
      </c>
      <c r="BQ693">
        <v>8.7449999999999992</v>
      </c>
      <c r="BR693">
        <v>0.12505032419135337</v>
      </c>
      <c r="BS693">
        <v>8.8700503241913538</v>
      </c>
      <c r="BT693">
        <v>8.7106091915927912</v>
      </c>
      <c r="BU693">
        <v>333.03300000000007</v>
      </c>
      <c r="BV693">
        <v>4.7622509567088622</v>
      </c>
      <c r="BW693">
        <v>337.79525095670891</v>
      </c>
      <c r="BX693">
        <v>331.72330599242116</v>
      </c>
      <c r="BY693">
        <v>59.468000000000004</v>
      </c>
      <c r="BZ693">
        <v>0.85037080377488872</v>
      </c>
      <c r="CA693">
        <v>60.31837080377489</v>
      </c>
      <c r="CB693">
        <v>59.234134637580347</v>
      </c>
      <c r="CC693">
        <v>197.70899999999997</v>
      </c>
      <c r="CD693">
        <v>2.8271669005772759</v>
      </c>
      <c r="CE693">
        <v>200.53616690057723</v>
      </c>
      <c r="CF693">
        <v>196.93148458097414</v>
      </c>
      <c r="CG693">
        <v>113.94899999999998</v>
      </c>
      <c r="CH693">
        <v>1.6294293186141253</v>
      </c>
      <c r="CI693">
        <v>115.57842931861411</v>
      </c>
      <c r="CJ693">
        <v>113.5008812776223</v>
      </c>
      <c r="CK693">
        <v>796.54</v>
      </c>
      <c r="CL693">
        <v>11.390232730861134</v>
      </c>
      <c r="CM693">
        <v>807.93023273086101</v>
      </c>
      <c r="CN693">
        <v>793.40750662908215</v>
      </c>
    </row>
    <row r="694" spans="1:92" x14ac:dyDescent="0.25">
      <c r="A694" s="18">
        <v>45259</v>
      </c>
      <c r="B694" s="2">
        <v>9</v>
      </c>
      <c r="C694" s="2" t="s">
        <v>178</v>
      </c>
      <c r="D694" s="9">
        <v>27.779681</v>
      </c>
      <c r="E694">
        <v>1.5677050000000001E-2</v>
      </c>
      <c r="G694">
        <v>9.7390000000000008</v>
      </c>
      <c r="H694">
        <v>8.2990149263452037E-2</v>
      </c>
      <c r="I694" s="34">
        <v>9.8219901492634527</v>
      </c>
      <c r="J694" s="34">
        <v>9.668010318593943</v>
      </c>
      <c r="K694">
        <v>1.351</v>
      </c>
      <c r="L694">
        <v>1.1512443952656709E-2</v>
      </c>
      <c r="M694" s="34">
        <v>1.3625124439526566</v>
      </c>
      <c r="N694" s="34">
        <v>1.3411522682431887</v>
      </c>
      <c r="O694">
        <v>17.776</v>
      </c>
      <c r="P694">
        <v>0.15147683471682138</v>
      </c>
      <c r="Q694" s="34">
        <v>17.927476834716821</v>
      </c>
      <c r="R694" s="34">
        <v>17.646426884005123</v>
      </c>
      <c r="S694">
        <v>2.25</v>
      </c>
      <c r="T694">
        <v>1.9173204214269129E-2</v>
      </c>
      <c r="U694" s="34">
        <v>2.2691732042142689</v>
      </c>
      <c r="V694" s="34">
        <v>2.2335992624331418</v>
      </c>
      <c r="W694">
        <v>9.9000000000000005E-2</v>
      </c>
      <c r="X694">
        <v>8.4362098542784176E-4</v>
      </c>
      <c r="Y694" s="34">
        <v>9.9843620985427844E-2</v>
      </c>
      <c r="Z694" s="34">
        <v>9.8278367547058251E-2</v>
      </c>
      <c r="AA694">
        <v>1.411</v>
      </c>
      <c r="AB694">
        <v>1.2023729398370552E-2</v>
      </c>
      <c r="AC694" s="34">
        <v>1.4230237293983705</v>
      </c>
      <c r="AD694" s="34">
        <v>1.4007149152414058</v>
      </c>
      <c r="AE694">
        <v>32.625999999999998</v>
      </c>
      <c r="AF694">
        <v>0.27801998253099769</v>
      </c>
      <c r="AG694" s="34">
        <v>32.904019982530997</v>
      </c>
      <c r="AH694" s="34">
        <v>32.388182016063865</v>
      </c>
      <c r="AJ694">
        <v>77.512999999999991</v>
      </c>
      <c r="AK694">
        <v>0.6605211458936191</v>
      </c>
      <c r="AL694" s="34">
        <v>78.173521145893616</v>
      </c>
      <c r="AM694" s="34">
        <v>76.94799094621338</v>
      </c>
      <c r="AN694">
        <v>7.4479999999999995</v>
      </c>
      <c r="AO694">
        <v>6.3467566661278424E-2</v>
      </c>
      <c r="AP694" s="34">
        <v>7.5114675666612776</v>
      </c>
      <c r="AQ694" s="34">
        <v>7.3937099140453508</v>
      </c>
      <c r="AR694">
        <v>324.70699999999999</v>
      </c>
      <c r="AS694">
        <v>2.7669660536900826</v>
      </c>
      <c r="AT694" s="34">
        <v>327.47396605369005</v>
      </c>
      <c r="AU694" s="34">
        <v>322.34014031416808</v>
      </c>
      <c r="AV694">
        <v>57.545000000000002</v>
      </c>
      <c r="AW694">
        <v>0.49036534956005212</v>
      </c>
      <c r="AX694" s="34">
        <v>58.035365349560053</v>
      </c>
      <c r="AY694" s="34">
        <v>57.125542025206734</v>
      </c>
      <c r="AZ694">
        <v>200.45999999999995</v>
      </c>
      <c r="BA694">
        <v>1.7082046741299506</v>
      </c>
      <c r="BB694" s="34">
        <v>202.1682046741299</v>
      </c>
      <c r="BC694" s="34">
        <v>198.99880362104332</v>
      </c>
      <c r="BD694">
        <v>113.01600000000002</v>
      </c>
      <c r="BE694">
        <v>0.96305726554659576</v>
      </c>
      <c r="BF694" s="34">
        <v>113.97905726554661</v>
      </c>
      <c r="BG694" s="34">
        <v>112.19220188584178</v>
      </c>
      <c r="BH694">
        <v>780.68900000000008</v>
      </c>
      <c r="BI694">
        <v>6.6525820554815782</v>
      </c>
      <c r="BJ694" s="34">
        <v>787.34158205548158</v>
      </c>
      <c r="BK694" s="34">
        <v>774.99838870651865</v>
      </c>
      <c r="BM694">
        <v>87.251999999999995</v>
      </c>
      <c r="BN694">
        <v>0.74351129515707115</v>
      </c>
      <c r="BO694">
        <v>87.995511295157073</v>
      </c>
      <c r="BP694">
        <v>86.616001264807323</v>
      </c>
      <c r="BQ694">
        <v>8.7989999999999995</v>
      </c>
      <c r="BR694">
        <v>7.4980010613935139E-2</v>
      </c>
      <c r="BS694">
        <v>8.8739800106139342</v>
      </c>
      <c r="BT694">
        <v>8.7348621822885395</v>
      </c>
      <c r="BU694">
        <v>342.483</v>
      </c>
      <c r="BV694">
        <v>2.9184428884069042</v>
      </c>
      <c r="BW694">
        <v>345.40144288840685</v>
      </c>
      <c r="BX694">
        <v>339.98656719817319</v>
      </c>
      <c r="BY694">
        <v>59.795000000000002</v>
      </c>
      <c r="BZ694">
        <v>0.50953855377432122</v>
      </c>
      <c r="CA694">
        <v>60.304538553774321</v>
      </c>
      <c r="CB694">
        <v>59.359141287639872</v>
      </c>
      <c r="CC694">
        <v>200.55899999999994</v>
      </c>
      <c r="CD694">
        <v>1.7090482951153785</v>
      </c>
      <c r="CE694">
        <v>202.26804829511534</v>
      </c>
      <c r="CF694">
        <v>199.09708198859039</v>
      </c>
      <c r="CG694">
        <v>114.42700000000002</v>
      </c>
      <c r="CH694">
        <v>0.97508099494496636</v>
      </c>
      <c r="CI694">
        <v>115.40208099494498</v>
      </c>
      <c r="CJ694">
        <v>113.59291680108319</v>
      </c>
      <c r="CK694">
        <v>813.31500000000005</v>
      </c>
      <c r="CL694">
        <v>6.9306020380125757</v>
      </c>
      <c r="CM694">
        <v>820.24560203801252</v>
      </c>
      <c r="CN694">
        <v>807.38657072258252</v>
      </c>
    </row>
    <row r="695" spans="1:92" x14ac:dyDescent="0.25">
      <c r="A695" s="18">
        <v>45259</v>
      </c>
      <c r="B695" s="2">
        <v>10</v>
      </c>
      <c r="C695" s="2" t="s">
        <v>178</v>
      </c>
      <c r="D695" s="9">
        <v>29.477817000000002</v>
      </c>
      <c r="E695">
        <v>1.4654753E-2</v>
      </c>
      <c r="G695">
        <v>9.173</v>
      </c>
      <c r="H695">
        <v>3.7947974809707671E-2</v>
      </c>
      <c r="I695" s="34">
        <v>9.2109479748097076</v>
      </c>
      <c r="J695" s="34">
        <v>9.0759638073430207</v>
      </c>
      <c r="K695">
        <v>1.33</v>
      </c>
      <c r="L695">
        <v>5.5021047091367284E-3</v>
      </c>
      <c r="M695" s="34">
        <v>1.3355021047091369</v>
      </c>
      <c r="N695" s="34">
        <v>1.3159306512336444</v>
      </c>
      <c r="O695">
        <v>17.78</v>
      </c>
      <c r="P695">
        <v>7.3554452427406797E-2</v>
      </c>
      <c r="Q695" s="34">
        <v>17.853554452427407</v>
      </c>
      <c r="R695" s="34">
        <v>17.591915021755032</v>
      </c>
      <c r="S695">
        <v>2.1680000000000001</v>
      </c>
      <c r="T695">
        <v>8.9688443679762607E-3</v>
      </c>
      <c r="U695" s="34">
        <v>2.1769688443679764</v>
      </c>
      <c r="V695" s="34">
        <v>2.1450659036650683</v>
      </c>
      <c r="W695">
        <v>0.104</v>
      </c>
      <c r="X695">
        <v>4.3023976672948845E-4</v>
      </c>
      <c r="Y695" s="34">
        <v>0.10443023976672948</v>
      </c>
      <c r="Z695" s="34">
        <v>0.10289984039721728</v>
      </c>
      <c r="AA695">
        <v>1.409</v>
      </c>
      <c r="AB695">
        <v>5.8289214550177821E-3</v>
      </c>
      <c r="AC695" s="34">
        <v>1.4148289214550178</v>
      </c>
      <c r="AD695" s="34">
        <v>1.3940949530738382</v>
      </c>
      <c r="AE695">
        <v>31.963999999999999</v>
      </c>
      <c r="AF695">
        <v>0.13223253753597472</v>
      </c>
      <c r="AG695" s="34">
        <v>32.096232537535975</v>
      </c>
      <c r="AH695" s="34">
        <v>31.625870177467821</v>
      </c>
      <c r="AJ695">
        <v>78.572000000000003</v>
      </c>
      <c r="AK695">
        <v>0.32504614376412855</v>
      </c>
      <c r="AL695" s="34">
        <v>78.897046143764129</v>
      </c>
      <c r="AM695" s="34">
        <v>77.740829420097668</v>
      </c>
      <c r="AN695">
        <v>6.9880000000000013</v>
      </c>
      <c r="AO695">
        <v>2.8908802787554481E-2</v>
      </c>
      <c r="AP695" s="34">
        <v>7.0169088027875555</v>
      </c>
      <c r="AQ695" s="34">
        <v>6.914077737459178</v>
      </c>
      <c r="AR695">
        <v>325.61899999999997</v>
      </c>
      <c r="AS695">
        <v>1.3470600250258586</v>
      </c>
      <c r="AT695" s="34">
        <v>326.96606002502585</v>
      </c>
      <c r="AU695" s="34">
        <v>322.17445317597594</v>
      </c>
      <c r="AV695">
        <v>55.391999999999996</v>
      </c>
      <c r="AW695">
        <v>0.22915231883345988</v>
      </c>
      <c r="AX695" s="34">
        <v>55.621152318833452</v>
      </c>
      <c r="AY695" s="34">
        <v>54.806038070025572</v>
      </c>
      <c r="AZ695">
        <v>216.547</v>
      </c>
      <c r="BA695">
        <v>0.8958377958266398</v>
      </c>
      <c r="BB695" s="34">
        <v>217.44283779582665</v>
      </c>
      <c r="BC695" s="34">
        <v>214.25626671630974</v>
      </c>
      <c r="BD695">
        <v>117.303</v>
      </c>
      <c r="BE695">
        <v>0.48527322458335753</v>
      </c>
      <c r="BF695" s="34">
        <v>117.78827322458335</v>
      </c>
      <c r="BG695" s="34">
        <v>116.06211517418058</v>
      </c>
      <c r="BH695">
        <v>800.42099999999994</v>
      </c>
      <c r="BI695">
        <v>3.3112783108209989</v>
      </c>
      <c r="BJ695" s="34">
        <v>803.73227831082102</v>
      </c>
      <c r="BK695" s="34">
        <v>791.95378029404867</v>
      </c>
      <c r="BM695">
        <v>87.745000000000005</v>
      </c>
      <c r="BN695">
        <v>0.36299411857383623</v>
      </c>
      <c r="BO695">
        <v>88.107994118573842</v>
      </c>
      <c r="BP695">
        <v>86.816793227440684</v>
      </c>
      <c r="BQ695">
        <v>8.3180000000000014</v>
      </c>
      <c r="BR695">
        <v>3.4410907496691207E-2</v>
      </c>
      <c r="BS695">
        <v>8.3524109074966919</v>
      </c>
      <c r="BT695">
        <v>8.2300083886928217</v>
      </c>
      <c r="BU695">
        <v>343.399</v>
      </c>
      <c r="BV695">
        <v>1.4206144774532654</v>
      </c>
      <c r="BW695">
        <v>344.81961447745329</v>
      </c>
      <c r="BX695">
        <v>339.76636819773097</v>
      </c>
      <c r="BY695">
        <v>57.559999999999995</v>
      </c>
      <c r="BZ695">
        <v>0.23812116320143614</v>
      </c>
      <c r="CA695">
        <v>57.798121163201429</v>
      </c>
      <c r="CB695">
        <v>56.951103973690643</v>
      </c>
      <c r="CC695">
        <v>216.65100000000001</v>
      </c>
      <c r="CD695">
        <v>0.89626803559336932</v>
      </c>
      <c r="CE695">
        <v>217.54726803559339</v>
      </c>
      <c r="CF695">
        <v>214.35916655670695</v>
      </c>
      <c r="CG695">
        <v>118.712</v>
      </c>
      <c r="CH695">
        <v>0.49110214603837532</v>
      </c>
      <c r="CI695">
        <v>119.20310214603836</v>
      </c>
      <c r="CJ695">
        <v>117.45621012725441</v>
      </c>
      <c r="CK695">
        <v>832.38499999999999</v>
      </c>
      <c r="CL695">
        <v>3.4435108483569734</v>
      </c>
      <c r="CM695">
        <v>835.82851084835704</v>
      </c>
      <c r="CN695">
        <v>823.57965047151652</v>
      </c>
    </row>
    <row r="696" spans="1:92" x14ac:dyDescent="0.25">
      <c r="A696" s="18">
        <v>45259</v>
      </c>
      <c r="B696" s="2">
        <v>11</v>
      </c>
      <c r="C696" s="2" t="s">
        <v>178</v>
      </c>
      <c r="D696" s="9">
        <v>23.717966000000001</v>
      </c>
      <c r="E696">
        <v>1.4454816000000001E-2</v>
      </c>
      <c r="G696">
        <v>9.3170000000000002</v>
      </c>
      <c r="H696">
        <v>6.8420306586697135E-2</v>
      </c>
      <c r="I696" s="34">
        <v>9.3854203065866972</v>
      </c>
      <c r="J696" s="34">
        <v>9.2497557829723238</v>
      </c>
      <c r="K696">
        <v>1.2569999999999999</v>
      </c>
      <c r="L696">
        <v>9.2309032284510345E-3</v>
      </c>
      <c r="M696" s="34">
        <v>1.2662309032284509</v>
      </c>
      <c r="N696" s="34">
        <v>1.2479277685087697</v>
      </c>
      <c r="O696">
        <v>18.146000000000001</v>
      </c>
      <c r="P696">
        <v>0.13325693713880074</v>
      </c>
      <c r="Q696" s="34">
        <v>18.279256937138801</v>
      </c>
      <c r="R696" s="34">
        <v>18.015033641495737</v>
      </c>
      <c r="S696">
        <v>2.1589999999999998</v>
      </c>
      <c r="T696">
        <v>1.585482901370389E-2</v>
      </c>
      <c r="U696" s="34">
        <v>2.1748548290137037</v>
      </c>
      <c r="V696" s="34">
        <v>2.1434177026335992</v>
      </c>
      <c r="W696">
        <v>0.10299999999999999</v>
      </c>
      <c r="X696">
        <v>7.5639063844905069E-4</v>
      </c>
      <c r="Y696" s="34">
        <v>0.10375639063844905</v>
      </c>
      <c r="Z696" s="34">
        <v>0.10225661110294615</v>
      </c>
      <c r="AA696">
        <v>1.4159999999999999</v>
      </c>
      <c r="AB696">
        <v>1.0398535379066562E-2</v>
      </c>
      <c r="AC696" s="34">
        <v>1.4263985353790665</v>
      </c>
      <c r="AD696" s="34">
        <v>1.4057802070074925</v>
      </c>
      <c r="AE696">
        <v>32.397999999999996</v>
      </c>
      <c r="AF696">
        <v>0.23791790198516841</v>
      </c>
      <c r="AG696" s="34">
        <v>32.635917901985167</v>
      </c>
      <c r="AH696" s="34">
        <v>32.164171713720869</v>
      </c>
      <c r="AJ696">
        <v>78.183000000000021</v>
      </c>
      <c r="AK696">
        <v>0.57414455617341897</v>
      </c>
      <c r="AL696" s="34">
        <v>78.757144556173444</v>
      </c>
      <c r="AM696" s="34">
        <v>77.618724522928559</v>
      </c>
      <c r="AN696">
        <v>6.8690000000000007</v>
      </c>
      <c r="AO696">
        <v>5.0443177626276987E-2</v>
      </c>
      <c r="AP696" s="34">
        <v>6.9194431776262775</v>
      </c>
      <c r="AQ696" s="34">
        <v>6.8194238996712349</v>
      </c>
      <c r="AR696">
        <v>326.8429999999999</v>
      </c>
      <c r="AS696">
        <v>2.4002037421611946</v>
      </c>
      <c r="AT696" s="34">
        <v>329.24320374216109</v>
      </c>
      <c r="AU696" s="34">
        <v>324.48405381281765</v>
      </c>
      <c r="AV696">
        <v>53.491</v>
      </c>
      <c r="AW696">
        <v>0.39281642370172987</v>
      </c>
      <c r="AX696" s="34">
        <v>53.883816423701731</v>
      </c>
      <c r="AY696" s="34">
        <v>53.104935771919344</v>
      </c>
      <c r="AZ696">
        <v>221.08600000000004</v>
      </c>
      <c r="BA696">
        <v>1.6235668028363772</v>
      </c>
      <c r="BB696" s="34">
        <v>222.70956680283641</v>
      </c>
      <c r="BC696" s="34">
        <v>219.4903409932617</v>
      </c>
      <c r="BD696">
        <v>117.47400000000002</v>
      </c>
      <c r="BE696">
        <v>0.8626818821472213</v>
      </c>
      <c r="BF696" s="34">
        <v>118.33668188214725</v>
      </c>
      <c r="BG696" s="34">
        <v>116.62614691949028</v>
      </c>
      <c r="BH696">
        <v>803.94600000000003</v>
      </c>
      <c r="BI696">
        <v>5.9038565846462188</v>
      </c>
      <c r="BJ696" s="34">
        <v>809.84985658464609</v>
      </c>
      <c r="BK696" s="34">
        <v>798.14362592008888</v>
      </c>
      <c r="BM696">
        <v>87.500000000000028</v>
      </c>
      <c r="BN696">
        <v>0.64256486276011615</v>
      </c>
      <c r="BO696">
        <v>88.142564862760139</v>
      </c>
      <c r="BP696">
        <v>86.868480305900889</v>
      </c>
      <c r="BQ696">
        <v>8.1260000000000012</v>
      </c>
      <c r="BR696">
        <v>5.9674080854728022E-2</v>
      </c>
      <c r="BS696">
        <v>8.1856740808547279</v>
      </c>
      <c r="BT696">
        <v>8.0673516681800042</v>
      </c>
      <c r="BU696">
        <v>344.98899999999992</v>
      </c>
      <c r="BV696">
        <v>2.5334606792999952</v>
      </c>
      <c r="BW696">
        <v>347.52246067929991</v>
      </c>
      <c r="BX696">
        <v>342.49908745431338</v>
      </c>
      <c r="BY696">
        <v>55.65</v>
      </c>
      <c r="BZ696">
        <v>0.40867125271543375</v>
      </c>
      <c r="CA696">
        <v>56.058671252715435</v>
      </c>
      <c r="CB696">
        <v>55.248353474552943</v>
      </c>
      <c r="CC696">
        <v>221.18900000000005</v>
      </c>
      <c r="CD696">
        <v>1.6243231934748263</v>
      </c>
      <c r="CE696">
        <v>222.81332319347484</v>
      </c>
      <c r="CF696">
        <v>219.59259760436464</v>
      </c>
      <c r="CG696">
        <v>118.89000000000001</v>
      </c>
      <c r="CH696">
        <v>0.87308041752628784</v>
      </c>
      <c r="CI696">
        <v>119.76308041752631</v>
      </c>
      <c r="CJ696">
        <v>118.03192712649778</v>
      </c>
      <c r="CK696">
        <v>836.34400000000005</v>
      </c>
      <c r="CL696">
        <v>6.1417744866313875</v>
      </c>
      <c r="CM696">
        <v>842.48577448663127</v>
      </c>
      <c r="CN696">
        <v>830.30779763380974</v>
      </c>
    </row>
    <row r="697" spans="1:92" x14ac:dyDescent="0.25">
      <c r="A697" s="18">
        <v>45259</v>
      </c>
      <c r="B697" s="2">
        <v>12</v>
      </c>
      <c r="C697" s="2" t="s">
        <v>178</v>
      </c>
      <c r="D697" s="9">
        <v>26.628475999999999</v>
      </c>
      <c r="E697">
        <v>1.4375102000000001E-2</v>
      </c>
      <c r="G697">
        <v>9.4239999999999995</v>
      </c>
      <c r="H697">
        <v>8.5270078925123852E-2</v>
      </c>
      <c r="I697" s="34">
        <v>9.5092700789251232</v>
      </c>
      <c r="J697" s="34">
        <v>9.372573351595026</v>
      </c>
      <c r="K697">
        <v>1.3109999999999999</v>
      </c>
      <c r="L697">
        <v>1.1862168237567633E-2</v>
      </c>
      <c r="M697" s="34">
        <v>1.3228621682375676</v>
      </c>
      <c r="N697" s="34">
        <v>1.3038458896372114</v>
      </c>
      <c r="O697">
        <v>17.856999999999999</v>
      </c>
      <c r="P697">
        <v>0.16157340825190331</v>
      </c>
      <c r="Q697" s="34">
        <v>18.018573408251903</v>
      </c>
      <c r="R697" s="34">
        <v>17.759554577613795</v>
      </c>
      <c r="S697">
        <v>2.1469999999999998</v>
      </c>
      <c r="T697">
        <v>1.9426449432538299E-2</v>
      </c>
      <c r="U697" s="34">
        <v>2.1664264494325383</v>
      </c>
      <c r="V697" s="34">
        <v>2.1352838482464476</v>
      </c>
      <c r="W697">
        <v>9.7000000000000003E-2</v>
      </c>
      <c r="X697">
        <v>8.7767377501453902E-4</v>
      </c>
      <c r="Y697" s="34">
        <v>9.7877673775014537E-2</v>
      </c>
      <c r="Z697" s="34">
        <v>9.6470672230975982E-2</v>
      </c>
      <c r="AA697">
        <v>1.3759999999999999</v>
      </c>
      <c r="AB697">
        <v>1.2450300148659851E-2</v>
      </c>
      <c r="AC697" s="34">
        <v>1.3884503001486597</v>
      </c>
      <c r="AD697" s="34">
        <v>1.368491185462092</v>
      </c>
      <c r="AE697">
        <v>32.211999999999996</v>
      </c>
      <c r="AF697">
        <v>0.29146007877080743</v>
      </c>
      <c r="AG697" s="34">
        <v>32.503460078770807</v>
      </c>
      <c r="AH697" s="34">
        <v>32.036219524785544</v>
      </c>
      <c r="AJ697">
        <v>77.304999999999978</v>
      </c>
      <c r="AK697">
        <v>0.69946980595359709</v>
      </c>
      <c r="AL697" s="34">
        <v>78.004469805953576</v>
      </c>
      <c r="AM697" s="34">
        <v>76.883147596037077</v>
      </c>
      <c r="AN697">
        <v>6.8309999999999995</v>
      </c>
      <c r="AO697">
        <v>6.1808139764168199E-2</v>
      </c>
      <c r="AP697" s="34">
        <v>6.8928081397641678</v>
      </c>
      <c r="AQ697" s="34">
        <v>6.7937233196886275</v>
      </c>
      <c r="AR697">
        <v>327.83400000000006</v>
      </c>
      <c r="AS697">
        <v>2.9663021067847053</v>
      </c>
      <c r="AT697" s="34">
        <v>330.80030210678478</v>
      </c>
      <c r="AU697" s="34">
        <v>326.04501402236895</v>
      </c>
      <c r="AV697">
        <v>53.54699999999999</v>
      </c>
      <c r="AW697">
        <v>0.48450306835776813</v>
      </c>
      <c r="AX697" s="34">
        <v>54.031503068357758</v>
      </c>
      <c r="AY697" s="34">
        <v>53.254794700536799</v>
      </c>
      <c r="AZ697">
        <v>197.57500000000002</v>
      </c>
      <c r="BA697">
        <v>1.7876948051391501</v>
      </c>
      <c r="BB697" s="34">
        <v>199.36269480513917</v>
      </c>
      <c r="BC697" s="34">
        <v>196.49683573232042</v>
      </c>
      <c r="BD697">
        <v>121.473</v>
      </c>
      <c r="BE697">
        <v>1.0991099636323824</v>
      </c>
      <c r="BF697" s="34">
        <v>122.57210996363239</v>
      </c>
      <c r="BG697" s="34">
        <v>120.81012338054995</v>
      </c>
      <c r="BH697">
        <v>784.56499999999994</v>
      </c>
      <c r="BI697">
        <v>7.0988878896317713</v>
      </c>
      <c r="BJ697" s="34">
        <v>791.66388788963195</v>
      </c>
      <c r="BK697" s="34">
        <v>780.28363875150183</v>
      </c>
      <c r="BM697">
        <v>86.728999999999985</v>
      </c>
      <c r="BN697">
        <v>0.78473988487872093</v>
      </c>
      <c r="BO697">
        <v>87.513739884878703</v>
      </c>
      <c r="BP697">
        <v>86.255720947632099</v>
      </c>
      <c r="BQ697">
        <v>8.1419999999999995</v>
      </c>
      <c r="BR697">
        <v>7.3670308001735837E-2</v>
      </c>
      <c r="BS697">
        <v>8.2156703080017355</v>
      </c>
      <c r="BT697">
        <v>8.0975692093258385</v>
      </c>
      <c r="BU697">
        <v>345.69100000000003</v>
      </c>
      <c r="BV697">
        <v>3.1278755150366084</v>
      </c>
      <c r="BW697">
        <v>348.81887551503667</v>
      </c>
      <c r="BX697">
        <v>343.80456859998276</v>
      </c>
      <c r="BY697">
        <v>55.693999999999988</v>
      </c>
      <c r="BZ697">
        <v>0.50392951779030648</v>
      </c>
      <c r="CA697">
        <v>56.197929517790293</v>
      </c>
      <c r="CB697">
        <v>55.390078548783244</v>
      </c>
      <c r="CC697">
        <v>197.67200000000003</v>
      </c>
      <c r="CD697">
        <v>1.7885724789141646</v>
      </c>
      <c r="CE697">
        <v>199.46057247891417</v>
      </c>
      <c r="CF697">
        <v>196.59330640455138</v>
      </c>
      <c r="CG697">
        <v>122.849</v>
      </c>
      <c r="CH697">
        <v>1.1115602637810422</v>
      </c>
      <c r="CI697">
        <v>123.96056026378105</v>
      </c>
      <c r="CJ697">
        <v>122.17861456601204</v>
      </c>
      <c r="CK697">
        <v>816.77699999999993</v>
      </c>
      <c r="CL697">
        <v>7.3903479684025788</v>
      </c>
      <c r="CM697">
        <v>824.16734796840274</v>
      </c>
      <c r="CN697">
        <v>812.31985827628739</v>
      </c>
    </row>
    <row r="698" spans="1:92" x14ac:dyDescent="0.25">
      <c r="A698" s="18">
        <v>45259</v>
      </c>
      <c r="B698" s="2">
        <v>13</v>
      </c>
      <c r="C698" s="2" t="s">
        <v>178</v>
      </c>
      <c r="D698" s="9">
        <v>31.111771000000001</v>
      </c>
      <c r="E698">
        <v>1.3319882999999999E-2</v>
      </c>
      <c r="G698">
        <v>9.0809999999999995</v>
      </c>
      <c r="H698">
        <v>8.0627926475985087E-2</v>
      </c>
      <c r="I698" s="34">
        <v>9.161627926475985</v>
      </c>
      <c r="J698" s="34">
        <v>9.0395961144057928</v>
      </c>
      <c r="K698">
        <v>1.327</v>
      </c>
      <c r="L698">
        <v>1.1782100917699838E-2</v>
      </c>
      <c r="M698" s="34">
        <v>1.3387821009176999</v>
      </c>
      <c r="N698" s="34">
        <v>1.3209496799709819</v>
      </c>
      <c r="O698">
        <v>17.669</v>
      </c>
      <c r="P698">
        <v>0.1568786293254246</v>
      </c>
      <c r="Q698" s="34">
        <v>17.825878629325427</v>
      </c>
      <c r="R698" s="34">
        <v>17.588440011610611</v>
      </c>
      <c r="S698">
        <v>2.133</v>
      </c>
      <c r="T698">
        <v>1.8938373215865677E-2</v>
      </c>
      <c r="U698" s="34">
        <v>2.1519383732158657</v>
      </c>
      <c r="V698" s="34">
        <v>2.1232748058614201</v>
      </c>
      <c r="W698">
        <v>9.4E-2</v>
      </c>
      <c r="X698">
        <v>8.3460247646102844E-4</v>
      </c>
      <c r="Y698" s="34">
        <v>9.4834602476461027E-2</v>
      </c>
      <c r="Z698" s="34">
        <v>9.3571416667123056E-2</v>
      </c>
      <c r="AA698">
        <v>1.389</v>
      </c>
      <c r="AB698">
        <v>1.2332583402174134E-2</v>
      </c>
      <c r="AC698" s="34">
        <v>1.4013325834021741</v>
      </c>
      <c r="AD698" s="34">
        <v>1.3826669973471695</v>
      </c>
      <c r="AE698">
        <v>31.692999999999998</v>
      </c>
      <c r="AF698">
        <v>0.2813942158136104</v>
      </c>
      <c r="AG698" s="34">
        <v>31.974394215813611</v>
      </c>
      <c r="AH698" s="34">
        <v>31.548499025863098</v>
      </c>
      <c r="AJ698">
        <v>76.50200000000001</v>
      </c>
      <c r="AK698">
        <v>0.67924211334278306</v>
      </c>
      <c r="AL698" s="34">
        <v>77.18124211334279</v>
      </c>
      <c r="AM698" s="34">
        <v>76.153196998598389</v>
      </c>
      <c r="AN698">
        <v>6.8520000000000003</v>
      </c>
      <c r="AO698">
        <v>6.0837193284159229E-2</v>
      </c>
      <c r="AP698" s="34">
        <v>6.9128371932841599</v>
      </c>
      <c r="AQ698" s="34">
        <v>6.8207590106715665</v>
      </c>
      <c r="AR698">
        <v>327.45899999999978</v>
      </c>
      <c r="AS698">
        <v>2.9074265142494866</v>
      </c>
      <c r="AT698" s="34">
        <v>330.36642651424927</v>
      </c>
      <c r="AU698" s="34">
        <v>325.96598436595139</v>
      </c>
      <c r="AV698">
        <v>53.255000000000003</v>
      </c>
      <c r="AW698">
        <v>0.47283781791417095</v>
      </c>
      <c r="AX698" s="34">
        <v>53.727837817914171</v>
      </c>
      <c r="AY698" s="34">
        <v>53.01218930433658</v>
      </c>
      <c r="AZ698">
        <v>225.24</v>
      </c>
      <c r="BA698">
        <v>1.9998495935966174</v>
      </c>
      <c r="BB698" s="34">
        <v>227.23984959359663</v>
      </c>
      <c r="BC698" s="34">
        <v>224.21304138407234</v>
      </c>
      <c r="BD698">
        <v>116.898</v>
      </c>
      <c r="BE698">
        <v>1.0379080882270351</v>
      </c>
      <c r="BF698" s="34">
        <v>117.93590808822704</v>
      </c>
      <c r="BG698" s="34">
        <v>116.3650155909931</v>
      </c>
      <c r="BH698">
        <v>806.20599999999979</v>
      </c>
      <c r="BI698">
        <v>7.1581013206142527</v>
      </c>
      <c r="BJ698" s="34">
        <v>813.36410132061405</v>
      </c>
      <c r="BK698" s="34">
        <v>802.53018665462332</v>
      </c>
      <c r="BM698">
        <v>85.583000000000013</v>
      </c>
      <c r="BN698">
        <v>0.75987003981876811</v>
      </c>
      <c r="BO698">
        <v>86.342870039818777</v>
      </c>
      <c r="BP698">
        <v>85.192793113004186</v>
      </c>
      <c r="BQ698">
        <v>8.1790000000000003</v>
      </c>
      <c r="BR698">
        <v>7.2619294201859072E-2</v>
      </c>
      <c r="BS698">
        <v>8.2516192942018591</v>
      </c>
      <c r="BT698">
        <v>8.1417086906425489</v>
      </c>
      <c r="BU698">
        <v>345.12799999999976</v>
      </c>
      <c r="BV698">
        <v>3.0643051435749111</v>
      </c>
      <c r="BW698">
        <v>348.19230514357469</v>
      </c>
      <c r="BX698">
        <v>343.55442437756199</v>
      </c>
      <c r="BY698">
        <v>55.388000000000005</v>
      </c>
      <c r="BZ698">
        <v>0.49177619113003662</v>
      </c>
      <c r="CA698">
        <v>55.879776191130034</v>
      </c>
      <c r="CB698">
        <v>55.135464110198001</v>
      </c>
      <c r="CC698">
        <v>225.334</v>
      </c>
      <c r="CD698">
        <v>2.0006841960730783</v>
      </c>
      <c r="CE698">
        <v>227.33468419607308</v>
      </c>
      <c r="CF698">
        <v>224.30661280073946</v>
      </c>
      <c r="CG698">
        <v>118.28699999999999</v>
      </c>
      <c r="CH698">
        <v>1.0502406716292092</v>
      </c>
      <c r="CI698">
        <v>119.33724067162922</v>
      </c>
      <c r="CJ698">
        <v>117.74768258834027</v>
      </c>
      <c r="CK698">
        <v>837.89899999999977</v>
      </c>
      <c r="CL698">
        <v>7.439495536427863</v>
      </c>
      <c r="CM698">
        <v>845.33849553642767</v>
      </c>
      <c r="CN698">
        <v>834.07868568048639</v>
      </c>
    </row>
    <row r="699" spans="1:92" x14ac:dyDescent="0.25">
      <c r="A699" s="18">
        <v>45259</v>
      </c>
      <c r="B699" s="2">
        <v>14</v>
      </c>
      <c r="C699" s="2" t="s">
        <v>178</v>
      </c>
      <c r="D699" s="9">
        <v>29.096477</v>
      </c>
      <c r="E699">
        <v>1.303002E-2</v>
      </c>
      <c r="G699">
        <v>8.9789999999999992</v>
      </c>
      <c r="H699">
        <v>7.2081019999673979E-2</v>
      </c>
      <c r="I699" s="34">
        <v>9.051081019999673</v>
      </c>
      <c r="J699" s="34">
        <v>8.9331452532874565</v>
      </c>
      <c r="K699">
        <v>1.2809999999999999</v>
      </c>
      <c r="L699">
        <v>1.0283526742352419E-2</v>
      </c>
      <c r="M699" s="34">
        <v>1.2912835267423524</v>
      </c>
      <c r="N699" s="34">
        <v>1.274458076563229</v>
      </c>
      <c r="O699">
        <v>17.827999999999999</v>
      </c>
      <c r="P699">
        <v>0.14311843463127158</v>
      </c>
      <c r="Q699" s="34">
        <v>17.971118434631272</v>
      </c>
      <c r="R699" s="34">
        <v>17.736954402005658</v>
      </c>
      <c r="S699">
        <v>2.1030000000000002</v>
      </c>
      <c r="T699">
        <v>1.6882323762035238E-2</v>
      </c>
      <c r="U699" s="34">
        <v>2.1198823237620354</v>
      </c>
      <c r="V699" s="34">
        <v>2.0922602146857696</v>
      </c>
      <c r="W699">
        <v>9.1999999999999998E-2</v>
      </c>
      <c r="X699">
        <v>7.3855149125403783E-4</v>
      </c>
      <c r="Y699" s="34">
        <v>9.273855149125404E-2</v>
      </c>
      <c r="Z699" s="34">
        <v>9.1530166310551969E-2</v>
      </c>
      <c r="AA699">
        <v>1.411</v>
      </c>
      <c r="AB699">
        <v>1.1327132110428777E-2</v>
      </c>
      <c r="AC699" s="34">
        <v>1.4223271321104287</v>
      </c>
      <c r="AD699" s="34">
        <v>1.4037941811324872</v>
      </c>
      <c r="AE699">
        <v>31.694000000000003</v>
      </c>
      <c r="AF699">
        <v>0.25443098873701603</v>
      </c>
      <c r="AG699" s="34">
        <v>31.948430988737016</v>
      </c>
      <c r="AH699" s="34">
        <v>31.532142293985149</v>
      </c>
      <c r="AJ699">
        <v>76.531999999999996</v>
      </c>
      <c r="AK699">
        <v>0.61437850792015247</v>
      </c>
      <c r="AL699" s="34">
        <v>77.146378507920147</v>
      </c>
      <c r="AM699" s="34">
        <v>76.141159653034379</v>
      </c>
      <c r="AN699">
        <v>6.573999999999999</v>
      </c>
      <c r="AO699">
        <v>5.2774320690261355E-2</v>
      </c>
      <c r="AP699" s="34">
        <v>6.6267743206902603</v>
      </c>
      <c r="AQ699" s="34">
        <v>6.5404273187561799</v>
      </c>
      <c r="AR699">
        <v>326.02500000000003</v>
      </c>
      <c r="AS699">
        <v>2.6172418471314969</v>
      </c>
      <c r="AT699" s="34">
        <v>328.64224184713152</v>
      </c>
      <c r="AU699" s="34">
        <v>324.36002686301856</v>
      </c>
      <c r="AV699">
        <v>52.361999999999995</v>
      </c>
      <c r="AW699">
        <v>0.42034818679395575</v>
      </c>
      <c r="AX699" s="34">
        <v>52.782348186793953</v>
      </c>
      <c r="AY699" s="34">
        <v>52.094593134273069</v>
      </c>
      <c r="AZ699">
        <v>245.9</v>
      </c>
      <c r="BA699">
        <v>1.9740196923844338</v>
      </c>
      <c r="BB699" s="34">
        <v>247.87401969238445</v>
      </c>
      <c r="BC699" s="34">
        <v>244.6442162583123</v>
      </c>
      <c r="BD699">
        <v>114.18300000000001</v>
      </c>
      <c r="BE699">
        <v>0.91663070571586747</v>
      </c>
      <c r="BF699" s="34">
        <v>115.09963070571587</v>
      </c>
      <c r="BG699" s="34">
        <v>113.59988021562778</v>
      </c>
      <c r="BH699">
        <v>821.57600000000002</v>
      </c>
      <c r="BI699">
        <v>6.5953932606361674</v>
      </c>
      <c r="BJ699" s="34">
        <v>828.17139326063625</v>
      </c>
      <c r="BK699" s="34">
        <v>817.38030344302229</v>
      </c>
      <c r="BM699">
        <v>85.510999999999996</v>
      </c>
      <c r="BN699">
        <v>0.68645952791982645</v>
      </c>
      <c r="BO699">
        <v>86.197459527919818</v>
      </c>
      <c r="BP699">
        <v>85.074304906321828</v>
      </c>
      <c r="BQ699">
        <v>7.8549999999999986</v>
      </c>
      <c r="BR699">
        <v>6.3057847432613778E-2</v>
      </c>
      <c r="BS699">
        <v>7.9180578474326122</v>
      </c>
      <c r="BT699">
        <v>7.8148853953194086</v>
      </c>
      <c r="BU699">
        <v>343.85300000000001</v>
      </c>
      <c r="BV699">
        <v>2.7603602817627686</v>
      </c>
      <c r="BW699">
        <v>346.61336028176277</v>
      </c>
      <c r="BX699">
        <v>342.09698126502423</v>
      </c>
      <c r="BY699">
        <v>54.464999999999996</v>
      </c>
      <c r="BZ699">
        <v>0.43723051055599099</v>
      </c>
      <c r="CA699">
        <v>54.902230510555988</v>
      </c>
      <c r="CB699">
        <v>54.186853348958842</v>
      </c>
      <c r="CC699">
        <v>245.99200000000002</v>
      </c>
      <c r="CD699">
        <v>1.9747582438756879</v>
      </c>
      <c r="CE699">
        <v>247.96675824387572</v>
      </c>
      <c r="CF699">
        <v>244.73574642462285</v>
      </c>
      <c r="CG699">
        <v>115.59400000000001</v>
      </c>
      <c r="CH699">
        <v>0.92795783782629626</v>
      </c>
      <c r="CI699">
        <v>116.52195783782629</v>
      </c>
      <c r="CJ699">
        <v>115.00367439676026</v>
      </c>
      <c r="CK699">
        <v>853.27</v>
      </c>
      <c r="CL699">
        <v>6.8498242493731833</v>
      </c>
      <c r="CM699">
        <v>860.11982424937332</v>
      </c>
      <c r="CN699">
        <v>848.91244573700749</v>
      </c>
    </row>
    <row r="700" spans="1:92" x14ac:dyDescent="0.25">
      <c r="A700" s="18">
        <v>45259</v>
      </c>
      <c r="B700" s="2">
        <v>15</v>
      </c>
      <c r="C700" s="2" t="s">
        <v>178</v>
      </c>
      <c r="D700" s="9">
        <v>29.164778999999999</v>
      </c>
      <c r="E700">
        <v>1.4278627E-2</v>
      </c>
      <c r="G700">
        <v>8.8460000000000001</v>
      </c>
      <c r="H700">
        <v>8.4278989352148212E-2</v>
      </c>
      <c r="I700" s="34">
        <v>8.9302789893521481</v>
      </c>
      <c r="J700" s="34">
        <v>8.8027668666572509</v>
      </c>
      <c r="K700">
        <v>1.274</v>
      </c>
      <c r="L700">
        <v>1.2137851281329055E-2</v>
      </c>
      <c r="M700" s="34">
        <v>1.2861378512813291</v>
      </c>
      <c r="N700" s="34">
        <v>1.2677735686323015</v>
      </c>
      <c r="O700">
        <v>17.523</v>
      </c>
      <c r="P700">
        <v>0.16694785557514055</v>
      </c>
      <c r="Q700" s="34">
        <v>17.689947855575141</v>
      </c>
      <c r="R700" s="34">
        <v>17.437359688495935</v>
      </c>
      <c r="S700">
        <v>2.048</v>
      </c>
      <c r="T700">
        <v>1.9512024665747179E-2</v>
      </c>
      <c r="U700" s="34">
        <v>2.067512024665747</v>
      </c>
      <c r="V700" s="34">
        <v>2.0379907916475299</v>
      </c>
      <c r="W700">
        <v>8.6999999999999994E-2</v>
      </c>
      <c r="X700">
        <v>8.288799540625021E-4</v>
      </c>
      <c r="Y700" s="34">
        <v>8.7828879954062494E-2</v>
      </c>
      <c r="Z700" s="34">
        <v>8.6574804137370662E-2</v>
      </c>
      <c r="AA700">
        <v>1.2769999999999999</v>
      </c>
      <c r="AB700">
        <v>1.2166433348710521E-2</v>
      </c>
      <c r="AC700" s="34">
        <v>1.2891664333487105</v>
      </c>
      <c r="AD700" s="34">
        <v>1.2707589067060039</v>
      </c>
      <c r="AE700">
        <v>31.055000000000003</v>
      </c>
      <c r="AF700">
        <v>0.29587203417713803</v>
      </c>
      <c r="AG700" s="34">
        <v>31.35087203417714</v>
      </c>
      <c r="AH700" s="34">
        <v>30.903224626276394</v>
      </c>
      <c r="AJ700">
        <v>74.430000000000007</v>
      </c>
      <c r="AK700">
        <v>0.70912109173416149</v>
      </c>
      <c r="AL700" s="34">
        <v>75.139121091734168</v>
      </c>
      <c r="AM700" s="34">
        <v>74.066237608557458</v>
      </c>
      <c r="AN700">
        <v>6.3580000000000005</v>
      </c>
      <c r="AO700">
        <v>6.0574928137119427E-2</v>
      </c>
      <c r="AP700" s="34">
        <v>6.4185749281371196</v>
      </c>
      <c r="AQ700" s="34">
        <v>6.3269264908666978</v>
      </c>
      <c r="AR700">
        <v>319.88899999999995</v>
      </c>
      <c r="AS700">
        <v>3.0476963175298821</v>
      </c>
      <c r="AT700" s="34">
        <v>322.93669631752982</v>
      </c>
      <c r="AU700" s="34">
        <v>318.32560368619954</v>
      </c>
      <c r="AV700">
        <v>51.012</v>
      </c>
      <c r="AW700">
        <v>0.48600947375444092</v>
      </c>
      <c r="AX700" s="34">
        <v>51.498009473754443</v>
      </c>
      <c r="AY700" s="34">
        <v>50.762688605236235</v>
      </c>
      <c r="AZ700">
        <v>239.46600000000001</v>
      </c>
      <c r="BA700">
        <v>2.2814777825233468</v>
      </c>
      <c r="BB700" s="34">
        <v>241.74747778252336</v>
      </c>
      <c r="BC700" s="34">
        <v>238.29565571907591</v>
      </c>
      <c r="BD700">
        <v>115.818</v>
      </c>
      <c r="BE700">
        <v>1.1034392933288606</v>
      </c>
      <c r="BF700" s="34">
        <v>116.92143929332886</v>
      </c>
      <c r="BG700" s="34">
        <v>115.25196167335626</v>
      </c>
      <c r="BH700">
        <v>806.97299999999996</v>
      </c>
      <c r="BI700">
        <v>7.688318887007811</v>
      </c>
      <c r="BJ700" s="34">
        <v>814.66131888700772</v>
      </c>
      <c r="BK700" s="34">
        <v>803.02907378329212</v>
      </c>
      <c r="BM700">
        <v>83.27600000000001</v>
      </c>
      <c r="BN700">
        <v>0.79340008108630966</v>
      </c>
      <c r="BO700">
        <v>84.069400081086314</v>
      </c>
      <c r="BP700">
        <v>82.869004475214709</v>
      </c>
      <c r="BQ700">
        <v>7.6320000000000006</v>
      </c>
      <c r="BR700">
        <v>7.2712779418448475E-2</v>
      </c>
      <c r="BS700">
        <v>7.7047127794184487</v>
      </c>
      <c r="BT700">
        <v>7.5947000594989991</v>
      </c>
      <c r="BU700">
        <v>337.41199999999998</v>
      </c>
      <c r="BV700">
        <v>3.2146441731050226</v>
      </c>
      <c r="BW700">
        <v>340.62664417310498</v>
      </c>
      <c r="BX700">
        <v>335.76296337469546</v>
      </c>
      <c r="BY700">
        <v>53.06</v>
      </c>
      <c r="BZ700">
        <v>0.50552149842018812</v>
      </c>
      <c r="CA700">
        <v>53.565521498420189</v>
      </c>
      <c r="CB700">
        <v>52.800679396883766</v>
      </c>
      <c r="CC700">
        <v>239.553</v>
      </c>
      <c r="CD700">
        <v>2.2823066624774091</v>
      </c>
      <c r="CE700">
        <v>241.83530666247742</v>
      </c>
      <c r="CF700">
        <v>238.38223052321328</v>
      </c>
      <c r="CG700">
        <v>117.095</v>
      </c>
      <c r="CH700">
        <v>1.1156057266775712</v>
      </c>
      <c r="CI700">
        <v>118.21060572667757</v>
      </c>
      <c r="CJ700">
        <v>116.52272058006227</v>
      </c>
      <c r="CK700">
        <v>838.02799999999991</v>
      </c>
      <c r="CL700">
        <v>7.9841909211849487</v>
      </c>
      <c r="CM700">
        <v>846.01219092118481</v>
      </c>
      <c r="CN700">
        <v>833.93229840956849</v>
      </c>
    </row>
    <row r="701" spans="1:92" x14ac:dyDescent="0.25">
      <c r="A701" s="18">
        <v>45259</v>
      </c>
      <c r="B701" s="2">
        <v>16</v>
      </c>
      <c r="C701" s="2" t="s">
        <v>178</v>
      </c>
      <c r="D701" s="9">
        <v>30.088298999999999</v>
      </c>
      <c r="E701">
        <v>1.4812128000000001E-2</v>
      </c>
      <c r="G701">
        <v>8.26</v>
      </c>
      <c r="H701">
        <v>7.7786947321465391E-2</v>
      </c>
      <c r="I701" s="34">
        <v>8.3377869473214652</v>
      </c>
      <c r="J701" s="34">
        <v>8.2142865798210103</v>
      </c>
      <c r="K701">
        <v>1.2489999999999999</v>
      </c>
      <c r="L701">
        <v>1.1762215157931025E-2</v>
      </c>
      <c r="M701" s="34">
        <v>1.260762215157931</v>
      </c>
      <c r="N701" s="34">
        <v>1.2420876438494481</v>
      </c>
      <c r="O701">
        <v>16.762</v>
      </c>
      <c r="P701">
        <v>0.15785288268794226</v>
      </c>
      <c r="Q701" s="34">
        <v>16.919852882687941</v>
      </c>
      <c r="R701" s="34">
        <v>16.6692338560484</v>
      </c>
      <c r="S701">
        <v>1.9350000000000001</v>
      </c>
      <c r="T701">
        <v>1.8222487054120527E-2</v>
      </c>
      <c r="U701" s="34">
        <v>1.9532224870541206</v>
      </c>
      <c r="V701" s="34">
        <v>1.9242911055633967</v>
      </c>
      <c r="W701">
        <v>8.7999999999999995E-2</v>
      </c>
      <c r="X701">
        <v>8.2872292545871113E-4</v>
      </c>
      <c r="Y701" s="34">
        <v>8.8828722925458709E-2</v>
      </c>
      <c r="Z701" s="34">
        <v>8.7512980511410279E-2</v>
      </c>
      <c r="AA701">
        <v>1.2490000000000001</v>
      </c>
      <c r="AB701">
        <v>1.1762215157931027E-2</v>
      </c>
      <c r="AC701" s="34">
        <v>1.2607622151579312</v>
      </c>
      <c r="AD701" s="34">
        <v>1.2420876438494484</v>
      </c>
      <c r="AE701">
        <v>29.542999999999999</v>
      </c>
      <c r="AF701">
        <v>0.27821547030484894</v>
      </c>
      <c r="AG701" s="34">
        <v>29.821215470304846</v>
      </c>
      <c r="AH701" s="34">
        <v>29.379499809643114</v>
      </c>
      <c r="AJ701">
        <v>70.271999999999991</v>
      </c>
      <c r="AK701">
        <v>0.66177292520266529</v>
      </c>
      <c r="AL701" s="34">
        <v>70.933772925202661</v>
      </c>
      <c r="AM701" s="34">
        <v>69.88309280111163</v>
      </c>
      <c r="AN701">
        <v>6.2839999999999998</v>
      </c>
      <c r="AO701">
        <v>5.9178350722528875E-2</v>
      </c>
      <c r="AP701" s="34">
        <v>6.3431783507225283</v>
      </c>
      <c r="AQ701" s="34">
        <v>6.2492223810647971</v>
      </c>
      <c r="AR701">
        <v>309.42999999999995</v>
      </c>
      <c r="AS701">
        <v>2.913996986644193</v>
      </c>
      <c r="AT701" s="34">
        <v>312.34399698664413</v>
      </c>
      <c r="AU701" s="34">
        <v>307.71751772324637</v>
      </c>
      <c r="AV701">
        <v>49.813999999999993</v>
      </c>
      <c r="AW701">
        <v>0.46911367964545719</v>
      </c>
      <c r="AX701" s="34">
        <v>50.283113679645453</v>
      </c>
      <c r="AY701" s="34">
        <v>49.538313763583993</v>
      </c>
      <c r="AZ701">
        <v>256.149</v>
      </c>
      <c r="BA701">
        <v>2.412233507196857</v>
      </c>
      <c r="BB701" s="34">
        <v>258.56123350719685</v>
      </c>
      <c r="BC701" s="34">
        <v>254.73139142065037</v>
      </c>
      <c r="BD701">
        <v>116.557</v>
      </c>
      <c r="BE701">
        <v>1.0976529320760342</v>
      </c>
      <c r="BF701" s="34">
        <v>117.65465293207603</v>
      </c>
      <c r="BG701" s="34">
        <v>115.91193715305054</v>
      </c>
      <c r="BH701">
        <v>808.50599999999997</v>
      </c>
      <c r="BI701">
        <v>7.6139483814877362</v>
      </c>
      <c r="BJ701" s="34">
        <v>816.11994838148757</v>
      </c>
      <c r="BK701" s="34">
        <v>804.03147524270764</v>
      </c>
      <c r="BM701">
        <v>78.531999999999996</v>
      </c>
      <c r="BN701">
        <v>0.73955987252413069</v>
      </c>
      <c r="BO701">
        <v>79.271559872524122</v>
      </c>
      <c r="BP701">
        <v>78.097379380932637</v>
      </c>
      <c r="BQ701">
        <v>7.5329999999999995</v>
      </c>
      <c r="BR701">
        <v>7.0940565880459897E-2</v>
      </c>
      <c r="BS701">
        <v>7.6039405658804595</v>
      </c>
      <c r="BT701">
        <v>7.4913100249142452</v>
      </c>
      <c r="BU701">
        <v>326.19199999999995</v>
      </c>
      <c r="BV701">
        <v>3.0718498693321354</v>
      </c>
      <c r="BW701">
        <v>329.26384986933209</v>
      </c>
      <c r="BX701">
        <v>324.38675157929475</v>
      </c>
      <c r="BY701">
        <v>51.748999999999995</v>
      </c>
      <c r="BZ701">
        <v>0.48733616669957774</v>
      </c>
      <c r="CA701">
        <v>52.236336166699573</v>
      </c>
      <c r="CB701">
        <v>51.462604869147391</v>
      </c>
      <c r="CC701">
        <v>256.23700000000002</v>
      </c>
      <c r="CD701">
        <v>2.4130622301223159</v>
      </c>
      <c r="CE701">
        <v>258.65006223012233</v>
      </c>
      <c r="CF701">
        <v>254.81890440116177</v>
      </c>
      <c r="CG701">
        <v>117.806</v>
      </c>
      <c r="CH701">
        <v>1.1094151472339653</v>
      </c>
      <c r="CI701">
        <v>118.91541514723396</v>
      </c>
      <c r="CJ701">
        <v>117.15402479689999</v>
      </c>
      <c r="CK701">
        <v>838.04899999999998</v>
      </c>
      <c r="CL701">
        <v>7.8921638517925849</v>
      </c>
      <c r="CM701">
        <v>845.94116385179245</v>
      </c>
      <c r="CN701">
        <v>833.41097505235075</v>
      </c>
    </row>
    <row r="702" spans="1:92" x14ac:dyDescent="0.25">
      <c r="A702" s="18">
        <v>45259</v>
      </c>
      <c r="B702" s="2">
        <v>17</v>
      </c>
      <c r="C702" s="2" t="s">
        <v>178</v>
      </c>
      <c r="D702" s="9">
        <v>47.908295000000003</v>
      </c>
      <c r="E702">
        <v>1.5556565E-2</v>
      </c>
      <c r="G702">
        <v>8.120000000000001</v>
      </c>
      <c r="H702">
        <v>0.1130103457182078</v>
      </c>
      <c r="I702" s="34">
        <v>8.233010345718208</v>
      </c>
      <c r="J702" s="34">
        <v>8.1049329851293699</v>
      </c>
      <c r="K702">
        <v>1.2000000000000002</v>
      </c>
      <c r="L702">
        <v>1.6701036313035635E-2</v>
      </c>
      <c r="M702" s="34">
        <v>1.2167010363130357</v>
      </c>
      <c r="N702" s="34">
        <v>1.1977733475560646</v>
      </c>
      <c r="O702">
        <v>16.184999999999999</v>
      </c>
      <c r="P702">
        <v>0.22525522727206809</v>
      </c>
      <c r="Q702" s="34">
        <v>16.410255227272067</v>
      </c>
      <c r="R702" s="34">
        <v>16.154968025162418</v>
      </c>
      <c r="S702">
        <v>1.8939999999999999</v>
      </c>
      <c r="T702">
        <v>2.6359802314074574E-2</v>
      </c>
      <c r="U702" s="34">
        <v>1.9203598023140744</v>
      </c>
      <c r="V702" s="34">
        <v>1.8904856002259884</v>
      </c>
      <c r="W702">
        <v>9.6000000000000002E-2</v>
      </c>
      <c r="X702">
        <v>1.3360829050428509E-3</v>
      </c>
      <c r="Y702" s="34">
        <v>9.7336082905042851E-2</v>
      </c>
      <c r="Z702" s="34">
        <v>9.5821867804485164E-2</v>
      </c>
      <c r="AA702">
        <v>1.2989999999999999</v>
      </c>
      <c r="AB702">
        <v>1.8078871808861072E-2</v>
      </c>
      <c r="AC702" s="34">
        <v>1.3170788718088611</v>
      </c>
      <c r="AD702" s="34">
        <v>1.2965896487294399</v>
      </c>
      <c r="AE702">
        <v>28.793999999999997</v>
      </c>
      <c r="AF702">
        <v>0.40074136633129004</v>
      </c>
      <c r="AG702" s="34">
        <v>29.194741366331286</v>
      </c>
      <c r="AH702" s="34">
        <v>28.740571474607769</v>
      </c>
      <c r="AJ702">
        <v>66.024999999999991</v>
      </c>
      <c r="AK702">
        <v>0.91890493547348129</v>
      </c>
      <c r="AL702" s="34">
        <v>66.943904935473469</v>
      </c>
      <c r="AM702" s="34">
        <v>65.902487726990955</v>
      </c>
      <c r="AN702">
        <v>6.2980000000000009</v>
      </c>
      <c r="AO702">
        <v>8.7652605582915377E-2</v>
      </c>
      <c r="AP702" s="34">
        <v>6.3856526055829166</v>
      </c>
      <c r="AQ702" s="34">
        <v>6.2863137857567466</v>
      </c>
      <c r="AR702">
        <v>301.48799999999989</v>
      </c>
      <c r="AS702">
        <v>4.1959683632870712</v>
      </c>
      <c r="AT702" s="34">
        <v>305.68396836328697</v>
      </c>
      <c r="AU702" s="34">
        <v>300.92857583998551</v>
      </c>
      <c r="AV702">
        <v>48.664999999999999</v>
      </c>
      <c r="AW702">
        <v>0.67729661014489928</v>
      </c>
      <c r="AX702" s="34">
        <v>49.342296610144899</v>
      </c>
      <c r="AY702" s="34">
        <v>48.574699965679898</v>
      </c>
      <c r="AZ702">
        <v>217.32699999999997</v>
      </c>
      <c r="BA702">
        <v>3.0246550990025791</v>
      </c>
      <c r="BB702" s="34">
        <v>220.35165509900256</v>
      </c>
      <c r="BC702" s="34">
        <v>216.92374025359734</v>
      </c>
      <c r="BD702">
        <v>117.30899999999998</v>
      </c>
      <c r="BE702">
        <v>1.632651557371581</v>
      </c>
      <c r="BF702" s="34">
        <v>118.94165155737156</v>
      </c>
      <c r="BG702" s="34">
        <v>117.09132802371195</v>
      </c>
      <c r="BH702">
        <v>757.11199999999985</v>
      </c>
      <c r="BI702">
        <v>10.537129170862528</v>
      </c>
      <c r="BJ702" s="34">
        <v>767.64912917086235</v>
      </c>
      <c r="BK702" s="34">
        <v>755.70714559572241</v>
      </c>
      <c r="BM702">
        <v>74.144999999999996</v>
      </c>
      <c r="BN702">
        <v>1.0319152811916892</v>
      </c>
      <c r="BO702">
        <v>75.176915281191683</v>
      </c>
      <c r="BP702">
        <v>74.007420712120322</v>
      </c>
      <c r="BQ702">
        <v>7.4980000000000011</v>
      </c>
      <c r="BR702">
        <v>0.104353641895951</v>
      </c>
      <c r="BS702">
        <v>7.6023536418959523</v>
      </c>
      <c r="BT702">
        <v>7.4840871333128112</v>
      </c>
      <c r="BU702">
        <v>317.67299999999989</v>
      </c>
      <c r="BV702">
        <v>4.4212235905591397</v>
      </c>
      <c r="BW702">
        <v>322.09422359055901</v>
      </c>
      <c r="BX702">
        <v>317.08354386514793</v>
      </c>
      <c r="BY702">
        <v>50.558999999999997</v>
      </c>
      <c r="BZ702">
        <v>0.70365641245897381</v>
      </c>
      <c r="CA702">
        <v>51.262656412458973</v>
      </c>
      <c r="CB702">
        <v>50.465185565905884</v>
      </c>
      <c r="CC702">
        <v>217.42299999999997</v>
      </c>
      <c r="CD702">
        <v>3.0259911819076222</v>
      </c>
      <c r="CE702">
        <v>220.44899118190759</v>
      </c>
      <c r="CF702">
        <v>217.01956212140183</v>
      </c>
      <c r="CG702">
        <v>118.60799999999999</v>
      </c>
      <c r="CH702">
        <v>1.6507304291804421</v>
      </c>
      <c r="CI702">
        <v>120.25873042918042</v>
      </c>
      <c r="CJ702">
        <v>118.38791767244139</v>
      </c>
      <c r="CK702">
        <v>785.90599999999984</v>
      </c>
      <c r="CL702">
        <v>10.937870537193819</v>
      </c>
      <c r="CM702">
        <v>796.84387053719365</v>
      </c>
      <c r="CN702">
        <v>784.44771707033021</v>
      </c>
    </row>
    <row r="703" spans="1:92" x14ac:dyDescent="0.25">
      <c r="A703" s="18">
        <v>45259</v>
      </c>
      <c r="B703" s="2">
        <v>18</v>
      </c>
      <c r="C703" s="2" t="s">
        <v>178</v>
      </c>
      <c r="D703" s="9">
        <v>46.319234999999999</v>
      </c>
      <c r="E703">
        <v>1.5100867E-2</v>
      </c>
      <c r="G703">
        <v>8.0330000000000013</v>
      </c>
      <c r="H703">
        <v>0.11371227156026127</v>
      </c>
      <c r="I703" s="34">
        <v>8.1467122715602631</v>
      </c>
      <c r="J703" s="34">
        <v>8.0236898530601639</v>
      </c>
      <c r="K703">
        <v>1.2169999999999999</v>
      </c>
      <c r="L703">
        <v>1.7227416219200539E-2</v>
      </c>
      <c r="M703" s="34">
        <v>1.2342274162192004</v>
      </c>
      <c r="N703" s="34">
        <v>1.2155895121591207</v>
      </c>
      <c r="O703">
        <v>16.271000000000001</v>
      </c>
      <c r="P703">
        <v>0.23032644971455385</v>
      </c>
      <c r="Q703" s="34">
        <v>16.501326449714554</v>
      </c>
      <c r="R703" s="34">
        <v>16.252142113673834</v>
      </c>
      <c r="S703">
        <v>1.8779999999999999</v>
      </c>
      <c r="T703">
        <v>2.6584295529711269E-2</v>
      </c>
      <c r="U703" s="34">
        <v>1.9045842955297112</v>
      </c>
      <c r="V703" s="34">
        <v>1.8758234213926284</v>
      </c>
      <c r="W703">
        <v>8.8999999999999996E-2</v>
      </c>
      <c r="X703">
        <v>1.2598521310672539E-3</v>
      </c>
      <c r="Y703" s="34">
        <v>9.0259852131067256E-2</v>
      </c>
      <c r="Z703" s="34">
        <v>8.889685010859634E-2</v>
      </c>
      <c r="AA703">
        <v>1.294</v>
      </c>
      <c r="AB703">
        <v>1.8317400647202546E-2</v>
      </c>
      <c r="AC703" s="34">
        <v>1.3123174006472025</v>
      </c>
      <c r="AD703" s="34">
        <v>1.2925002701182433</v>
      </c>
      <c r="AE703">
        <v>28.782</v>
      </c>
      <c r="AF703">
        <v>0.40742768580199673</v>
      </c>
      <c r="AG703" s="34">
        <v>29.189427685801999</v>
      </c>
      <c r="AH703" s="34">
        <v>28.748642020512584</v>
      </c>
      <c r="AJ703">
        <v>65.742999999999995</v>
      </c>
      <c r="AK703">
        <v>0.93063436688488177</v>
      </c>
      <c r="AL703" s="34">
        <v>66.673634366884883</v>
      </c>
      <c r="AM703" s="34">
        <v>65.666804681903926</v>
      </c>
      <c r="AN703">
        <v>6.1749999999999989</v>
      </c>
      <c r="AO703">
        <v>8.7411088868992057E-2</v>
      </c>
      <c r="AP703" s="34">
        <v>6.2624110888689906</v>
      </c>
      <c r="AQ703" s="34">
        <v>6.1678432519166551</v>
      </c>
      <c r="AR703">
        <v>296.31100000000004</v>
      </c>
      <c r="AS703">
        <v>4.1944724135805531</v>
      </c>
      <c r="AT703" s="34">
        <v>300.50547241358061</v>
      </c>
      <c r="AU703" s="34">
        <v>295.96757924189097</v>
      </c>
      <c r="AV703">
        <v>47.695</v>
      </c>
      <c r="AW703">
        <v>0.67515334147474926</v>
      </c>
      <c r="AX703" s="34">
        <v>48.370153341474747</v>
      </c>
      <c r="AY703" s="34">
        <v>47.639722089095528</v>
      </c>
      <c r="AZ703">
        <v>208.01599999999996</v>
      </c>
      <c r="BA703">
        <v>2.9446000100683807</v>
      </c>
      <c r="BB703" s="34">
        <v>210.96060001006833</v>
      </c>
      <c r="BC703" s="34">
        <v>207.7749120470761</v>
      </c>
      <c r="BD703">
        <v>114.31</v>
      </c>
      <c r="BE703">
        <v>1.6181314281157058</v>
      </c>
      <c r="BF703" s="34">
        <v>115.92813142811571</v>
      </c>
      <c r="BG703" s="34">
        <v>114.1775161338612</v>
      </c>
      <c r="BH703">
        <v>738.25</v>
      </c>
      <c r="BI703">
        <v>10.450402648993263</v>
      </c>
      <c r="BJ703" s="34">
        <v>748.7004026489933</v>
      </c>
      <c r="BK703" s="34">
        <v>737.39437744574434</v>
      </c>
      <c r="BM703">
        <v>73.775999999999996</v>
      </c>
      <c r="BN703">
        <v>1.044346638445143</v>
      </c>
      <c r="BO703">
        <v>74.820346638445145</v>
      </c>
      <c r="BP703">
        <v>73.690494534964088</v>
      </c>
      <c r="BQ703">
        <v>7.3919999999999986</v>
      </c>
      <c r="BR703">
        <v>0.1046385050881926</v>
      </c>
      <c r="BS703">
        <v>7.4966385050881907</v>
      </c>
      <c r="BT703">
        <v>7.383432764075776</v>
      </c>
      <c r="BU703">
        <v>312.58200000000005</v>
      </c>
      <c r="BV703">
        <v>4.4247988632951074</v>
      </c>
      <c r="BW703">
        <v>317.00679886329516</v>
      </c>
      <c r="BX703">
        <v>312.21972135556479</v>
      </c>
      <c r="BY703">
        <v>49.573</v>
      </c>
      <c r="BZ703">
        <v>0.70173763700446057</v>
      </c>
      <c r="CA703">
        <v>50.274737637004456</v>
      </c>
      <c r="CB703">
        <v>49.51554551048816</v>
      </c>
      <c r="CC703">
        <v>208.10499999999996</v>
      </c>
      <c r="CD703">
        <v>2.9458598621994478</v>
      </c>
      <c r="CE703">
        <v>211.05085986219939</v>
      </c>
      <c r="CF703">
        <v>207.8638088971847</v>
      </c>
      <c r="CG703">
        <v>115.604</v>
      </c>
      <c r="CH703">
        <v>1.6364488287629082</v>
      </c>
      <c r="CI703">
        <v>117.24044882876291</v>
      </c>
      <c r="CJ703">
        <v>115.47001640397944</v>
      </c>
      <c r="CK703">
        <v>767.03200000000004</v>
      </c>
      <c r="CL703">
        <v>10.85783033479526</v>
      </c>
      <c r="CM703">
        <v>777.88983033479531</v>
      </c>
      <c r="CN703">
        <v>766.14301946625687</v>
      </c>
    </row>
    <row r="704" spans="1:92" x14ac:dyDescent="0.25">
      <c r="A704" s="18">
        <v>45259</v>
      </c>
      <c r="B704" s="2">
        <v>19</v>
      </c>
      <c r="C704" s="2" t="s">
        <v>178</v>
      </c>
      <c r="D704" s="9">
        <v>31.275368</v>
      </c>
      <c r="E704">
        <v>1.5545906E-2</v>
      </c>
      <c r="G704">
        <v>7.681</v>
      </c>
      <c r="H704">
        <v>0.11577110748406455</v>
      </c>
      <c r="I704" s="34">
        <v>7.7967711074840649</v>
      </c>
      <c r="J704" s="34">
        <v>7.6755632367436011</v>
      </c>
      <c r="K704">
        <v>1.165</v>
      </c>
      <c r="L704">
        <v>1.7559346467769198E-2</v>
      </c>
      <c r="M704" s="34">
        <v>1.1825593464677693</v>
      </c>
      <c r="N704" s="34">
        <v>1.16417539002816</v>
      </c>
      <c r="O704">
        <v>15.827</v>
      </c>
      <c r="P704">
        <v>0.23855088115483525</v>
      </c>
      <c r="Q704" s="34">
        <v>16.065550881154834</v>
      </c>
      <c r="R704" s="34">
        <v>15.815797337318184</v>
      </c>
      <c r="S704">
        <v>1.6819999999999999</v>
      </c>
      <c r="T704">
        <v>2.5351777475354324E-2</v>
      </c>
      <c r="U704" s="34">
        <v>1.7073517774753542</v>
      </c>
      <c r="V704" s="34">
        <v>1.6808094472337893</v>
      </c>
      <c r="W704">
        <v>9.1999999999999998E-2</v>
      </c>
      <c r="X704">
        <v>1.3866608369397133E-3</v>
      </c>
      <c r="Y704" s="34">
        <v>9.3386660836939708E-2</v>
      </c>
      <c r="Z704" s="34">
        <v>9.1934880585914758E-2</v>
      </c>
      <c r="AA704">
        <v>1.1870000000000001</v>
      </c>
      <c r="AB704">
        <v>1.7890939276602607E-2</v>
      </c>
      <c r="AC704" s="34">
        <v>1.2048909392766027</v>
      </c>
      <c r="AD704" s="34">
        <v>1.1861598179943569</v>
      </c>
      <c r="AE704">
        <v>27.634</v>
      </c>
      <c r="AF704">
        <v>0.41651071269556567</v>
      </c>
      <c r="AG704" s="34">
        <v>28.050510712695562</v>
      </c>
      <c r="AH704" s="34">
        <v>27.614440109904002</v>
      </c>
      <c r="AJ704">
        <v>63.242000000000004</v>
      </c>
      <c r="AK704">
        <v>0.95320874619284079</v>
      </c>
      <c r="AL704" s="34">
        <v>64.195208746192847</v>
      </c>
      <c r="AM704" s="34">
        <v>63.197236065374149</v>
      </c>
      <c r="AN704">
        <v>6.0760000000000005</v>
      </c>
      <c r="AO704">
        <v>9.1579904839627163E-2</v>
      </c>
      <c r="AP704" s="34">
        <v>6.167579904839628</v>
      </c>
      <c r="AQ704" s="34">
        <v>6.0716992873915023</v>
      </c>
      <c r="AR704">
        <v>287.65300000000008</v>
      </c>
      <c r="AS704">
        <v>4.3356211926980377</v>
      </c>
      <c r="AT704" s="34">
        <v>291.98862119269813</v>
      </c>
      <c r="AU704" s="34">
        <v>287.44939353456681</v>
      </c>
      <c r="AV704">
        <v>42.341999999999999</v>
      </c>
      <c r="AW704">
        <v>0.63819557780110148</v>
      </c>
      <c r="AX704" s="34">
        <v>42.980195577801098</v>
      </c>
      <c r="AY704" s="34">
        <v>42.312029497486982</v>
      </c>
      <c r="AZ704">
        <v>199.88499999999999</v>
      </c>
      <c r="BA704">
        <v>3.0127467542575497</v>
      </c>
      <c r="BB704" s="34">
        <v>202.89774675425755</v>
      </c>
      <c r="BC704" s="34">
        <v>199.74351745560406</v>
      </c>
      <c r="BD704">
        <v>111.73099999999998</v>
      </c>
      <c r="BE704">
        <v>1.6840543692620769</v>
      </c>
      <c r="BF704" s="34">
        <v>113.41505436926205</v>
      </c>
      <c r="BG704" s="34">
        <v>111.6519145950526</v>
      </c>
      <c r="BH704">
        <v>710.92900000000009</v>
      </c>
      <c r="BI704">
        <v>10.715406545051234</v>
      </c>
      <c r="BJ704" s="34">
        <v>721.64440654505131</v>
      </c>
      <c r="BK704" s="34">
        <v>710.42579043547619</v>
      </c>
      <c r="BM704">
        <v>70.923000000000002</v>
      </c>
      <c r="BN704">
        <v>1.0689798536769053</v>
      </c>
      <c r="BO704">
        <v>71.991979853676909</v>
      </c>
      <c r="BP704">
        <v>70.872799302117755</v>
      </c>
      <c r="BQ704">
        <v>7.2410000000000005</v>
      </c>
      <c r="BR704">
        <v>0.10913925130739636</v>
      </c>
      <c r="BS704">
        <v>7.3501392513073975</v>
      </c>
      <c r="BT704">
        <v>7.2358746774196625</v>
      </c>
      <c r="BU704">
        <v>303.48000000000008</v>
      </c>
      <c r="BV704">
        <v>4.5741720738528731</v>
      </c>
      <c r="BW704">
        <v>308.05417207385295</v>
      </c>
      <c r="BX704">
        <v>303.26519087188501</v>
      </c>
      <c r="BY704">
        <v>44.024000000000001</v>
      </c>
      <c r="BZ704">
        <v>0.66354735527645581</v>
      </c>
      <c r="CA704">
        <v>44.68754735527645</v>
      </c>
      <c r="CB704">
        <v>43.992838944720773</v>
      </c>
      <c r="CC704">
        <v>199.977</v>
      </c>
      <c r="CD704">
        <v>3.0141334150944892</v>
      </c>
      <c r="CE704">
        <v>202.99113341509448</v>
      </c>
      <c r="CF704">
        <v>199.83545233618997</v>
      </c>
      <c r="CG704">
        <v>112.91799999999998</v>
      </c>
      <c r="CH704">
        <v>1.7019453085386795</v>
      </c>
      <c r="CI704">
        <v>114.61994530853866</v>
      </c>
      <c r="CJ704">
        <v>112.83807441304695</v>
      </c>
      <c r="CK704">
        <v>738.5630000000001</v>
      </c>
      <c r="CL704">
        <v>11.1319172577468</v>
      </c>
      <c r="CM704">
        <v>749.69491725774685</v>
      </c>
      <c r="CN704">
        <v>738.04023054538015</v>
      </c>
    </row>
    <row r="705" spans="1:92" x14ac:dyDescent="0.25">
      <c r="A705" s="18">
        <v>45259</v>
      </c>
      <c r="B705" s="2">
        <v>20</v>
      </c>
      <c r="C705" s="2" t="s">
        <v>178</v>
      </c>
      <c r="D705" s="9">
        <v>33.031140000000001</v>
      </c>
      <c r="E705">
        <v>1.5595006999999999E-2</v>
      </c>
      <c r="G705">
        <v>7.3090000000000002</v>
      </c>
      <c r="H705">
        <v>9.4356386330501391E-2</v>
      </c>
      <c r="I705" s="34">
        <v>7.4033563863305014</v>
      </c>
      <c r="J705" s="34">
        <v>7.2879009916621822</v>
      </c>
      <c r="K705">
        <v>1.155</v>
      </c>
      <c r="L705">
        <v>1.491060695193995E-2</v>
      </c>
      <c r="M705" s="34">
        <v>1.16991060695194</v>
      </c>
      <c r="N705" s="34">
        <v>1.1516658428471502</v>
      </c>
      <c r="O705">
        <v>15.869</v>
      </c>
      <c r="P705">
        <v>0.2048627027881689</v>
      </c>
      <c r="Q705" s="34">
        <v>16.073862702788169</v>
      </c>
      <c r="R705" s="34">
        <v>15.823190701421147</v>
      </c>
      <c r="S705">
        <v>1.7070000000000001</v>
      </c>
      <c r="T705">
        <v>2.2036715209490472E-2</v>
      </c>
      <c r="U705" s="34">
        <v>1.7290367152094905</v>
      </c>
      <c r="V705" s="34">
        <v>1.7020723755325415</v>
      </c>
      <c r="W705">
        <v>9.0999999999999998E-2</v>
      </c>
      <c r="X705">
        <v>1.1747750931831477E-3</v>
      </c>
      <c r="Y705" s="34">
        <v>9.2174775093183142E-2</v>
      </c>
      <c r="Z705" s="34">
        <v>9.0737308830381516E-2</v>
      </c>
      <c r="AA705">
        <v>1.1950000000000001</v>
      </c>
      <c r="AB705">
        <v>1.542699160828419E-2</v>
      </c>
      <c r="AC705" s="34">
        <v>1.2104269916082842</v>
      </c>
      <c r="AD705" s="34">
        <v>1.1915503742011639</v>
      </c>
      <c r="AE705">
        <v>27.326000000000001</v>
      </c>
      <c r="AF705">
        <v>0.35276817798156807</v>
      </c>
      <c r="AG705" s="34">
        <v>27.678768177981571</v>
      </c>
      <c r="AH705" s="34">
        <v>27.247117594494565</v>
      </c>
      <c r="AJ705">
        <v>61.099000000000011</v>
      </c>
      <c r="AK705">
        <v>0.78876465294941922</v>
      </c>
      <c r="AL705" s="34">
        <v>61.887764652949429</v>
      </c>
      <c r="AM705" s="34">
        <v>60.922624529972325</v>
      </c>
      <c r="AN705">
        <v>6.0460000000000003</v>
      </c>
      <c r="AO705">
        <v>7.8051540806431979E-2</v>
      </c>
      <c r="AP705" s="34">
        <v>6.1240515408064322</v>
      </c>
      <c r="AQ705" s="34">
        <v>6.028546914159195</v>
      </c>
      <c r="AR705">
        <v>278.28399999999999</v>
      </c>
      <c r="AS705">
        <v>3.5925396926525166</v>
      </c>
      <c r="AT705" s="34">
        <v>281.8765396926525</v>
      </c>
      <c r="AU705" s="34">
        <v>277.48067308300978</v>
      </c>
      <c r="AV705">
        <v>41.260000000000005</v>
      </c>
      <c r="AW705">
        <v>0.53265077301908437</v>
      </c>
      <c r="AX705" s="34">
        <v>41.792650773019091</v>
      </c>
      <c r="AY705" s="34">
        <v>41.140894091665302</v>
      </c>
      <c r="AZ705">
        <v>192.095</v>
      </c>
      <c r="BA705">
        <v>2.4798727640111728</v>
      </c>
      <c r="BB705" s="34">
        <v>194.57487276401116</v>
      </c>
      <c r="BC705" s="34">
        <v>191.5404762612323</v>
      </c>
      <c r="BD705">
        <v>108.59</v>
      </c>
      <c r="BE705">
        <v>1.4018552458105276</v>
      </c>
      <c r="BF705" s="34">
        <v>109.99185524581053</v>
      </c>
      <c r="BG705" s="34">
        <v>108.27653149330912</v>
      </c>
      <c r="BH705">
        <v>687.37400000000002</v>
      </c>
      <c r="BI705">
        <v>8.8737346692491528</v>
      </c>
      <c r="BJ705" s="34">
        <v>696.2477346692491</v>
      </c>
      <c r="BK705" s="34">
        <v>685.38974637334798</v>
      </c>
      <c r="BM705">
        <v>68.408000000000015</v>
      </c>
      <c r="BN705">
        <v>0.88312103927992058</v>
      </c>
      <c r="BO705">
        <v>69.291121039279929</v>
      </c>
      <c r="BP705">
        <v>68.210525521634509</v>
      </c>
      <c r="BQ705">
        <v>7.2010000000000005</v>
      </c>
      <c r="BR705">
        <v>9.296214775837193E-2</v>
      </c>
      <c r="BS705">
        <v>7.2939621477583723</v>
      </c>
      <c r="BT705">
        <v>7.1802127570063448</v>
      </c>
      <c r="BU705">
        <v>294.15300000000002</v>
      </c>
      <c r="BV705">
        <v>3.7974023954406855</v>
      </c>
      <c r="BW705">
        <v>297.95040239544068</v>
      </c>
      <c r="BX705">
        <v>293.30386378443092</v>
      </c>
      <c r="BY705">
        <v>42.967000000000006</v>
      </c>
      <c r="BZ705">
        <v>0.55468748822857483</v>
      </c>
      <c r="CA705">
        <v>43.521687488228579</v>
      </c>
      <c r="CB705">
        <v>42.842966467197847</v>
      </c>
      <c r="CC705">
        <v>192.18600000000001</v>
      </c>
      <c r="CD705">
        <v>2.481047539104356</v>
      </c>
      <c r="CE705">
        <v>194.66704753910435</v>
      </c>
      <c r="CF705">
        <v>191.63121357006267</v>
      </c>
      <c r="CG705">
        <v>109.785</v>
      </c>
      <c r="CH705">
        <v>1.4172822374188117</v>
      </c>
      <c r="CI705">
        <v>111.20228223741881</v>
      </c>
      <c r="CJ705">
        <v>109.46808186751029</v>
      </c>
      <c r="CK705">
        <v>714.7</v>
      </c>
      <c r="CL705">
        <v>9.2265028472307211</v>
      </c>
      <c r="CM705">
        <v>723.92650284723072</v>
      </c>
      <c r="CN705">
        <v>712.63686396784249</v>
      </c>
    </row>
    <row r="706" spans="1:92" x14ac:dyDescent="0.25">
      <c r="A706" s="18">
        <v>45259</v>
      </c>
      <c r="B706" s="2">
        <v>21</v>
      </c>
      <c r="C706" s="2" t="s">
        <v>178</v>
      </c>
      <c r="D706" s="9">
        <v>31.969542000000001</v>
      </c>
      <c r="E706">
        <v>1.5813781999999998E-2</v>
      </c>
      <c r="G706">
        <v>7.3079999999999998</v>
      </c>
      <c r="H706">
        <v>7.6788874152486183E-2</v>
      </c>
      <c r="I706" s="34">
        <v>7.3847888741524859</v>
      </c>
      <c r="J706" s="34">
        <v>7.268007432780613</v>
      </c>
      <c r="K706">
        <v>1.085</v>
      </c>
      <c r="L706">
        <v>1.140064702455494E-2</v>
      </c>
      <c r="M706" s="34">
        <v>1.0964006470245549</v>
      </c>
      <c r="N706" s="34">
        <v>1.0790624062078498</v>
      </c>
      <c r="O706">
        <v>15.571999999999999</v>
      </c>
      <c r="P706">
        <v>0.16362292669711476</v>
      </c>
      <c r="Q706" s="34">
        <v>15.735622926697115</v>
      </c>
      <c r="R706" s="34">
        <v>15.486783216100125</v>
      </c>
      <c r="S706">
        <v>1.716</v>
      </c>
      <c r="T706">
        <v>1.8030885063720067E-2</v>
      </c>
      <c r="U706" s="34">
        <v>1.7340308850637201</v>
      </c>
      <c r="V706" s="34">
        <v>1.7066092986660555</v>
      </c>
      <c r="W706">
        <v>9.1999999999999998E-2</v>
      </c>
      <c r="X706">
        <v>9.666908076120317E-4</v>
      </c>
      <c r="Y706" s="34">
        <v>9.2966690807612024E-2</v>
      </c>
      <c r="Z706" s="34">
        <v>9.1496535825919045E-2</v>
      </c>
      <c r="AA706">
        <v>1.19</v>
      </c>
      <c r="AB706">
        <v>1.2503935446286063E-2</v>
      </c>
      <c r="AC706" s="34">
        <v>1.2025039354462861</v>
      </c>
      <c r="AD706" s="34">
        <v>1.1834878003569964</v>
      </c>
      <c r="AE706">
        <v>26.963000000000001</v>
      </c>
      <c r="AF706">
        <v>0.2833139591917741</v>
      </c>
      <c r="AG706" s="34">
        <v>27.246313959191774</v>
      </c>
      <c r="AH706" s="34">
        <v>26.815446689937559</v>
      </c>
      <c r="AJ706">
        <v>59.928999999999988</v>
      </c>
      <c r="AK706">
        <v>0.62970449358023306</v>
      </c>
      <c r="AL706" s="34">
        <v>60.558704493580223</v>
      </c>
      <c r="AM706" s="34">
        <v>59.60104234251633</v>
      </c>
      <c r="AN706">
        <v>5.9550000000000001</v>
      </c>
      <c r="AO706">
        <v>6.257221477532228E-2</v>
      </c>
      <c r="AP706" s="34">
        <v>6.0175722147753223</v>
      </c>
      <c r="AQ706" s="34">
        <v>5.9224116396016084</v>
      </c>
      <c r="AR706">
        <v>273.28100000000001</v>
      </c>
      <c r="AS706">
        <v>2.8715025064676483</v>
      </c>
      <c r="AT706" s="34">
        <v>276.15250250646767</v>
      </c>
      <c r="AU706" s="34">
        <v>271.78548703307592</v>
      </c>
      <c r="AV706">
        <v>40.870000000000005</v>
      </c>
      <c r="AW706">
        <v>0.42944188377286679</v>
      </c>
      <c r="AX706" s="34">
        <v>41.299441883772872</v>
      </c>
      <c r="AY706" s="34">
        <v>40.64634151310122</v>
      </c>
      <c r="AZ706">
        <v>196.68200000000002</v>
      </c>
      <c r="BA706">
        <v>2.0666378415516267</v>
      </c>
      <c r="BB706" s="34">
        <v>198.74863784155164</v>
      </c>
      <c r="BC706" s="34">
        <v>195.60567020992841</v>
      </c>
      <c r="BD706">
        <v>105.843</v>
      </c>
      <c r="BE706">
        <v>1.1121462516313074</v>
      </c>
      <c r="BF706" s="34">
        <v>106.95514625163131</v>
      </c>
      <c r="BG706" s="34">
        <v>105.2637808850299</v>
      </c>
      <c r="BH706">
        <v>682.56</v>
      </c>
      <c r="BI706">
        <v>7.1720051917790038</v>
      </c>
      <c r="BJ706" s="34">
        <v>689.73200519177908</v>
      </c>
      <c r="BK706" s="34">
        <v>678.82473362325334</v>
      </c>
      <c r="BM706">
        <v>67.236999999999995</v>
      </c>
      <c r="BN706">
        <v>0.7064933677327192</v>
      </c>
      <c r="BO706">
        <v>67.943493367732714</v>
      </c>
      <c r="BP706">
        <v>66.869049775296943</v>
      </c>
      <c r="BQ706">
        <v>7.04</v>
      </c>
      <c r="BR706">
        <v>7.3972861799877221E-2</v>
      </c>
      <c r="BS706">
        <v>7.1139728617998772</v>
      </c>
      <c r="BT706">
        <v>7.0014740458094584</v>
      </c>
      <c r="BU706">
        <v>288.85300000000001</v>
      </c>
      <c r="BV706">
        <v>3.035125433164763</v>
      </c>
      <c r="BW706">
        <v>291.88812543316476</v>
      </c>
      <c r="BX706">
        <v>287.27227024917607</v>
      </c>
      <c r="BY706">
        <v>42.586000000000006</v>
      </c>
      <c r="BZ706">
        <v>0.44747276883658688</v>
      </c>
      <c r="CA706">
        <v>43.033472768836589</v>
      </c>
      <c r="CB706">
        <v>42.352950811767272</v>
      </c>
      <c r="CC706">
        <v>196.77400000000003</v>
      </c>
      <c r="CD706">
        <v>2.0676045323592387</v>
      </c>
      <c r="CE706">
        <v>198.84160453235924</v>
      </c>
      <c r="CF706">
        <v>195.69716674575432</v>
      </c>
      <c r="CG706">
        <v>107.033</v>
      </c>
      <c r="CH706">
        <v>1.1246501870775936</v>
      </c>
      <c r="CI706">
        <v>108.15765018707759</v>
      </c>
      <c r="CJ706">
        <v>106.4472686853869</v>
      </c>
      <c r="CK706">
        <v>709.52299999999991</v>
      </c>
      <c r="CL706">
        <v>7.4553191509707775</v>
      </c>
      <c r="CM706">
        <v>716.97831915097083</v>
      </c>
      <c r="CN706">
        <v>705.64018031319085</v>
      </c>
    </row>
    <row r="707" spans="1:92" x14ac:dyDescent="0.25">
      <c r="A707" s="18">
        <v>45259</v>
      </c>
      <c r="B707" s="2">
        <v>22</v>
      </c>
      <c r="C707" s="2" t="s">
        <v>178</v>
      </c>
      <c r="D707" s="9">
        <v>29.623737999999999</v>
      </c>
      <c r="E707">
        <v>1.5958114999999998E-2</v>
      </c>
      <c r="G707">
        <v>7.1960000000000006</v>
      </c>
      <c r="H707">
        <v>9.1906555930123437E-2</v>
      </c>
      <c r="I707" s="34">
        <v>7.2879065559301237</v>
      </c>
      <c r="J707" s="34">
        <v>7.1716053050013366</v>
      </c>
      <c r="K707">
        <v>1.008</v>
      </c>
      <c r="L707">
        <v>1.2874070091379159E-2</v>
      </c>
      <c r="M707" s="34">
        <v>1.0208740700913792</v>
      </c>
      <c r="N707" s="34">
        <v>1.0045828442803428</v>
      </c>
      <c r="O707">
        <v>14.825000000000001</v>
      </c>
      <c r="P707">
        <v>0.18934334236576988</v>
      </c>
      <c r="Q707" s="34">
        <v>15.014343342365772</v>
      </c>
      <c r="R707" s="34">
        <v>14.774742724658815</v>
      </c>
      <c r="S707">
        <v>1.6879999999999999</v>
      </c>
      <c r="T707">
        <v>2.155895864508732E-2</v>
      </c>
      <c r="U707" s="34">
        <v>1.7095589586450872</v>
      </c>
      <c r="V707" s="34">
        <v>1.6822776201837486</v>
      </c>
      <c r="W707">
        <v>9.4E-2</v>
      </c>
      <c r="X707">
        <v>1.2005581236008342E-3</v>
      </c>
      <c r="Y707" s="34">
        <v>9.5200558123600829E-2</v>
      </c>
      <c r="Z707" s="34">
        <v>9.368133666900022E-2</v>
      </c>
      <c r="AA707">
        <v>1.175</v>
      </c>
      <c r="AB707">
        <v>1.5006976545010429E-2</v>
      </c>
      <c r="AC707" s="34">
        <v>1.1900069765450105</v>
      </c>
      <c r="AD707" s="34">
        <v>1.1710167083625029</v>
      </c>
      <c r="AE707">
        <v>25.986000000000004</v>
      </c>
      <c r="AF707">
        <v>0.33189046170097108</v>
      </c>
      <c r="AG707" s="34">
        <v>26.317890461700973</v>
      </c>
      <c r="AH707" s="34">
        <v>25.897906539155745</v>
      </c>
      <c r="AJ707">
        <v>58.300000000000018</v>
      </c>
      <c r="AK707">
        <v>0.74460147453115599</v>
      </c>
      <c r="AL707" s="34">
        <v>59.044601474531177</v>
      </c>
      <c r="AM707" s="34">
        <v>58.102360934071442</v>
      </c>
      <c r="AN707">
        <v>5.5779999999999994</v>
      </c>
      <c r="AO707">
        <v>7.1241629930270764E-2</v>
      </c>
      <c r="AP707" s="34">
        <v>5.6492416299302706</v>
      </c>
      <c r="AQ707" s="34">
        <v>5.5590903823370557</v>
      </c>
      <c r="AR707">
        <v>268.5440000000001</v>
      </c>
      <c r="AS707">
        <v>3.4298157525985378</v>
      </c>
      <c r="AT707" s="34">
        <v>271.97381575259863</v>
      </c>
      <c r="AU707" s="34">
        <v>267.63362632382984</v>
      </c>
      <c r="AV707">
        <v>40.155999999999999</v>
      </c>
      <c r="AW707">
        <v>0.51286821288633089</v>
      </c>
      <c r="AX707" s="34">
        <v>40.668868212886331</v>
      </c>
      <c r="AY707" s="34">
        <v>40.019869737025246</v>
      </c>
      <c r="AZ707">
        <v>234.95500000000001</v>
      </c>
      <c r="BA707">
        <v>3.0008205737301492</v>
      </c>
      <c r="BB707" s="34">
        <v>237.95582057373016</v>
      </c>
      <c r="BC707" s="34">
        <v>234.15849422409522</v>
      </c>
      <c r="BD707">
        <v>107.116</v>
      </c>
      <c r="BE707">
        <v>1.3680742975279463</v>
      </c>
      <c r="BF707" s="34">
        <v>108.48407429752794</v>
      </c>
      <c r="BG707" s="34">
        <v>106.75287296421945</v>
      </c>
      <c r="BH707">
        <v>714.64900000000011</v>
      </c>
      <c r="BI707">
        <v>9.1274219412043927</v>
      </c>
      <c r="BJ707" s="34">
        <v>723.77642194120449</v>
      </c>
      <c r="BK707" s="34">
        <v>712.22631456557826</v>
      </c>
      <c r="BM707">
        <v>65.496000000000024</v>
      </c>
      <c r="BN707">
        <v>0.83650803046127942</v>
      </c>
      <c r="BO707">
        <v>66.332508030461298</v>
      </c>
      <c r="BP707">
        <v>65.273966239072777</v>
      </c>
      <c r="BQ707">
        <v>6.5859999999999994</v>
      </c>
      <c r="BR707">
        <v>8.411570002164992E-2</v>
      </c>
      <c r="BS707">
        <v>6.6701157000216496</v>
      </c>
      <c r="BT707">
        <v>6.5636732266173983</v>
      </c>
      <c r="BU707">
        <v>283.36900000000009</v>
      </c>
      <c r="BV707">
        <v>3.6191590949643078</v>
      </c>
      <c r="BW707">
        <v>286.98815909496437</v>
      </c>
      <c r="BX707">
        <v>282.40836904848868</v>
      </c>
      <c r="BY707">
        <v>41.844000000000001</v>
      </c>
      <c r="BZ707">
        <v>0.53442717153141817</v>
      </c>
      <c r="CA707">
        <v>42.37842717153142</v>
      </c>
      <c r="CB707">
        <v>41.702147357208993</v>
      </c>
      <c r="CC707">
        <v>235.04900000000001</v>
      </c>
      <c r="CD707">
        <v>3.0020211318537502</v>
      </c>
      <c r="CE707">
        <v>238.05102113185376</v>
      </c>
      <c r="CF707">
        <v>234.25217556076421</v>
      </c>
      <c r="CG707">
        <v>108.291</v>
      </c>
      <c r="CH707">
        <v>1.3830812740729568</v>
      </c>
      <c r="CI707">
        <v>109.67408127407295</v>
      </c>
      <c r="CJ707">
        <v>107.92388967258195</v>
      </c>
      <c r="CK707">
        <v>740.6350000000001</v>
      </c>
      <c r="CL707">
        <v>9.459312402905363</v>
      </c>
      <c r="CM707">
        <v>750.09431240290542</v>
      </c>
      <c r="CN707">
        <v>738.12422110473403</v>
      </c>
    </row>
    <row r="708" spans="1:92" x14ac:dyDescent="0.25">
      <c r="A708" s="18">
        <v>45259</v>
      </c>
      <c r="B708" s="2">
        <v>23</v>
      </c>
      <c r="C708" s="2" t="s">
        <v>178</v>
      </c>
      <c r="D708" s="9">
        <v>27.494924999999999</v>
      </c>
      <c r="E708">
        <v>1.6027946000000001E-2</v>
      </c>
      <c r="G708">
        <v>7.3469999999999995</v>
      </c>
      <c r="H708">
        <v>9.3893317006931154E-2</v>
      </c>
      <c r="I708" s="34">
        <v>7.4408933170069309</v>
      </c>
      <c r="J708" s="34">
        <v>7.3216310807301825</v>
      </c>
      <c r="K708">
        <v>0.98</v>
      </c>
      <c r="L708">
        <v>1.2524220861139586E-2</v>
      </c>
      <c r="M708" s="34">
        <v>0.99252422086113956</v>
      </c>
      <c r="N708" s="34">
        <v>0.97661609624548518</v>
      </c>
      <c r="O708">
        <v>14.922000000000001</v>
      </c>
      <c r="P708">
        <v>0.19070043233665807</v>
      </c>
      <c r="Q708" s="34">
        <v>15.112700432336659</v>
      </c>
      <c r="R708" s="34">
        <v>14.870474885892991</v>
      </c>
      <c r="S708">
        <v>1.663</v>
      </c>
      <c r="T708">
        <v>2.1252836012321565E-2</v>
      </c>
      <c r="U708" s="34">
        <v>1.6842528360123217</v>
      </c>
      <c r="V708" s="34">
        <v>1.6572577225063694</v>
      </c>
      <c r="W708">
        <v>9.5000000000000001E-2</v>
      </c>
      <c r="X708">
        <v>1.2140826344982252E-3</v>
      </c>
      <c r="Y708" s="34">
        <v>9.6214082634498224E-2</v>
      </c>
      <c r="Z708" s="34">
        <v>9.4671968513592941E-2</v>
      </c>
      <c r="AA708">
        <v>1.1599999999999999</v>
      </c>
      <c r="AB708">
        <v>1.4824587958083592E-2</v>
      </c>
      <c r="AC708" s="34">
        <v>1.1748245879580834</v>
      </c>
      <c r="AD708" s="34">
        <v>1.155994562902819</v>
      </c>
      <c r="AE708">
        <v>26.167000000000002</v>
      </c>
      <c r="AF708">
        <v>0.33440947680963223</v>
      </c>
      <c r="AG708" s="34">
        <v>26.501409476809638</v>
      </c>
      <c r="AH708" s="34">
        <v>26.076646316791443</v>
      </c>
      <c r="AJ708">
        <v>55.867000000000012</v>
      </c>
      <c r="AK708">
        <v>0.7139700478053933</v>
      </c>
      <c r="AL708" s="34">
        <v>56.580970047805408</v>
      </c>
      <c r="AM708" s="34">
        <v>55.674093315251568</v>
      </c>
      <c r="AN708">
        <v>5.402000000000001</v>
      </c>
      <c r="AO708">
        <v>6.903657254273067E-2</v>
      </c>
      <c r="AP708" s="34">
        <v>5.4710365725427321</v>
      </c>
      <c r="AQ708" s="34">
        <v>5.3833470937939918</v>
      </c>
      <c r="AR708">
        <v>262.34399999999999</v>
      </c>
      <c r="AS708">
        <v>3.3527083648926568</v>
      </c>
      <c r="AT708" s="34">
        <v>265.69670836489263</v>
      </c>
      <c r="AU708" s="34">
        <v>261.43813587084236</v>
      </c>
      <c r="AV708">
        <v>39.771000000000008</v>
      </c>
      <c r="AW708">
        <v>0.50826611006977818</v>
      </c>
      <c r="AX708" s="34">
        <v>40.279266110069784</v>
      </c>
      <c r="AY708" s="34">
        <v>39.633672207937956</v>
      </c>
      <c r="AZ708">
        <v>249.67999999999998</v>
      </c>
      <c r="BA708">
        <v>3.1908647598054407</v>
      </c>
      <c r="BB708" s="34">
        <v>252.87086475980541</v>
      </c>
      <c r="BC708" s="34">
        <v>248.81786419446195</v>
      </c>
      <c r="BD708">
        <v>104.86999999999999</v>
      </c>
      <c r="BE708">
        <v>1.340219430313988</v>
      </c>
      <c r="BF708" s="34">
        <v>106.21021943031398</v>
      </c>
      <c r="BG708" s="34">
        <v>104.50788776863676</v>
      </c>
      <c r="BH708">
        <v>717.93399999999997</v>
      </c>
      <c r="BI708">
        <v>9.1750652854299872</v>
      </c>
      <c r="BJ708" s="34">
        <v>727.10906528542989</v>
      </c>
      <c r="BK708" s="34">
        <v>715.45500045092456</v>
      </c>
      <c r="BM708">
        <v>63.214000000000013</v>
      </c>
      <c r="BN708">
        <v>0.80786336481232446</v>
      </c>
      <c r="BO708">
        <v>64.021863364812333</v>
      </c>
      <c r="BP708">
        <v>62.995724395981753</v>
      </c>
      <c r="BQ708">
        <v>6.3820000000000014</v>
      </c>
      <c r="BR708">
        <v>8.1560793403870263E-2</v>
      </c>
      <c r="BS708">
        <v>6.4635607934038717</v>
      </c>
      <c r="BT708">
        <v>6.3599631900394771</v>
      </c>
      <c r="BU708">
        <v>277.26600000000002</v>
      </c>
      <c r="BV708">
        <v>3.5434087972293149</v>
      </c>
      <c r="BW708">
        <v>280.80940879722931</v>
      </c>
      <c r="BX708">
        <v>276.30861075673533</v>
      </c>
      <c r="BY708">
        <v>41.434000000000005</v>
      </c>
      <c r="BZ708">
        <v>0.52951894608209971</v>
      </c>
      <c r="CA708">
        <v>41.963518946082104</v>
      </c>
      <c r="CB708">
        <v>41.290929930444328</v>
      </c>
      <c r="CC708">
        <v>249.77499999999998</v>
      </c>
      <c r="CD708">
        <v>3.1920788424399391</v>
      </c>
      <c r="CE708">
        <v>252.96707884243992</v>
      </c>
      <c r="CF708">
        <v>248.91253616297553</v>
      </c>
      <c r="CG708">
        <v>106.02999999999999</v>
      </c>
      <c r="CH708">
        <v>1.3550440182720715</v>
      </c>
      <c r="CI708">
        <v>107.38504401827207</v>
      </c>
      <c r="CJ708">
        <v>105.66388233153958</v>
      </c>
      <c r="CK708">
        <v>744.101</v>
      </c>
      <c r="CL708">
        <v>9.5094747622396198</v>
      </c>
      <c r="CM708">
        <v>753.61047476223951</v>
      </c>
      <c r="CN708">
        <v>741.53164676771598</v>
      </c>
    </row>
    <row r="709" spans="1:92" x14ac:dyDescent="0.25">
      <c r="A709" s="18">
        <v>45259</v>
      </c>
      <c r="B709" s="2">
        <v>24</v>
      </c>
      <c r="C709" s="2" t="s">
        <v>23</v>
      </c>
      <c r="D709" s="9">
        <v>28.848949999999999</v>
      </c>
      <c r="E709">
        <v>1.5289896000000001E-2</v>
      </c>
      <c r="G709">
        <v>7.3869999999999996</v>
      </c>
      <c r="H709">
        <v>9.3116359947070848E-2</v>
      </c>
      <c r="I709" s="34">
        <v>7.4801163599470701</v>
      </c>
      <c r="J709" s="34">
        <v>7.3657461587355808</v>
      </c>
      <c r="K709">
        <v>0.97799999999999998</v>
      </c>
      <c r="L709">
        <v>1.2328116966053243E-2</v>
      </c>
      <c r="M709" s="34">
        <v>0.99032811696605327</v>
      </c>
      <c r="N709" s="34">
        <v>0.97518610305176656</v>
      </c>
      <c r="O709">
        <v>14.443000000000001</v>
      </c>
      <c r="P709">
        <v>0.18206032038927095</v>
      </c>
      <c r="Q709" s="34">
        <v>14.625060320389272</v>
      </c>
      <c r="R709" s="34">
        <v>14.401444669096794</v>
      </c>
      <c r="S709">
        <v>1.694</v>
      </c>
      <c r="T709">
        <v>2.1353609550607555E-2</v>
      </c>
      <c r="U709" s="34">
        <v>1.7153536095506074</v>
      </c>
      <c r="V709" s="34">
        <v>1.6891260312573542</v>
      </c>
      <c r="W709">
        <v>9.1999999999999998E-2</v>
      </c>
      <c r="X709">
        <v>1.1597001644958059E-3</v>
      </c>
      <c r="Y709" s="34">
        <v>9.3159700164495804E-2</v>
      </c>
      <c r="Z709" s="34">
        <v>9.173529803758948E-2</v>
      </c>
      <c r="AA709">
        <v>1.0980000000000001</v>
      </c>
      <c r="AB709">
        <v>1.3840769354526035E-2</v>
      </c>
      <c r="AC709" s="34">
        <v>1.111840769354526</v>
      </c>
      <c r="AD709" s="34">
        <v>1.0948408396225353</v>
      </c>
      <c r="AE709">
        <v>25.691999999999997</v>
      </c>
      <c r="AF709">
        <v>0.32385887637202443</v>
      </c>
      <c r="AG709" s="34">
        <v>26.015858876372025</v>
      </c>
      <c r="AH709" s="34">
        <v>25.618079099801623</v>
      </c>
      <c r="AJ709">
        <v>53.68399999999999</v>
      </c>
      <c r="AK709">
        <v>0.67671025685644381</v>
      </c>
      <c r="AL709" s="34">
        <v>54.360710256856436</v>
      </c>
      <c r="AM709" s="34">
        <v>53.52954065054297</v>
      </c>
      <c r="AN709">
        <v>5.4259999999999993</v>
      </c>
      <c r="AO709">
        <v>6.8397098832111328E-2</v>
      </c>
      <c r="AP709" s="34">
        <v>5.4943970988321107</v>
      </c>
      <c r="AQ709" s="34">
        <v>5.4103883386082661</v>
      </c>
      <c r="AR709">
        <v>257.05599999999998</v>
      </c>
      <c r="AS709">
        <v>3.2403031030938467</v>
      </c>
      <c r="AT709" s="34">
        <v>260.29630310309381</v>
      </c>
      <c r="AU709" s="34">
        <v>256.31639969946303</v>
      </c>
      <c r="AV709">
        <v>39.094999999999999</v>
      </c>
      <c r="AW709">
        <v>0.49280954272786454</v>
      </c>
      <c r="AX709" s="34">
        <v>39.587809542727861</v>
      </c>
      <c r="AY709" s="34">
        <v>38.982516051951748</v>
      </c>
      <c r="AZ709">
        <v>227.41199999999998</v>
      </c>
      <c r="BA709">
        <v>2.8666275413947848</v>
      </c>
      <c r="BB709" s="34">
        <v>230.27862754139477</v>
      </c>
      <c r="BC709" s="34">
        <v>226.75769127526411</v>
      </c>
      <c r="BD709">
        <v>102.532</v>
      </c>
      <c r="BE709">
        <v>1.2924606224574346</v>
      </c>
      <c r="BF709" s="34">
        <v>103.82446062245744</v>
      </c>
      <c r="BG709" s="34">
        <v>102.23699541728396</v>
      </c>
      <c r="BH709">
        <v>685.20500000000004</v>
      </c>
      <c r="BI709">
        <v>8.6373081653624855</v>
      </c>
      <c r="BJ709" s="34">
        <v>693.8423081653624</v>
      </c>
      <c r="BK709" s="34">
        <v>683.23353143311408</v>
      </c>
      <c r="BM709">
        <v>61.070999999999991</v>
      </c>
      <c r="BN709">
        <v>0.76982661680351461</v>
      </c>
      <c r="BO709">
        <v>61.840826616803504</v>
      </c>
      <c r="BP709">
        <v>60.895286809278552</v>
      </c>
      <c r="BQ709">
        <v>6.403999999999999</v>
      </c>
      <c r="BR709">
        <v>8.0725215798164565E-2</v>
      </c>
      <c r="BS709">
        <v>6.4847252157981643</v>
      </c>
      <c r="BT709">
        <v>6.3855744416600331</v>
      </c>
      <c r="BU709">
        <v>271.49899999999997</v>
      </c>
      <c r="BV709">
        <v>3.4223634234831177</v>
      </c>
      <c r="BW709">
        <v>274.92136342348306</v>
      </c>
      <c r="BX709">
        <v>270.71784436855984</v>
      </c>
      <c r="BY709">
        <v>40.789000000000001</v>
      </c>
      <c r="BZ709">
        <v>0.51416315227847209</v>
      </c>
      <c r="CA709">
        <v>41.303163152278465</v>
      </c>
      <c r="CB709">
        <v>40.6716420832091</v>
      </c>
      <c r="CC709">
        <v>227.50399999999999</v>
      </c>
      <c r="CD709">
        <v>2.8677872415592804</v>
      </c>
      <c r="CE709">
        <v>230.37178724155928</v>
      </c>
      <c r="CF709">
        <v>226.84942657330168</v>
      </c>
      <c r="CG709">
        <v>103.63</v>
      </c>
      <c r="CH709">
        <v>1.3063013918119606</v>
      </c>
      <c r="CI709">
        <v>104.93630139181197</v>
      </c>
      <c r="CJ709">
        <v>103.3318362569065</v>
      </c>
      <c r="CK709">
        <v>710.89700000000005</v>
      </c>
      <c r="CL709">
        <v>8.9611670417345106</v>
      </c>
      <c r="CM709">
        <v>719.85816704173442</v>
      </c>
      <c r="CN709">
        <v>708.85161053291574</v>
      </c>
    </row>
    <row r="710" spans="1:92" x14ac:dyDescent="0.25">
      <c r="A710" s="18">
        <v>45260</v>
      </c>
      <c r="B710" s="2">
        <v>1</v>
      </c>
      <c r="C710" s="2" t="s">
        <v>23</v>
      </c>
      <c r="D710" s="9">
        <v>26.261313999999999</v>
      </c>
      <c r="E710">
        <v>1.5252183000000001E-2</v>
      </c>
      <c r="G710">
        <v>7.1139999999999999</v>
      </c>
      <c r="H710">
        <v>9.7727501170910558E-2</v>
      </c>
      <c r="I710" s="34">
        <v>7.2117275011709108</v>
      </c>
      <c r="J710" s="34">
        <v>7.1017329135769192</v>
      </c>
      <c r="K710">
        <v>1.01</v>
      </c>
      <c r="L710">
        <v>1.3874722544647129E-2</v>
      </c>
      <c r="M710" s="34">
        <v>1.0238747225446472</v>
      </c>
      <c r="N710" s="34">
        <v>1.0082583979073221</v>
      </c>
      <c r="O710">
        <v>14.338999999999999</v>
      </c>
      <c r="P710">
        <v>0.19697984808682686</v>
      </c>
      <c r="Q710" s="34">
        <v>14.535979848086825</v>
      </c>
      <c r="R710" s="34">
        <v>14.314274423359493</v>
      </c>
      <c r="S710">
        <v>1.889</v>
      </c>
      <c r="T710">
        <v>2.594985236320636E-2</v>
      </c>
      <c r="U710" s="34">
        <v>1.9149498523632065</v>
      </c>
      <c r="V710" s="34">
        <v>1.8857426867791398</v>
      </c>
      <c r="W710">
        <v>9.4E-2</v>
      </c>
      <c r="X710">
        <v>1.2913108110859702E-3</v>
      </c>
      <c r="Y710" s="34">
        <v>9.5291310811085966E-2</v>
      </c>
      <c r="Z710" s="34">
        <v>9.3837910300285404E-2</v>
      </c>
      <c r="AA710">
        <v>1.0680000000000001</v>
      </c>
      <c r="AB710">
        <v>1.467148878978528E-2</v>
      </c>
      <c r="AC710" s="34">
        <v>1.0826714887897853</v>
      </c>
      <c r="AD710" s="34">
        <v>1.0661583851138809</v>
      </c>
      <c r="AE710">
        <v>25.514000000000003</v>
      </c>
      <c r="AF710">
        <v>0.35049472376646218</v>
      </c>
      <c r="AG710" s="34">
        <v>25.864494723766462</v>
      </c>
      <c r="AH710" s="34">
        <v>25.470004717037039</v>
      </c>
      <c r="AJ710">
        <v>52.528000000000006</v>
      </c>
      <c r="AK710">
        <v>0.72159547111408362</v>
      </c>
      <c r="AL710" s="34">
        <v>53.249595471114091</v>
      </c>
      <c r="AM710" s="34">
        <v>52.43742289631269</v>
      </c>
      <c r="AN710">
        <v>5.1020000000000003</v>
      </c>
      <c r="AO710">
        <v>7.008795487404916E-2</v>
      </c>
      <c r="AP710" s="34">
        <v>5.1720879548740495</v>
      </c>
      <c r="AQ710" s="34">
        <v>5.0932023228942152</v>
      </c>
      <c r="AR710">
        <v>254.10099999999997</v>
      </c>
      <c r="AS710">
        <v>3.4906741319974048</v>
      </c>
      <c r="AT710" s="34">
        <v>257.59167413199737</v>
      </c>
      <c r="AU710" s="34">
        <v>253.66283877885979</v>
      </c>
      <c r="AV710">
        <v>38.628</v>
      </c>
      <c r="AW710">
        <v>0.53064631926200911</v>
      </c>
      <c r="AX710" s="34">
        <v>39.158646319262012</v>
      </c>
      <c r="AY710" s="34">
        <v>38.56139147956835</v>
      </c>
      <c r="AZ710">
        <v>226.953</v>
      </c>
      <c r="BA710">
        <v>3.1177325798765341</v>
      </c>
      <c r="BB710" s="34">
        <v>230.07073257987653</v>
      </c>
      <c r="BC710" s="34">
        <v>226.56165166362419</v>
      </c>
      <c r="BD710">
        <v>102.55399999999999</v>
      </c>
      <c r="BE710">
        <v>1.4088200948947933</v>
      </c>
      <c r="BF710" s="34">
        <v>103.96282009489478</v>
      </c>
      <c r="BG710" s="34">
        <v>102.37716013761137</v>
      </c>
      <c r="BH710">
        <v>679.86599999999999</v>
      </c>
      <c r="BI710">
        <v>9.3395565520188732</v>
      </c>
      <c r="BJ710" s="34">
        <v>689.20555655201883</v>
      </c>
      <c r="BK710" s="34">
        <v>678.69366727887052</v>
      </c>
      <c r="BM710">
        <v>59.642000000000003</v>
      </c>
      <c r="BN710">
        <v>0.81932297228499418</v>
      </c>
      <c r="BO710">
        <v>60.461322972285004</v>
      </c>
      <c r="BP710">
        <v>59.539155809889607</v>
      </c>
      <c r="BQ710">
        <v>6.1120000000000001</v>
      </c>
      <c r="BR710">
        <v>8.3962677418696285E-2</v>
      </c>
      <c r="BS710">
        <v>6.1959626774186969</v>
      </c>
      <c r="BT710">
        <v>6.101460720801537</v>
      </c>
      <c r="BU710">
        <v>268.43999999999994</v>
      </c>
      <c r="BV710">
        <v>3.6876539800842316</v>
      </c>
      <c r="BW710">
        <v>272.12765398008418</v>
      </c>
      <c r="BX710">
        <v>267.9771132022193</v>
      </c>
      <c r="BY710">
        <v>40.517000000000003</v>
      </c>
      <c r="BZ710">
        <v>0.55659617162521546</v>
      </c>
      <c r="CA710">
        <v>41.073596171625219</v>
      </c>
      <c r="CB710">
        <v>40.447134166347489</v>
      </c>
      <c r="CC710">
        <v>227.047</v>
      </c>
      <c r="CD710">
        <v>3.11902389068762</v>
      </c>
      <c r="CE710">
        <v>230.16602389068763</v>
      </c>
      <c r="CF710">
        <v>226.65548957392448</v>
      </c>
      <c r="CG710">
        <v>103.62199999999999</v>
      </c>
      <c r="CH710">
        <v>1.4234915836845785</v>
      </c>
      <c r="CI710">
        <v>105.04549158368457</v>
      </c>
      <c r="CJ710">
        <v>103.44331852272525</v>
      </c>
      <c r="CK710">
        <v>705.38</v>
      </c>
      <c r="CL710">
        <v>9.6900512757853363</v>
      </c>
      <c r="CM710">
        <v>715.07005127578532</v>
      </c>
      <c r="CN710">
        <v>704.16367199590752</v>
      </c>
    </row>
    <row r="711" spans="1:92" x14ac:dyDescent="0.25">
      <c r="A711" s="18">
        <v>45260</v>
      </c>
      <c r="B711" s="2">
        <v>2</v>
      </c>
      <c r="C711" s="2" t="s">
        <v>23</v>
      </c>
      <c r="D711" s="9">
        <v>28.622789000000001</v>
      </c>
      <c r="E711">
        <v>1.5553437E-2</v>
      </c>
      <c r="G711">
        <v>7.0760000000000005</v>
      </c>
      <c r="H711">
        <v>9.2980308489857957E-2</v>
      </c>
      <c r="I711" s="34">
        <v>7.1689803084898589</v>
      </c>
      <c r="J711" s="34">
        <v>7.0574780249075211</v>
      </c>
      <c r="K711">
        <v>0.97499999999999998</v>
      </c>
      <c r="L711">
        <v>1.2811729900736502E-2</v>
      </c>
      <c r="M711" s="34">
        <v>0.98781172990073651</v>
      </c>
      <c r="N711" s="34">
        <v>0.97244786239186443</v>
      </c>
      <c r="O711">
        <v>14.192</v>
      </c>
      <c r="P711">
        <v>0.18648622641154097</v>
      </c>
      <c r="Q711" s="34">
        <v>14.378486226411541</v>
      </c>
      <c r="R711" s="34">
        <v>14.154851346733681</v>
      </c>
      <c r="S711">
        <v>1.8560000000000001</v>
      </c>
      <c r="T711">
        <v>2.4388277636684053E-2</v>
      </c>
      <c r="U711" s="34">
        <v>1.8803882776366843</v>
      </c>
      <c r="V711" s="34">
        <v>1.8511417770249237</v>
      </c>
      <c r="W711">
        <v>9.2999999999999999E-2</v>
      </c>
      <c r="X711">
        <v>1.2220419289933279E-3</v>
      </c>
      <c r="Y711" s="34">
        <v>9.4222041928993333E-2</v>
      </c>
      <c r="Z711" s="34">
        <v>9.2756565335839383E-2</v>
      </c>
      <c r="AA711">
        <v>1.075</v>
      </c>
      <c r="AB711">
        <v>1.4125753480299222E-2</v>
      </c>
      <c r="AC711" s="34">
        <v>1.0891257534802992</v>
      </c>
      <c r="AD711" s="34">
        <v>1.0721861046884658</v>
      </c>
      <c r="AE711">
        <v>25.267000000000003</v>
      </c>
      <c r="AF711">
        <v>0.33201433784811202</v>
      </c>
      <c r="AG711" s="34">
        <v>25.599014337848114</v>
      </c>
      <c r="AH711" s="34">
        <v>25.200861681082294</v>
      </c>
      <c r="AJ711">
        <v>52.358999999999995</v>
      </c>
      <c r="AK711">
        <v>0.68800960602324357</v>
      </c>
      <c r="AL711" s="34">
        <v>53.047009606023238</v>
      </c>
      <c r="AM711" s="34">
        <v>52.221946284077561</v>
      </c>
      <c r="AN711">
        <v>4.9350000000000005</v>
      </c>
      <c r="AO711">
        <v>6.484706365142015E-2</v>
      </c>
      <c r="AP711" s="34">
        <v>4.999847063651421</v>
      </c>
      <c r="AQ711" s="34">
        <v>4.9220822573372836</v>
      </c>
      <c r="AR711">
        <v>253.03800000000001</v>
      </c>
      <c r="AS711">
        <v>3.3249789852539111</v>
      </c>
      <c r="AT711" s="34">
        <v>256.3629789852539</v>
      </c>
      <c r="AU711" s="34">
        <v>252.37565354247442</v>
      </c>
      <c r="AV711">
        <v>38.714999999999996</v>
      </c>
      <c r="AW711">
        <v>0.50872422882770629</v>
      </c>
      <c r="AX711" s="34">
        <v>39.223724228827706</v>
      </c>
      <c r="AY711" s="34">
        <v>38.613660505129261</v>
      </c>
      <c r="AZ711">
        <v>215.983</v>
      </c>
      <c r="BA711">
        <v>2.8380675478469457</v>
      </c>
      <c r="BB711" s="34">
        <v>218.82106754784695</v>
      </c>
      <c r="BC711" s="34">
        <v>215.41764785946876</v>
      </c>
      <c r="BD711">
        <v>102.47199999999999</v>
      </c>
      <c r="BE711">
        <v>1.3465062424495085</v>
      </c>
      <c r="BF711" s="34">
        <v>103.8185062424495</v>
      </c>
      <c r="BG711" s="34">
        <v>102.20377164617345</v>
      </c>
      <c r="BH711">
        <v>667.50199999999995</v>
      </c>
      <c r="BI711">
        <v>8.7711336740527361</v>
      </c>
      <c r="BJ711" s="34">
        <v>676.2731336740527</v>
      </c>
      <c r="BK711" s="34">
        <v>665.75476209466069</v>
      </c>
      <c r="BM711">
        <v>59.434999999999995</v>
      </c>
      <c r="BN711">
        <v>0.78098991451310151</v>
      </c>
      <c r="BO711">
        <v>60.215989914513095</v>
      </c>
      <c r="BP711">
        <v>59.279424308985085</v>
      </c>
      <c r="BQ711">
        <v>5.91</v>
      </c>
      <c r="BR711">
        <v>7.7658793552156657E-2</v>
      </c>
      <c r="BS711">
        <v>5.987658793552157</v>
      </c>
      <c r="BT711">
        <v>5.894530119729148</v>
      </c>
      <c r="BU711">
        <v>267.23</v>
      </c>
      <c r="BV711">
        <v>3.5114652116654521</v>
      </c>
      <c r="BW711">
        <v>270.74146521166546</v>
      </c>
      <c r="BX711">
        <v>266.53050488920809</v>
      </c>
      <c r="BY711">
        <v>40.570999999999998</v>
      </c>
      <c r="BZ711">
        <v>0.53311250646439035</v>
      </c>
      <c r="CA711">
        <v>41.104112506464389</v>
      </c>
      <c r="CB711">
        <v>40.464802282154182</v>
      </c>
      <c r="CC711">
        <v>216.07599999999999</v>
      </c>
      <c r="CD711">
        <v>2.8392895897759391</v>
      </c>
      <c r="CE711">
        <v>218.91528958977594</v>
      </c>
      <c r="CF711">
        <v>215.51040442480459</v>
      </c>
      <c r="CG711">
        <v>103.547</v>
      </c>
      <c r="CH711">
        <v>1.3606319959298077</v>
      </c>
      <c r="CI711">
        <v>104.9076319959298</v>
      </c>
      <c r="CJ711">
        <v>103.27595775086192</v>
      </c>
      <c r="CK711">
        <v>692.76900000000001</v>
      </c>
      <c r="CL711">
        <v>9.1031480119008474</v>
      </c>
      <c r="CM711">
        <v>701.87214801190078</v>
      </c>
      <c r="CN711">
        <v>690.95562377574299</v>
      </c>
    </row>
    <row r="712" spans="1:92" x14ac:dyDescent="0.25">
      <c r="A712" s="18">
        <v>45260</v>
      </c>
      <c r="B712" s="2">
        <v>3</v>
      </c>
      <c r="C712" s="2" t="s">
        <v>23</v>
      </c>
      <c r="D712" s="9">
        <v>30.230591</v>
      </c>
      <c r="E712">
        <v>1.6071958000000001E-2</v>
      </c>
      <c r="G712">
        <v>7.1370000000000005</v>
      </c>
      <c r="H712">
        <v>0.10573984343389954</v>
      </c>
      <c r="I712" s="34">
        <v>7.2427398434338999</v>
      </c>
      <c r="J712" s="34">
        <v>7.1263348328653029</v>
      </c>
      <c r="K712">
        <v>0.995</v>
      </c>
      <c r="L712">
        <v>1.4741648341982629E-2</v>
      </c>
      <c r="M712" s="34">
        <v>1.0097416483419825</v>
      </c>
      <c r="N712" s="34">
        <v>0.99351312297897942</v>
      </c>
      <c r="O712">
        <v>13.849</v>
      </c>
      <c r="P712">
        <v>0.20518300290263056</v>
      </c>
      <c r="Q712" s="34">
        <v>14.054183002902631</v>
      </c>
      <c r="R712" s="34">
        <v>13.828304763955666</v>
      </c>
      <c r="S712">
        <v>1.841</v>
      </c>
      <c r="T712">
        <v>2.727575336441208E-2</v>
      </c>
      <c r="U712" s="34">
        <v>1.8682757533644121</v>
      </c>
      <c r="V712" s="34">
        <v>1.8382489039239207</v>
      </c>
      <c r="W712">
        <v>9.5000000000000001E-2</v>
      </c>
      <c r="X712">
        <v>1.4074940628023614E-3</v>
      </c>
      <c r="Y712" s="34">
        <v>9.6407494062802357E-2</v>
      </c>
      <c r="Z712" s="34">
        <v>9.4858036867339748E-2</v>
      </c>
      <c r="AA712">
        <v>1.0900000000000001</v>
      </c>
      <c r="AB712">
        <v>1.6149142404784992E-2</v>
      </c>
      <c r="AC712" s="34">
        <v>1.1061491424047851</v>
      </c>
      <c r="AD712" s="34">
        <v>1.0883711598463193</v>
      </c>
      <c r="AE712">
        <v>25.007000000000001</v>
      </c>
      <c r="AF712">
        <v>0.37049688451051216</v>
      </c>
      <c r="AG712" s="34">
        <v>25.377496884510514</v>
      </c>
      <c r="AH712" s="34">
        <v>24.969630820437526</v>
      </c>
      <c r="AJ712">
        <v>52.384000000000015</v>
      </c>
      <c r="AK712">
        <v>0.77610704195619928</v>
      </c>
      <c r="AL712" s="34">
        <v>53.160107041956216</v>
      </c>
      <c r="AM712" s="34">
        <v>52.305720034302389</v>
      </c>
      <c r="AN712">
        <v>4.9080000000000004</v>
      </c>
      <c r="AO712">
        <v>7.2715588002463055E-2</v>
      </c>
      <c r="AP712" s="34">
        <v>4.9807155880024636</v>
      </c>
      <c r="AQ712" s="34">
        <v>4.9006657362621429</v>
      </c>
      <c r="AR712">
        <v>252.33100000000002</v>
      </c>
      <c r="AS712">
        <v>3.7384672037998179</v>
      </c>
      <c r="AT712" s="34">
        <v>256.06946720379983</v>
      </c>
      <c r="AU712" s="34">
        <v>251.95392948181797</v>
      </c>
      <c r="AV712">
        <v>39.056000000000004</v>
      </c>
      <c r="AW712">
        <v>0.57864303280851614</v>
      </c>
      <c r="AX712" s="34">
        <v>39.634643032808519</v>
      </c>
      <c r="AY712" s="34">
        <v>38.997636714640223</v>
      </c>
      <c r="AZ712">
        <v>220.875</v>
      </c>
      <c r="BA712">
        <v>3.2724236960154904</v>
      </c>
      <c r="BB712" s="34">
        <v>224.14742369601549</v>
      </c>
      <c r="BC712" s="34">
        <v>220.54493571656491</v>
      </c>
      <c r="BD712">
        <v>101.29800000000003</v>
      </c>
      <c r="BE712">
        <v>1.5008035113026701</v>
      </c>
      <c r="BF712" s="34">
        <v>102.79880351130269</v>
      </c>
      <c r="BG712" s="34">
        <v>101.14662545881878</v>
      </c>
      <c r="BH712">
        <v>670.85200000000009</v>
      </c>
      <c r="BI712">
        <v>9.9391600738851587</v>
      </c>
      <c r="BJ712" s="34">
        <v>680.79116007388518</v>
      </c>
      <c r="BK712" s="34">
        <v>669.84951314240641</v>
      </c>
      <c r="BM712">
        <v>59.521000000000015</v>
      </c>
      <c r="BN712">
        <v>0.88184688539009881</v>
      </c>
      <c r="BO712">
        <v>60.402846885390119</v>
      </c>
      <c r="BP712">
        <v>59.432054867167693</v>
      </c>
      <c r="BQ712">
        <v>5.9030000000000005</v>
      </c>
      <c r="BR712">
        <v>8.7457236344445688E-2</v>
      </c>
      <c r="BS712">
        <v>5.9904572363444464</v>
      </c>
      <c r="BT712">
        <v>5.8941788592411219</v>
      </c>
      <c r="BU712">
        <v>266.18</v>
      </c>
      <c r="BV712">
        <v>3.9436502067024484</v>
      </c>
      <c r="BW712">
        <v>270.12365020670245</v>
      </c>
      <c r="BX712">
        <v>265.78223424577362</v>
      </c>
      <c r="BY712">
        <v>40.897000000000006</v>
      </c>
      <c r="BZ712">
        <v>0.60591878617292827</v>
      </c>
      <c r="CA712">
        <v>41.502918786172934</v>
      </c>
      <c r="CB712">
        <v>40.835885618564141</v>
      </c>
      <c r="CC712">
        <v>220.97</v>
      </c>
      <c r="CD712">
        <v>3.2738311900782926</v>
      </c>
      <c r="CE712">
        <v>224.24383119007831</v>
      </c>
      <c r="CF712">
        <v>220.63979375343226</v>
      </c>
      <c r="CG712">
        <v>102.38800000000003</v>
      </c>
      <c r="CH712">
        <v>1.5169526537074551</v>
      </c>
      <c r="CI712">
        <v>103.90495265370748</v>
      </c>
      <c r="CJ712">
        <v>102.23499661866509</v>
      </c>
      <c r="CK712">
        <v>695.85900000000004</v>
      </c>
      <c r="CL712">
        <v>10.309656958395671</v>
      </c>
      <c r="CM712">
        <v>706.16865695839567</v>
      </c>
      <c r="CN712">
        <v>694.8191439628439</v>
      </c>
    </row>
    <row r="713" spans="1:92" x14ac:dyDescent="0.25">
      <c r="A713" s="18">
        <v>45260</v>
      </c>
      <c r="B713" s="2">
        <v>4</v>
      </c>
      <c r="C713" s="2" t="s">
        <v>23</v>
      </c>
      <c r="D713" s="9">
        <v>36.482607000000002</v>
      </c>
      <c r="E713">
        <v>1.7075768000000002E-2</v>
      </c>
      <c r="G713">
        <v>7.1589999999999998</v>
      </c>
      <c r="H713">
        <v>0.10575794880978472</v>
      </c>
      <c r="I713" s="34">
        <v>7.2647579488097849</v>
      </c>
      <c r="J713" s="34">
        <v>7.1407066274997533</v>
      </c>
      <c r="K713">
        <v>1.046</v>
      </c>
      <c r="L713">
        <v>1.5452271889235205E-2</v>
      </c>
      <c r="M713" s="34">
        <v>1.0614522718892352</v>
      </c>
      <c r="N713" s="34">
        <v>1.0433271591513817</v>
      </c>
      <c r="O713">
        <v>13.874000000000001</v>
      </c>
      <c r="P713">
        <v>0.20495680706620384</v>
      </c>
      <c r="Q713" s="34">
        <v>14.078956807066204</v>
      </c>
      <c r="R713" s="34">
        <v>13.838547806946721</v>
      </c>
      <c r="S713">
        <v>1.8320000000000001</v>
      </c>
      <c r="T713">
        <v>2.706363489586892E-2</v>
      </c>
      <c r="U713" s="34">
        <v>1.8590636348958689</v>
      </c>
      <c r="V713" s="34">
        <v>1.8273186955691503</v>
      </c>
      <c r="W713">
        <v>9.5000000000000001E-2</v>
      </c>
      <c r="X713">
        <v>1.4034090147966962E-3</v>
      </c>
      <c r="Y713" s="34">
        <v>9.6403409014796701E-2</v>
      </c>
      <c r="Z713" s="34">
        <v>9.4757246768050932E-2</v>
      </c>
      <c r="AA713">
        <v>1.0629999999999999</v>
      </c>
      <c r="AB713">
        <v>1.5703408239251454E-2</v>
      </c>
      <c r="AC713" s="34">
        <v>1.0787034082392515</v>
      </c>
      <c r="AD713" s="34">
        <v>1.0602837190993488</v>
      </c>
      <c r="AE713">
        <v>25.068999999999999</v>
      </c>
      <c r="AF713">
        <v>0.37033747991514088</v>
      </c>
      <c r="AG713" s="34">
        <v>25.439337479915142</v>
      </c>
      <c r="AH713" s="34">
        <v>25.004941255034407</v>
      </c>
      <c r="AJ713">
        <v>52.666000000000004</v>
      </c>
      <c r="AK713">
        <v>0.77802041235034536</v>
      </c>
      <c r="AL713" s="34">
        <v>53.444020412350348</v>
      </c>
      <c r="AM713" s="34">
        <v>52.531422718801792</v>
      </c>
      <c r="AN713">
        <v>5.0049999999999999</v>
      </c>
      <c r="AO713">
        <v>7.3937495990078581E-2</v>
      </c>
      <c r="AP713" s="34">
        <v>5.0789374959900782</v>
      </c>
      <c r="AQ713" s="34">
        <v>4.9922107376220506</v>
      </c>
      <c r="AR713">
        <v>253.46899999999999</v>
      </c>
      <c r="AS713">
        <v>3.7444282060158294</v>
      </c>
      <c r="AT713" s="34">
        <v>257.21342820601581</v>
      </c>
      <c r="AU713" s="34">
        <v>252.82131137948522</v>
      </c>
      <c r="AV713">
        <v>39.360000000000007</v>
      </c>
      <c r="AW713">
        <v>0.58145451391997871</v>
      </c>
      <c r="AX713" s="34">
        <v>39.941454513919986</v>
      </c>
      <c r="AY713" s="34">
        <v>39.259423503057732</v>
      </c>
      <c r="AZ713">
        <v>219.61799999999999</v>
      </c>
      <c r="BA713">
        <v>3.2443566422275878</v>
      </c>
      <c r="BB713" s="34">
        <v>222.86235664222758</v>
      </c>
      <c r="BC713" s="34">
        <v>219.05681074427164</v>
      </c>
      <c r="BD713">
        <v>103.14600000000002</v>
      </c>
      <c r="BE713">
        <v>1.5237476446338953</v>
      </c>
      <c r="BF713" s="34">
        <v>104.66974764463392</v>
      </c>
      <c r="BG713" s="34">
        <v>102.8824313172356</v>
      </c>
      <c r="BH713">
        <v>673.2639999999999</v>
      </c>
      <c r="BI713">
        <v>9.9459449151377139</v>
      </c>
      <c r="BJ713" s="34">
        <v>683.20994491513773</v>
      </c>
      <c r="BK713" s="34">
        <v>671.54361040047411</v>
      </c>
      <c r="BM713">
        <v>59.825000000000003</v>
      </c>
      <c r="BN713">
        <v>0.88377836116013009</v>
      </c>
      <c r="BO713">
        <v>60.708778361160135</v>
      </c>
      <c r="BP713">
        <v>59.672129346301546</v>
      </c>
      <c r="BQ713">
        <v>6.0510000000000002</v>
      </c>
      <c r="BR713">
        <v>8.9389767879313783E-2</v>
      </c>
      <c r="BS713">
        <v>6.1403897678793129</v>
      </c>
      <c r="BT713">
        <v>6.0355378967734321</v>
      </c>
      <c r="BU713">
        <v>267.34300000000002</v>
      </c>
      <c r="BV713">
        <v>3.9493850130820332</v>
      </c>
      <c r="BW713">
        <v>271.29238501308203</v>
      </c>
      <c r="BX713">
        <v>266.65985918643196</v>
      </c>
      <c r="BY713">
        <v>41.192000000000007</v>
      </c>
      <c r="BZ713">
        <v>0.60851814881584765</v>
      </c>
      <c r="CA713">
        <v>41.800518148815854</v>
      </c>
      <c r="CB713">
        <v>41.086742198626879</v>
      </c>
      <c r="CC713">
        <v>219.71299999999999</v>
      </c>
      <c r="CD713">
        <v>3.2457600512423843</v>
      </c>
      <c r="CE713">
        <v>222.95876005124236</v>
      </c>
      <c r="CF713">
        <v>219.15156799103968</v>
      </c>
      <c r="CG713">
        <v>104.20900000000002</v>
      </c>
      <c r="CH713">
        <v>1.5394510528731469</v>
      </c>
      <c r="CI713">
        <v>105.74845105287316</v>
      </c>
      <c r="CJ713">
        <v>103.94271503633495</v>
      </c>
      <c r="CK713">
        <v>698.33299999999986</v>
      </c>
      <c r="CL713">
        <v>10.316282395052855</v>
      </c>
      <c r="CM713">
        <v>708.64928239505286</v>
      </c>
      <c r="CN713">
        <v>696.5485516555085</v>
      </c>
    </row>
    <row r="714" spans="1:92" x14ac:dyDescent="0.25">
      <c r="A714" s="18">
        <v>45260</v>
      </c>
      <c r="B714" s="2">
        <v>5</v>
      </c>
      <c r="C714" s="2" t="s">
        <v>23</v>
      </c>
      <c r="D714" s="9">
        <v>28.815221000000001</v>
      </c>
      <c r="E714">
        <v>1.73822E-2</v>
      </c>
      <c r="G714">
        <v>7.4029999999999996</v>
      </c>
      <c r="H714">
        <v>0.11502645412827919</v>
      </c>
      <c r="I714" s="34">
        <v>7.5180264541282789</v>
      </c>
      <c r="J714" s="34">
        <v>7.3873466146973303</v>
      </c>
      <c r="K714">
        <v>1.0629999999999999</v>
      </c>
      <c r="L714">
        <v>1.6516698735426286E-2</v>
      </c>
      <c r="M714" s="34">
        <v>1.0795166987354263</v>
      </c>
      <c r="N714" s="34">
        <v>1.0607523235746674</v>
      </c>
      <c r="O714">
        <v>14.218</v>
      </c>
      <c r="P714">
        <v>0.22091667226744208</v>
      </c>
      <c r="Q714" s="34">
        <v>14.438916672267442</v>
      </c>
      <c r="R714" s="34">
        <v>14.187936534886756</v>
      </c>
      <c r="S714">
        <v>1.9770000000000001</v>
      </c>
      <c r="T714">
        <v>3.0718262840957453E-2</v>
      </c>
      <c r="U714" s="34">
        <v>2.0077182628409576</v>
      </c>
      <c r="V714" s="34">
        <v>1.9728197024526035</v>
      </c>
      <c r="W714">
        <v>9.5000000000000001E-2</v>
      </c>
      <c r="X714">
        <v>1.4760925492619918E-3</v>
      </c>
      <c r="Y714" s="34">
        <v>9.6476092549261996E-2</v>
      </c>
      <c r="Z714" s="34">
        <v>9.4799125813352217E-2</v>
      </c>
      <c r="AA714">
        <v>1.1000000000000001</v>
      </c>
      <c r="AB714">
        <v>1.7091597938823064E-2</v>
      </c>
      <c r="AC714" s="34">
        <v>1.1170915979388232</v>
      </c>
      <c r="AD714" s="34">
        <v>1.097674088365131</v>
      </c>
      <c r="AE714">
        <v>25.855999999999998</v>
      </c>
      <c r="AF714">
        <v>0.40174577846019016</v>
      </c>
      <c r="AG714" s="34">
        <v>26.25774577846019</v>
      </c>
      <c r="AH714" s="34">
        <v>25.801328389789841</v>
      </c>
      <c r="AJ714">
        <v>55.16099999999998</v>
      </c>
      <c r="AK714">
        <v>0.85708148536674422</v>
      </c>
      <c r="AL714" s="34">
        <v>56.018081485366721</v>
      </c>
      <c r="AM714" s="34">
        <v>55.044363989371782</v>
      </c>
      <c r="AN714">
        <v>5.0849999999999991</v>
      </c>
      <c r="AO714">
        <v>7.9009795926286597E-2</v>
      </c>
      <c r="AP714" s="34">
        <v>5.1640097959262858</v>
      </c>
      <c r="AQ714" s="34">
        <v>5.0742479448515363</v>
      </c>
      <c r="AR714">
        <v>258.762</v>
      </c>
      <c r="AS714">
        <v>4.0205964234961211</v>
      </c>
      <c r="AT714" s="34">
        <v>262.7825964234961</v>
      </c>
      <c r="AU714" s="34">
        <v>258.21485677594359</v>
      </c>
      <c r="AV714">
        <v>41.706000000000003</v>
      </c>
      <c r="AW714">
        <v>0.64802016694232245</v>
      </c>
      <c r="AX714" s="34">
        <v>42.354020166942327</v>
      </c>
      <c r="AY714" s="34">
        <v>41.617814117596502</v>
      </c>
      <c r="AZ714">
        <v>220.70499999999998</v>
      </c>
      <c r="BA714">
        <v>3.429273748261767</v>
      </c>
      <c r="BB714" s="34">
        <v>224.13427374826176</v>
      </c>
      <c r="BC714" s="34">
        <v>220.23832697511472</v>
      </c>
      <c r="BD714">
        <v>106.11499999999999</v>
      </c>
      <c r="BE714">
        <v>1.6487953775256445</v>
      </c>
      <c r="BF714" s="34">
        <v>107.76379537752564</v>
      </c>
      <c r="BG714" s="34">
        <v>105.89062353351441</v>
      </c>
      <c r="BH714">
        <v>687.53399999999999</v>
      </c>
      <c r="BI714">
        <v>10.682776997518886</v>
      </c>
      <c r="BJ714" s="34">
        <v>698.21677699751888</v>
      </c>
      <c r="BK714" s="34">
        <v>686.08023333639244</v>
      </c>
      <c r="BM714">
        <v>62.563999999999979</v>
      </c>
      <c r="BN714">
        <v>0.97210793949502339</v>
      </c>
      <c r="BO714">
        <v>63.536107939494997</v>
      </c>
      <c r="BP714">
        <v>62.43171060406911</v>
      </c>
      <c r="BQ714">
        <v>6.1479999999999988</v>
      </c>
      <c r="BR714">
        <v>9.5526494661712882E-2</v>
      </c>
      <c r="BS714">
        <v>6.2435264946617117</v>
      </c>
      <c r="BT714">
        <v>6.1350002684262037</v>
      </c>
      <c r="BU714">
        <v>272.98</v>
      </c>
      <c r="BV714">
        <v>4.2415130957635636</v>
      </c>
      <c r="BW714">
        <v>277.22151309576356</v>
      </c>
      <c r="BX714">
        <v>272.40279331083036</v>
      </c>
      <c r="BY714">
        <v>43.683</v>
      </c>
      <c r="BZ714">
        <v>0.67873842978327992</v>
      </c>
      <c r="CA714">
        <v>44.361738429783287</v>
      </c>
      <c r="CB714">
        <v>43.590633820049106</v>
      </c>
      <c r="CC714">
        <v>220.79999999999998</v>
      </c>
      <c r="CD714">
        <v>3.4307498408110289</v>
      </c>
      <c r="CE714">
        <v>224.23074984081103</v>
      </c>
      <c r="CF714">
        <v>220.33312610092807</v>
      </c>
      <c r="CG714">
        <v>107.21499999999999</v>
      </c>
      <c r="CH714">
        <v>1.6658869754644676</v>
      </c>
      <c r="CI714">
        <v>108.88088697546446</v>
      </c>
      <c r="CJ714">
        <v>106.98829762187954</v>
      </c>
      <c r="CK714">
        <v>713.39</v>
      </c>
      <c r="CL714">
        <v>11.084522775979076</v>
      </c>
      <c r="CM714">
        <v>724.47452277597904</v>
      </c>
      <c r="CN714">
        <v>711.88156172618233</v>
      </c>
    </row>
    <row r="715" spans="1:92" x14ac:dyDescent="0.25">
      <c r="A715" s="18">
        <v>45260</v>
      </c>
      <c r="B715" s="2">
        <v>6</v>
      </c>
      <c r="C715" s="2" t="s">
        <v>23</v>
      </c>
      <c r="D715" s="9">
        <v>38.130738000000001</v>
      </c>
      <c r="E715">
        <v>1.9117388999999999E-2</v>
      </c>
      <c r="G715">
        <v>8.0269999999999992</v>
      </c>
      <c r="H715">
        <v>0.14623803365450749</v>
      </c>
      <c r="I715" s="34">
        <v>8.1732380336545063</v>
      </c>
      <c r="J715" s="34">
        <v>8.016987062775538</v>
      </c>
      <c r="K715">
        <v>1.0839999999999999</v>
      </c>
      <c r="L715">
        <v>1.9748602028340119E-2</v>
      </c>
      <c r="M715" s="34">
        <v>1.10374860202834</v>
      </c>
      <c r="N715" s="34">
        <v>1.082647810645158</v>
      </c>
      <c r="O715">
        <v>14.82</v>
      </c>
      <c r="P715">
        <v>0.26999472514760203</v>
      </c>
      <c r="Q715" s="34">
        <v>15.089994725147601</v>
      </c>
      <c r="R715" s="34">
        <v>14.801513425979007</v>
      </c>
      <c r="S715">
        <v>2.0089999999999999</v>
      </c>
      <c r="T715">
        <v>3.660049951562297E-2</v>
      </c>
      <c r="U715" s="34">
        <v>2.0456004995156229</v>
      </c>
      <c r="V715" s="34">
        <v>2.0064939590277886</v>
      </c>
      <c r="W715">
        <v>9.5000000000000001E-2</v>
      </c>
      <c r="X715">
        <v>1.7307354176128334E-3</v>
      </c>
      <c r="Y715" s="34">
        <v>9.6730735417612831E-2</v>
      </c>
      <c r="Z715" s="34">
        <v>9.4881496320378247E-2</v>
      </c>
      <c r="AA715">
        <v>1.117</v>
      </c>
      <c r="AB715">
        <v>2.0349804857616158E-2</v>
      </c>
      <c r="AC715" s="34">
        <v>1.1373498048576161</v>
      </c>
      <c r="AD715" s="34">
        <v>1.1156066462090788</v>
      </c>
      <c r="AE715">
        <v>27.151999999999997</v>
      </c>
      <c r="AF715">
        <v>0.49466240062130162</v>
      </c>
      <c r="AG715" s="34">
        <v>27.646662400621299</v>
      </c>
      <c r="AH715" s="34">
        <v>27.11813040095695</v>
      </c>
      <c r="AJ715">
        <v>59.733000000000018</v>
      </c>
      <c r="AK715">
        <v>1.0882317757922886</v>
      </c>
      <c r="AL715" s="34">
        <v>60.821231775792306</v>
      </c>
      <c r="AM715" s="34">
        <v>59.658488628475318</v>
      </c>
      <c r="AN715">
        <v>5.4430000000000014</v>
      </c>
      <c r="AO715">
        <v>9.9162030295438464E-2</v>
      </c>
      <c r="AP715" s="34">
        <v>5.5421620302954402</v>
      </c>
      <c r="AQ715" s="34">
        <v>5.4362103628612521</v>
      </c>
      <c r="AR715">
        <v>270.065</v>
      </c>
      <c r="AS715">
        <v>4.9201164269222089</v>
      </c>
      <c r="AT715" s="34">
        <v>274.98511642692222</v>
      </c>
      <c r="AU715" s="34">
        <v>269.72811898697847</v>
      </c>
      <c r="AV715">
        <v>46.073</v>
      </c>
      <c r="AW715">
        <v>0.83937024100711666</v>
      </c>
      <c r="AX715" s="34">
        <v>46.912370241007117</v>
      </c>
      <c r="AY715" s="34">
        <v>46.015528210197758</v>
      </c>
      <c r="AZ715">
        <v>193.80600000000001</v>
      </c>
      <c r="BA715">
        <v>3.5308095615355035</v>
      </c>
      <c r="BB715" s="34">
        <v>197.33680956153552</v>
      </c>
      <c r="BC715" s="34">
        <v>193.56424500912871</v>
      </c>
      <c r="BD715">
        <v>104.788</v>
      </c>
      <c r="BE715">
        <v>1.9090558204296169</v>
      </c>
      <c r="BF715" s="34">
        <v>106.69705582042961</v>
      </c>
      <c r="BG715" s="34">
        <v>104.65728669915573</v>
      </c>
      <c r="BH715">
        <v>679.90800000000002</v>
      </c>
      <c r="BI715">
        <v>12.386745855982173</v>
      </c>
      <c r="BJ715" s="34">
        <v>692.29474585598223</v>
      </c>
      <c r="BK715" s="34">
        <v>679.05987789679727</v>
      </c>
      <c r="BM715">
        <v>67.760000000000019</v>
      </c>
      <c r="BN715">
        <v>1.2344698094467961</v>
      </c>
      <c r="BO715">
        <v>68.994469809446812</v>
      </c>
      <c r="BP715">
        <v>67.675475691250853</v>
      </c>
      <c r="BQ715">
        <v>6.527000000000001</v>
      </c>
      <c r="BR715">
        <v>0.11891063232377858</v>
      </c>
      <c r="BS715">
        <v>6.6459106323237798</v>
      </c>
      <c r="BT715">
        <v>6.5188581735064099</v>
      </c>
      <c r="BU715">
        <v>284.88499999999999</v>
      </c>
      <c r="BV715">
        <v>5.1901111520698109</v>
      </c>
      <c r="BW715">
        <v>290.07511115206984</v>
      </c>
      <c r="BX715">
        <v>284.52963241295748</v>
      </c>
      <c r="BY715">
        <v>48.082000000000001</v>
      </c>
      <c r="BZ715">
        <v>0.8759707405227396</v>
      </c>
      <c r="CA715">
        <v>48.95797074052274</v>
      </c>
      <c r="CB715">
        <v>48.022022169225544</v>
      </c>
      <c r="CC715">
        <v>193.90100000000001</v>
      </c>
      <c r="CD715">
        <v>3.5325402969531163</v>
      </c>
      <c r="CE715">
        <v>197.43354029695314</v>
      </c>
      <c r="CF715">
        <v>193.65912650544908</v>
      </c>
      <c r="CG715">
        <v>105.905</v>
      </c>
      <c r="CH715">
        <v>1.9294056252872329</v>
      </c>
      <c r="CI715">
        <v>107.83440562528723</v>
      </c>
      <c r="CJ715">
        <v>105.77289334536481</v>
      </c>
      <c r="CK715">
        <v>707.06000000000006</v>
      </c>
      <c r="CL715">
        <v>12.881408256603475</v>
      </c>
      <c r="CM715">
        <v>719.94140825660349</v>
      </c>
      <c r="CN715">
        <v>706.17800829775422</v>
      </c>
    </row>
    <row r="716" spans="1:92" x14ac:dyDescent="0.25">
      <c r="A716" s="18">
        <v>45260</v>
      </c>
      <c r="B716" s="2">
        <v>7</v>
      </c>
      <c r="C716" s="2" t="s">
        <v>23</v>
      </c>
      <c r="D716" s="9">
        <v>40.178829999999998</v>
      </c>
      <c r="E716">
        <v>1.9704347000000001E-2</v>
      </c>
      <c r="G716">
        <v>8.4639999999999986</v>
      </c>
      <c r="H716">
        <v>0.1399058732189688</v>
      </c>
      <c r="I716" s="34">
        <v>8.6039058732189666</v>
      </c>
      <c r="J716" s="34">
        <v>8.4343715263377224</v>
      </c>
      <c r="K716">
        <v>1.1890000000000001</v>
      </c>
      <c r="L716">
        <v>1.9653601519063556E-2</v>
      </c>
      <c r="M716" s="34">
        <v>1.2086536015190636</v>
      </c>
      <c r="N716" s="34">
        <v>1.1848378715519323</v>
      </c>
      <c r="O716">
        <v>15.790000000000001</v>
      </c>
      <c r="P716">
        <v>0.26100115053491468</v>
      </c>
      <c r="Q716" s="34">
        <v>16.051001150534915</v>
      </c>
      <c r="R716" s="34">
        <v>15.734726654167376</v>
      </c>
      <c r="S716">
        <v>2.0299999999999998</v>
      </c>
      <c r="T716">
        <v>3.3554929422791438E-2</v>
      </c>
      <c r="U716" s="34">
        <v>2.0635549294227911</v>
      </c>
      <c r="V716" s="34">
        <v>2.0228939270398838</v>
      </c>
      <c r="W716">
        <v>9.5000000000000001E-2</v>
      </c>
      <c r="X716">
        <v>1.5703045788991066E-3</v>
      </c>
      <c r="Y716" s="34">
        <v>9.6570304578899105E-2</v>
      </c>
      <c r="Z716" s="34">
        <v>9.4667449787580793E-2</v>
      </c>
      <c r="AA716">
        <v>1.1499999999999999</v>
      </c>
      <c r="AB716">
        <v>1.9008950165620764E-2</v>
      </c>
      <c r="AC716" s="34">
        <v>1.1690089501656207</v>
      </c>
      <c r="AD716" s="34">
        <v>1.1459743921654515</v>
      </c>
      <c r="AE716">
        <v>28.717999999999996</v>
      </c>
      <c r="AF716">
        <v>0.47469480944025833</v>
      </c>
      <c r="AG716" s="34">
        <v>29.192694809440262</v>
      </c>
      <c r="AH716" s="34">
        <v>28.61747182104995</v>
      </c>
      <c r="AJ716">
        <v>66.336000000000013</v>
      </c>
      <c r="AK716">
        <v>1.0965023636405384</v>
      </c>
      <c r="AL716" s="34">
        <v>67.432502363640552</v>
      </c>
      <c r="AM716" s="34">
        <v>66.103788937989052</v>
      </c>
      <c r="AN716">
        <v>6.0000000000000009</v>
      </c>
      <c r="AO716">
        <v>9.9177131298890969E-2</v>
      </c>
      <c r="AP716" s="34">
        <v>6.0991771312988918</v>
      </c>
      <c r="AQ716" s="34">
        <v>5.978996828689314</v>
      </c>
      <c r="AR716">
        <v>288.565</v>
      </c>
      <c r="AS716">
        <v>4.7698414822107447</v>
      </c>
      <c r="AT716" s="34">
        <v>293.33484148221072</v>
      </c>
      <c r="AU716" s="34">
        <v>287.55486997845526</v>
      </c>
      <c r="AV716">
        <v>49.536999999999999</v>
      </c>
      <c r="AW716">
        <v>0.81882292552552682</v>
      </c>
      <c r="AX716" s="34">
        <v>50.355822925525523</v>
      </c>
      <c r="AY716" s="34">
        <v>49.363594317130413</v>
      </c>
      <c r="AZ716">
        <v>189.35000000000002</v>
      </c>
      <c r="BA716">
        <v>3.1298649685741671</v>
      </c>
      <c r="BB716" s="34">
        <v>192.47986496857419</v>
      </c>
      <c r="BC716" s="34">
        <v>188.68717491872025</v>
      </c>
      <c r="BD716">
        <v>110.12100000000001</v>
      </c>
      <c r="BE716">
        <v>1.8202474792941952</v>
      </c>
      <c r="BF716" s="34">
        <v>111.9412474792942</v>
      </c>
      <c r="BG716" s="34">
        <v>109.73551829534931</v>
      </c>
      <c r="BH716">
        <v>709.90899999999999</v>
      </c>
      <c r="BI716">
        <v>11.734456350544065</v>
      </c>
      <c r="BJ716" s="34">
        <v>721.64345635054417</v>
      </c>
      <c r="BK716" s="34">
        <v>707.4239432763336</v>
      </c>
      <c r="BM716">
        <v>74.800000000000011</v>
      </c>
      <c r="BN716">
        <v>1.2364082368595073</v>
      </c>
      <c r="BO716">
        <v>76.036408236859515</v>
      </c>
      <c r="BP716">
        <v>74.538160464326779</v>
      </c>
      <c r="BQ716">
        <v>7.1890000000000009</v>
      </c>
      <c r="BR716">
        <v>0.11883073281795453</v>
      </c>
      <c r="BS716">
        <v>7.3078307328179557</v>
      </c>
      <c r="BT716">
        <v>7.1638347002412459</v>
      </c>
      <c r="BU716">
        <v>304.35500000000002</v>
      </c>
      <c r="BV716">
        <v>5.0308426327456592</v>
      </c>
      <c r="BW716">
        <v>309.38584263274561</v>
      </c>
      <c r="BX716">
        <v>303.28959663262265</v>
      </c>
      <c r="BY716">
        <v>51.567</v>
      </c>
      <c r="BZ716">
        <v>0.8523778549483183</v>
      </c>
      <c r="CA716">
        <v>52.419377854948316</v>
      </c>
      <c r="CB716">
        <v>51.386488244170295</v>
      </c>
      <c r="CC716">
        <v>189.44500000000002</v>
      </c>
      <c r="CD716">
        <v>3.1314352731530661</v>
      </c>
      <c r="CE716">
        <v>192.57643527315309</v>
      </c>
      <c r="CF716">
        <v>188.78184236850782</v>
      </c>
      <c r="CG716">
        <v>111.27100000000002</v>
      </c>
      <c r="CH716">
        <v>1.8392564294598159</v>
      </c>
      <c r="CI716">
        <v>113.11025642945982</v>
      </c>
      <c r="CJ716">
        <v>110.88149268751476</v>
      </c>
      <c r="CK716">
        <v>738.62699999999995</v>
      </c>
      <c r="CL716">
        <v>12.209151159984323</v>
      </c>
      <c r="CM716">
        <v>750.83615115998441</v>
      </c>
      <c r="CN716">
        <v>736.04141509738361</v>
      </c>
    </row>
    <row r="717" spans="1:92" x14ac:dyDescent="0.25">
      <c r="A717" s="18">
        <v>45260</v>
      </c>
      <c r="B717" s="2">
        <v>8</v>
      </c>
      <c r="C717" s="2" t="s">
        <v>178</v>
      </c>
      <c r="D717" s="9">
        <v>35.575747</v>
      </c>
      <c r="E717">
        <v>1.7671381999999999E-2</v>
      </c>
      <c r="G717">
        <v>8.734</v>
      </c>
      <c r="H717">
        <v>0.13326526449843229</v>
      </c>
      <c r="I717" s="34">
        <v>8.8672652644984318</v>
      </c>
      <c r="J717" s="34">
        <v>8.7105684327141493</v>
      </c>
      <c r="K717">
        <v>1.2310000000000001</v>
      </c>
      <c r="L717">
        <v>1.8782864735238169E-2</v>
      </c>
      <c r="M717" s="34">
        <v>1.2497828647352383</v>
      </c>
      <c r="N717" s="34">
        <v>1.2276974743154476</v>
      </c>
      <c r="O717">
        <v>16.624000000000002</v>
      </c>
      <c r="P717">
        <v>0.25365259411746494</v>
      </c>
      <c r="Q717" s="34">
        <v>16.877652594117468</v>
      </c>
      <c r="R717" s="34">
        <v>16.579401147863528</v>
      </c>
      <c r="S717">
        <v>1.9830000000000001</v>
      </c>
      <c r="T717">
        <v>3.0257043679916558E-2</v>
      </c>
      <c r="U717" s="34">
        <v>2.0132570436799169</v>
      </c>
      <c r="V717" s="34">
        <v>1.9776800093968585</v>
      </c>
      <c r="W717">
        <v>9.5000000000000001E-2</v>
      </c>
      <c r="X717">
        <v>1.4495305847665521E-3</v>
      </c>
      <c r="Y717" s="34">
        <v>9.6449530584766546E-2</v>
      </c>
      <c r="Z717" s="34">
        <v>9.4745134086082455E-2</v>
      </c>
      <c r="AA717">
        <v>1.19</v>
      </c>
      <c r="AB717">
        <v>1.8157277851286284E-2</v>
      </c>
      <c r="AC717" s="34">
        <v>1.2081572778512861</v>
      </c>
      <c r="AD717" s="34">
        <v>1.1868074690782959</v>
      </c>
      <c r="AE717">
        <v>29.857000000000003</v>
      </c>
      <c r="AF717">
        <v>0.45556457546710477</v>
      </c>
      <c r="AG717" s="34">
        <v>30.312564575467107</v>
      </c>
      <c r="AH717" s="34">
        <v>29.776899667454362</v>
      </c>
      <c r="AJ717">
        <v>71.350999999999985</v>
      </c>
      <c r="AK717">
        <v>1.0886890184597711</v>
      </c>
      <c r="AL717" s="34">
        <v>72.439689018459759</v>
      </c>
      <c r="AM717" s="34">
        <v>71.159579601853352</v>
      </c>
      <c r="AN717">
        <v>6.2769999999999992</v>
      </c>
      <c r="AO717">
        <v>9.5775826111364704E-2</v>
      </c>
      <c r="AP717" s="34">
        <v>6.3727758261113641</v>
      </c>
      <c r="AQ717" s="34">
        <v>6.2601600700877844</v>
      </c>
      <c r="AR717">
        <v>307.52999999999992</v>
      </c>
      <c r="AS717">
        <v>4.6923593761395548</v>
      </c>
      <c r="AT717" s="34">
        <v>312.22235937613948</v>
      </c>
      <c r="AU717" s="34">
        <v>306.70495879466245</v>
      </c>
      <c r="AV717">
        <v>51.225999999999999</v>
      </c>
      <c r="AW717">
        <v>0.7816174077394884</v>
      </c>
      <c r="AX717" s="34">
        <v>52.007617407739488</v>
      </c>
      <c r="AY717" s="34">
        <v>51.088570933617476</v>
      </c>
      <c r="AZ717">
        <v>190.126</v>
      </c>
      <c r="BA717">
        <v>2.9009837048350056</v>
      </c>
      <c r="BB717" s="34">
        <v>193.026983704835</v>
      </c>
      <c r="BC717" s="34">
        <v>189.6159301394791</v>
      </c>
      <c r="BD717">
        <v>112.36200000000002</v>
      </c>
      <c r="BE717">
        <v>1.7144437427951513</v>
      </c>
      <c r="BF717" s="34">
        <v>114.07644374279518</v>
      </c>
      <c r="BG717" s="34">
        <v>112.06055532821473</v>
      </c>
      <c r="BH717">
        <v>738.87199999999984</v>
      </c>
      <c r="BI717">
        <v>11.273869076080334</v>
      </c>
      <c r="BJ717" s="34">
        <v>750.14586907608032</v>
      </c>
      <c r="BK717" s="34">
        <v>736.88975486791492</v>
      </c>
      <c r="BM717">
        <v>80.08499999999998</v>
      </c>
      <c r="BN717">
        <v>1.2219542829582033</v>
      </c>
      <c r="BO717">
        <v>81.306954282958188</v>
      </c>
      <c r="BP717">
        <v>79.870148034567507</v>
      </c>
      <c r="BQ717">
        <v>7.5079999999999991</v>
      </c>
      <c r="BR717">
        <v>0.11455869084660288</v>
      </c>
      <c r="BS717">
        <v>7.6225586908466028</v>
      </c>
      <c r="BT717">
        <v>7.4878575444032318</v>
      </c>
      <c r="BU717">
        <v>324.15399999999994</v>
      </c>
      <c r="BV717">
        <v>4.94601197025702</v>
      </c>
      <c r="BW717">
        <v>329.10001197025696</v>
      </c>
      <c r="BX717">
        <v>323.28435994252595</v>
      </c>
      <c r="BY717">
        <v>53.208999999999996</v>
      </c>
      <c r="BZ717">
        <v>0.81187445141940495</v>
      </c>
      <c r="CA717">
        <v>54.020874451419402</v>
      </c>
      <c r="CB717">
        <v>53.066250943014332</v>
      </c>
      <c r="CC717">
        <v>190.221</v>
      </c>
      <c r="CD717">
        <v>2.9024332354197719</v>
      </c>
      <c r="CE717">
        <v>193.12343323541978</v>
      </c>
      <c r="CF717">
        <v>189.71067527356519</v>
      </c>
      <c r="CG717">
        <v>113.55200000000002</v>
      </c>
      <c r="CH717">
        <v>1.7326010206464375</v>
      </c>
      <c r="CI717">
        <v>115.28460102064646</v>
      </c>
      <c r="CJ717">
        <v>113.24736279729302</v>
      </c>
      <c r="CK717">
        <v>768.72899999999981</v>
      </c>
      <c r="CL717">
        <v>11.729433651547438</v>
      </c>
      <c r="CM717">
        <v>780.45843365154747</v>
      </c>
      <c r="CN717">
        <v>766.66665453536928</v>
      </c>
    </row>
    <row r="718" spans="1:92" x14ac:dyDescent="0.25">
      <c r="A718" s="18">
        <v>45260</v>
      </c>
      <c r="B718" s="2">
        <v>9</v>
      </c>
      <c r="C718" s="2" t="s">
        <v>178</v>
      </c>
      <c r="D718" s="9">
        <v>33.182040999999998</v>
      </c>
      <c r="E718">
        <v>1.695528E-2</v>
      </c>
      <c r="G718">
        <v>8.9450000000000003</v>
      </c>
      <c r="H718">
        <v>9.7118123010061341E-2</v>
      </c>
      <c r="I718" s="34">
        <v>9.0421181230100611</v>
      </c>
      <c r="J718" s="34">
        <v>8.8888064784413512</v>
      </c>
      <c r="K718">
        <v>1.2050000000000001</v>
      </c>
      <c r="L718">
        <v>1.3082989181344207E-2</v>
      </c>
      <c r="M718" s="34">
        <v>1.2180829891813443</v>
      </c>
      <c r="N718" s="34">
        <v>1.1974300510365377</v>
      </c>
      <c r="O718">
        <v>16.875</v>
      </c>
      <c r="P718">
        <v>0.18321613480098214</v>
      </c>
      <c r="Q718" s="34">
        <v>17.058216134800983</v>
      </c>
      <c r="R718" s="34">
        <v>16.768989303934912</v>
      </c>
      <c r="S718">
        <v>1.9039999999999999</v>
      </c>
      <c r="T718">
        <v>2.0672208631767112E-2</v>
      </c>
      <c r="U718" s="34">
        <v>1.9246722086317671</v>
      </c>
      <c r="V718" s="34">
        <v>1.8920388524261971</v>
      </c>
      <c r="W718">
        <v>9.2999999999999999E-2</v>
      </c>
      <c r="X718">
        <v>1.0097244762365238E-3</v>
      </c>
      <c r="Y718" s="34">
        <v>9.4009724476236525E-2</v>
      </c>
      <c r="Z718" s="34">
        <v>9.2415763275019075E-2</v>
      </c>
      <c r="AA718">
        <v>1.1970000000000001</v>
      </c>
      <c r="AB718">
        <v>1.2996131161883001E-2</v>
      </c>
      <c r="AC718" s="34">
        <v>1.209996131161883</v>
      </c>
      <c r="AD718" s="34">
        <v>1.1894803079591165</v>
      </c>
      <c r="AE718">
        <v>30.218999999999998</v>
      </c>
      <c r="AF718">
        <v>0.32809531126227431</v>
      </c>
      <c r="AG718" s="34">
        <v>30.547095311262279</v>
      </c>
      <c r="AH718" s="34">
        <v>30.029160757073132</v>
      </c>
      <c r="AJ718">
        <v>73.998000000000005</v>
      </c>
      <c r="AK718">
        <v>0.80341496551129343</v>
      </c>
      <c r="AL718" s="34">
        <v>74.801414965511299</v>
      </c>
      <c r="AM718" s="34">
        <v>73.533136030374862</v>
      </c>
      <c r="AN718">
        <v>6.1290000000000004</v>
      </c>
      <c r="AO718">
        <v>6.6544100159716721E-2</v>
      </c>
      <c r="AP718" s="34">
        <v>6.1955441001597169</v>
      </c>
      <c r="AQ718" s="34">
        <v>6.0904969151891608</v>
      </c>
      <c r="AR718">
        <v>317.21100000000001</v>
      </c>
      <c r="AS718">
        <v>3.444039901413591</v>
      </c>
      <c r="AT718" s="34">
        <v>320.6550399014136</v>
      </c>
      <c r="AU718" s="34">
        <v>315.21824391647397</v>
      </c>
      <c r="AV718">
        <v>49.535000000000004</v>
      </c>
      <c r="AW718">
        <v>0.53781399925135709</v>
      </c>
      <c r="AX718" s="34">
        <v>50.072813999251359</v>
      </c>
      <c r="AY718" s="34">
        <v>49.223815417506131</v>
      </c>
      <c r="AZ718">
        <v>183.61699999999999</v>
      </c>
      <c r="BA718">
        <v>1.9935761199260404</v>
      </c>
      <c r="BB718" s="34">
        <v>185.61057611992604</v>
      </c>
      <c r="BC718" s="34">
        <v>182.46349683085137</v>
      </c>
      <c r="BD718">
        <v>112.476</v>
      </c>
      <c r="BE718">
        <v>1.2211803246148307</v>
      </c>
      <c r="BF718" s="34">
        <v>113.69718032461483</v>
      </c>
      <c r="BG718" s="34">
        <v>111.7694127970005</v>
      </c>
      <c r="BH718">
        <v>742.96600000000001</v>
      </c>
      <c r="BI718">
        <v>8.0665694108768289</v>
      </c>
      <c r="BJ718" s="34">
        <v>751.03256941087682</v>
      </c>
      <c r="BK718" s="34">
        <v>738.29860190739601</v>
      </c>
      <c r="BM718">
        <v>82.943000000000012</v>
      </c>
      <c r="BN718">
        <v>0.90053308852135472</v>
      </c>
      <c r="BO718">
        <v>83.843533088521355</v>
      </c>
      <c r="BP718">
        <v>82.421942508816215</v>
      </c>
      <c r="BQ718">
        <v>7.3340000000000005</v>
      </c>
      <c r="BR718">
        <v>7.9627089341060928E-2</v>
      </c>
      <c r="BS718">
        <v>7.4136270893410607</v>
      </c>
      <c r="BT718">
        <v>7.2879269662256982</v>
      </c>
      <c r="BU718">
        <v>334.08600000000001</v>
      </c>
      <c r="BV718">
        <v>3.6272560362145732</v>
      </c>
      <c r="BW718">
        <v>337.7132560362146</v>
      </c>
      <c r="BX718">
        <v>331.98723322040888</v>
      </c>
      <c r="BY718">
        <v>51.439000000000007</v>
      </c>
      <c r="BZ718">
        <v>0.5584862078831242</v>
      </c>
      <c r="CA718">
        <v>51.997486207883128</v>
      </c>
      <c r="CB718">
        <v>51.115854269932328</v>
      </c>
      <c r="CC718">
        <v>183.70999999999998</v>
      </c>
      <c r="CD718">
        <v>1.994585844402277</v>
      </c>
      <c r="CE718">
        <v>185.70458584440226</v>
      </c>
      <c r="CF718">
        <v>182.5559125941264</v>
      </c>
      <c r="CG718">
        <v>113.673</v>
      </c>
      <c r="CH718">
        <v>1.2341764557767136</v>
      </c>
      <c r="CI718">
        <v>114.90717645577672</v>
      </c>
      <c r="CJ718">
        <v>112.95889310495961</v>
      </c>
      <c r="CK718">
        <v>773.18500000000006</v>
      </c>
      <c r="CL718">
        <v>8.3946647221391029</v>
      </c>
      <c r="CM718">
        <v>781.57966472213911</v>
      </c>
      <c r="CN718">
        <v>768.32776266446911</v>
      </c>
    </row>
    <row r="719" spans="1:92" x14ac:dyDescent="0.25">
      <c r="A719" s="18">
        <v>45260</v>
      </c>
      <c r="B719" s="2">
        <v>10</v>
      </c>
      <c r="C719" s="2" t="s">
        <v>178</v>
      </c>
      <c r="D719" s="9">
        <v>22.414097999999999</v>
      </c>
      <c r="E719">
        <v>1.5211540000000001E-2</v>
      </c>
      <c r="G719">
        <v>8.9780000000000015</v>
      </c>
      <c r="H719">
        <v>3.3413946869812888E-2</v>
      </c>
      <c r="I719" s="34">
        <v>9.0114139468698138</v>
      </c>
      <c r="J719" s="34">
        <v>8.8743364631604447</v>
      </c>
      <c r="K719">
        <v>1.135</v>
      </c>
      <c r="L719">
        <v>4.2241957782621535E-3</v>
      </c>
      <c r="M719" s="34">
        <v>1.1392241957782621</v>
      </c>
      <c r="N719" s="34">
        <v>1.1218948413552132</v>
      </c>
      <c r="O719">
        <v>16.981999999999999</v>
      </c>
      <c r="P719">
        <v>6.3202901062949679E-2</v>
      </c>
      <c r="Q719" s="34">
        <v>17.04520290106295</v>
      </c>
      <c r="R719" s="34">
        <v>16.785919115325314</v>
      </c>
      <c r="S719">
        <v>1.7989999999999999</v>
      </c>
      <c r="T719">
        <v>6.6954433525053874E-3</v>
      </c>
      <c r="U719" s="34">
        <v>1.8056954433525054</v>
      </c>
      <c r="V719" s="34">
        <v>1.778228034888131</v>
      </c>
      <c r="W719">
        <v>9.4E-2</v>
      </c>
      <c r="X719">
        <v>3.4984528912479506E-4</v>
      </c>
      <c r="Y719" s="34">
        <v>9.4349845289124795E-2</v>
      </c>
      <c r="Z719" s="34">
        <v>9.291463884351546E-2</v>
      </c>
      <c r="AA719">
        <v>1.22</v>
      </c>
      <c r="AB719">
        <v>4.5405452418324473E-3</v>
      </c>
      <c r="AC719" s="34">
        <v>1.2245405452418323</v>
      </c>
      <c r="AD719" s="34">
        <v>1.2059133977562644</v>
      </c>
      <c r="AE719">
        <v>30.207999999999998</v>
      </c>
      <c r="AF719">
        <v>0.11242687759448736</v>
      </c>
      <c r="AG719" s="34">
        <v>30.320426877594489</v>
      </c>
      <c r="AH719" s="34">
        <v>29.859206491328884</v>
      </c>
      <c r="AJ719">
        <v>74.25</v>
      </c>
      <c r="AK719">
        <v>0.2763405608246387</v>
      </c>
      <c r="AL719" s="34">
        <v>74.526340560824636</v>
      </c>
      <c r="AM719" s="34">
        <v>73.392680150330023</v>
      </c>
      <c r="AN719">
        <v>5.7729999999999997</v>
      </c>
      <c r="AO719">
        <v>2.1485711214015341E-2</v>
      </c>
      <c r="AP719" s="34">
        <v>5.7944857112140147</v>
      </c>
      <c r="AQ719" s="34">
        <v>5.7063426600384544</v>
      </c>
      <c r="AR719">
        <v>319.60800000000012</v>
      </c>
      <c r="AS719">
        <v>1.1895037570914633</v>
      </c>
      <c r="AT719" s="34">
        <v>320.79750375709159</v>
      </c>
      <c r="AU719" s="34">
        <v>315.91767969679046</v>
      </c>
      <c r="AV719">
        <v>47.692999999999998</v>
      </c>
      <c r="AW719">
        <v>0.17750182313009416</v>
      </c>
      <c r="AX719" s="34">
        <v>47.870501823130091</v>
      </c>
      <c r="AY719" s="34">
        <v>47.142317769827471</v>
      </c>
      <c r="AZ719">
        <v>220.08700000000002</v>
      </c>
      <c r="BA719">
        <v>0.81911063986817856</v>
      </c>
      <c r="BB719" s="34">
        <v>220.90611063986819</v>
      </c>
      <c r="BC719" s="34">
        <v>217.5457885016254</v>
      </c>
      <c r="BD719">
        <v>118.13399999999999</v>
      </c>
      <c r="BE719">
        <v>0.4396662062283887</v>
      </c>
      <c r="BF719" s="34">
        <v>118.57366620622838</v>
      </c>
      <c r="BG719" s="34">
        <v>116.76997813978569</v>
      </c>
      <c r="BH719">
        <v>785.54500000000007</v>
      </c>
      <c r="BI719">
        <v>2.9236086983567784</v>
      </c>
      <c r="BJ719" s="34">
        <v>788.46860869835689</v>
      </c>
      <c r="BK719" s="34">
        <v>776.47478691839751</v>
      </c>
      <c r="BM719">
        <v>83.228000000000009</v>
      </c>
      <c r="BN719">
        <v>0.30975450769445156</v>
      </c>
      <c r="BO719">
        <v>83.537754507694444</v>
      </c>
      <c r="BP719">
        <v>82.267016613490469</v>
      </c>
      <c r="BQ719">
        <v>6.9079999999999995</v>
      </c>
      <c r="BR719">
        <v>2.5709906992277494E-2</v>
      </c>
      <c r="BS719">
        <v>6.9337099069922772</v>
      </c>
      <c r="BT719">
        <v>6.8282375013936676</v>
      </c>
      <c r="BU719">
        <v>336.59000000000015</v>
      </c>
      <c r="BV719">
        <v>1.2527066581544131</v>
      </c>
      <c r="BW719">
        <v>337.84270665815455</v>
      </c>
      <c r="BX719">
        <v>332.70359881211579</v>
      </c>
      <c r="BY719">
        <v>49.491999999999997</v>
      </c>
      <c r="BZ719">
        <v>0.18419726648259954</v>
      </c>
      <c r="CA719">
        <v>49.676197266482596</v>
      </c>
      <c r="CB719">
        <v>48.920545804715601</v>
      </c>
      <c r="CC719">
        <v>220.18100000000001</v>
      </c>
      <c r="CD719">
        <v>0.81946048515730341</v>
      </c>
      <c r="CE719">
        <v>221.0004604851573</v>
      </c>
      <c r="CF719">
        <v>217.63870314046892</v>
      </c>
      <c r="CG719">
        <v>119.35399999999998</v>
      </c>
      <c r="CH719">
        <v>0.44420675147022115</v>
      </c>
      <c r="CI719">
        <v>119.79820675147022</v>
      </c>
      <c r="CJ719">
        <v>117.97589153754195</v>
      </c>
      <c r="CK719">
        <v>815.75300000000004</v>
      </c>
      <c r="CL719">
        <v>3.0360355759512658</v>
      </c>
      <c r="CM719">
        <v>818.7890355759514</v>
      </c>
      <c r="CN719">
        <v>806.33399340972642</v>
      </c>
    </row>
    <row r="720" spans="1:92" x14ac:dyDescent="0.25">
      <c r="A720" s="18">
        <v>45260</v>
      </c>
      <c r="B720" s="2">
        <v>11</v>
      </c>
      <c r="C720" s="2" t="s">
        <v>178</v>
      </c>
      <c r="D720" s="9">
        <v>23.766798000000001</v>
      </c>
      <c r="E720">
        <v>1.3697571E-2</v>
      </c>
      <c r="G720">
        <v>8.8180000000000014</v>
      </c>
      <c r="H720">
        <v>3.5742707267922219E-3</v>
      </c>
      <c r="I720" s="34">
        <v>8.8215742707267939</v>
      </c>
      <c r="J720" s="34">
        <v>8.7007401308217407</v>
      </c>
      <c r="K720">
        <v>1.0589999999999999</v>
      </c>
      <c r="L720">
        <v>4.2925297115819491E-4</v>
      </c>
      <c r="M720" s="34">
        <v>1.0594292529711582</v>
      </c>
      <c r="N720" s="34">
        <v>1.0449176455591087</v>
      </c>
      <c r="O720">
        <v>16.952999999999999</v>
      </c>
      <c r="P720">
        <v>6.8716955807789212E-3</v>
      </c>
      <c r="Q720" s="34">
        <v>16.959871695580777</v>
      </c>
      <c r="R720" s="34">
        <v>16.727562648879669</v>
      </c>
      <c r="S720">
        <v>1.5269999999999999</v>
      </c>
      <c r="T720">
        <v>6.1895116804396933E-4</v>
      </c>
      <c r="U720" s="34">
        <v>1.5276189511680438</v>
      </c>
      <c r="V720" s="34">
        <v>1.5066942821234739</v>
      </c>
      <c r="W720">
        <v>0.10100000000000001</v>
      </c>
      <c r="X720">
        <v>4.0939140780904331E-5</v>
      </c>
      <c r="Y720" s="34">
        <v>0.10104093914078091</v>
      </c>
      <c r="Z720" s="34">
        <v>9.965692370299338E-2</v>
      </c>
      <c r="AA720">
        <v>1.1950000000000001</v>
      </c>
      <c r="AB720">
        <v>4.8437894290277896E-4</v>
      </c>
      <c r="AC720" s="34">
        <v>1.1954843789429028</v>
      </c>
      <c r="AD720" s="34">
        <v>1.1791091467829415</v>
      </c>
      <c r="AE720">
        <v>29.652999999999999</v>
      </c>
      <c r="AF720">
        <v>1.2019488530456991E-2</v>
      </c>
      <c r="AG720" s="34">
        <v>29.665019488530458</v>
      </c>
      <c r="AH720" s="34">
        <v>29.258680777869927</v>
      </c>
      <c r="AJ720">
        <v>74.589999999999989</v>
      </c>
      <c r="AK720">
        <v>3.023416347373914E-2</v>
      </c>
      <c r="AL720" s="34">
        <v>74.620234163473725</v>
      </c>
      <c r="AM720" s="34">
        <v>73.598118207982921</v>
      </c>
      <c r="AN720">
        <v>5.3440000000000003</v>
      </c>
      <c r="AO720">
        <v>2.1661264191401262E-3</v>
      </c>
      <c r="AP720" s="34">
        <v>5.3461661264191402</v>
      </c>
      <c r="AQ720" s="34">
        <v>5.2729366363247188</v>
      </c>
      <c r="AR720">
        <v>320.42999999999995</v>
      </c>
      <c r="AS720">
        <v>0.12988246416262547</v>
      </c>
      <c r="AT720" s="34">
        <v>320.55988246416257</v>
      </c>
      <c r="AU720" s="34">
        <v>316.16899071435802</v>
      </c>
      <c r="AV720">
        <v>45.44</v>
      </c>
      <c r="AW720">
        <v>1.841855997113161E-2</v>
      </c>
      <c r="AX720" s="34">
        <v>45.458418559971129</v>
      </c>
      <c r="AY720" s="34">
        <v>44.835748644198205</v>
      </c>
      <c r="AZ720">
        <v>226.58599999999998</v>
      </c>
      <c r="BA720">
        <v>9.1843922306752354E-2</v>
      </c>
      <c r="BB720" s="34">
        <v>226.67784392230675</v>
      </c>
      <c r="BC720" s="34">
        <v>223.57290806105402</v>
      </c>
      <c r="BD720">
        <v>119.88200000000001</v>
      </c>
      <c r="BE720">
        <v>4.8592733416795771E-2</v>
      </c>
      <c r="BF720" s="34">
        <v>119.9305927334168</v>
      </c>
      <c r="BG720" s="34">
        <v>118.28783492437874</v>
      </c>
      <c r="BH720">
        <v>792.27199999999993</v>
      </c>
      <c r="BI720">
        <v>0.32113796975018449</v>
      </c>
      <c r="BJ720" s="34">
        <v>792.59313796975005</v>
      </c>
      <c r="BK720" s="34">
        <v>781.73653718829667</v>
      </c>
      <c r="BM720">
        <v>83.407999999999987</v>
      </c>
      <c r="BN720">
        <v>3.3808434200531361E-2</v>
      </c>
      <c r="BO720">
        <v>83.441808434200524</v>
      </c>
      <c r="BP720">
        <v>82.298858338804664</v>
      </c>
      <c r="BQ720">
        <v>6.4030000000000005</v>
      </c>
      <c r="BR720">
        <v>2.5953793902983211E-3</v>
      </c>
      <c r="BS720">
        <v>6.4055953793902987</v>
      </c>
      <c r="BT720">
        <v>6.317854281883827</v>
      </c>
      <c r="BU720">
        <v>337.38299999999992</v>
      </c>
      <c r="BV720">
        <v>0.13675415974340438</v>
      </c>
      <c r="BW720">
        <v>337.51975415974334</v>
      </c>
      <c r="BX720">
        <v>332.89655336323767</v>
      </c>
      <c r="BY720">
        <v>46.966999999999999</v>
      </c>
      <c r="BZ720">
        <v>1.9037511139175581E-2</v>
      </c>
      <c r="CA720">
        <v>46.986037511139173</v>
      </c>
      <c r="CB720">
        <v>46.342442926321681</v>
      </c>
      <c r="CC720">
        <v>226.68699999999998</v>
      </c>
      <c r="CD720">
        <v>9.1884861447533259E-2</v>
      </c>
      <c r="CE720">
        <v>226.77888486144752</v>
      </c>
      <c r="CF720">
        <v>223.672564984757</v>
      </c>
      <c r="CG720">
        <v>121.077</v>
      </c>
      <c r="CH720">
        <v>4.9077112359698548E-2</v>
      </c>
      <c r="CI720">
        <v>121.12607711235971</v>
      </c>
      <c r="CJ720">
        <v>119.46694407116168</v>
      </c>
      <c r="CK720">
        <v>821.92499999999995</v>
      </c>
      <c r="CL720">
        <v>0.33315745828064147</v>
      </c>
      <c r="CM720">
        <v>822.25815745828049</v>
      </c>
      <c r="CN720">
        <v>810.99521796616659</v>
      </c>
    </row>
    <row r="721" spans="1:92" x14ac:dyDescent="0.25">
      <c r="A721" s="18">
        <v>45260</v>
      </c>
      <c r="B721" s="2">
        <v>12</v>
      </c>
      <c r="C721" s="2" t="s">
        <v>178</v>
      </c>
      <c r="D721" s="9">
        <v>24.803094000000002</v>
      </c>
      <c r="E721">
        <v>1.3265146E-2</v>
      </c>
      <c r="G721">
        <v>8.6709999999999994</v>
      </c>
      <c r="H721">
        <v>-6.2472208849909776E-2</v>
      </c>
      <c r="I721" s="34">
        <v>8.6085277911500899</v>
      </c>
      <c r="J721" s="34">
        <v>8.4943344131554266</v>
      </c>
      <c r="K721">
        <v>0.999</v>
      </c>
      <c r="L721">
        <v>-7.1975246962357135E-3</v>
      </c>
      <c r="M721" s="34">
        <v>0.99180247530376431</v>
      </c>
      <c r="N721" s="34">
        <v>0.97864607066569853</v>
      </c>
      <c r="O721">
        <v>17.213000000000001</v>
      </c>
      <c r="P721">
        <v>-0.12401500760390925</v>
      </c>
      <c r="Q721" s="34">
        <v>17.088984992396092</v>
      </c>
      <c r="R721" s="34">
        <v>16.862297111480149</v>
      </c>
      <c r="S721">
        <v>1.4350000000000001</v>
      </c>
      <c r="T721">
        <v>-1.0338786725824072E-2</v>
      </c>
      <c r="U721" s="34">
        <v>1.4246612132741761</v>
      </c>
      <c r="V721" s="34">
        <v>1.4057628742795572</v>
      </c>
      <c r="W721">
        <v>0.10199999999999999</v>
      </c>
      <c r="X721">
        <v>-7.3488240141746011E-4</v>
      </c>
      <c r="Y721" s="34">
        <v>0.10126511759858253</v>
      </c>
      <c r="Z721" s="34">
        <v>9.9921821028930172E-2</v>
      </c>
      <c r="AA721">
        <v>1.3169999999999999</v>
      </c>
      <c r="AB721">
        <v>-9.4886286535960304E-3</v>
      </c>
      <c r="AC721" s="34">
        <v>1.3075113713464039</v>
      </c>
      <c r="AD721" s="34">
        <v>1.2901670421088338</v>
      </c>
      <c r="AE721">
        <v>29.737000000000002</v>
      </c>
      <c r="AF721">
        <v>-0.21424703893089231</v>
      </c>
      <c r="AG721" s="34">
        <v>29.522752961069109</v>
      </c>
      <c r="AH721" s="34">
        <v>29.131129332718594</v>
      </c>
      <c r="AJ721">
        <v>73.088000000000022</v>
      </c>
      <c r="AK721">
        <v>-0.52657926426273871</v>
      </c>
      <c r="AL721" s="34">
        <v>72.561420735737286</v>
      </c>
      <c r="AM721" s="34">
        <v>71.598882895710304</v>
      </c>
      <c r="AN721">
        <v>4.99</v>
      </c>
      <c r="AO721">
        <v>-3.595159983405026E-2</v>
      </c>
      <c r="AP721" s="34">
        <v>4.9540484001659504</v>
      </c>
      <c r="AQ721" s="34">
        <v>4.8883322248466827</v>
      </c>
      <c r="AR721">
        <v>318.13999999999987</v>
      </c>
      <c r="AS721">
        <v>-2.2921126194799086</v>
      </c>
      <c r="AT721" s="34">
        <v>315.84788738051998</v>
      </c>
      <c r="AU721" s="34">
        <v>311.65811904062582</v>
      </c>
      <c r="AV721">
        <v>42.700999999999993</v>
      </c>
      <c r="AW721">
        <v>-0.30764915120516634</v>
      </c>
      <c r="AX721" s="34">
        <v>42.393350848794825</v>
      </c>
      <c r="AY721" s="34">
        <v>41.830996860356336</v>
      </c>
      <c r="AZ721">
        <v>217.47300000000001</v>
      </c>
      <c r="BA721">
        <v>-1.5668341223868563</v>
      </c>
      <c r="BB721" s="34">
        <v>215.90616587761315</v>
      </c>
      <c r="BC721" s="34">
        <v>213.04213906494641</v>
      </c>
      <c r="BD721">
        <v>118.27000000000001</v>
      </c>
      <c r="BE721">
        <v>-0.85210334917297093</v>
      </c>
      <c r="BF721" s="34">
        <v>117.41789665082705</v>
      </c>
      <c r="BG721" s="34">
        <v>115.86033110874092</v>
      </c>
      <c r="BH721">
        <v>774.66199999999981</v>
      </c>
      <c r="BI721">
        <v>-5.5812301063416907</v>
      </c>
      <c r="BJ721" s="34">
        <v>769.08076989365827</v>
      </c>
      <c r="BK721" s="34">
        <v>758.87880119522652</v>
      </c>
      <c r="BM721">
        <v>81.759000000000015</v>
      </c>
      <c r="BN721">
        <v>-0.58905147311264849</v>
      </c>
      <c r="BO721">
        <v>81.169948526887381</v>
      </c>
      <c r="BP721">
        <v>80.093217308865732</v>
      </c>
      <c r="BQ721">
        <v>5.9889999999999999</v>
      </c>
      <c r="BR721">
        <v>-4.3149124530285972E-2</v>
      </c>
      <c r="BS721">
        <v>5.9458508754697146</v>
      </c>
      <c r="BT721">
        <v>5.8669782955123813</v>
      </c>
      <c r="BU721">
        <v>335.35299999999989</v>
      </c>
      <c r="BV721">
        <v>-2.4161276270838177</v>
      </c>
      <c r="BW721">
        <v>332.93687237291607</v>
      </c>
      <c r="BX721">
        <v>328.52041615210595</v>
      </c>
      <c r="BY721">
        <v>44.135999999999996</v>
      </c>
      <c r="BZ721">
        <v>-0.31798793793099039</v>
      </c>
      <c r="CA721">
        <v>43.818012062069002</v>
      </c>
      <c r="CB721">
        <v>43.236759734635896</v>
      </c>
      <c r="CC721">
        <v>217.57500000000002</v>
      </c>
      <c r="CD721">
        <v>-1.5675690047882738</v>
      </c>
      <c r="CE721">
        <v>216.00743099521173</v>
      </c>
      <c r="CF721">
        <v>213.14206088597535</v>
      </c>
      <c r="CG721">
        <v>119.587</v>
      </c>
      <c r="CH721">
        <v>-0.86159197782656693</v>
      </c>
      <c r="CI721">
        <v>118.72540802217345</v>
      </c>
      <c r="CJ721">
        <v>117.15049815084976</v>
      </c>
      <c r="CK721">
        <v>804.39899999999977</v>
      </c>
      <c r="CL721">
        <v>-5.7954771452725833</v>
      </c>
      <c r="CM721">
        <v>798.60352285472743</v>
      </c>
      <c r="CN721">
        <v>788.00993052794513</v>
      </c>
    </row>
    <row r="722" spans="1:92" x14ac:dyDescent="0.25">
      <c r="A722" s="18">
        <v>45260</v>
      </c>
      <c r="B722" s="2">
        <v>13</v>
      </c>
      <c r="C722" s="2" t="s">
        <v>178</v>
      </c>
      <c r="D722" s="9">
        <v>22.450251000000002</v>
      </c>
      <c r="E722">
        <v>1.2729894E-2</v>
      </c>
      <c r="G722">
        <v>8.3730000000000011</v>
      </c>
      <c r="H722">
        <v>-5.8646052813175635E-2</v>
      </c>
      <c r="I722" s="34">
        <v>8.3143539471868255</v>
      </c>
      <c r="J722" s="34">
        <v>8.208513102760655</v>
      </c>
      <c r="K722">
        <v>0.99099999999999999</v>
      </c>
      <c r="L722">
        <v>-6.941148732575785E-3</v>
      </c>
      <c r="M722" s="34">
        <v>0.98405885126742421</v>
      </c>
      <c r="N722" s="34">
        <v>0.97153188640102817</v>
      </c>
      <c r="O722">
        <v>16.706</v>
      </c>
      <c r="P722">
        <v>-0.11701193816994053</v>
      </c>
      <c r="Q722" s="34">
        <v>16.588988061830058</v>
      </c>
      <c r="R722" s="34">
        <v>16.377812002235697</v>
      </c>
      <c r="S722">
        <v>1.337</v>
      </c>
      <c r="T722">
        <v>-9.3645972305285829E-3</v>
      </c>
      <c r="U722" s="34">
        <v>1.3276354027694715</v>
      </c>
      <c r="V722" s="34">
        <v>1.3107347448215687</v>
      </c>
      <c r="W722">
        <v>0.1</v>
      </c>
      <c r="X722">
        <v>-7.0041864102682002E-4</v>
      </c>
      <c r="Y722" s="34">
        <v>9.9299581358973182E-2</v>
      </c>
      <c r="Z722" s="34">
        <v>9.803550821402908E-2</v>
      </c>
      <c r="AA722">
        <v>1.3540000000000001</v>
      </c>
      <c r="AB722">
        <v>-9.483668399503143E-3</v>
      </c>
      <c r="AC722" s="34">
        <v>1.3445163316004969</v>
      </c>
      <c r="AD722" s="34">
        <v>1.3274007812179536</v>
      </c>
      <c r="AE722">
        <v>28.861000000000001</v>
      </c>
      <c r="AF722">
        <v>-0.20214782398675049</v>
      </c>
      <c r="AG722" s="34">
        <v>28.658852176013248</v>
      </c>
      <c r="AH722" s="34">
        <v>28.294028025650931</v>
      </c>
      <c r="AJ722">
        <v>71.202000000000012</v>
      </c>
      <c r="AK722">
        <v>-0.49871208078391638</v>
      </c>
      <c r="AL722" s="34">
        <v>70.703287919216095</v>
      </c>
      <c r="AM722" s="34">
        <v>69.803242558552995</v>
      </c>
      <c r="AN722">
        <v>4.8380000000000001</v>
      </c>
      <c r="AO722">
        <v>-3.3886253852877544E-2</v>
      </c>
      <c r="AP722" s="34">
        <v>4.8041137461471228</v>
      </c>
      <c r="AQ722" s="34">
        <v>4.7429578873947271</v>
      </c>
      <c r="AR722">
        <v>316.03499999999997</v>
      </c>
      <c r="AS722">
        <v>-2.2135680521691099</v>
      </c>
      <c r="AT722" s="34">
        <v>313.82143194783083</v>
      </c>
      <c r="AU722" s="34">
        <v>309.82651838420674</v>
      </c>
      <c r="AV722">
        <v>41.028000000000006</v>
      </c>
      <c r="AW722">
        <v>-0.2873677600404837</v>
      </c>
      <c r="AX722" s="34">
        <v>40.740632239959524</v>
      </c>
      <c r="AY722" s="34">
        <v>40.222008310051855</v>
      </c>
      <c r="AZ722">
        <v>216.89500000000001</v>
      </c>
      <c r="BA722">
        <v>-1.519173011455121</v>
      </c>
      <c r="BB722" s="34">
        <v>215.3758269885449</v>
      </c>
      <c r="BC722" s="34">
        <v>212.63411554081839</v>
      </c>
      <c r="BD722">
        <v>118.71199999999999</v>
      </c>
      <c r="BE722">
        <v>-0.8314809771357583</v>
      </c>
      <c r="BF722" s="34">
        <v>117.88051902286423</v>
      </c>
      <c r="BG722" s="34">
        <v>116.37991251103819</v>
      </c>
      <c r="BH722">
        <v>768.71</v>
      </c>
      <c r="BI722">
        <v>-5.3841881354372667</v>
      </c>
      <c r="BJ722" s="34">
        <v>763.32581186456264</v>
      </c>
      <c r="BK722" s="34">
        <v>753.60875519206297</v>
      </c>
      <c r="BM722">
        <v>79.575000000000017</v>
      </c>
      <c r="BN722">
        <v>-0.55735813359709196</v>
      </c>
      <c r="BO722">
        <v>79.017641866402926</v>
      </c>
      <c r="BP722">
        <v>78.011755661313657</v>
      </c>
      <c r="BQ722">
        <v>5.8289999999999997</v>
      </c>
      <c r="BR722">
        <v>-4.082740258545333E-2</v>
      </c>
      <c r="BS722">
        <v>5.7881725974145475</v>
      </c>
      <c r="BT722">
        <v>5.714489773795755</v>
      </c>
      <c r="BU722">
        <v>332.74099999999999</v>
      </c>
      <c r="BV722">
        <v>-2.3305799903390505</v>
      </c>
      <c r="BW722">
        <v>330.41042000966087</v>
      </c>
      <c r="BX722">
        <v>326.20433038644245</v>
      </c>
      <c r="BY722">
        <v>42.365000000000009</v>
      </c>
      <c r="BZ722">
        <v>-0.29673235727101227</v>
      </c>
      <c r="CA722">
        <v>42.068267642728998</v>
      </c>
      <c r="CB722">
        <v>41.532743054873421</v>
      </c>
      <c r="CC722">
        <v>216.995</v>
      </c>
      <c r="CD722">
        <v>-1.5198734300961478</v>
      </c>
      <c r="CE722">
        <v>215.47512656990386</v>
      </c>
      <c r="CF722">
        <v>212.73215104903241</v>
      </c>
      <c r="CG722">
        <v>120.06599999999999</v>
      </c>
      <c r="CH722">
        <v>-0.8409646455352614</v>
      </c>
      <c r="CI722">
        <v>119.22503535446474</v>
      </c>
      <c r="CJ722">
        <v>117.70731329225615</v>
      </c>
      <c r="CK722">
        <v>797.57100000000003</v>
      </c>
      <c r="CL722">
        <v>-5.5863359594240176</v>
      </c>
      <c r="CM722">
        <v>791.98466404057592</v>
      </c>
      <c r="CN722">
        <v>781.90278321771393</v>
      </c>
    </row>
    <row r="723" spans="1:92" x14ac:dyDescent="0.25">
      <c r="A723" s="18">
        <v>45260</v>
      </c>
      <c r="B723" s="2">
        <v>14</v>
      </c>
      <c r="C723" s="2" t="s">
        <v>178</v>
      </c>
      <c r="D723" s="9">
        <v>22.115043</v>
      </c>
      <c r="E723">
        <v>1.2830100000000001E-2</v>
      </c>
      <c r="G723">
        <v>8.282</v>
      </c>
      <c r="H723">
        <v>-1.8542038997157E-2</v>
      </c>
      <c r="I723" s="34">
        <v>8.2634579610028425</v>
      </c>
      <c r="J723" s="34">
        <v>8.1574369690173807</v>
      </c>
      <c r="K723">
        <v>0.92399999999999993</v>
      </c>
      <c r="L723">
        <v>-2.0686843797842391E-3</v>
      </c>
      <c r="M723" s="34">
        <v>0.92193131562021569</v>
      </c>
      <c r="N723" s="34">
        <v>0.91010284464767677</v>
      </c>
      <c r="O723">
        <v>16.613</v>
      </c>
      <c r="P723">
        <v>-3.719378095384801E-2</v>
      </c>
      <c r="Q723" s="34">
        <v>16.57580621904615</v>
      </c>
      <c r="R723" s="34">
        <v>16.363136967675167</v>
      </c>
      <c r="S723">
        <v>1.2849999999999999</v>
      </c>
      <c r="T723">
        <v>-2.8769041428817611E-3</v>
      </c>
      <c r="U723" s="34">
        <v>1.2821230958571181</v>
      </c>
      <c r="V723" s="34">
        <v>1.2656733283249617</v>
      </c>
      <c r="W723">
        <v>9.8000000000000004E-2</v>
      </c>
      <c r="X723">
        <v>-2.1940591906802537E-4</v>
      </c>
      <c r="Y723" s="34">
        <v>9.7780594080931982E-2</v>
      </c>
      <c r="Z723" s="34">
        <v>9.6526059280814216E-2</v>
      </c>
      <c r="AA723">
        <v>1.2370000000000001</v>
      </c>
      <c r="AB723">
        <v>-2.769440019256606E-3</v>
      </c>
      <c r="AC723" s="34">
        <v>1.2342305599807435</v>
      </c>
      <c r="AD723" s="34">
        <v>1.2183952584731346</v>
      </c>
      <c r="AE723">
        <v>28.439</v>
      </c>
      <c r="AF723">
        <v>-6.3670254411995642E-2</v>
      </c>
      <c r="AG723" s="34">
        <v>28.375329745587997</v>
      </c>
      <c r="AH723" s="34">
        <v>28.011271427419135</v>
      </c>
      <c r="AJ723">
        <v>71.709000000000003</v>
      </c>
      <c r="AK723">
        <v>-0.16054468418825543</v>
      </c>
      <c r="AL723" s="34">
        <v>71.548455315811751</v>
      </c>
      <c r="AM723" s="34">
        <v>70.630481479264361</v>
      </c>
      <c r="AN723">
        <v>4.7089999999999996</v>
      </c>
      <c r="AO723">
        <v>-1.0542678294809503E-2</v>
      </c>
      <c r="AP723" s="34">
        <v>4.6984573217051899</v>
      </c>
      <c r="AQ723" s="34">
        <v>4.6381756444219802</v>
      </c>
      <c r="AR723">
        <v>316.2170000000001</v>
      </c>
      <c r="AS723">
        <v>-0.70795797459116128</v>
      </c>
      <c r="AT723" s="34">
        <v>315.50904202540892</v>
      </c>
      <c r="AU723" s="34">
        <v>311.46102946531875</v>
      </c>
      <c r="AV723">
        <v>39.748000000000005</v>
      </c>
      <c r="AW723">
        <v>-8.8989249705264006E-2</v>
      </c>
      <c r="AX723" s="34">
        <v>39.65901075029474</v>
      </c>
      <c r="AY723" s="34">
        <v>39.150181676467383</v>
      </c>
      <c r="AZ723">
        <v>219.26500000000001</v>
      </c>
      <c r="BA723">
        <v>-0.49089835555561823</v>
      </c>
      <c r="BB723" s="34">
        <v>218.77410164444439</v>
      </c>
      <c r="BC723" s="34">
        <v>215.96720804293602</v>
      </c>
      <c r="BD723">
        <v>115.85399999999998</v>
      </c>
      <c r="BE723">
        <v>-0.25937809538476542</v>
      </c>
      <c r="BF723" s="34">
        <v>115.59462190461522</v>
      </c>
      <c r="BG723" s="34">
        <v>114.11153134611682</v>
      </c>
      <c r="BH723">
        <v>767.50200000000018</v>
      </c>
      <c r="BI723">
        <v>-1.7183110377198738</v>
      </c>
      <c r="BJ723" s="34">
        <v>765.78368896228017</v>
      </c>
      <c r="BK723" s="34">
        <v>755.95860765452539</v>
      </c>
      <c r="BM723">
        <v>79.991</v>
      </c>
      <c r="BN723">
        <v>-0.17908672318541244</v>
      </c>
      <c r="BO723">
        <v>79.811913276814593</v>
      </c>
      <c r="BP723">
        <v>78.787918448281744</v>
      </c>
      <c r="BQ723">
        <v>5.6329999999999991</v>
      </c>
      <c r="BR723">
        <v>-1.2611362674593743E-2</v>
      </c>
      <c r="BS723">
        <v>5.6203886373254059</v>
      </c>
      <c r="BT723">
        <v>5.5482784890696566</v>
      </c>
      <c r="BU723">
        <v>332.8300000000001</v>
      </c>
      <c r="BV723">
        <v>-0.74515175554500934</v>
      </c>
      <c r="BW723">
        <v>332.08484824445509</v>
      </c>
      <c r="BX723">
        <v>327.82416643299393</v>
      </c>
      <c r="BY723">
        <v>41.033000000000001</v>
      </c>
      <c r="BZ723">
        <v>-9.1866153848145768E-2</v>
      </c>
      <c r="CA723">
        <v>40.941133846151857</v>
      </c>
      <c r="CB723">
        <v>40.415855004792348</v>
      </c>
      <c r="CC723">
        <v>219.36300000000003</v>
      </c>
      <c r="CD723">
        <v>-0.49111776147468628</v>
      </c>
      <c r="CE723">
        <v>218.87188223852533</v>
      </c>
      <c r="CF723">
        <v>216.06373410221684</v>
      </c>
      <c r="CG723">
        <v>117.09099999999998</v>
      </c>
      <c r="CH723">
        <v>-0.26214753540402203</v>
      </c>
      <c r="CI723">
        <v>116.82885246459597</v>
      </c>
      <c r="CJ723">
        <v>115.32992660458996</v>
      </c>
      <c r="CK723">
        <v>795.94100000000014</v>
      </c>
      <c r="CL723">
        <v>-1.7819812921318694</v>
      </c>
      <c r="CM723">
        <v>794.1590187078682</v>
      </c>
      <c r="CN723">
        <v>783.96987908194455</v>
      </c>
    </row>
    <row r="724" spans="1:92" x14ac:dyDescent="0.25">
      <c r="A724" s="18">
        <v>45260</v>
      </c>
      <c r="B724" s="2">
        <v>15</v>
      </c>
      <c r="C724" s="2" t="s">
        <v>178</v>
      </c>
      <c r="D724" s="9">
        <v>21.747734000000001</v>
      </c>
      <c r="E724">
        <v>1.2807628E-2</v>
      </c>
      <c r="G724">
        <v>7.9290000000000003</v>
      </c>
      <c r="H724">
        <v>4.8149700230453295E-3</v>
      </c>
      <c r="I724" s="34">
        <v>7.9338149700230458</v>
      </c>
      <c r="J724" s="34">
        <v>7.8322016192661597</v>
      </c>
      <c r="K724">
        <v>0.88</v>
      </c>
      <c r="L724">
        <v>5.3438940853574096E-4</v>
      </c>
      <c r="M724" s="34">
        <v>0.88053438940853579</v>
      </c>
      <c r="N724" s="34">
        <v>0.86925683250778407</v>
      </c>
      <c r="O724">
        <v>16.369</v>
      </c>
      <c r="P724">
        <v>9.9402502594562996E-3</v>
      </c>
      <c r="Q724" s="34">
        <v>16.378940250259458</v>
      </c>
      <c r="R724" s="34">
        <v>16.169164876499906</v>
      </c>
      <c r="S724">
        <v>1.2170000000000001</v>
      </c>
      <c r="T724">
        <v>7.3903626157726906E-4</v>
      </c>
      <c r="U724" s="34">
        <v>1.2177390362615774</v>
      </c>
      <c r="V724" s="34">
        <v>1.2021426876840606</v>
      </c>
      <c r="W724">
        <v>9.8000000000000004E-2</v>
      </c>
      <c r="X724">
        <v>5.9511547768752971E-5</v>
      </c>
      <c r="Y724" s="34">
        <v>9.8059511547768763E-2</v>
      </c>
      <c r="Z724" s="34">
        <v>9.6803601802003231E-2</v>
      </c>
      <c r="AA724">
        <v>1.3320000000000001</v>
      </c>
      <c r="AB724">
        <v>8.0887124110182607E-4</v>
      </c>
      <c r="AC724" s="34">
        <v>1.3328088712411019</v>
      </c>
      <c r="AD724" s="34">
        <v>1.315738751023146</v>
      </c>
      <c r="AE724">
        <v>27.824999999999999</v>
      </c>
      <c r="AF724">
        <v>1.6897028741485218E-2</v>
      </c>
      <c r="AG724" s="34">
        <v>27.841897028741489</v>
      </c>
      <c r="AH724" s="34">
        <v>27.485308368783059</v>
      </c>
      <c r="AJ724">
        <v>69.38300000000001</v>
      </c>
      <c r="AK724">
        <v>4.2133568559585589E-2</v>
      </c>
      <c r="AL724" s="34">
        <v>69.425133568559602</v>
      </c>
      <c r="AM724" s="34">
        <v>68.535962283963173</v>
      </c>
      <c r="AN724">
        <v>4.673</v>
      </c>
      <c r="AO724">
        <v>2.8377292114630881E-3</v>
      </c>
      <c r="AP724" s="34">
        <v>4.6758377292114632</v>
      </c>
      <c r="AQ724" s="34">
        <v>4.6159513389873581</v>
      </c>
      <c r="AR724">
        <v>311.28699999999992</v>
      </c>
      <c r="AS724">
        <v>0.18903235888052855</v>
      </c>
      <c r="AT724" s="34">
        <v>311.47603235888045</v>
      </c>
      <c r="AU724" s="34">
        <v>307.48676320551192</v>
      </c>
      <c r="AV724">
        <v>38.333000000000013</v>
      </c>
      <c r="AW724">
        <v>2.3278124087955186E-2</v>
      </c>
      <c r="AX724" s="34">
        <v>38.356278124087964</v>
      </c>
      <c r="AY724" s="34">
        <v>37.865025182410108</v>
      </c>
      <c r="AZ724">
        <v>217.71600000000001</v>
      </c>
      <c r="BA724">
        <v>0.13221036871450839</v>
      </c>
      <c r="BB724" s="34">
        <v>217.84821036871452</v>
      </c>
      <c r="BC724" s="34">
        <v>215.05809152984628</v>
      </c>
      <c r="BD724">
        <v>114.02899999999998</v>
      </c>
      <c r="BE724">
        <v>6.9245329393093177E-2</v>
      </c>
      <c r="BF724" s="34">
        <v>114.09824532939308</v>
      </c>
      <c r="BG724" s="34">
        <v>112.63691744776148</v>
      </c>
      <c r="BH724">
        <v>755.42100000000005</v>
      </c>
      <c r="BI724">
        <v>0.45873747884713406</v>
      </c>
      <c r="BJ724" s="34">
        <v>755.87973747884712</v>
      </c>
      <c r="BK724" s="34">
        <v>746.19871098848023</v>
      </c>
      <c r="BM724">
        <v>77.312000000000012</v>
      </c>
      <c r="BN724">
        <v>4.6948538582630921E-2</v>
      </c>
      <c r="BO724">
        <v>77.358948538582652</v>
      </c>
      <c r="BP724">
        <v>76.36816390322933</v>
      </c>
      <c r="BQ724">
        <v>5.5529999999999999</v>
      </c>
      <c r="BR724">
        <v>3.3721186199988291E-3</v>
      </c>
      <c r="BS724">
        <v>5.5563721186199988</v>
      </c>
      <c r="BT724">
        <v>5.4852081714951417</v>
      </c>
      <c r="BU724">
        <v>327.65599999999995</v>
      </c>
      <c r="BV724">
        <v>0.19897260913998485</v>
      </c>
      <c r="BW724">
        <v>327.85497260913991</v>
      </c>
      <c r="BX724">
        <v>323.65592808201183</v>
      </c>
      <c r="BY724">
        <v>39.550000000000011</v>
      </c>
      <c r="BZ724">
        <v>2.4017160349532454E-2</v>
      </c>
      <c r="CA724">
        <v>39.574017160349541</v>
      </c>
      <c r="CB724">
        <v>39.067167870094167</v>
      </c>
      <c r="CC724">
        <v>217.81400000000002</v>
      </c>
      <c r="CD724">
        <v>0.13226988026227715</v>
      </c>
      <c r="CE724">
        <v>217.94626988026229</v>
      </c>
      <c r="CF724">
        <v>215.15489513164829</v>
      </c>
      <c r="CG724">
        <v>115.36099999999998</v>
      </c>
      <c r="CH724">
        <v>7.0054200634194999E-2</v>
      </c>
      <c r="CI724">
        <v>115.43105420063418</v>
      </c>
      <c r="CJ724">
        <v>113.95265619878462</v>
      </c>
      <c r="CK724">
        <v>783.24600000000009</v>
      </c>
      <c r="CL724">
        <v>0.4756345075886193</v>
      </c>
      <c r="CM724">
        <v>783.72163450758865</v>
      </c>
      <c r="CN724">
        <v>773.68401935726331</v>
      </c>
    </row>
    <row r="725" spans="1:92" x14ac:dyDescent="0.25">
      <c r="A725" s="18">
        <v>45260</v>
      </c>
      <c r="B725" s="2">
        <v>16</v>
      </c>
      <c r="C725" s="2" t="s">
        <v>178</v>
      </c>
      <c r="D725" s="9">
        <v>25.776009999999999</v>
      </c>
      <c r="E725">
        <v>1.3935694E-2</v>
      </c>
      <c r="G725">
        <v>7.3699999999999992</v>
      </c>
      <c r="H725">
        <v>7.155749441658088E-2</v>
      </c>
      <c r="I725" s="34">
        <v>7.4415574944165801</v>
      </c>
      <c r="J725" s="34">
        <v>7.3378542262909834</v>
      </c>
      <c r="K725">
        <v>0.88600000000000001</v>
      </c>
      <c r="L725">
        <v>8.6024341998766161E-3</v>
      </c>
      <c r="M725" s="34">
        <v>0.89460243419987662</v>
      </c>
      <c r="N725" s="34">
        <v>0.88213552842521192</v>
      </c>
      <c r="O725">
        <v>15.748999999999999</v>
      </c>
      <c r="P725">
        <v>0.15291166615559462</v>
      </c>
      <c r="Q725" s="34">
        <v>15.901911666155593</v>
      </c>
      <c r="R725" s="34">
        <v>15.680307491161019</v>
      </c>
      <c r="S725">
        <v>1.1679999999999999</v>
      </c>
      <c r="T725">
        <v>1.1340455017444569E-2</v>
      </c>
      <c r="U725" s="34">
        <v>1.1793404550174444</v>
      </c>
      <c r="V725" s="34">
        <v>1.1629055273145006</v>
      </c>
      <c r="W725">
        <v>9.7000000000000003E-2</v>
      </c>
      <c r="X725">
        <v>9.4180148689394121E-4</v>
      </c>
      <c r="Y725" s="34">
        <v>9.7941801486893951E-2</v>
      </c>
      <c r="Z725" s="34">
        <v>9.6576914511563847E-2</v>
      </c>
      <c r="AA725">
        <v>1.264</v>
      </c>
      <c r="AB725">
        <v>1.2272547210659191E-2</v>
      </c>
      <c r="AC725" s="34">
        <v>1.2762725472106593</v>
      </c>
      <c r="AD725" s="34">
        <v>1.2584868035321308</v>
      </c>
      <c r="AE725">
        <v>26.533999999999995</v>
      </c>
      <c r="AF725">
        <v>0.25762639848704982</v>
      </c>
      <c r="AG725" s="34">
        <v>26.79162639848705</v>
      </c>
      <c r="AH725" s="34">
        <v>26.418266491235403</v>
      </c>
      <c r="AJ725">
        <v>65.450000000000017</v>
      </c>
      <c r="AK725">
        <v>0.6354732713114275</v>
      </c>
      <c r="AL725" s="34">
        <v>66.085473271311443</v>
      </c>
      <c r="AM725" s="34">
        <v>65.16452633795727</v>
      </c>
      <c r="AN725">
        <v>4.5439999999999996</v>
      </c>
      <c r="AO725">
        <v>4.4119030478825441E-2</v>
      </c>
      <c r="AP725" s="34">
        <v>4.5881190304788246</v>
      </c>
      <c r="AQ725" s="34">
        <v>4.5241804076344945</v>
      </c>
      <c r="AR725">
        <v>302.26</v>
      </c>
      <c r="AS725">
        <v>2.934731107510955</v>
      </c>
      <c r="AT725" s="34">
        <v>305.19473110751096</v>
      </c>
      <c r="AU725" s="34">
        <v>300.94163072438437</v>
      </c>
      <c r="AV725">
        <v>36.845000000000006</v>
      </c>
      <c r="AW725">
        <v>0.35773892561450793</v>
      </c>
      <c r="AX725" s="34">
        <v>37.202738925614511</v>
      </c>
      <c r="AY725" s="34">
        <v>36.684292939985255</v>
      </c>
      <c r="AZ725">
        <v>218.24</v>
      </c>
      <c r="BA725">
        <v>2.1189562525745744</v>
      </c>
      <c r="BB725" s="34">
        <v>220.35895625257459</v>
      </c>
      <c r="BC725" s="34">
        <v>217.28810126807932</v>
      </c>
      <c r="BD725">
        <v>114.27099999999999</v>
      </c>
      <c r="BE725">
        <v>1.1094906980294592</v>
      </c>
      <c r="BF725" s="34">
        <v>115.38049069802945</v>
      </c>
      <c r="BG725" s="34">
        <v>113.77258348609186</v>
      </c>
      <c r="BH725">
        <v>741.61</v>
      </c>
      <c r="BI725">
        <v>7.2005092855197494</v>
      </c>
      <c r="BJ725" s="34">
        <v>748.81050928551974</v>
      </c>
      <c r="BK725" s="34">
        <v>738.37531516413253</v>
      </c>
      <c r="BM725">
        <v>72.820000000000022</v>
      </c>
      <c r="BN725">
        <v>0.70703076572800838</v>
      </c>
      <c r="BO725">
        <v>73.527030765728028</v>
      </c>
      <c r="BP725">
        <v>72.502380564248256</v>
      </c>
      <c r="BQ725">
        <v>5.43</v>
      </c>
      <c r="BR725">
        <v>5.2721464678702055E-2</v>
      </c>
      <c r="BS725">
        <v>5.4827214646787015</v>
      </c>
      <c r="BT725">
        <v>5.4063159360597064</v>
      </c>
      <c r="BU725">
        <v>318.00900000000001</v>
      </c>
      <c r="BV725">
        <v>3.0876427736665497</v>
      </c>
      <c r="BW725">
        <v>321.09664277366653</v>
      </c>
      <c r="BX725">
        <v>316.62193821554541</v>
      </c>
      <c r="BY725">
        <v>38.013000000000005</v>
      </c>
      <c r="BZ725">
        <v>0.3690793806319525</v>
      </c>
      <c r="CA725">
        <v>38.382079380631957</v>
      </c>
      <c r="CB725">
        <v>37.847198467299755</v>
      </c>
      <c r="CC725">
        <v>218.33700000000002</v>
      </c>
      <c r="CD725">
        <v>2.1198980540614683</v>
      </c>
      <c r="CE725">
        <v>220.45689805406147</v>
      </c>
      <c r="CF725">
        <v>217.38467818259087</v>
      </c>
      <c r="CG725">
        <v>115.53499999999998</v>
      </c>
      <c r="CH725">
        <v>1.1217632452401185</v>
      </c>
      <c r="CI725">
        <v>116.6567632452401</v>
      </c>
      <c r="CJ725">
        <v>115.031070289624</v>
      </c>
      <c r="CK725">
        <v>768.14400000000001</v>
      </c>
      <c r="CL725">
        <v>7.4581356840067992</v>
      </c>
      <c r="CM725">
        <v>775.60213568400684</v>
      </c>
      <c r="CN725">
        <v>764.79358165536792</v>
      </c>
    </row>
    <row r="726" spans="1:92" x14ac:dyDescent="0.25">
      <c r="A726" s="18">
        <v>45260</v>
      </c>
      <c r="B726" s="2">
        <v>17</v>
      </c>
      <c r="C726" s="2" t="s">
        <v>178</v>
      </c>
      <c r="D726" s="9">
        <v>28.329813999999999</v>
      </c>
      <c r="E726">
        <v>1.4896497999999999E-2</v>
      </c>
      <c r="G726">
        <v>7.1859999999999999</v>
      </c>
      <c r="H726">
        <v>8.5608506561660747E-2</v>
      </c>
      <c r="I726" s="34">
        <v>7.2716085065616607</v>
      </c>
      <c r="J726" s="34">
        <v>7.1632870049868815</v>
      </c>
      <c r="K726">
        <v>0.88700000000000001</v>
      </c>
      <c r="L726">
        <v>1.0567039426689826E-2</v>
      </c>
      <c r="M726" s="34">
        <v>0.89756703942668981</v>
      </c>
      <c r="N726" s="34">
        <v>0.88419643381900415</v>
      </c>
      <c r="O726">
        <v>15.363</v>
      </c>
      <c r="P726">
        <v>0.18302302898786449</v>
      </c>
      <c r="Q726" s="34">
        <v>15.546023028987864</v>
      </c>
      <c r="R726" s="34">
        <v>15.314441728028592</v>
      </c>
      <c r="S726">
        <v>1.1679999999999999</v>
      </c>
      <c r="T726">
        <v>1.3914658455889196E-2</v>
      </c>
      <c r="U726" s="34">
        <v>1.1819146584558891</v>
      </c>
      <c r="V726" s="34">
        <v>1.1643082691100302</v>
      </c>
      <c r="W726">
        <v>9.4E-2</v>
      </c>
      <c r="X726">
        <v>1.1198440880595755E-3</v>
      </c>
      <c r="Y726" s="34">
        <v>9.5119844088059582E-2</v>
      </c>
      <c r="Z726" s="34">
        <v>9.3702891520841491E-2</v>
      </c>
      <c r="AA726">
        <v>1.292</v>
      </c>
      <c r="AB726">
        <v>1.5391899593329487E-2</v>
      </c>
      <c r="AC726" s="34">
        <v>1.3073918995933296</v>
      </c>
      <c r="AD726" s="34">
        <v>1.2879163387758212</v>
      </c>
      <c r="AE726">
        <v>25.990000000000002</v>
      </c>
      <c r="AF726">
        <v>0.30962497711349329</v>
      </c>
      <c r="AG726" s="34">
        <v>26.299624977113492</v>
      </c>
      <c r="AH726" s="34">
        <v>25.907852666241173</v>
      </c>
      <c r="AJ726">
        <v>62.208999999999989</v>
      </c>
      <c r="AK726">
        <v>0.74111043483083117</v>
      </c>
      <c r="AL726" s="34">
        <v>62.950110434830819</v>
      </c>
      <c r="AM726" s="34">
        <v>62.012374240638579</v>
      </c>
      <c r="AN726">
        <v>4.4779999999999998</v>
      </c>
      <c r="AO726">
        <v>5.3347466237561487E-2</v>
      </c>
      <c r="AP726" s="34">
        <v>4.5313474662375617</v>
      </c>
      <c r="AQ726" s="34">
        <v>4.4638462577694487</v>
      </c>
      <c r="AR726">
        <v>295.44799999999998</v>
      </c>
      <c r="AS726">
        <v>3.5197414481811222</v>
      </c>
      <c r="AT726" s="34">
        <v>298.96774144818107</v>
      </c>
      <c r="AU726" s="34">
        <v>294.51416908563374</v>
      </c>
      <c r="AV726">
        <v>37.049000000000007</v>
      </c>
      <c r="AW726">
        <v>0.44137344275020457</v>
      </c>
      <c r="AX726" s="34">
        <v>37.490373442750212</v>
      </c>
      <c r="AY726" s="34">
        <v>36.931898169741025</v>
      </c>
      <c r="AZ726">
        <v>224.268</v>
      </c>
      <c r="BA726">
        <v>2.6717573823504774</v>
      </c>
      <c r="BB726" s="34">
        <v>226.93975738235048</v>
      </c>
      <c r="BC726" s="34">
        <v>223.55914974038379</v>
      </c>
      <c r="BD726">
        <v>115.974</v>
      </c>
      <c r="BE726">
        <v>1.3816255134959705</v>
      </c>
      <c r="BF726" s="34">
        <v>117.35562551349598</v>
      </c>
      <c r="BG726" s="34">
        <v>115.60743767274543</v>
      </c>
      <c r="BH726">
        <v>739.42600000000004</v>
      </c>
      <c r="BI726">
        <v>8.8089556878461686</v>
      </c>
      <c r="BJ726" s="34">
        <v>748.23495568784608</v>
      </c>
      <c r="BK726" s="34">
        <v>737.08887516691198</v>
      </c>
      <c r="BM726">
        <v>69.394999999999982</v>
      </c>
      <c r="BN726">
        <v>0.82671894139249191</v>
      </c>
      <c r="BO726">
        <v>70.221718941392481</v>
      </c>
      <c r="BP726">
        <v>69.175661245625463</v>
      </c>
      <c r="BQ726">
        <v>5.3650000000000002</v>
      </c>
      <c r="BR726">
        <v>6.3914505664251317E-2</v>
      </c>
      <c r="BS726">
        <v>5.4289145056642516</v>
      </c>
      <c r="BT726">
        <v>5.3480426915884527</v>
      </c>
      <c r="BU726">
        <v>310.81099999999998</v>
      </c>
      <c r="BV726">
        <v>3.7027644771689867</v>
      </c>
      <c r="BW726">
        <v>314.51376447716893</v>
      </c>
      <c r="BX726">
        <v>309.82861081366235</v>
      </c>
      <c r="BY726">
        <v>38.217000000000006</v>
      </c>
      <c r="BZ726">
        <v>0.45528810120609375</v>
      </c>
      <c r="CA726">
        <v>38.672288101206099</v>
      </c>
      <c r="CB726">
        <v>38.096206438851056</v>
      </c>
      <c r="CC726">
        <v>224.36199999999999</v>
      </c>
      <c r="CD726">
        <v>2.672877226438537</v>
      </c>
      <c r="CE726">
        <v>227.03487722643854</v>
      </c>
      <c r="CF726">
        <v>223.65285263190464</v>
      </c>
      <c r="CG726">
        <v>117.26600000000001</v>
      </c>
      <c r="CH726">
        <v>1.3970174130893001</v>
      </c>
      <c r="CI726">
        <v>118.66301741308931</v>
      </c>
      <c r="CJ726">
        <v>116.89535401152125</v>
      </c>
      <c r="CK726">
        <v>765.41600000000005</v>
      </c>
      <c r="CL726">
        <v>9.1185806649596621</v>
      </c>
      <c r="CM726">
        <v>774.53458066495955</v>
      </c>
      <c r="CN726">
        <v>762.99672783315316</v>
      </c>
    </row>
    <row r="727" spans="1:92" x14ac:dyDescent="0.25">
      <c r="A727" s="18">
        <v>45260</v>
      </c>
      <c r="B727" s="2">
        <v>18</v>
      </c>
      <c r="C727" s="2" t="s">
        <v>178</v>
      </c>
      <c r="D727" s="9">
        <v>37.325611000000002</v>
      </c>
      <c r="E727">
        <v>1.4754681E-2</v>
      </c>
      <c r="G727">
        <v>7.1460000000000008</v>
      </c>
      <c r="H727">
        <v>0.10464282041131936</v>
      </c>
      <c r="I727" s="34">
        <v>7.2506428204113202</v>
      </c>
      <c r="J727" s="34">
        <v>7.143661898551211</v>
      </c>
      <c r="K727">
        <v>0.90799999999999992</v>
      </c>
      <c r="L727">
        <v>1.3296344938913792E-2</v>
      </c>
      <c r="M727" s="34">
        <v>0.92129634493891366</v>
      </c>
      <c r="N727" s="34">
        <v>0.90770291126287406</v>
      </c>
      <c r="O727">
        <v>15.366999999999999</v>
      </c>
      <c r="P727">
        <v>0.22502745889459058</v>
      </c>
      <c r="Q727" s="34">
        <v>15.59202745889459</v>
      </c>
      <c r="R727" s="34">
        <v>15.36197206759536</v>
      </c>
      <c r="S727">
        <v>1.2090000000000001</v>
      </c>
      <c r="T727">
        <v>1.7704053999060328E-2</v>
      </c>
      <c r="U727" s="34">
        <v>1.2267040539990604</v>
      </c>
      <c r="V727" s="34">
        <v>1.2086044270008975</v>
      </c>
      <c r="W727">
        <v>9.4E-2</v>
      </c>
      <c r="X727">
        <v>1.3764938593148642E-3</v>
      </c>
      <c r="Y727" s="34">
        <v>9.5376493859314862E-2</v>
      </c>
      <c r="Z727" s="34">
        <v>9.3969244117522208E-2</v>
      </c>
      <c r="AA727">
        <v>1.272</v>
      </c>
      <c r="AB727">
        <v>1.8626597755835184E-2</v>
      </c>
      <c r="AC727" s="34">
        <v>1.2906265977558351</v>
      </c>
      <c r="AD727" s="34">
        <v>1.2715838140158324</v>
      </c>
      <c r="AE727">
        <v>25.995999999999999</v>
      </c>
      <c r="AF727">
        <v>0.38067376985903412</v>
      </c>
      <c r="AG727" s="34">
        <v>26.376673769859035</v>
      </c>
      <c r="AH727" s="34">
        <v>25.9874943625437</v>
      </c>
      <c r="AJ727">
        <v>60.821000000000005</v>
      </c>
      <c r="AK727">
        <v>0.89063545763180163</v>
      </c>
      <c r="AL727" s="34">
        <v>61.711635457631807</v>
      </c>
      <c r="AM727" s="34">
        <v>60.801099962466161</v>
      </c>
      <c r="AN727">
        <v>4.5259999999999998</v>
      </c>
      <c r="AO727">
        <v>6.6276714970841213E-2</v>
      </c>
      <c r="AP727" s="34">
        <v>4.5922767149708408</v>
      </c>
      <c r="AQ727" s="34">
        <v>4.5245191369777178</v>
      </c>
      <c r="AR727">
        <v>290.30999999999995</v>
      </c>
      <c r="AS727">
        <v>4.2511694925287031</v>
      </c>
      <c r="AT727" s="34">
        <v>294.56116949252862</v>
      </c>
      <c r="AU727" s="34">
        <v>290.21501340167941</v>
      </c>
      <c r="AV727">
        <v>36.558</v>
      </c>
      <c r="AW727">
        <v>0.53533896285992344</v>
      </c>
      <c r="AX727" s="34">
        <v>37.093338962859924</v>
      </c>
      <c r="AY727" s="34">
        <v>36.546038579238058</v>
      </c>
      <c r="AZ727">
        <v>229.88300000000001</v>
      </c>
      <c r="BA727">
        <v>3.3663035942646693</v>
      </c>
      <c r="BB727" s="34">
        <v>233.24930359426469</v>
      </c>
      <c r="BC727" s="34">
        <v>229.80778452625916</v>
      </c>
      <c r="BD727">
        <v>111.94799999999999</v>
      </c>
      <c r="BE727">
        <v>1.6393163251338341</v>
      </c>
      <c r="BF727" s="34">
        <v>113.58731632513383</v>
      </c>
      <c r="BG727" s="34">
        <v>111.91137170711039</v>
      </c>
      <c r="BH727">
        <v>734.04599999999994</v>
      </c>
      <c r="BI727">
        <v>10.749040547389772</v>
      </c>
      <c r="BJ727" s="34">
        <v>744.79504054738959</v>
      </c>
      <c r="BK727" s="34">
        <v>733.80582731373102</v>
      </c>
      <c r="BM727">
        <v>67.967000000000013</v>
      </c>
      <c r="BN727">
        <v>0.99527827804312097</v>
      </c>
      <c r="BO727">
        <v>68.962278278043129</v>
      </c>
      <c r="BP727">
        <v>67.944761861017369</v>
      </c>
      <c r="BQ727">
        <v>5.4339999999999993</v>
      </c>
      <c r="BR727">
        <v>7.9573059909755009E-2</v>
      </c>
      <c r="BS727">
        <v>5.5135730599097545</v>
      </c>
      <c r="BT727">
        <v>5.4322220482405914</v>
      </c>
      <c r="BU727">
        <v>305.67699999999996</v>
      </c>
      <c r="BV727">
        <v>4.4761969514232938</v>
      </c>
      <c r="BW727">
        <v>310.15319695142318</v>
      </c>
      <c r="BX727">
        <v>305.57698546927475</v>
      </c>
      <c r="BY727">
        <v>37.767000000000003</v>
      </c>
      <c r="BZ727">
        <v>0.55304301685898372</v>
      </c>
      <c r="CA727">
        <v>38.320043016858982</v>
      </c>
      <c r="CB727">
        <v>37.754643006238958</v>
      </c>
      <c r="CC727">
        <v>229.977</v>
      </c>
      <c r="CD727">
        <v>3.3676800881239841</v>
      </c>
      <c r="CE727">
        <v>233.34468008812399</v>
      </c>
      <c r="CF727">
        <v>229.90175377037667</v>
      </c>
      <c r="CG727">
        <v>113.22</v>
      </c>
      <c r="CH727">
        <v>1.6579429228896692</v>
      </c>
      <c r="CI727">
        <v>114.87794292288966</v>
      </c>
      <c r="CJ727">
        <v>113.18295552112622</v>
      </c>
      <c r="CK727">
        <v>760.04199999999992</v>
      </c>
      <c r="CL727">
        <v>11.129714317248805</v>
      </c>
      <c r="CM727">
        <v>771.17171431724864</v>
      </c>
      <c r="CN727">
        <v>759.79332167627467</v>
      </c>
    </row>
    <row r="728" spans="1:92" x14ac:dyDescent="0.25">
      <c r="A728" s="18">
        <v>45260</v>
      </c>
      <c r="B728" s="2">
        <v>19</v>
      </c>
      <c r="C728" s="2" t="s">
        <v>178</v>
      </c>
      <c r="D728" s="9">
        <v>29.043665000000001</v>
      </c>
      <c r="E728">
        <v>1.500428E-2</v>
      </c>
      <c r="G728">
        <v>6.9380000000000006</v>
      </c>
      <c r="H728">
        <v>0.11520308173457383</v>
      </c>
      <c r="I728" s="34">
        <v>7.0532030817345746</v>
      </c>
      <c r="J728" s="34">
        <v>6.9473748477993666</v>
      </c>
      <c r="K728">
        <v>0.89499999999999991</v>
      </c>
      <c r="L728">
        <v>1.4861164334454245E-2</v>
      </c>
      <c r="M728" s="34">
        <v>0.90986116433445419</v>
      </c>
      <c r="N728" s="34">
        <v>0.89620935266365409</v>
      </c>
      <c r="O728">
        <v>14.982999999999999</v>
      </c>
      <c r="P728">
        <v>0.24878751421578546</v>
      </c>
      <c r="Q728" s="34">
        <v>15.231787514215783</v>
      </c>
      <c r="R728" s="34">
        <v>15.003245509451986</v>
      </c>
      <c r="S728">
        <v>1.1100000000000001</v>
      </c>
      <c r="T728">
        <v>1.84311647053008E-2</v>
      </c>
      <c r="U728" s="34">
        <v>1.1284311647053009</v>
      </c>
      <c r="V728" s="34">
        <v>1.1114998675493364</v>
      </c>
      <c r="W728">
        <v>9.2999999999999999E-2</v>
      </c>
      <c r="X728">
        <v>1.5442327185522292E-3</v>
      </c>
      <c r="Y728" s="34">
        <v>9.4544232718552224E-2</v>
      </c>
      <c r="Z728" s="34">
        <v>9.3125664578457903E-2</v>
      </c>
      <c r="AA728">
        <v>1.2270000000000001</v>
      </c>
      <c r="AB728">
        <v>2.0373909093156832E-2</v>
      </c>
      <c r="AC728" s="34">
        <v>1.2473739090931568</v>
      </c>
      <c r="AD728" s="34">
        <v>1.2286579616964286</v>
      </c>
      <c r="AE728">
        <v>25.245999999999999</v>
      </c>
      <c r="AF728">
        <v>0.41920106680182345</v>
      </c>
      <c r="AG728" s="34">
        <v>25.665201066801821</v>
      </c>
      <c r="AH728" s="34">
        <v>25.28011320373923</v>
      </c>
      <c r="AJ728">
        <v>58.288999999999987</v>
      </c>
      <c r="AK728">
        <v>0.967868612168719</v>
      </c>
      <c r="AL728" s="34">
        <v>59.256868612168709</v>
      </c>
      <c r="AM728" s="34">
        <v>58.367761963588521</v>
      </c>
      <c r="AN728">
        <v>4.4969999999999999</v>
      </c>
      <c r="AO728">
        <v>7.4671124035799716E-2</v>
      </c>
      <c r="AP728" s="34">
        <v>4.5716711240357997</v>
      </c>
      <c r="AQ728" s="34">
        <v>4.5030764904228517</v>
      </c>
      <c r="AR728">
        <v>281.08199999999994</v>
      </c>
      <c r="AS728">
        <v>4.6672690429687913</v>
      </c>
      <c r="AT728" s="34">
        <v>285.74926904296871</v>
      </c>
      <c r="AU728" s="34">
        <v>281.46180700045267</v>
      </c>
      <c r="AV728">
        <v>32.606999999999999</v>
      </c>
      <c r="AW728">
        <v>0.54142791670787671</v>
      </c>
      <c r="AX728" s="34">
        <v>33.148427916707874</v>
      </c>
      <c r="AY728" s="34">
        <v>32.651059622685771</v>
      </c>
      <c r="AZ728">
        <v>226.71199999999999</v>
      </c>
      <c r="BA728">
        <v>3.7644740654668056</v>
      </c>
      <c r="BB728" s="34">
        <v>230.47647406546679</v>
      </c>
      <c r="BC728" s="34">
        <v>227.01834051517579</v>
      </c>
      <c r="BD728">
        <v>110.654</v>
      </c>
      <c r="BE728">
        <v>1.83737126063095</v>
      </c>
      <c r="BF728" s="34">
        <v>112.49137126063094</v>
      </c>
      <c r="BG728" s="34">
        <v>110.80351922865249</v>
      </c>
      <c r="BH728">
        <v>713.84099999999989</v>
      </c>
      <c r="BI728">
        <v>11.853082021978942</v>
      </c>
      <c r="BJ728" s="34">
        <v>725.69408202197872</v>
      </c>
      <c r="BK728" s="34">
        <v>714.80556482097813</v>
      </c>
      <c r="BM728">
        <v>65.22699999999999</v>
      </c>
      <c r="BN728">
        <v>1.0830716939032929</v>
      </c>
      <c r="BO728">
        <v>66.310071693903282</v>
      </c>
      <c r="BP728">
        <v>65.315136811387887</v>
      </c>
      <c r="BQ728">
        <v>5.3919999999999995</v>
      </c>
      <c r="BR728">
        <v>8.9532288370253954E-2</v>
      </c>
      <c r="BS728">
        <v>5.4815322883702535</v>
      </c>
      <c r="BT728">
        <v>5.3992858430865063</v>
      </c>
      <c r="BU728">
        <v>296.06499999999994</v>
      </c>
      <c r="BV728">
        <v>4.9160565571845769</v>
      </c>
      <c r="BW728">
        <v>300.9810565571845</v>
      </c>
      <c r="BX728">
        <v>296.46505250990464</v>
      </c>
      <c r="BY728">
        <v>33.716999999999999</v>
      </c>
      <c r="BZ728">
        <v>0.55985908141317753</v>
      </c>
      <c r="CA728">
        <v>34.276859081413178</v>
      </c>
      <c r="CB728">
        <v>33.762559490235105</v>
      </c>
      <c r="CC728">
        <v>226.80499999999998</v>
      </c>
      <c r="CD728">
        <v>3.766018298185358</v>
      </c>
      <c r="CE728">
        <v>230.57101829818535</v>
      </c>
      <c r="CF728">
        <v>227.11146617975425</v>
      </c>
      <c r="CG728">
        <v>111.881</v>
      </c>
      <c r="CH728">
        <v>1.8577451697241067</v>
      </c>
      <c r="CI728">
        <v>113.7387451697241</v>
      </c>
      <c r="CJ728">
        <v>112.03217719034892</v>
      </c>
      <c r="CK728">
        <v>739.08699999999988</v>
      </c>
      <c r="CL728">
        <v>12.272283088780766</v>
      </c>
      <c r="CM728">
        <v>751.35928308878056</v>
      </c>
      <c r="CN728">
        <v>740.08567802471737</v>
      </c>
    </row>
    <row r="729" spans="1:92" x14ac:dyDescent="0.25">
      <c r="A729" s="18">
        <v>45260</v>
      </c>
      <c r="B729" s="2">
        <v>20</v>
      </c>
      <c r="C729" s="2" t="s">
        <v>178</v>
      </c>
      <c r="D729" s="9">
        <v>32.563397000000002</v>
      </c>
      <c r="E729">
        <v>1.4815803000000001E-2</v>
      </c>
      <c r="G729">
        <v>6.641</v>
      </c>
      <c r="H729">
        <v>6.7891271645489373E-2</v>
      </c>
      <c r="I729" s="34">
        <v>6.7088912716454896</v>
      </c>
      <c r="J729" s="34">
        <v>6.609493660216371</v>
      </c>
      <c r="K729">
        <v>0.90399999999999991</v>
      </c>
      <c r="L729">
        <v>9.2416367365641301E-3</v>
      </c>
      <c r="M729" s="34">
        <v>0.913241636736564</v>
      </c>
      <c r="N729" s="34">
        <v>0.89971122855527752</v>
      </c>
      <c r="O729">
        <v>14.350000000000001</v>
      </c>
      <c r="P729">
        <v>0.14670076014346825</v>
      </c>
      <c r="Q729" s="34">
        <v>14.496700760143471</v>
      </c>
      <c r="R729" s="34">
        <v>14.281920497531235</v>
      </c>
      <c r="S729">
        <v>1.075</v>
      </c>
      <c r="T729">
        <v>1.0989778198900929E-2</v>
      </c>
      <c r="U729" s="34">
        <v>1.085989778198901</v>
      </c>
      <c r="V729" s="34">
        <v>1.0698999675850924</v>
      </c>
      <c r="W729">
        <v>9.1999999999999998E-2</v>
      </c>
      <c r="X729">
        <v>9.4052055283617259E-4</v>
      </c>
      <c r="Y729" s="34">
        <v>9.2940520552836164E-2</v>
      </c>
      <c r="Z729" s="34">
        <v>9.1563532109607895E-2</v>
      </c>
      <c r="AA729">
        <v>1.21</v>
      </c>
      <c r="AB729">
        <v>1.2369889879693138E-2</v>
      </c>
      <c r="AC729" s="34">
        <v>1.2223698898796931</v>
      </c>
      <c r="AD729" s="34">
        <v>1.2042594983981039</v>
      </c>
      <c r="AE729">
        <v>24.272000000000002</v>
      </c>
      <c r="AF729">
        <v>0.24813385715695199</v>
      </c>
      <c r="AG729" s="34">
        <v>24.520133857156956</v>
      </c>
      <c r="AH729" s="34">
        <v>24.156848384395687</v>
      </c>
      <c r="AJ729">
        <v>56.332000000000001</v>
      </c>
      <c r="AK729">
        <v>0.5758848237213835</v>
      </c>
      <c r="AL729" s="34">
        <v>56.907884823721382</v>
      </c>
      <c r="AM729" s="34">
        <v>56.064748813026441</v>
      </c>
      <c r="AN729">
        <v>4.3869999999999996</v>
      </c>
      <c r="AO729">
        <v>4.484851810100314E-2</v>
      </c>
      <c r="AP729" s="34">
        <v>4.4318485181010026</v>
      </c>
      <c r="AQ729" s="34">
        <v>4.3661871235309766</v>
      </c>
      <c r="AR729">
        <v>272.14099999999996</v>
      </c>
      <c r="AS729">
        <v>2.7821109105368351</v>
      </c>
      <c r="AT729" s="34">
        <v>274.92311091053682</v>
      </c>
      <c r="AU729" s="34">
        <v>270.84990425913918</v>
      </c>
      <c r="AV729">
        <v>30.907000000000004</v>
      </c>
      <c r="AW729">
        <v>0.31596379050551726</v>
      </c>
      <c r="AX729" s="34">
        <v>31.222963790505521</v>
      </c>
      <c r="AY729" s="34">
        <v>30.760370509909258</v>
      </c>
      <c r="AZ729">
        <v>229.17700000000002</v>
      </c>
      <c r="BA729">
        <v>2.3428878123623429</v>
      </c>
      <c r="BB729" s="34">
        <v>231.51988781236236</v>
      </c>
      <c r="BC729" s="34">
        <v>228.08973476395229</v>
      </c>
      <c r="BD729">
        <v>105.929</v>
      </c>
      <c r="BE729">
        <v>1.0829174091454665</v>
      </c>
      <c r="BF729" s="34">
        <v>107.01191740914547</v>
      </c>
      <c r="BG729" s="34">
        <v>105.42644992215931</v>
      </c>
      <c r="BH729">
        <v>698.87299999999993</v>
      </c>
      <c r="BI729">
        <v>7.1446132643725484</v>
      </c>
      <c r="BJ729" s="34">
        <v>706.01761326437247</v>
      </c>
      <c r="BK729" s="34">
        <v>695.55739539171748</v>
      </c>
      <c r="BM729">
        <v>62.972999999999999</v>
      </c>
      <c r="BN729">
        <v>0.64377609536687286</v>
      </c>
      <c r="BO729">
        <v>63.616776095366873</v>
      </c>
      <c r="BP729">
        <v>62.674242473242813</v>
      </c>
      <c r="BQ729">
        <v>5.2909999999999995</v>
      </c>
      <c r="BR729">
        <v>5.4090154837567267E-2</v>
      </c>
      <c r="BS729">
        <v>5.3450901548375667</v>
      </c>
      <c r="BT729">
        <v>5.2658983520862543</v>
      </c>
      <c r="BU729">
        <v>286.49099999999999</v>
      </c>
      <c r="BV729">
        <v>2.9288116706803033</v>
      </c>
      <c r="BW729">
        <v>289.4198116706803</v>
      </c>
      <c r="BX729">
        <v>285.13182475667043</v>
      </c>
      <c r="BY729">
        <v>31.982000000000003</v>
      </c>
      <c r="BZ729">
        <v>0.32695356870441816</v>
      </c>
      <c r="CA729">
        <v>32.308953568704425</v>
      </c>
      <c r="CB729">
        <v>31.830270477494352</v>
      </c>
      <c r="CC729">
        <v>229.26900000000003</v>
      </c>
      <c r="CD729">
        <v>2.3438283329151792</v>
      </c>
      <c r="CE729">
        <v>231.6128283329152</v>
      </c>
      <c r="CF729">
        <v>228.1812982960619</v>
      </c>
      <c r="CG729">
        <v>107.139</v>
      </c>
      <c r="CH729">
        <v>1.0952872990251596</v>
      </c>
      <c r="CI729">
        <v>108.23428729902515</v>
      </c>
      <c r="CJ729">
        <v>106.63070942055741</v>
      </c>
      <c r="CK729">
        <v>723.14499999999998</v>
      </c>
      <c r="CL729">
        <v>7.3927471215295002</v>
      </c>
      <c r="CM729">
        <v>730.53774712152938</v>
      </c>
      <c r="CN729">
        <v>719.71424377611311</v>
      </c>
    </row>
    <row r="730" spans="1:92" x14ac:dyDescent="0.25">
      <c r="A730" s="18">
        <v>45260</v>
      </c>
      <c r="B730" s="2">
        <v>21</v>
      </c>
      <c r="C730" s="2" t="s">
        <v>178</v>
      </c>
      <c r="D730" s="9">
        <v>28.105740999999998</v>
      </c>
      <c r="E730">
        <v>1.498333E-2</v>
      </c>
      <c r="G730">
        <v>6.367</v>
      </c>
      <c r="H730">
        <v>6.7641479019136169E-2</v>
      </c>
      <c r="I730" s="34">
        <v>6.4346414790191364</v>
      </c>
      <c r="J730" s="34">
        <v>6.3382291223073048</v>
      </c>
      <c r="K730">
        <v>0.79699999999999993</v>
      </c>
      <c r="L730">
        <v>8.467136607232844E-3</v>
      </c>
      <c r="M730" s="34">
        <v>0.80546713660723279</v>
      </c>
      <c r="N730" s="34">
        <v>0.79339855669529158</v>
      </c>
      <c r="O730">
        <v>14.452</v>
      </c>
      <c r="P730">
        <v>0.15353457747519333</v>
      </c>
      <c r="Q730" s="34">
        <v>14.605534577475193</v>
      </c>
      <c r="R730" s="34">
        <v>14.386695033074473</v>
      </c>
      <c r="S730">
        <v>1.0680000000000001</v>
      </c>
      <c r="T730">
        <v>1.1346175528889184E-2</v>
      </c>
      <c r="U730" s="34">
        <v>1.0793461755288893</v>
      </c>
      <c r="V730" s="34">
        <v>1.063173975596702</v>
      </c>
      <c r="W730">
        <v>9.2999999999999999E-2</v>
      </c>
      <c r="X730">
        <v>9.8800966684147373E-4</v>
      </c>
      <c r="Y730" s="34">
        <v>9.3988009666841468E-2</v>
      </c>
      <c r="Z730" s="34">
        <v>9.2579756301959998E-2</v>
      </c>
      <c r="AA730">
        <v>1.1970000000000001</v>
      </c>
      <c r="AB730">
        <v>1.2716640550637036E-2</v>
      </c>
      <c r="AC730" s="34">
        <v>1.209716640550637</v>
      </c>
      <c r="AD730" s="34">
        <v>1.1915910569187755</v>
      </c>
      <c r="AE730">
        <v>23.974</v>
      </c>
      <c r="AF730">
        <v>0.25469401884793003</v>
      </c>
      <c r="AG730" s="34">
        <v>24.228694018847932</v>
      </c>
      <c r="AH730" s="34">
        <v>23.865667500894503</v>
      </c>
      <c r="AJ730">
        <v>55.251999999999988</v>
      </c>
      <c r="AK730">
        <v>0.58698397970242044</v>
      </c>
      <c r="AL730" s="34">
        <v>55.838983979702405</v>
      </c>
      <c r="AM730" s="34">
        <v>55.002330055869812</v>
      </c>
      <c r="AN730">
        <v>4.2789999999999999</v>
      </c>
      <c r="AO730">
        <v>4.5459068434566305E-2</v>
      </c>
      <c r="AP730" s="34">
        <v>4.3244590684345665</v>
      </c>
      <c r="AQ730" s="34">
        <v>4.2596642711407187</v>
      </c>
      <c r="AR730">
        <v>266.17399999999992</v>
      </c>
      <c r="AS730">
        <v>2.8277686565791655</v>
      </c>
      <c r="AT730" s="34">
        <v>269.00176865657909</v>
      </c>
      <c r="AU730" s="34">
        <v>264.97122638621391</v>
      </c>
      <c r="AV730">
        <v>30.481999999999999</v>
      </c>
      <c r="AW730">
        <v>0.32383344800711616</v>
      </c>
      <c r="AX730" s="34">
        <v>30.805833448007114</v>
      </c>
      <c r="AY730" s="34">
        <v>30.344259479530585</v>
      </c>
      <c r="AZ730">
        <v>230.80500000000001</v>
      </c>
      <c r="BA730">
        <v>2.4520168941435094</v>
      </c>
      <c r="BB730" s="34">
        <v>233.2570168941435</v>
      </c>
      <c r="BC730" s="34">
        <v>229.76205003520298</v>
      </c>
      <c r="BD730">
        <v>105.352</v>
      </c>
      <c r="BE730">
        <v>1.1192343486137952</v>
      </c>
      <c r="BF730" s="34">
        <v>106.47123434861381</v>
      </c>
      <c r="BG730" s="34">
        <v>104.87594070886119</v>
      </c>
      <c r="BH730">
        <v>692.34399999999994</v>
      </c>
      <c r="BI730">
        <v>7.3552963954805728</v>
      </c>
      <c r="BJ730" s="34">
        <v>699.69929639548047</v>
      </c>
      <c r="BK730" s="34">
        <v>689.2154709368192</v>
      </c>
      <c r="BM730">
        <v>61.618999999999986</v>
      </c>
      <c r="BN730">
        <v>0.65462545872155664</v>
      </c>
      <c r="BO730">
        <v>62.27362545872154</v>
      </c>
      <c r="BP730">
        <v>61.340559178177116</v>
      </c>
      <c r="BQ730">
        <v>5.0759999999999996</v>
      </c>
      <c r="BR730">
        <v>5.3926205041799152E-2</v>
      </c>
      <c r="BS730">
        <v>5.1299262050417997</v>
      </c>
      <c r="BT730">
        <v>5.0530628278360101</v>
      </c>
      <c r="BU730">
        <v>280.62599999999992</v>
      </c>
      <c r="BV730">
        <v>2.981303234054359</v>
      </c>
      <c r="BW730">
        <v>283.60730323405426</v>
      </c>
      <c r="BX730">
        <v>279.3579214192884</v>
      </c>
      <c r="BY730">
        <v>31.55</v>
      </c>
      <c r="BZ730">
        <v>0.33517962353600533</v>
      </c>
      <c r="CA730">
        <v>31.885179623536004</v>
      </c>
      <c r="CB730">
        <v>31.407433455127286</v>
      </c>
      <c r="CC730">
        <v>230.898</v>
      </c>
      <c r="CD730">
        <v>2.453004903810351</v>
      </c>
      <c r="CE730">
        <v>233.35100490381035</v>
      </c>
      <c r="CF730">
        <v>229.85462979150495</v>
      </c>
      <c r="CG730">
        <v>106.54900000000001</v>
      </c>
      <c r="CH730">
        <v>1.1319509891644322</v>
      </c>
      <c r="CI730">
        <v>107.68095098916444</v>
      </c>
      <c r="CJ730">
        <v>106.06753176577998</v>
      </c>
      <c r="CK730">
        <v>716.31799999999998</v>
      </c>
      <c r="CL730">
        <v>7.6099904143285029</v>
      </c>
      <c r="CM730">
        <v>723.92799041432841</v>
      </c>
      <c r="CN730">
        <v>713.08113843771366</v>
      </c>
    </row>
    <row r="731" spans="1:92" x14ac:dyDescent="0.25">
      <c r="A731" s="18">
        <v>45260</v>
      </c>
      <c r="B731" s="2">
        <v>22</v>
      </c>
      <c r="C731" s="2" t="s">
        <v>178</v>
      </c>
      <c r="D731" s="9">
        <v>26.524146999999999</v>
      </c>
      <c r="E731">
        <v>1.5043529999999999E-2</v>
      </c>
      <c r="G731">
        <v>6.3179999999999996</v>
      </c>
      <c r="H731">
        <v>7.5865205415226136E-2</v>
      </c>
      <c r="I731" s="34">
        <v>6.3938652054152261</v>
      </c>
      <c r="J731" s="34">
        <v>6.2976789023816062</v>
      </c>
      <c r="K731">
        <v>0.7679999999999999</v>
      </c>
      <c r="L731">
        <v>9.2219812850417339E-3</v>
      </c>
      <c r="M731" s="34">
        <v>0.77722198128504161</v>
      </c>
      <c r="N731" s="34">
        <v>0.76552981909292062</v>
      </c>
      <c r="O731">
        <v>13.998000000000001</v>
      </c>
      <c r="P731">
        <v>0.16808501826564351</v>
      </c>
      <c r="Q731" s="34">
        <v>14.166085018265644</v>
      </c>
      <c r="R731" s="34">
        <v>13.952977093310814</v>
      </c>
      <c r="S731">
        <v>1.06</v>
      </c>
      <c r="T731">
        <v>1.2728255419458646E-2</v>
      </c>
      <c r="U731" s="34">
        <v>1.0727282554194586</v>
      </c>
      <c r="V731" s="34">
        <v>1.0565906357272083</v>
      </c>
      <c r="W731">
        <v>9.1999999999999998E-2</v>
      </c>
      <c r="X731">
        <v>1.1047165081039579E-3</v>
      </c>
      <c r="Y731" s="34">
        <v>9.3104716508103952E-2</v>
      </c>
      <c r="Z731" s="34">
        <v>9.1704092912172797E-2</v>
      </c>
      <c r="AA731">
        <v>1.1870000000000001</v>
      </c>
      <c r="AB731">
        <v>1.4253244512167369E-2</v>
      </c>
      <c r="AC731" s="34">
        <v>1.2012532445121675</v>
      </c>
      <c r="AD731" s="34">
        <v>1.1831821552907513</v>
      </c>
      <c r="AE731">
        <v>23.422999999999998</v>
      </c>
      <c r="AF731">
        <v>0.28125842140564133</v>
      </c>
      <c r="AG731" s="34">
        <v>23.70425842140564</v>
      </c>
      <c r="AH731" s="34">
        <v>23.347662698715475</v>
      </c>
      <c r="AJ731">
        <v>54.088999999999992</v>
      </c>
      <c r="AK731">
        <v>0.64948925224820619</v>
      </c>
      <c r="AL731" s="34">
        <v>54.738489252248201</v>
      </c>
      <c r="AM731" s="34">
        <v>53.915029147027326</v>
      </c>
      <c r="AN731">
        <v>4.1560000000000006</v>
      </c>
      <c r="AO731">
        <v>4.9904367474783141E-2</v>
      </c>
      <c r="AP731" s="34">
        <v>4.2059043674747834</v>
      </c>
      <c r="AQ731" s="34">
        <v>4.1426327189455456</v>
      </c>
      <c r="AR731">
        <v>260.86899999999997</v>
      </c>
      <c r="AS731">
        <v>3.1324596820931667</v>
      </c>
      <c r="AT731" s="34">
        <v>264.00145968209313</v>
      </c>
      <c r="AU731" s="34">
        <v>260.02994580332177</v>
      </c>
      <c r="AV731">
        <v>29.551000000000002</v>
      </c>
      <c r="AW731">
        <v>0.3548421470758702</v>
      </c>
      <c r="AX731" s="34">
        <v>29.905842147075873</v>
      </c>
      <c r="AY731" s="34">
        <v>29.455952713561071</v>
      </c>
      <c r="AZ731">
        <v>241.02500000000001</v>
      </c>
      <c r="BA731">
        <v>2.8941771344103961</v>
      </c>
      <c r="BB731" s="34">
        <v>243.9191771344104</v>
      </c>
      <c r="BC731" s="34">
        <v>240.24977167561357</v>
      </c>
      <c r="BD731">
        <v>101.92900000000002</v>
      </c>
      <c r="BE731">
        <v>1.2239418364622647</v>
      </c>
      <c r="BF731" s="34">
        <v>103.15294183646228</v>
      </c>
      <c r="BG731" s="34">
        <v>101.6011574613572</v>
      </c>
      <c r="BH731">
        <v>691.61899999999991</v>
      </c>
      <c r="BI731">
        <v>8.3048144197646874</v>
      </c>
      <c r="BJ731" s="34">
        <v>699.92381441976477</v>
      </c>
      <c r="BK731" s="34">
        <v>689.39448951982649</v>
      </c>
      <c r="BM731">
        <v>60.406999999999989</v>
      </c>
      <c r="BN731">
        <v>0.72535445766343232</v>
      </c>
      <c r="BO731">
        <v>61.132354457663425</v>
      </c>
      <c r="BP731">
        <v>60.212708049408931</v>
      </c>
      <c r="BQ731">
        <v>4.9240000000000004</v>
      </c>
      <c r="BR731">
        <v>5.9126348759824879E-2</v>
      </c>
      <c r="BS731">
        <v>4.983126348759825</v>
      </c>
      <c r="BT731">
        <v>4.9081625380384661</v>
      </c>
      <c r="BU731">
        <v>274.86699999999996</v>
      </c>
      <c r="BV731">
        <v>3.3005447003588104</v>
      </c>
      <c r="BW731">
        <v>278.16754470035875</v>
      </c>
      <c r="BX731">
        <v>273.9829228966326</v>
      </c>
      <c r="BY731">
        <v>30.611000000000001</v>
      </c>
      <c r="BZ731">
        <v>0.36757040249532885</v>
      </c>
      <c r="CA731">
        <v>30.978570402495333</v>
      </c>
      <c r="CB731">
        <v>30.512543349288279</v>
      </c>
      <c r="CC731">
        <v>241.11700000000002</v>
      </c>
      <c r="CD731">
        <v>2.8952818509185003</v>
      </c>
      <c r="CE731">
        <v>244.0122818509185</v>
      </c>
      <c r="CF731">
        <v>240.34147576852575</v>
      </c>
      <c r="CG731">
        <v>103.11600000000001</v>
      </c>
      <c r="CH731">
        <v>1.2381950809744322</v>
      </c>
      <c r="CI731">
        <v>104.35419508097445</v>
      </c>
      <c r="CJ731">
        <v>102.78433961664796</v>
      </c>
      <c r="CK731">
        <v>715.04199999999992</v>
      </c>
      <c r="CL731">
        <v>8.5860728411703295</v>
      </c>
      <c r="CM731">
        <v>723.62807284117036</v>
      </c>
      <c r="CN731">
        <v>712.74215221854195</v>
      </c>
    </row>
    <row r="732" spans="1:92" x14ac:dyDescent="0.25">
      <c r="A732" s="18">
        <v>45260</v>
      </c>
      <c r="B732" s="2">
        <v>23</v>
      </c>
      <c r="C732" s="2" t="s">
        <v>178</v>
      </c>
      <c r="D732" s="9">
        <v>26.314381000000001</v>
      </c>
      <c r="E732">
        <v>1.5423193999999999E-2</v>
      </c>
      <c r="G732">
        <v>6.3359999999999994</v>
      </c>
      <c r="H732">
        <v>7.9126159921026076E-2</v>
      </c>
      <c r="I732" s="34">
        <v>6.4151261599210256</v>
      </c>
      <c r="J732" s="34">
        <v>6.3161844246220884</v>
      </c>
      <c r="K732">
        <v>0.745</v>
      </c>
      <c r="L732">
        <v>9.3038177306130742E-3</v>
      </c>
      <c r="M732" s="34">
        <v>0.75430381773061306</v>
      </c>
      <c r="N732" s="34">
        <v>0.74267004361481315</v>
      </c>
      <c r="O732">
        <v>13.969000000000001</v>
      </c>
      <c r="P732">
        <v>0.17444970453548195</v>
      </c>
      <c r="Q732" s="34">
        <v>14.143449704535483</v>
      </c>
      <c r="R732" s="34">
        <v>13.925312535913189</v>
      </c>
      <c r="S732">
        <v>1.034</v>
      </c>
      <c r="T732">
        <v>1.2912949709334121E-2</v>
      </c>
      <c r="U732" s="34">
        <v>1.0469129497093341</v>
      </c>
      <c r="V732" s="34">
        <v>1.0307662081848548</v>
      </c>
      <c r="W732">
        <v>9.5000000000000001E-2</v>
      </c>
      <c r="X732">
        <v>1.1863928649775062E-3</v>
      </c>
      <c r="Y732" s="34">
        <v>9.6186392864977502E-2</v>
      </c>
      <c r="Z732" s="34">
        <v>9.4702891467660741E-2</v>
      </c>
      <c r="AA732">
        <v>1.165</v>
      </c>
      <c r="AB732">
        <v>1.4548923028408366E-2</v>
      </c>
      <c r="AC732" s="34">
        <v>1.1795489230284084</v>
      </c>
      <c r="AD732" s="34">
        <v>1.1613565111560502</v>
      </c>
      <c r="AE732">
        <v>23.343999999999998</v>
      </c>
      <c r="AF732">
        <v>0.29152794778984109</v>
      </c>
      <c r="AG732" s="34">
        <v>23.635527947789846</v>
      </c>
      <c r="AH732" s="34">
        <v>23.270992614958658</v>
      </c>
      <c r="AJ732">
        <v>51.892999999999986</v>
      </c>
      <c r="AK732">
        <v>0.64805773623450214</v>
      </c>
      <c r="AL732" s="34">
        <v>52.541057736234485</v>
      </c>
      <c r="AM732" s="34">
        <v>51.730706809803337</v>
      </c>
      <c r="AN732">
        <v>4.0599999999999996</v>
      </c>
      <c r="AO732">
        <v>5.0702684545354468E-2</v>
      </c>
      <c r="AP732" s="34">
        <v>4.1107026845453545</v>
      </c>
      <c r="AQ732" s="34">
        <v>4.0473025195652905</v>
      </c>
      <c r="AR732">
        <v>252.94899999999993</v>
      </c>
      <c r="AS732">
        <v>3.1589146189810013</v>
      </c>
      <c r="AT732" s="34">
        <v>256.10791461898094</v>
      </c>
      <c r="AU732" s="34">
        <v>252.15791256687694</v>
      </c>
      <c r="AV732">
        <v>29.305</v>
      </c>
      <c r="AW732">
        <v>0.36597097798069284</v>
      </c>
      <c r="AX732" s="34">
        <v>29.670970977980694</v>
      </c>
      <c r="AY732" s="34">
        <v>29.213349836418928</v>
      </c>
      <c r="AZ732">
        <v>233.44800000000001</v>
      </c>
      <c r="BA732">
        <v>2.9153793846659877</v>
      </c>
      <c r="BB732" s="34">
        <v>236.36337938466599</v>
      </c>
      <c r="BC732" s="34">
        <v>232.71790112992068</v>
      </c>
      <c r="BD732">
        <v>101.289</v>
      </c>
      <c r="BE732">
        <v>1.264932072639017</v>
      </c>
      <c r="BF732" s="34">
        <v>102.55393207263901</v>
      </c>
      <c r="BG732" s="34">
        <v>100.97222288281988</v>
      </c>
      <c r="BH732">
        <v>672.94399999999996</v>
      </c>
      <c r="BI732">
        <v>8.4039574750465551</v>
      </c>
      <c r="BJ732" s="34">
        <v>681.34795747504643</v>
      </c>
      <c r="BK732" s="34">
        <v>670.83939574540511</v>
      </c>
      <c r="BM732">
        <v>58.228999999999985</v>
      </c>
      <c r="BN732">
        <v>0.72718389615552825</v>
      </c>
      <c r="BO732">
        <v>58.956183896155508</v>
      </c>
      <c r="BP732">
        <v>58.046891234425424</v>
      </c>
      <c r="BQ732">
        <v>4.8049999999999997</v>
      </c>
      <c r="BR732">
        <v>6.0006502275967544E-2</v>
      </c>
      <c r="BS732">
        <v>4.8650065022759676</v>
      </c>
      <c r="BT732">
        <v>4.789972563180104</v>
      </c>
      <c r="BU732">
        <v>266.91799999999995</v>
      </c>
      <c r="BV732">
        <v>3.3333643235164834</v>
      </c>
      <c r="BW732">
        <v>270.25136432351644</v>
      </c>
      <c r="BX732">
        <v>266.08322510279015</v>
      </c>
      <c r="BY732">
        <v>30.338999999999999</v>
      </c>
      <c r="BZ732">
        <v>0.37888392769002693</v>
      </c>
      <c r="CA732">
        <v>30.717883927690028</v>
      </c>
      <c r="CB732">
        <v>30.244116044603782</v>
      </c>
      <c r="CC732">
        <v>233.54300000000001</v>
      </c>
      <c r="CD732">
        <v>2.9165657775309652</v>
      </c>
      <c r="CE732">
        <v>236.45956577753097</v>
      </c>
      <c r="CF732">
        <v>232.81260402138832</v>
      </c>
      <c r="CG732">
        <v>102.45400000000001</v>
      </c>
      <c r="CH732">
        <v>1.2794809956674253</v>
      </c>
      <c r="CI732">
        <v>103.73348099566742</v>
      </c>
      <c r="CJ732">
        <v>102.13357939397592</v>
      </c>
      <c r="CK732">
        <v>696.28800000000001</v>
      </c>
      <c r="CL732">
        <v>8.6954854228363967</v>
      </c>
      <c r="CM732">
        <v>704.98348542283622</v>
      </c>
      <c r="CN732">
        <v>694.1103883603638</v>
      </c>
    </row>
    <row r="733" spans="1:92" x14ac:dyDescent="0.25">
      <c r="A733" s="18">
        <v>45260</v>
      </c>
      <c r="B733" s="2">
        <v>24</v>
      </c>
      <c r="C733" s="2" t="s">
        <v>23</v>
      </c>
      <c r="D733" s="9">
        <v>22.645060999999998</v>
      </c>
      <c r="E733">
        <v>1.6086422E-2</v>
      </c>
      <c r="G733">
        <v>6.5119999999999996</v>
      </c>
      <c r="H733">
        <v>0.10338682809393614</v>
      </c>
      <c r="I733" s="34">
        <v>6.6153868280939356</v>
      </c>
      <c r="J733" s="34">
        <v>6.508968923883975</v>
      </c>
      <c r="K733">
        <v>0.746</v>
      </c>
      <c r="L733">
        <v>1.1843761326485928E-2</v>
      </c>
      <c r="M733" s="34">
        <v>0.7578437613264859</v>
      </c>
      <c r="N733" s="34">
        <v>0.74565276677172077</v>
      </c>
      <c r="O733">
        <v>13.592000000000001</v>
      </c>
      <c r="P733">
        <v>0.21579142620589375</v>
      </c>
      <c r="Q733" s="34">
        <v>13.807791426205894</v>
      </c>
      <c r="R733" s="34">
        <v>13.585673466435964</v>
      </c>
      <c r="S733">
        <v>0.997</v>
      </c>
      <c r="T733">
        <v>1.582872659853414E-2</v>
      </c>
      <c r="U733" s="34">
        <v>1.0128287265985341</v>
      </c>
      <c r="V733" s="34">
        <v>0.99653593628874748</v>
      </c>
      <c r="W733">
        <v>9.5000000000000001E-2</v>
      </c>
      <c r="X733">
        <v>1.5082537882254198E-3</v>
      </c>
      <c r="Y733" s="34">
        <v>9.6508253788225418E-2</v>
      </c>
      <c r="Z733" s="34">
        <v>9.4955781291304928E-2</v>
      </c>
      <c r="AA733">
        <v>1.0680000000000001</v>
      </c>
      <c r="AB733">
        <v>1.6955947850786825E-2</v>
      </c>
      <c r="AC733" s="34">
        <v>1.0849559478507869</v>
      </c>
      <c r="AD733" s="34">
        <v>1.0675028886222491</v>
      </c>
      <c r="AE733">
        <v>23.01</v>
      </c>
      <c r="AF733">
        <v>0.36531494386386221</v>
      </c>
      <c r="AG733" s="34">
        <v>23.375314943863863</v>
      </c>
      <c r="AH733" s="34">
        <v>22.999289763293962</v>
      </c>
      <c r="AJ733">
        <v>49.954000000000022</v>
      </c>
      <c r="AK733">
        <v>0.79308747091592269</v>
      </c>
      <c r="AL733" s="34">
        <v>50.747087470915943</v>
      </c>
      <c r="AM733" s="34">
        <v>49.930748406587874</v>
      </c>
      <c r="AN733">
        <v>4.0340000000000007</v>
      </c>
      <c r="AO733">
        <v>6.4045218754750985E-2</v>
      </c>
      <c r="AP733" s="34">
        <v>4.098045218754752</v>
      </c>
      <c r="AQ733" s="34">
        <v>4.032122333990781</v>
      </c>
      <c r="AR733">
        <v>246.51900000000006</v>
      </c>
      <c r="AS733">
        <v>3.913823322310972</v>
      </c>
      <c r="AT733" s="34">
        <v>250.43282332231104</v>
      </c>
      <c r="AU733" s="34">
        <v>246.40425524369689</v>
      </c>
      <c r="AV733">
        <v>28.29</v>
      </c>
      <c r="AW733">
        <v>0.44914210177786446</v>
      </c>
      <c r="AX733" s="34">
        <v>28.739142101777862</v>
      </c>
      <c r="AY733" s="34">
        <v>28.276832134010697</v>
      </c>
      <c r="AZ733">
        <v>236.72300000000001</v>
      </c>
      <c r="BA733">
        <v>3.7582985422114321</v>
      </c>
      <c r="BB733" s="34">
        <v>240.48129854221145</v>
      </c>
      <c r="BC733" s="34">
        <v>236.61281489075344</v>
      </c>
      <c r="BD733">
        <v>100.291</v>
      </c>
      <c r="BE733">
        <v>1.5922555860517427</v>
      </c>
      <c r="BF733" s="34">
        <v>101.88325558605175</v>
      </c>
      <c r="BG733" s="34">
        <v>100.24431854196067</v>
      </c>
      <c r="BH733">
        <v>665.81100000000015</v>
      </c>
      <c r="BI733">
        <v>10.570652242022685</v>
      </c>
      <c r="BJ733" s="34">
        <v>676.38165224202271</v>
      </c>
      <c r="BK733" s="34">
        <v>665.5010915510004</v>
      </c>
      <c r="BM733">
        <v>56.466000000000022</v>
      </c>
      <c r="BN733">
        <v>0.89647429900985887</v>
      </c>
      <c r="BO733">
        <v>57.362474299009875</v>
      </c>
      <c r="BP733">
        <v>56.439717330471851</v>
      </c>
      <c r="BQ733">
        <v>4.7800000000000011</v>
      </c>
      <c r="BR733">
        <v>7.5888980081236915E-2</v>
      </c>
      <c r="BS733">
        <v>4.8558889800812377</v>
      </c>
      <c r="BT733">
        <v>4.7777751007625016</v>
      </c>
      <c r="BU733">
        <v>260.11100000000005</v>
      </c>
      <c r="BV733">
        <v>4.1296147485168655</v>
      </c>
      <c r="BW733">
        <v>264.24061474851692</v>
      </c>
      <c r="BX733">
        <v>259.98992871013286</v>
      </c>
      <c r="BY733">
        <v>29.286999999999999</v>
      </c>
      <c r="BZ733">
        <v>0.46497082837639858</v>
      </c>
      <c r="CA733">
        <v>29.751970828376397</v>
      </c>
      <c r="CB733">
        <v>29.273368070299444</v>
      </c>
      <c r="CC733">
        <v>236.81800000000001</v>
      </c>
      <c r="CD733">
        <v>3.7598067959996575</v>
      </c>
      <c r="CE733">
        <v>240.57780679599966</v>
      </c>
      <c r="CF733">
        <v>236.70777067204475</v>
      </c>
      <c r="CG733">
        <v>101.35899999999999</v>
      </c>
      <c r="CH733">
        <v>1.6092115339025295</v>
      </c>
      <c r="CI733">
        <v>102.96821153390253</v>
      </c>
      <c r="CJ733">
        <v>101.31182143058291</v>
      </c>
      <c r="CK733">
        <v>688.82100000000014</v>
      </c>
      <c r="CL733">
        <v>10.935967185886547</v>
      </c>
      <c r="CM733">
        <v>699.75696718588654</v>
      </c>
      <c r="CN733">
        <v>688.50038131429437</v>
      </c>
    </row>
    <row r="734" spans="1:92" x14ac:dyDescent="0.25">
      <c r="G734" s="69">
        <v>4665.9119999999948</v>
      </c>
      <c r="H734" s="69">
        <v>68.099975594238288</v>
      </c>
      <c r="I734" s="69">
        <v>4734.0119755942378</v>
      </c>
      <c r="J734" s="69">
        <v>4651.2922572370126</v>
      </c>
      <c r="K734" s="69">
        <v>605.15599999999984</v>
      </c>
      <c r="L734" s="69">
        <v>8.9001753898450033</v>
      </c>
      <c r="M734" s="69">
        <v>614.05617538984563</v>
      </c>
      <c r="N734" s="69">
        <v>603.3380511749175</v>
      </c>
      <c r="O734" s="69">
        <v>10429.823000000006</v>
      </c>
      <c r="P734" s="69">
        <v>152.20334665853696</v>
      </c>
      <c r="Q734" s="69">
        <v>10582.026346658533</v>
      </c>
      <c r="R734" s="69">
        <v>10397.051647039247</v>
      </c>
      <c r="S734" s="69">
        <v>961.51299999999856</v>
      </c>
      <c r="T734" s="69">
        <v>14.292389692043738</v>
      </c>
      <c r="U734" s="69">
        <v>975.80538969204463</v>
      </c>
      <c r="V734" s="69">
        <v>958.67409382828396</v>
      </c>
      <c r="W734" s="69">
        <v>71.441999999999865</v>
      </c>
      <c r="X734" s="69">
        <v>1.0741924456870768</v>
      </c>
      <c r="Y734" s="69">
        <v>72.516192445687153</v>
      </c>
      <c r="Z734" s="69">
        <v>71.233014429406069</v>
      </c>
      <c r="AA734" s="69">
        <v>731.17499999999995</v>
      </c>
      <c r="AB734" s="69">
        <v>10.774823349111792</v>
      </c>
      <c r="AC734" s="69">
        <v>741.94982334911242</v>
      </c>
      <c r="AD734" s="69">
        <v>729.00624984896729</v>
      </c>
      <c r="AE734" s="69">
        <v>17465.021000000001</v>
      </c>
      <c r="AF734" s="69">
        <v>255.34490312946286</v>
      </c>
      <c r="AG734" s="69">
        <v>17720.365903129459</v>
      </c>
      <c r="AH734" s="69">
        <v>17410.595313557835</v>
      </c>
      <c r="AJ734" s="69">
        <v>39545.080999999984</v>
      </c>
      <c r="AK734" s="69">
        <v>569.99833054869327</v>
      </c>
      <c r="AL734" s="69">
        <v>40115.079330548637</v>
      </c>
      <c r="AM734" s="69">
        <v>39415.451143067599</v>
      </c>
      <c r="AN734" s="69">
        <v>3033.9650000000024</v>
      </c>
      <c r="AO734" s="69">
        <v>44.272334212863448</v>
      </c>
      <c r="AP734" s="69">
        <v>3078.237334212859</v>
      </c>
      <c r="AQ734" s="69">
        <v>3024.5470831068628</v>
      </c>
      <c r="AR734" s="69">
        <v>191779.32099999997</v>
      </c>
      <c r="AS734" s="69">
        <v>2803.6743475384792</v>
      </c>
      <c r="AT734" s="69">
        <v>194582.99534753864</v>
      </c>
      <c r="AU734" s="69">
        <v>191171.99459194081</v>
      </c>
      <c r="AV734" s="69">
        <v>24355.208999999981</v>
      </c>
      <c r="AW734" s="69">
        <v>354.44284842491464</v>
      </c>
      <c r="AX734" s="69">
        <v>24709.651848424928</v>
      </c>
      <c r="AY734" s="69">
        <v>24278.750900035673</v>
      </c>
      <c r="AZ734" s="69">
        <v>143206.44499999986</v>
      </c>
      <c r="BA734" s="69">
        <v>2119.3669401324291</v>
      </c>
      <c r="BB734" s="69">
        <v>145325.81194013235</v>
      </c>
      <c r="BC734" s="69">
        <v>142792.3412309917</v>
      </c>
      <c r="BD734" s="69">
        <v>74754.286000000007</v>
      </c>
      <c r="BE734" s="69">
        <v>1106.5728154118028</v>
      </c>
      <c r="BF734" s="69">
        <v>75860.858815411833</v>
      </c>
      <c r="BG734" s="69">
        <v>74527.517418941759</v>
      </c>
      <c r="BH734" s="69">
        <v>476674.30699999986</v>
      </c>
      <c r="BI734" s="69">
        <v>6998.3276162691882</v>
      </c>
      <c r="BJ734" s="69">
        <v>483672.63461626915</v>
      </c>
      <c r="BK734" s="69">
        <v>475210.60236808442</v>
      </c>
      <c r="BM734" s="69">
        <v>44210.992999999973</v>
      </c>
      <c r="BN734" s="69">
        <v>638.0983061429331</v>
      </c>
      <c r="BO734" s="69">
        <v>44849.091306142946</v>
      </c>
      <c r="BP734" s="69">
        <v>44066.7434003046</v>
      </c>
      <c r="BQ734" s="69">
        <v>3639.121000000001</v>
      </c>
      <c r="BR734" s="69">
        <v>53.172509602708416</v>
      </c>
      <c r="BS734" s="69">
        <v>3692.293509602709</v>
      </c>
      <c r="BT734" s="69">
        <v>3627.885134281787</v>
      </c>
      <c r="BU734" s="69">
        <v>202209.14399999997</v>
      </c>
      <c r="BV734" s="69">
        <v>2955.8776941970195</v>
      </c>
      <c r="BW734" s="69">
        <v>205165.02169419691</v>
      </c>
      <c r="BX734" s="69">
        <v>201569.04623898052</v>
      </c>
      <c r="BY734" s="69">
        <v>25316.721999999976</v>
      </c>
      <c r="BZ734" s="69">
        <v>368.73523811695839</v>
      </c>
      <c r="CA734" s="69">
        <v>25685.457238116935</v>
      </c>
      <c r="CB734" s="69">
        <v>25237.424993863933</v>
      </c>
      <c r="CC734" s="69">
        <v>143277.88700000005</v>
      </c>
      <c r="CD734" s="69">
        <v>2120.4411325781184</v>
      </c>
      <c r="CE734" s="69">
        <v>145398.32813257811</v>
      </c>
      <c r="CF734" s="69">
        <v>142863.57424542104</v>
      </c>
      <c r="CG734" s="69">
        <v>75485.460999999981</v>
      </c>
      <c r="CH734" s="69">
        <v>1117.3476387609128</v>
      </c>
      <c r="CI734" s="69">
        <v>76602.808638760907</v>
      </c>
      <c r="CJ734" s="69">
        <v>75256.523668790745</v>
      </c>
      <c r="CK734" s="69">
        <v>494139.32799999998</v>
      </c>
      <c r="CL734" s="69">
        <v>7253.6725193986458</v>
      </c>
      <c r="CM734" s="69">
        <v>501393.00051939808</v>
      </c>
      <c r="CN734" s="69">
        <v>492621.19768164313</v>
      </c>
    </row>
  </sheetData>
  <mergeCells count="24">
    <mergeCell ref="K11:N11"/>
    <mergeCell ref="G11:J11"/>
    <mergeCell ref="G10:AH10"/>
    <mergeCell ref="O11:R11"/>
    <mergeCell ref="S11:V11"/>
    <mergeCell ref="W11:Z11"/>
    <mergeCell ref="AA11:AD11"/>
    <mergeCell ref="AE11:AH11"/>
    <mergeCell ref="AJ10:BK10"/>
    <mergeCell ref="AJ11:AM11"/>
    <mergeCell ref="AN11:AQ11"/>
    <mergeCell ref="AR11:AU11"/>
    <mergeCell ref="AV11:AY11"/>
    <mergeCell ref="AZ11:BC11"/>
    <mergeCell ref="BD11:BG11"/>
    <mergeCell ref="BH11:BK11"/>
    <mergeCell ref="BM10:CN10"/>
    <mergeCell ref="BM11:BP11"/>
    <mergeCell ref="BQ11:BT11"/>
    <mergeCell ref="BU11:BX11"/>
    <mergeCell ref="BY11:CB11"/>
    <mergeCell ref="CC11:CF11"/>
    <mergeCell ref="CG11:CJ11"/>
    <mergeCell ref="CK11:CN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0:AE864"/>
  <sheetViews>
    <sheetView workbookViewId="0"/>
  </sheetViews>
  <sheetFormatPr defaultRowHeight="12.6" x14ac:dyDescent="0.25"/>
  <cols>
    <col min="1" max="1" width="10.109375" style="18" bestFit="1" customWidth="1"/>
    <col min="2" max="2" width="4.44140625" style="2" bestFit="1" customWidth="1"/>
    <col min="3" max="3" width="5" customWidth="1"/>
    <col min="4" max="4" width="12" style="9" bestFit="1" customWidth="1"/>
    <col min="5" max="5" width="11.5546875" customWidth="1"/>
    <col min="6" max="6" width="2.6640625" customWidth="1"/>
    <col min="19" max="19" width="2.109375" customWidth="1"/>
  </cols>
  <sheetData>
    <row r="10" spans="1:31" ht="13.2" x14ac:dyDescent="0.25">
      <c r="G10" s="6" t="s">
        <v>25</v>
      </c>
      <c r="H10" s="6"/>
      <c r="I10" s="6"/>
      <c r="J10" s="6"/>
      <c r="K10" s="6" t="s">
        <v>25</v>
      </c>
      <c r="L10" s="6"/>
      <c r="M10" s="6"/>
      <c r="N10" s="6"/>
      <c r="O10" s="6" t="s">
        <v>25</v>
      </c>
      <c r="P10" s="6"/>
      <c r="Q10" s="11"/>
      <c r="R10" s="11"/>
      <c r="T10" s="16" t="s">
        <v>26</v>
      </c>
      <c r="U10" s="16"/>
      <c r="V10" s="16"/>
      <c r="W10" s="16"/>
      <c r="X10" s="16" t="s">
        <v>26</v>
      </c>
      <c r="Y10" s="16"/>
      <c r="Z10" s="16"/>
      <c r="AA10" s="16"/>
      <c r="AB10" s="16" t="s">
        <v>26</v>
      </c>
      <c r="AC10" s="16"/>
      <c r="AD10" s="17"/>
      <c r="AE10" s="17"/>
    </row>
    <row r="11" spans="1:31" ht="13.2" x14ac:dyDescent="0.25">
      <c r="G11" s="109" t="s">
        <v>7</v>
      </c>
      <c r="H11" s="110"/>
      <c r="I11" s="110"/>
      <c r="J11" s="111"/>
      <c r="K11" s="112" t="s">
        <v>9</v>
      </c>
      <c r="L11" s="113"/>
      <c r="M11" s="113"/>
      <c r="N11" s="114"/>
      <c r="O11" s="121" t="s">
        <v>31</v>
      </c>
      <c r="P11" s="122"/>
      <c r="Q11" s="122"/>
      <c r="R11" s="123"/>
      <c r="T11" s="109" t="s">
        <v>7</v>
      </c>
      <c r="U11" s="110"/>
      <c r="V11" s="110"/>
      <c r="W11" s="111"/>
      <c r="X11" s="112" t="s">
        <v>9</v>
      </c>
      <c r="Y11" s="113"/>
      <c r="Z11" s="113"/>
      <c r="AA11" s="114"/>
      <c r="AB11" s="121" t="s">
        <v>31</v>
      </c>
      <c r="AC11" s="122"/>
      <c r="AD11" s="122"/>
      <c r="AE11" s="123"/>
    </row>
    <row r="12" spans="1:31" ht="52.8" x14ac:dyDescent="0.25">
      <c r="A12" s="19" t="s">
        <v>21</v>
      </c>
      <c r="B12" s="4" t="s">
        <v>22</v>
      </c>
      <c r="C12" s="3" t="s">
        <v>29</v>
      </c>
      <c r="D12" s="8" t="s">
        <v>24</v>
      </c>
      <c r="E12" s="10" t="s">
        <v>30</v>
      </c>
      <c r="G12" s="12" t="s">
        <v>32</v>
      </c>
      <c r="H12" s="12" t="s">
        <v>28</v>
      </c>
      <c r="I12" s="12" t="s">
        <v>33</v>
      </c>
      <c r="J12" s="12" t="s">
        <v>34</v>
      </c>
      <c r="K12" s="13" t="s">
        <v>32</v>
      </c>
      <c r="L12" s="13" t="s">
        <v>28</v>
      </c>
      <c r="M12" s="13" t="s">
        <v>35</v>
      </c>
      <c r="N12" s="13" t="s">
        <v>34</v>
      </c>
      <c r="O12" s="14" t="s">
        <v>32</v>
      </c>
      <c r="P12" s="15" t="s">
        <v>28</v>
      </c>
      <c r="Q12" s="15" t="s">
        <v>33</v>
      </c>
      <c r="R12" s="15" t="s">
        <v>34</v>
      </c>
      <c r="T12" s="12" t="s">
        <v>32</v>
      </c>
      <c r="U12" s="12" t="s">
        <v>28</v>
      </c>
      <c r="V12" s="12" t="s">
        <v>36</v>
      </c>
      <c r="W12" s="12" t="s">
        <v>34</v>
      </c>
      <c r="X12" s="13" t="s">
        <v>32</v>
      </c>
      <c r="Y12" s="13" t="s">
        <v>28</v>
      </c>
      <c r="Z12" s="13" t="s">
        <v>37</v>
      </c>
      <c r="AA12" s="13" t="s">
        <v>34</v>
      </c>
      <c r="AB12" s="14" t="s">
        <v>32</v>
      </c>
      <c r="AC12" s="15" t="s">
        <v>28</v>
      </c>
      <c r="AD12" s="15" t="s">
        <v>33</v>
      </c>
      <c r="AE12" s="15" t="s">
        <v>34</v>
      </c>
    </row>
    <row r="13" spans="1:31" x14ac:dyDescent="0.25">
      <c r="A13" s="18">
        <v>45231</v>
      </c>
      <c r="B13" s="2">
        <v>1</v>
      </c>
      <c r="C13" s="2" t="s">
        <v>23</v>
      </c>
      <c r="D13" s="9">
        <v>58.363467999999997</v>
      </c>
      <c r="E13">
        <v>2.3080257E-2</v>
      </c>
      <c r="G13" s="34">
        <v>27.344000000000001</v>
      </c>
      <c r="H13" s="34">
        <v>0.61782626124276074</v>
      </c>
      <c r="I13" s="34">
        <v>27.961826261242763</v>
      </c>
      <c r="J13" s="34">
        <v>27.31646012494393</v>
      </c>
      <c r="K13" s="34">
        <v>3.9879999999999991</v>
      </c>
      <c r="L13" s="34">
        <v>9.0107194625370438E-2</v>
      </c>
      <c r="M13" s="34">
        <v>4.0781071946253693</v>
      </c>
      <c r="N13" s="34">
        <v>3.9839834324998664</v>
      </c>
      <c r="O13" s="34">
        <v>31.332000000000001</v>
      </c>
      <c r="P13" s="34">
        <v>0.70793345586813117</v>
      </c>
      <c r="Q13" s="34">
        <v>32.03993345586813</v>
      </c>
      <c r="R13" s="34">
        <v>31.300443557443796</v>
      </c>
      <c r="S13" s="34"/>
      <c r="T13" s="34">
        <v>98.881</v>
      </c>
      <c r="U13" s="34">
        <v>2.2341749026457509</v>
      </c>
      <c r="V13" s="34">
        <v>101.11517490264575</v>
      </c>
      <c r="W13" s="34">
        <v>98.781410679292733</v>
      </c>
      <c r="X13" s="34">
        <v>10.894</v>
      </c>
      <c r="Y13" s="34">
        <v>0.24614538070430933</v>
      </c>
      <c r="Z13" s="34">
        <v>11.140145380704309</v>
      </c>
      <c r="AA13" s="34">
        <v>10.883027962300291</v>
      </c>
      <c r="AB13" s="34">
        <v>109.77500000000001</v>
      </c>
      <c r="AC13" s="34">
        <v>2.4803202833500602</v>
      </c>
      <c r="AD13" s="34">
        <v>112.25532028335006</v>
      </c>
      <c r="AE13" s="34">
        <v>109.66443864159302</v>
      </c>
    </row>
    <row r="14" spans="1:31" x14ac:dyDescent="0.25">
      <c r="A14" s="18">
        <v>45231</v>
      </c>
      <c r="B14" s="2">
        <v>2</v>
      </c>
      <c r="C14" s="2" t="s">
        <v>23</v>
      </c>
      <c r="D14" s="9">
        <v>30.006302999999999</v>
      </c>
      <c r="E14">
        <v>2.5471134999999999E-2</v>
      </c>
      <c r="G14" s="34">
        <v>27.060000000000002</v>
      </c>
      <c r="H14" s="34">
        <v>0.70555583514164488</v>
      </c>
      <c r="I14" s="34">
        <v>27.765555835141647</v>
      </c>
      <c r="J14" s="34">
        <v>27.058335614114718</v>
      </c>
      <c r="K14" s="34">
        <v>4.0559999999999992</v>
      </c>
      <c r="L14" s="34">
        <v>0.10575515400349264</v>
      </c>
      <c r="M14" s="34">
        <v>4.1617551540034921</v>
      </c>
      <c r="N14" s="34">
        <v>4.0557505266389233</v>
      </c>
      <c r="O14" s="34">
        <v>31.116</v>
      </c>
      <c r="P14" s="34">
        <v>0.81131098914513755</v>
      </c>
      <c r="Q14" s="34">
        <v>31.927310989145141</v>
      </c>
      <c r="R14" s="34">
        <v>31.114086140753642</v>
      </c>
      <c r="S14" s="34"/>
      <c r="T14" s="34">
        <v>97.941999999999979</v>
      </c>
      <c r="U14" s="34">
        <v>2.5537158021227997</v>
      </c>
      <c r="V14" s="34">
        <v>100.49571580212277</v>
      </c>
      <c r="W14" s="34">
        <v>97.935975858005278</v>
      </c>
      <c r="X14" s="34">
        <v>11.094999999999999</v>
      </c>
      <c r="Y14" s="34">
        <v>0.28928832191044157</v>
      </c>
      <c r="Z14" s="34">
        <v>11.384288321910441</v>
      </c>
      <c r="AA14" s="34">
        <v>11.094317577184137</v>
      </c>
      <c r="AB14" s="34">
        <v>109.03699999999998</v>
      </c>
      <c r="AC14" s="34">
        <v>2.8430041240332411</v>
      </c>
      <c r="AD14" s="34">
        <v>111.88000412403322</v>
      </c>
      <c r="AE14" s="34">
        <v>109.03029343518942</v>
      </c>
    </row>
    <row r="15" spans="1:31" x14ac:dyDescent="0.25">
      <c r="A15" s="18">
        <v>45231</v>
      </c>
      <c r="B15" s="2">
        <v>3</v>
      </c>
      <c r="C15" s="2" t="s">
        <v>23</v>
      </c>
      <c r="D15" s="9">
        <v>29.102751999999999</v>
      </c>
      <c r="E15">
        <v>2.3609188999999999E-2</v>
      </c>
      <c r="G15" s="34">
        <v>27.236000000000001</v>
      </c>
      <c r="H15" s="34">
        <v>0.61824112175412371</v>
      </c>
      <c r="I15" s="34">
        <v>27.854241121754125</v>
      </c>
      <c r="J15" s="34">
        <v>27.196625078659061</v>
      </c>
      <c r="K15" s="34">
        <v>4.0640000000000001</v>
      </c>
      <c r="L15" s="34">
        <v>9.2250400896194698E-2</v>
      </c>
      <c r="M15" s="34">
        <v>4.1562504008961945</v>
      </c>
      <c r="N15" s="34">
        <v>4.0581246996501106</v>
      </c>
      <c r="O15" s="34">
        <v>31.3</v>
      </c>
      <c r="P15" s="34">
        <v>0.71049152265031845</v>
      </c>
      <c r="Q15" s="34">
        <v>32.010491522650319</v>
      </c>
      <c r="R15" s="34">
        <v>31.254749778309172</v>
      </c>
      <c r="S15" s="34"/>
      <c r="T15" s="34">
        <v>97.736000000000061</v>
      </c>
      <c r="U15" s="34">
        <v>2.2185495034425422</v>
      </c>
      <c r="V15" s="34">
        <v>99.954549503442607</v>
      </c>
      <c r="W15" s="34">
        <v>97.594703652805975</v>
      </c>
      <c r="X15" s="34">
        <v>11.403000000000004</v>
      </c>
      <c r="Y15" s="34">
        <v>0.25884136845947553</v>
      </c>
      <c r="Z15" s="34">
        <v>11.661841368459479</v>
      </c>
      <c r="AA15" s="34">
        <v>11.386514751503501</v>
      </c>
      <c r="AB15" s="34">
        <v>109.13900000000007</v>
      </c>
      <c r="AC15" s="34">
        <v>2.4773908719020179</v>
      </c>
      <c r="AD15" s="34">
        <v>111.61639087190208</v>
      </c>
      <c r="AE15" s="34">
        <v>108.98121840430947</v>
      </c>
    </row>
    <row r="16" spans="1:31" x14ac:dyDescent="0.25">
      <c r="A16" s="18">
        <v>45231</v>
      </c>
      <c r="B16" s="2">
        <v>4</v>
      </c>
      <c r="C16" s="2" t="s">
        <v>23</v>
      </c>
      <c r="D16" s="9">
        <v>30.652232000000001</v>
      </c>
      <c r="E16">
        <v>2.1512560999999999E-2</v>
      </c>
      <c r="G16" s="34">
        <v>27.427999999999994</v>
      </c>
      <c r="H16" s="34">
        <v>0.60451061233268033</v>
      </c>
      <c r="I16" s="34">
        <v>28.032510612332675</v>
      </c>
      <c r="J16" s="34">
        <v>27.429459517801721</v>
      </c>
      <c r="K16" s="34">
        <v>4.1760000000000002</v>
      </c>
      <c r="L16" s="34">
        <v>9.2038658199696435E-2</v>
      </c>
      <c r="M16" s="34">
        <v>4.2680386581996963</v>
      </c>
      <c r="N16" s="34">
        <v>4.1762222162148168</v>
      </c>
      <c r="O16" s="34">
        <v>31.603999999999992</v>
      </c>
      <c r="P16" s="34">
        <v>0.69654927053237681</v>
      </c>
      <c r="Q16" s="34">
        <v>32.300549270532372</v>
      </c>
      <c r="R16" s="34">
        <v>31.605681734016539</v>
      </c>
      <c r="S16" s="34"/>
      <c r="T16" s="34">
        <v>98.455000000000027</v>
      </c>
      <c r="U16" s="34">
        <v>2.1699391985275658</v>
      </c>
      <c r="V16" s="34">
        <v>100.6249391985276</v>
      </c>
      <c r="W16" s="34">
        <v>98.460239055897986</v>
      </c>
      <c r="X16" s="34">
        <v>11.58</v>
      </c>
      <c r="Y16" s="34">
        <v>0.25522214127214671</v>
      </c>
      <c r="Z16" s="34">
        <v>11.835222141272148</v>
      </c>
      <c r="AA16" s="34">
        <v>11.58061620300948</v>
      </c>
      <c r="AB16" s="34">
        <v>110.03500000000003</v>
      </c>
      <c r="AC16" s="34">
        <v>2.4251613397997125</v>
      </c>
      <c r="AD16" s="34">
        <v>112.46016133979975</v>
      </c>
      <c r="AE16" s="34">
        <v>110.04085525890747</v>
      </c>
    </row>
    <row r="17" spans="1:31" x14ac:dyDescent="0.25">
      <c r="A17" s="18">
        <v>45231</v>
      </c>
      <c r="B17" s="2">
        <v>5</v>
      </c>
      <c r="C17" s="2" t="s">
        <v>23</v>
      </c>
      <c r="D17" s="9">
        <v>63.109862</v>
      </c>
      <c r="E17">
        <v>2.1246889000000001E-2</v>
      </c>
      <c r="G17" s="34">
        <v>28.372</v>
      </c>
      <c r="H17" s="34">
        <v>0.58151468306222409</v>
      </c>
      <c r="I17" s="34">
        <v>28.953514683062224</v>
      </c>
      <c r="J17" s="34">
        <v>28.33834257043133</v>
      </c>
      <c r="K17" s="34">
        <v>4.28</v>
      </c>
      <c r="L17" s="34">
        <v>8.7723207511148996E-2</v>
      </c>
      <c r="M17" s="34">
        <v>4.3677232075111494</v>
      </c>
      <c r="N17" s="34">
        <v>4.2749226773384361</v>
      </c>
      <c r="O17" s="34">
        <v>32.652000000000001</v>
      </c>
      <c r="P17" s="34">
        <v>0.66923789057337313</v>
      </c>
      <c r="Q17" s="34">
        <v>33.321237890573371</v>
      </c>
      <c r="R17" s="34">
        <v>32.613265247769768</v>
      </c>
      <c r="S17" s="34"/>
      <c r="T17" s="34">
        <v>101.54</v>
      </c>
      <c r="U17" s="34">
        <v>2.0811716099724462</v>
      </c>
      <c r="V17" s="34">
        <v>103.62117160997245</v>
      </c>
      <c r="W17" s="34">
        <v>101.41954407872541</v>
      </c>
      <c r="X17" s="34">
        <v>12.077999999999998</v>
      </c>
      <c r="Y17" s="34">
        <v>0.24755161222421901</v>
      </c>
      <c r="Z17" s="34">
        <v>12.325551612224217</v>
      </c>
      <c r="AA17" s="34">
        <v>12.063671985255517</v>
      </c>
      <c r="AB17" s="34">
        <v>113.61800000000001</v>
      </c>
      <c r="AC17" s="34">
        <v>2.3287232221966652</v>
      </c>
      <c r="AD17" s="34">
        <v>115.94672322219667</v>
      </c>
      <c r="AE17" s="34">
        <v>113.48321606398093</v>
      </c>
    </row>
    <row r="18" spans="1:31" x14ac:dyDescent="0.25">
      <c r="A18" s="18">
        <v>45231</v>
      </c>
      <c r="B18" s="2">
        <v>6</v>
      </c>
      <c r="C18" s="2" t="s">
        <v>23</v>
      </c>
      <c r="D18" s="9">
        <v>27.372305000000001</v>
      </c>
      <c r="E18">
        <v>1.9833880000000002E-2</v>
      </c>
      <c r="G18" s="34">
        <v>30.500000000000004</v>
      </c>
      <c r="H18" s="34">
        <v>0.66442432904065751</v>
      </c>
      <c r="I18" s="34">
        <v>31.16442432904066</v>
      </c>
      <c r="J18" s="34">
        <v>30.546312876629386</v>
      </c>
      <c r="K18" s="34">
        <v>4.4040000000000008</v>
      </c>
      <c r="L18" s="34">
        <v>9.5938516232624782E-2</v>
      </c>
      <c r="M18" s="34">
        <v>4.4999385162326258</v>
      </c>
      <c r="N18" s="34">
        <v>4.4106872756942899</v>
      </c>
      <c r="O18" s="34">
        <v>34.904000000000003</v>
      </c>
      <c r="P18" s="34">
        <v>0.76036284527328224</v>
      </c>
      <c r="Q18" s="34">
        <v>35.664362845273288</v>
      </c>
      <c r="R18" s="34">
        <v>34.957000152323673</v>
      </c>
      <c r="S18" s="34"/>
      <c r="T18" s="34">
        <v>111.01500000000004</v>
      </c>
      <c r="U18" s="34">
        <v>2.4183956356868399</v>
      </c>
      <c r="V18" s="34">
        <v>113.43339563568688</v>
      </c>
      <c r="W18" s="34">
        <v>111.18357127865615</v>
      </c>
      <c r="X18" s="34">
        <v>12.645999999999997</v>
      </c>
      <c r="Y18" s="34">
        <v>0.27548557590321809</v>
      </c>
      <c r="Z18" s="34">
        <v>12.921485575903215</v>
      </c>
      <c r="AA18" s="34">
        <v>12.665202381569021</v>
      </c>
      <c r="AB18" s="34">
        <v>123.66100000000004</v>
      </c>
      <c r="AC18" s="34">
        <v>2.6938812115900581</v>
      </c>
      <c r="AD18" s="34">
        <v>126.3548812115901</v>
      </c>
      <c r="AE18" s="34">
        <v>123.84877366022516</v>
      </c>
    </row>
    <row r="19" spans="1:31" x14ac:dyDescent="0.25">
      <c r="A19" s="18">
        <v>45231</v>
      </c>
      <c r="B19" s="2">
        <v>7</v>
      </c>
      <c r="C19" s="2" t="s">
        <v>23</v>
      </c>
      <c r="D19" s="9">
        <v>40.279088000000002</v>
      </c>
      <c r="E19">
        <v>1.6624624000000001E-2</v>
      </c>
      <c r="G19" s="34">
        <v>34.460000000000008</v>
      </c>
      <c r="H19" s="34">
        <v>0.49571386375615778</v>
      </c>
      <c r="I19" s="34">
        <v>34.955713863756166</v>
      </c>
      <c r="J19" s="34">
        <v>34.37458826411963</v>
      </c>
      <c r="K19" s="34">
        <v>4.84</v>
      </c>
      <c r="L19" s="34">
        <v>6.9624349987806242E-2</v>
      </c>
      <c r="M19" s="34">
        <v>4.9096243499878058</v>
      </c>
      <c r="N19" s="34">
        <v>4.8280036911880142</v>
      </c>
      <c r="O19" s="34">
        <v>39.300000000000011</v>
      </c>
      <c r="P19" s="34">
        <v>0.56533821374396398</v>
      </c>
      <c r="Q19" s="34">
        <v>39.865338213743975</v>
      </c>
      <c r="R19" s="34">
        <v>39.202591955307646</v>
      </c>
      <c r="S19" s="34"/>
      <c r="T19" s="34">
        <v>125.52700000000003</v>
      </c>
      <c r="U19" s="34">
        <v>1.8057305332478006</v>
      </c>
      <c r="V19" s="34">
        <v>127.33273053324783</v>
      </c>
      <c r="W19" s="34">
        <v>125.21587176523927</v>
      </c>
      <c r="X19" s="34">
        <v>14.011000000000003</v>
      </c>
      <c r="Y19" s="34">
        <v>0.20155098505767632</v>
      </c>
      <c r="Z19" s="34">
        <v>14.212550985057678</v>
      </c>
      <c r="AA19" s="34">
        <v>13.976272668850266</v>
      </c>
      <c r="AB19" s="34">
        <v>139.53800000000004</v>
      </c>
      <c r="AC19" s="34">
        <v>2.0072815183054771</v>
      </c>
      <c r="AD19" s="34">
        <v>141.5452815183055</v>
      </c>
      <c r="AE19" s="34">
        <v>139.19214443408953</v>
      </c>
    </row>
    <row r="20" spans="1:31" x14ac:dyDescent="0.25">
      <c r="A20" s="18">
        <v>45231</v>
      </c>
      <c r="B20" s="2">
        <v>8</v>
      </c>
      <c r="C20" s="2" t="s">
        <v>178</v>
      </c>
      <c r="D20" s="9">
        <v>76.475706000000002</v>
      </c>
      <c r="E20">
        <v>1.6974945000000002E-2</v>
      </c>
      <c r="G20" s="34">
        <v>38.755999999999993</v>
      </c>
      <c r="H20" s="34">
        <v>0.76074303766217044</v>
      </c>
      <c r="I20" s="34">
        <v>39.516743037662167</v>
      </c>
      <c r="J20" s="34">
        <v>38.845948498018721</v>
      </c>
      <c r="K20" s="34">
        <v>5.1919999999999993</v>
      </c>
      <c r="L20" s="34">
        <v>0.10191397077980155</v>
      </c>
      <c r="M20" s="34">
        <v>5.2939139707798004</v>
      </c>
      <c r="N20" s="34">
        <v>5.2040500722910821</v>
      </c>
      <c r="O20" s="34">
        <v>43.947999999999993</v>
      </c>
      <c r="P20" s="34">
        <v>0.86265700844197202</v>
      </c>
      <c r="Q20" s="34">
        <v>44.810657008441964</v>
      </c>
      <c r="R20" s="34">
        <v>44.049998570309803</v>
      </c>
      <c r="S20" s="34"/>
      <c r="T20" s="34">
        <v>140.85199999999998</v>
      </c>
      <c r="U20" s="34">
        <v>2.7647894091441847</v>
      </c>
      <c r="V20" s="34">
        <v>143.61678940914416</v>
      </c>
      <c r="W20" s="34">
        <v>141.17890230784735</v>
      </c>
      <c r="X20" s="34">
        <v>15.455999999999998</v>
      </c>
      <c r="Y20" s="34">
        <v>0.30338642765266044</v>
      </c>
      <c r="Z20" s="34">
        <v>15.759386427652657</v>
      </c>
      <c r="AA20" s="34">
        <v>15.491871709809507</v>
      </c>
      <c r="AB20" s="34">
        <v>156.30799999999996</v>
      </c>
      <c r="AC20" s="34">
        <v>3.0681758367968452</v>
      </c>
      <c r="AD20" s="34">
        <v>159.37617583679682</v>
      </c>
      <c r="AE20" s="34">
        <v>156.67077401765687</v>
      </c>
    </row>
    <row r="21" spans="1:31" x14ac:dyDescent="0.25">
      <c r="A21" s="18">
        <v>45231</v>
      </c>
      <c r="B21" s="2">
        <v>9</v>
      </c>
      <c r="C21" s="2" t="s">
        <v>178</v>
      </c>
      <c r="D21" s="9">
        <v>47.066800999999998</v>
      </c>
      <c r="E21">
        <v>1.6564998000000001E-2</v>
      </c>
      <c r="G21" s="34">
        <v>41.256</v>
      </c>
      <c r="H21" s="34">
        <v>0.65271623158690362</v>
      </c>
      <c r="I21" s="34">
        <v>41.908716231586901</v>
      </c>
      <c r="J21" s="34">
        <v>41.214498431028098</v>
      </c>
      <c r="K21" s="34">
        <v>5.4759999999999973</v>
      </c>
      <c r="L21" s="34">
        <v>8.6636467039215681E-2</v>
      </c>
      <c r="M21" s="34">
        <v>5.562636467039213</v>
      </c>
      <c r="N21" s="34">
        <v>5.4704914050879818</v>
      </c>
      <c r="O21" s="34">
        <v>46.731999999999999</v>
      </c>
      <c r="P21" s="34">
        <v>0.7393526986261193</v>
      </c>
      <c r="Q21" s="34">
        <v>47.471352698626113</v>
      </c>
      <c r="R21" s="34">
        <v>46.684989836116081</v>
      </c>
      <c r="S21" s="34"/>
      <c r="T21" s="34">
        <v>151.29700000000005</v>
      </c>
      <c r="U21" s="34">
        <v>2.3936883772155273</v>
      </c>
      <c r="V21" s="34">
        <v>153.69068837721559</v>
      </c>
      <c r="W21" s="34">
        <v>151.14480243162839</v>
      </c>
      <c r="X21" s="34">
        <v>16.003999999999998</v>
      </c>
      <c r="Y21" s="34">
        <v>0.25320124515989922</v>
      </c>
      <c r="Z21" s="34">
        <v>16.257201245159898</v>
      </c>
      <c r="AA21" s="34">
        <v>15.987900739048227</v>
      </c>
      <c r="AB21" s="34">
        <v>167.30100000000004</v>
      </c>
      <c r="AC21" s="34">
        <v>2.6468896223754266</v>
      </c>
      <c r="AD21" s="34">
        <v>169.9478896223755</v>
      </c>
      <c r="AE21" s="34">
        <v>167.13270317067662</v>
      </c>
    </row>
    <row r="22" spans="1:31" x14ac:dyDescent="0.25">
      <c r="A22" s="18">
        <v>45231</v>
      </c>
      <c r="B22" s="2">
        <v>10</v>
      </c>
      <c r="C22" s="2" t="s">
        <v>178</v>
      </c>
      <c r="D22" s="9">
        <v>35.927064999999999</v>
      </c>
      <c r="E22">
        <v>1.5753065E-2</v>
      </c>
      <c r="G22" s="34">
        <v>43.176000000000009</v>
      </c>
      <c r="H22" s="34">
        <v>0.54840251460659506</v>
      </c>
      <c r="I22" s="34">
        <v>43.724402514606602</v>
      </c>
      <c r="J22" s="34">
        <v>43.035609159707846</v>
      </c>
      <c r="K22" s="34">
        <v>5.8559999999999999</v>
      </c>
      <c r="L22" s="34">
        <v>7.438032994108347E-2</v>
      </c>
      <c r="M22" s="34">
        <v>5.9303803299410838</v>
      </c>
      <c r="N22" s="34">
        <v>5.8369586631288009</v>
      </c>
      <c r="O22" s="34">
        <v>49.032000000000011</v>
      </c>
      <c r="P22" s="34">
        <v>0.62278284454767852</v>
      </c>
      <c r="Q22" s="34">
        <v>49.654782844547682</v>
      </c>
      <c r="R22" s="34">
        <v>48.872567822836643</v>
      </c>
      <c r="S22" s="34"/>
      <c r="T22" s="34">
        <v>156.25199999999998</v>
      </c>
      <c r="U22" s="34">
        <v>1.9846440085304258</v>
      </c>
      <c r="V22" s="34">
        <v>158.23664400853042</v>
      </c>
      <c r="W22" s="34">
        <v>155.74393187008218</v>
      </c>
      <c r="X22" s="34">
        <v>16.089999999999996</v>
      </c>
      <c r="Y22" s="34">
        <v>0.20436808551093452</v>
      </c>
      <c r="Z22" s="34">
        <v>16.294368085510932</v>
      </c>
      <c r="AA22" s="34">
        <v>16.037681845925952</v>
      </c>
      <c r="AB22" s="34">
        <v>172.34199999999998</v>
      </c>
      <c r="AC22" s="34">
        <v>2.1890120940413604</v>
      </c>
      <c r="AD22" s="34">
        <v>174.53101209404136</v>
      </c>
      <c r="AE22" s="34">
        <v>171.78161371600814</v>
      </c>
    </row>
    <row r="23" spans="1:31" x14ac:dyDescent="0.25">
      <c r="A23" s="18">
        <v>45231</v>
      </c>
      <c r="B23" s="2">
        <v>11</v>
      </c>
      <c r="C23" s="2" t="s">
        <v>178</v>
      </c>
      <c r="D23" s="9">
        <v>34.861086999999998</v>
      </c>
      <c r="E23">
        <v>1.4718734000000001E-2</v>
      </c>
      <c r="G23" s="34">
        <v>43.892000000000017</v>
      </c>
      <c r="H23" s="34">
        <v>0.52387196596975372</v>
      </c>
      <c r="I23" s="34">
        <v>44.415871965969771</v>
      </c>
      <c r="J23" s="34">
        <v>43.762126561124603</v>
      </c>
      <c r="K23" s="34">
        <v>5.8800000000000008</v>
      </c>
      <c r="L23" s="34">
        <v>7.0180606030760762E-2</v>
      </c>
      <c r="M23" s="34">
        <v>5.9501806060307612</v>
      </c>
      <c r="N23" s="34">
        <v>5.8626014804386353</v>
      </c>
      <c r="O23" s="34">
        <v>49.77200000000002</v>
      </c>
      <c r="P23" s="34">
        <v>0.59405257200051453</v>
      </c>
      <c r="Q23" s="34">
        <v>50.366052572000534</v>
      </c>
      <c r="R23" s="34">
        <v>49.624728041563237</v>
      </c>
      <c r="S23" s="34"/>
      <c r="T23" s="34">
        <v>158.46399999999991</v>
      </c>
      <c r="U23" s="34">
        <v>1.8913434615745688</v>
      </c>
      <c r="V23" s="34">
        <v>160.35534346157448</v>
      </c>
      <c r="W23" s="34">
        <v>157.99511581568493</v>
      </c>
      <c r="X23" s="34">
        <v>15.623999999999999</v>
      </c>
      <c r="Y23" s="34">
        <v>0.18647989602459281</v>
      </c>
      <c r="Z23" s="34">
        <v>15.810479896024592</v>
      </c>
      <c r="AA23" s="34">
        <v>15.577769648022658</v>
      </c>
      <c r="AB23" s="34">
        <v>174.08799999999991</v>
      </c>
      <c r="AC23" s="34">
        <v>2.0778233575991614</v>
      </c>
      <c r="AD23" s="34">
        <v>176.16582335759907</v>
      </c>
      <c r="AE23" s="34">
        <v>173.57288546370759</v>
      </c>
    </row>
    <row r="24" spans="1:31" x14ac:dyDescent="0.25">
      <c r="A24" s="18">
        <v>45231</v>
      </c>
      <c r="B24" s="2">
        <v>12</v>
      </c>
      <c r="C24" s="2" t="s">
        <v>178</v>
      </c>
      <c r="D24" s="9">
        <v>34.012949999999996</v>
      </c>
      <c r="E24">
        <v>1.4915869999999999E-2</v>
      </c>
      <c r="G24" s="34">
        <v>43.607999999999997</v>
      </c>
      <c r="H24" s="34">
        <v>0.54111934526820693</v>
      </c>
      <c r="I24" s="34">
        <v>44.149119345268204</v>
      </c>
      <c r="J24" s="34">
        <v>43.490596820499697</v>
      </c>
      <c r="K24" s="34">
        <v>5.5959999999999992</v>
      </c>
      <c r="L24" s="34">
        <v>6.9439182171181571E-2</v>
      </c>
      <c r="M24" s="34">
        <v>5.6654391821711805</v>
      </c>
      <c r="N24" s="34">
        <v>5.5809342278370089</v>
      </c>
      <c r="O24" s="34">
        <v>49.203999999999994</v>
      </c>
      <c r="P24" s="34">
        <v>0.61055852743938854</v>
      </c>
      <c r="Q24" s="34">
        <v>49.814558527439388</v>
      </c>
      <c r="R24" s="34">
        <v>49.071531048336709</v>
      </c>
      <c r="S24" s="34"/>
      <c r="T24" s="34">
        <v>158.04200000000006</v>
      </c>
      <c r="U24" s="34">
        <v>1.9610985040560907</v>
      </c>
      <c r="V24" s="34">
        <v>160.00309850405614</v>
      </c>
      <c r="W24" s="34">
        <v>157.61651308717245</v>
      </c>
      <c r="X24" s="34">
        <v>15.445999999999998</v>
      </c>
      <c r="Y24" s="34">
        <v>0.19166504785848296</v>
      </c>
      <c r="Z24" s="34">
        <v>15.637665047858482</v>
      </c>
      <c r="AA24" s="34">
        <v>15.40441566890108</v>
      </c>
      <c r="AB24" s="34">
        <v>173.48800000000006</v>
      </c>
      <c r="AC24" s="34">
        <v>2.1527635519145738</v>
      </c>
      <c r="AD24" s="34">
        <v>175.64076355191463</v>
      </c>
      <c r="AE24" s="34">
        <v>173.02092875607354</v>
      </c>
    </row>
    <row r="25" spans="1:31" x14ac:dyDescent="0.25">
      <c r="A25" s="18">
        <v>45231</v>
      </c>
      <c r="B25" s="2">
        <v>13</v>
      </c>
      <c r="C25" s="2" t="s">
        <v>178</v>
      </c>
      <c r="D25" s="9">
        <v>32.671688000000003</v>
      </c>
      <c r="E25">
        <v>1.5082683E-2</v>
      </c>
      <c r="G25" s="34">
        <v>42.967999999999996</v>
      </c>
      <c r="H25" s="34">
        <v>0.56068580516681943</v>
      </c>
      <c r="I25" s="34">
        <v>43.528685805166816</v>
      </c>
      <c r="J25" s="34">
        <v>42.872156435760886</v>
      </c>
      <c r="K25" s="34">
        <v>5.5400000000000009</v>
      </c>
      <c r="L25" s="34">
        <v>7.2290992380938848E-2</v>
      </c>
      <c r="M25" s="34">
        <v>5.6122909923809399</v>
      </c>
      <c r="N25" s="34">
        <v>5.5276425864391028</v>
      </c>
      <c r="O25" s="34">
        <v>48.507999999999996</v>
      </c>
      <c r="P25" s="34">
        <v>0.63297679754775826</v>
      </c>
      <c r="Q25" s="34">
        <v>49.140976797547758</v>
      </c>
      <c r="R25" s="34">
        <v>48.399799022199986</v>
      </c>
      <c r="S25" s="34"/>
      <c r="T25" s="34">
        <v>156.49299999999988</v>
      </c>
      <c r="U25" s="34">
        <v>2.0420639477744138</v>
      </c>
      <c r="V25" s="34">
        <v>158.53506394777429</v>
      </c>
      <c r="W25" s="34">
        <v>156.14392983386529</v>
      </c>
      <c r="X25" s="34">
        <v>15.096999999999998</v>
      </c>
      <c r="Y25" s="34">
        <v>0.19699947869585441</v>
      </c>
      <c r="Z25" s="34">
        <v>15.293999478695852</v>
      </c>
      <c r="AA25" s="34">
        <v>15.063324932756517</v>
      </c>
      <c r="AB25" s="34">
        <v>171.58999999999989</v>
      </c>
      <c r="AC25" s="34">
        <v>2.2390634264702682</v>
      </c>
      <c r="AD25" s="34">
        <v>173.82906342647016</v>
      </c>
      <c r="AE25" s="34">
        <v>171.20725476662182</v>
      </c>
    </row>
    <row r="26" spans="1:31" x14ac:dyDescent="0.25">
      <c r="A26" s="18">
        <v>45231</v>
      </c>
      <c r="B26" s="2">
        <v>14</v>
      </c>
      <c r="C26" s="2" t="s">
        <v>178</v>
      </c>
      <c r="D26" s="9">
        <v>29.904183</v>
      </c>
      <c r="E26">
        <v>1.5177560999999999E-2</v>
      </c>
      <c r="G26" s="34">
        <v>42.655999999999999</v>
      </c>
      <c r="H26" s="34">
        <v>0.57891779815691702</v>
      </c>
      <c r="I26" s="34">
        <v>43.234917798156914</v>
      </c>
      <c r="J26" s="34">
        <v>42.578717195945401</v>
      </c>
      <c r="K26" s="34">
        <v>5.4760000000000018</v>
      </c>
      <c r="L26" s="34">
        <v>7.4319060922432456E-2</v>
      </c>
      <c r="M26" s="34">
        <v>5.5503190609224342</v>
      </c>
      <c r="N26" s="34">
        <v>5.4660787548058209</v>
      </c>
      <c r="O26" s="34">
        <v>48.131999999999998</v>
      </c>
      <c r="P26" s="34">
        <v>0.65323685907934947</v>
      </c>
      <c r="Q26" s="34">
        <v>48.785236859079347</v>
      </c>
      <c r="R26" s="34">
        <v>48.044795950751222</v>
      </c>
      <c r="S26" s="34"/>
      <c r="T26" s="34">
        <v>155.48500000000007</v>
      </c>
      <c r="U26" s="34">
        <v>2.1102080327838593</v>
      </c>
      <c r="V26" s="34">
        <v>157.59520803278394</v>
      </c>
      <c r="W26" s="34">
        <v>155.20329714955867</v>
      </c>
      <c r="X26" s="34">
        <v>14.668999999999999</v>
      </c>
      <c r="Y26" s="34">
        <v>0.1990844237894743</v>
      </c>
      <c r="Z26" s="34">
        <v>14.868084423789472</v>
      </c>
      <c r="AA26" s="34">
        <v>14.642423165494257</v>
      </c>
      <c r="AB26" s="34">
        <v>170.15400000000008</v>
      </c>
      <c r="AC26" s="34">
        <v>2.3092924565733335</v>
      </c>
      <c r="AD26" s="34">
        <v>172.46329245657341</v>
      </c>
      <c r="AE26" s="34">
        <v>169.84572031505292</v>
      </c>
    </row>
    <row r="27" spans="1:31" x14ac:dyDescent="0.25">
      <c r="A27" s="18">
        <v>45231</v>
      </c>
      <c r="B27" s="2">
        <v>15</v>
      </c>
      <c r="C27" s="2" t="s">
        <v>178</v>
      </c>
      <c r="D27" s="9">
        <v>29.286014000000002</v>
      </c>
      <c r="E27">
        <v>1.6296484999999999E-2</v>
      </c>
      <c r="G27" s="34">
        <v>42.463999999999999</v>
      </c>
      <c r="H27" s="34">
        <v>0.58482338090763564</v>
      </c>
      <c r="I27" s="34">
        <v>43.048823380907635</v>
      </c>
      <c r="J27" s="34">
        <v>42.347278876413021</v>
      </c>
      <c r="K27" s="34">
        <v>5.6159999999999988</v>
      </c>
      <c r="L27" s="34">
        <v>7.7344765146412989E-2</v>
      </c>
      <c r="M27" s="34">
        <v>5.6933447651464117</v>
      </c>
      <c r="N27" s="34">
        <v>5.6005632575813742</v>
      </c>
      <c r="O27" s="34">
        <v>48.08</v>
      </c>
      <c r="P27" s="34">
        <v>0.66216814605404861</v>
      </c>
      <c r="Q27" s="34">
        <v>48.742168146054048</v>
      </c>
      <c r="R27" s="34">
        <v>47.947842133994399</v>
      </c>
      <c r="S27" s="34"/>
      <c r="T27" s="34">
        <v>153.65499999999994</v>
      </c>
      <c r="U27" s="34">
        <v>2.1161698519537189</v>
      </c>
      <c r="V27" s="34">
        <v>155.77116985195366</v>
      </c>
      <c r="W27" s="34">
        <v>153.23264731902884</v>
      </c>
      <c r="X27" s="34">
        <v>14.864999999999995</v>
      </c>
      <c r="Y27" s="34">
        <v>0.20472399107931427</v>
      </c>
      <c r="Z27" s="34">
        <v>15.069723991079309</v>
      </c>
      <c r="AA27" s="34">
        <v>14.824140460104545</v>
      </c>
      <c r="AB27" s="34">
        <v>168.51999999999992</v>
      </c>
      <c r="AC27" s="34">
        <v>2.320893843033033</v>
      </c>
      <c r="AD27" s="34">
        <v>170.84089384303297</v>
      </c>
      <c r="AE27" s="34">
        <v>168.0567877791334</v>
      </c>
    </row>
    <row r="28" spans="1:31" x14ac:dyDescent="0.25">
      <c r="A28" s="18">
        <v>45231</v>
      </c>
      <c r="B28" s="2">
        <v>16</v>
      </c>
      <c r="C28" s="2" t="s">
        <v>178</v>
      </c>
      <c r="D28" s="9">
        <v>26.558022999999999</v>
      </c>
      <c r="E28">
        <v>1.8656204999999999E-2</v>
      </c>
      <c r="G28" s="34">
        <v>41.128000000000014</v>
      </c>
      <c r="H28" s="34">
        <v>0.81611661378972566</v>
      </c>
      <c r="I28" s="34">
        <v>41.944116613789738</v>
      </c>
      <c r="J28" s="34">
        <v>41.161598575698974</v>
      </c>
      <c r="K28" s="34">
        <v>5.652000000000001</v>
      </c>
      <c r="L28" s="34">
        <v>0.1121545200627195</v>
      </c>
      <c r="M28" s="34">
        <v>5.7641545200627204</v>
      </c>
      <c r="N28" s="34">
        <v>5.6566172716847536</v>
      </c>
      <c r="O28" s="34">
        <v>46.780000000000015</v>
      </c>
      <c r="P28" s="34">
        <v>0.9282711338524452</v>
      </c>
      <c r="Q28" s="34">
        <v>47.708271133852456</v>
      </c>
      <c r="R28" s="34">
        <v>46.818215847383726</v>
      </c>
      <c r="S28" s="34"/>
      <c r="T28" s="34">
        <v>148.72899999999996</v>
      </c>
      <c r="U28" s="34">
        <v>2.9512791249837584</v>
      </c>
      <c r="V28" s="34">
        <v>151.68027912498371</v>
      </c>
      <c r="W28" s="34">
        <v>148.85050074317081</v>
      </c>
      <c r="X28" s="34">
        <v>14.738999999999997</v>
      </c>
      <c r="Y28" s="34">
        <v>0.29247089016355665</v>
      </c>
      <c r="Z28" s="34">
        <v>15.031470890163554</v>
      </c>
      <c r="AA28" s="34">
        <v>14.75104068778513</v>
      </c>
      <c r="AB28" s="34">
        <v>163.46799999999996</v>
      </c>
      <c r="AC28" s="34">
        <v>3.2437500151473149</v>
      </c>
      <c r="AD28" s="34">
        <v>166.71175001514726</v>
      </c>
      <c r="AE28" s="34">
        <v>163.60154143095593</v>
      </c>
    </row>
    <row r="29" spans="1:31" x14ac:dyDescent="0.25">
      <c r="A29" s="18">
        <v>45231</v>
      </c>
      <c r="B29" s="2">
        <v>17</v>
      </c>
      <c r="C29" s="2" t="s">
        <v>178</v>
      </c>
      <c r="D29" s="9">
        <v>34.664721999999998</v>
      </c>
      <c r="E29">
        <v>1.8912211000000002E-2</v>
      </c>
      <c r="G29" s="34">
        <v>38.891999999999996</v>
      </c>
      <c r="H29" s="34">
        <v>0.6526397962573367</v>
      </c>
      <c r="I29" s="34">
        <v>39.544639796257336</v>
      </c>
      <c r="J29" s="34">
        <v>38.796763224511523</v>
      </c>
      <c r="K29" s="34">
        <v>5.580000000000001</v>
      </c>
      <c r="L29" s="34">
        <v>9.3636996377556819E-2</v>
      </c>
      <c r="M29" s="34">
        <v>5.6736369963775575</v>
      </c>
      <c r="N29" s="34">
        <v>5.5663359763646589</v>
      </c>
      <c r="O29" s="34">
        <v>44.471999999999994</v>
      </c>
      <c r="P29" s="34">
        <v>0.74627679263489355</v>
      </c>
      <c r="Q29" s="34">
        <v>45.218276792634896</v>
      </c>
      <c r="R29" s="34">
        <v>44.363099200876178</v>
      </c>
      <c r="S29" s="34"/>
      <c r="T29" s="34">
        <v>142.185</v>
      </c>
      <c r="U29" s="34">
        <v>2.3859814211367225</v>
      </c>
      <c r="V29" s="34">
        <v>144.57098142113674</v>
      </c>
      <c r="W29" s="34">
        <v>141.83682451602311</v>
      </c>
      <c r="X29" s="34">
        <v>14.536999999999994</v>
      </c>
      <c r="Y29" s="34">
        <v>0.2439428344696313</v>
      </c>
      <c r="Z29" s="34">
        <v>14.780942834469625</v>
      </c>
      <c r="AA29" s="34">
        <v>14.501402524805199</v>
      </c>
      <c r="AB29" s="34">
        <v>156.72200000000001</v>
      </c>
      <c r="AC29" s="34">
        <v>2.6299242556063538</v>
      </c>
      <c r="AD29" s="34">
        <v>159.35192425560635</v>
      </c>
      <c r="AE29" s="34">
        <v>156.33822704082831</v>
      </c>
    </row>
    <row r="30" spans="1:31" x14ac:dyDescent="0.25">
      <c r="A30" s="18">
        <v>45231</v>
      </c>
      <c r="B30" s="2">
        <v>18</v>
      </c>
      <c r="C30" s="2" t="s">
        <v>178</v>
      </c>
      <c r="D30" s="9">
        <v>264.70362699999998</v>
      </c>
      <c r="E30">
        <v>1.9220716999999998E-2</v>
      </c>
      <c r="G30" s="34">
        <v>36.575999999999993</v>
      </c>
      <c r="H30" s="34">
        <v>0.47898163506640667</v>
      </c>
      <c r="I30" s="34">
        <v>37.054981635066397</v>
      </c>
      <c r="J30" s="34">
        <v>36.342758319618589</v>
      </c>
      <c r="K30" s="34">
        <v>5.3759999999999986</v>
      </c>
      <c r="L30" s="34">
        <v>7.0401500167240866E-2</v>
      </c>
      <c r="M30" s="34">
        <v>5.446401500167239</v>
      </c>
      <c r="N30" s="34">
        <v>5.3417177582641484</v>
      </c>
      <c r="O30" s="34">
        <v>41.951999999999991</v>
      </c>
      <c r="P30" s="34">
        <v>0.54938313523364757</v>
      </c>
      <c r="Q30" s="34">
        <v>42.501383135233638</v>
      </c>
      <c r="R30" s="34">
        <v>41.684476077882735</v>
      </c>
      <c r="S30" s="34"/>
      <c r="T30" s="34">
        <v>136.791</v>
      </c>
      <c r="U30" s="34">
        <v>1.7913488856728139</v>
      </c>
      <c r="V30" s="34">
        <v>138.58234888567281</v>
      </c>
      <c r="W30" s="34">
        <v>135.91869677654603</v>
      </c>
      <c r="X30" s="34">
        <v>14.365999999999996</v>
      </c>
      <c r="Y30" s="34">
        <v>0.18813019929363509</v>
      </c>
      <c r="Z30" s="34">
        <v>14.554130199293631</v>
      </c>
      <c r="AA30" s="34">
        <v>14.274389381551854</v>
      </c>
      <c r="AB30" s="34">
        <v>151.15699999999998</v>
      </c>
      <c r="AC30" s="34">
        <v>1.979479084966449</v>
      </c>
      <c r="AD30" s="34">
        <v>153.13647908496645</v>
      </c>
      <c r="AE30" s="34">
        <v>150.19308615809788</v>
      </c>
    </row>
    <row r="31" spans="1:31" x14ac:dyDescent="0.25">
      <c r="A31" s="18">
        <v>45231</v>
      </c>
      <c r="B31" s="2">
        <v>19</v>
      </c>
      <c r="C31" s="2" t="s">
        <v>178</v>
      </c>
      <c r="D31" s="9">
        <v>257.310541</v>
      </c>
      <c r="E31">
        <v>1.8655804000000002E-2</v>
      </c>
      <c r="G31" s="34">
        <v>36.076000000000001</v>
      </c>
      <c r="H31" s="34">
        <v>0.61153610145652904</v>
      </c>
      <c r="I31" s="34">
        <v>36.68753610145653</v>
      </c>
      <c r="J31" s="34">
        <v>36.003100618704835</v>
      </c>
      <c r="K31" s="34">
        <v>5.2079999999999993</v>
      </c>
      <c r="L31" s="34">
        <v>8.8282515145404222E-2</v>
      </c>
      <c r="M31" s="34">
        <v>5.2962825151454034</v>
      </c>
      <c r="N31" s="34">
        <v>5.1974761066142241</v>
      </c>
      <c r="O31" s="34">
        <v>41.283999999999999</v>
      </c>
      <c r="P31" s="34">
        <v>0.69981861660193323</v>
      </c>
      <c r="Q31" s="34">
        <v>41.983818616601937</v>
      </c>
      <c r="R31" s="34">
        <v>41.20057672531906</v>
      </c>
      <c r="S31" s="34"/>
      <c r="T31" s="34">
        <v>137.75400000000005</v>
      </c>
      <c r="U31" s="34">
        <v>2.3351132087826461</v>
      </c>
      <c r="V31" s="34">
        <v>140.08911320878269</v>
      </c>
      <c r="W31" s="34">
        <v>137.47563817022584</v>
      </c>
      <c r="X31" s="34">
        <v>14.317</v>
      </c>
      <c r="Y31" s="34">
        <v>0.24269216001089716</v>
      </c>
      <c r="Z31" s="34">
        <v>14.559692160010897</v>
      </c>
      <c r="AA31" s="34">
        <v>14.288069396773396</v>
      </c>
      <c r="AB31" s="34">
        <v>152.07100000000005</v>
      </c>
      <c r="AC31" s="34">
        <v>2.5778053687935434</v>
      </c>
      <c r="AD31" s="34">
        <v>154.6488053687936</v>
      </c>
      <c r="AE31" s="34">
        <v>151.76370756699924</v>
      </c>
    </row>
    <row r="32" spans="1:31" x14ac:dyDescent="0.25">
      <c r="A32" s="18">
        <v>45231</v>
      </c>
      <c r="B32" s="2">
        <v>20</v>
      </c>
      <c r="C32" s="2" t="s">
        <v>178</v>
      </c>
      <c r="D32" s="9">
        <v>100.783011</v>
      </c>
      <c r="E32">
        <v>1.9888624000000001E-2</v>
      </c>
      <c r="G32" s="34">
        <v>35.263999999999996</v>
      </c>
      <c r="H32" s="34">
        <v>0.54157766622578041</v>
      </c>
      <c r="I32" s="34">
        <v>35.805577666225773</v>
      </c>
      <c r="J32" s="34">
        <v>35.093453994919408</v>
      </c>
      <c r="K32" s="34">
        <v>5.1479999999999997</v>
      </c>
      <c r="L32" s="34">
        <v>7.9061984622570261E-2</v>
      </c>
      <c r="M32" s="34">
        <v>5.2270619846225701</v>
      </c>
      <c r="N32" s="34">
        <v>5.1231029141857176</v>
      </c>
      <c r="O32" s="34">
        <v>40.411999999999992</v>
      </c>
      <c r="P32" s="34">
        <v>0.62063965084835071</v>
      </c>
      <c r="Q32" s="34">
        <v>41.032639650848346</v>
      </c>
      <c r="R32" s="34">
        <v>40.216556909105122</v>
      </c>
      <c r="S32" s="34"/>
      <c r="T32" s="34">
        <v>135.14500000000004</v>
      </c>
      <c r="U32" s="34">
        <v>2.0755306744011777</v>
      </c>
      <c r="V32" s="34">
        <v>137.2205306744012</v>
      </c>
      <c r="W32" s="34">
        <v>134.49140313473757</v>
      </c>
      <c r="X32" s="34">
        <v>14.229999999999997</v>
      </c>
      <c r="Y32" s="34">
        <v>0.21854157754063222</v>
      </c>
      <c r="Z32" s="34">
        <v>14.448541577540629</v>
      </c>
      <c r="AA32" s="34">
        <v>14.161179966756556</v>
      </c>
      <c r="AB32" s="34">
        <v>149.37500000000003</v>
      </c>
      <c r="AC32" s="34">
        <v>2.29407225194181</v>
      </c>
      <c r="AD32" s="34">
        <v>151.66907225194183</v>
      </c>
      <c r="AE32" s="34">
        <v>148.65258310149412</v>
      </c>
    </row>
    <row r="33" spans="1:31" x14ac:dyDescent="0.25">
      <c r="A33" s="18">
        <v>45231</v>
      </c>
      <c r="B33" s="2">
        <v>21</v>
      </c>
      <c r="C33" s="2" t="s">
        <v>178</v>
      </c>
      <c r="D33" s="9">
        <v>61.395589000000001</v>
      </c>
      <c r="E33">
        <v>2.0048038000000001E-2</v>
      </c>
      <c r="G33" s="34">
        <v>33.771999999999991</v>
      </c>
      <c r="H33" s="34">
        <v>0.63916939228990288</v>
      </c>
      <c r="I33" s="34">
        <v>34.411169392289892</v>
      </c>
      <c r="J33" s="34">
        <v>33.721292960688828</v>
      </c>
      <c r="K33" s="34">
        <v>5.1160000000000005</v>
      </c>
      <c r="L33" s="34">
        <v>9.6825494816864408E-2</v>
      </c>
      <c r="M33" s="34">
        <v>5.2128254948168653</v>
      </c>
      <c r="N33" s="34">
        <v>5.1083185712094084</v>
      </c>
      <c r="O33" s="34">
        <v>38.887999999999991</v>
      </c>
      <c r="P33" s="34">
        <v>0.7359948871067673</v>
      </c>
      <c r="Q33" s="34">
        <v>39.623994887106761</v>
      </c>
      <c r="R33" s="34">
        <v>38.829611531898237</v>
      </c>
      <c r="S33" s="34"/>
      <c r="T33" s="34">
        <v>129.053</v>
      </c>
      <c r="U33" s="34">
        <v>2.4424590661846759</v>
      </c>
      <c r="V33" s="34">
        <v>131.49545906618468</v>
      </c>
      <c r="W33" s="34">
        <v>128.85923310599836</v>
      </c>
      <c r="X33" s="34">
        <v>13.840999999999998</v>
      </c>
      <c r="Y33" s="34">
        <v>0.26195497923381938</v>
      </c>
      <c r="Z33" s="34">
        <v>14.102954979233816</v>
      </c>
      <c r="AA33" s="34">
        <v>13.820218401897847</v>
      </c>
      <c r="AB33" s="34">
        <v>142.89400000000001</v>
      </c>
      <c r="AC33" s="34">
        <v>2.7044140454184955</v>
      </c>
      <c r="AD33" s="34">
        <v>145.59841404541851</v>
      </c>
      <c r="AE33" s="34">
        <v>142.6794515078962</v>
      </c>
    </row>
    <row r="34" spans="1:31" x14ac:dyDescent="0.25">
      <c r="A34" s="18">
        <v>45231</v>
      </c>
      <c r="B34" s="2">
        <v>22</v>
      </c>
      <c r="C34" s="2" t="s">
        <v>178</v>
      </c>
      <c r="D34" s="9">
        <v>63.200913999999997</v>
      </c>
      <c r="E34">
        <v>2.0987822E-2</v>
      </c>
      <c r="G34" s="34">
        <v>31.74799999999999</v>
      </c>
      <c r="H34" s="34">
        <v>0.56789452599275536</v>
      </c>
      <c r="I34" s="34">
        <v>32.315894525992746</v>
      </c>
      <c r="J34" s="34">
        <v>31.637654283910436</v>
      </c>
      <c r="K34" s="34">
        <v>4.9519999999999991</v>
      </c>
      <c r="L34" s="34">
        <v>8.8579239407714658E-2</v>
      </c>
      <c r="M34" s="34">
        <v>5.0405792394077134</v>
      </c>
      <c r="N34" s="34">
        <v>4.9347884595541283</v>
      </c>
      <c r="O34" s="34">
        <v>36.699999999999989</v>
      </c>
      <c r="P34" s="34">
        <v>0.65647376540046998</v>
      </c>
      <c r="Q34" s="34">
        <v>37.356473765400459</v>
      </c>
      <c r="R34" s="34">
        <v>36.572442743464563</v>
      </c>
      <c r="S34" s="34"/>
      <c r="T34" s="34">
        <v>120.48300000000003</v>
      </c>
      <c r="U34" s="34">
        <v>2.1551479203472717</v>
      </c>
      <c r="V34" s="34">
        <v>122.63814792034731</v>
      </c>
      <c r="W34" s="34">
        <v>120.06424030138538</v>
      </c>
      <c r="X34" s="34">
        <v>13.130999999999998</v>
      </c>
      <c r="Y34" s="34">
        <v>0.23488166249246792</v>
      </c>
      <c r="Z34" s="34">
        <v>13.365881662492466</v>
      </c>
      <c r="AA34" s="34">
        <v>13.08536091728701</v>
      </c>
      <c r="AB34" s="34">
        <v>133.61400000000003</v>
      </c>
      <c r="AC34" s="34">
        <v>2.3900295828397398</v>
      </c>
      <c r="AD34" s="34">
        <v>136.00402958283976</v>
      </c>
      <c r="AE34" s="34">
        <v>133.14960121867239</v>
      </c>
    </row>
    <row r="35" spans="1:31" x14ac:dyDescent="0.25">
      <c r="A35" s="18">
        <v>45231</v>
      </c>
      <c r="B35" s="2">
        <v>23</v>
      </c>
      <c r="C35" s="2" t="s">
        <v>178</v>
      </c>
      <c r="D35" s="9">
        <v>42.709580000000003</v>
      </c>
      <c r="E35">
        <v>2.3242202999999999E-2</v>
      </c>
      <c r="G35" s="34">
        <v>30.108000000000004</v>
      </c>
      <c r="H35" s="34">
        <v>0.6527823158473538</v>
      </c>
      <c r="I35" s="34">
        <v>30.760782315847358</v>
      </c>
      <c r="J35" s="34">
        <v>30.045833968823622</v>
      </c>
      <c r="K35" s="34">
        <v>4.7080000000000002</v>
      </c>
      <c r="L35" s="34">
        <v>0.1020758317725967</v>
      </c>
      <c r="M35" s="34">
        <v>4.8100758317725969</v>
      </c>
      <c r="N35" s="34">
        <v>4.6982790728451445</v>
      </c>
      <c r="O35" s="34">
        <v>34.816000000000003</v>
      </c>
      <c r="P35" s="34">
        <v>0.75485814761995051</v>
      </c>
      <c r="Q35" s="34">
        <v>35.570858147619958</v>
      </c>
      <c r="R35" s="34">
        <v>34.744113041668768</v>
      </c>
      <c r="S35" s="34"/>
      <c r="T35" s="34">
        <v>112.65700000000001</v>
      </c>
      <c r="U35" s="34">
        <v>2.4425567077326735</v>
      </c>
      <c r="V35" s="34">
        <v>115.09955670773269</v>
      </c>
      <c r="W35" s="34">
        <v>112.42438944552156</v>
      </c>
      <c r="X35" s="34">
        <v>12.738999999999997</v>
      </c>
      <c r="Y35" s="34">
        <v>0.27619881498536725</v>
      </c>
      <c r="Z35" s="34">
        <v>13.015198814985364</v>
      </c>
      <c r="AA35" s="34">
        <v>12.712696922042115</v>
      </c>
      <c r="AB35" s="34">
        <v>125.39600000000002</v>
      </c>
      <c r="AC35" s="34">
        <v>2.7187555227180407</v>
      </c>
      <c r="AD35" s="34">
        <v>128.11475552271804</v>
      </c>
      <c r="AE35" s="34">
        <v>125.13708636756367</v>
      </c>
    </row>
    <row r="36" spans="1:31" x14ac:dyDescent="0.25">
      <c r="A36" s="18">
        <v>45231</v>
      </c>
      <c r="B36" s="2">
        <v>24</v>
      </c>
      <c r="C36" s="2" t="s">
        <v>23</v>
      </c>
      <c r="D36" s="9">
        <v>53.233072</v>
      </c>
      <c r="E36">
        <v>2.5993123999999999E-2</v>
      </c>
      <c r="G36" s="34">
        <v>29.391999999999996</v>
      </c>
      <c r="H36" s="34">
        <v>0.64888212296093783</v>
      </c>
      <c r="I36" s="34">
        <v>30.040882122960934</v>
      </c>
      <c r="J36" s="34">
        <v>29.260025748869428</v>
      </c>
      <c r="K36" s="34">
        <v>4.5440000000000005</v>
      </c>
      <c r="L36" s="34">
        <v>0.10031710556391202</v>
      </c>
      <c r="M36" s="34">
        <v>4.6443171055639123</v>
      </c>
      <c r="N36" s="34">
        <v>4.5235967951436686</v>
      </c>
      <c r="O36" s="34">
        <v>33.935999999999993</v>
      </c>
      <c r="P36" s="34">
        <v>0.74919922852484988</v>
      </c>
      <c r="Q36" s="34">
        <v>34.685199228524844</v>
      </c>
      <c r="R36" s="34">
        <v>33.783622544013099</v>
      </c>
      <c r="S36" s="34"/>
      <c r="T36" s="34">
        <v>106.77000000000001</v>
      </c>
      <c r="U36" s="34">
        <v>2.3571429051626072</v>
      </c>
      <c r="V36" s="34">
        <v>109.12714290516261</v>
      </c>
      <c r="W36" s="34">
        <v>106.290587547863</v>
      </c>
      <c r="X36" s="34">
        <v>12.461000000000004</v>
      </c>
      <c r="Y36" s="34">
        <v>0.27509935132744451</v>
      </c>
      <c r="Z36" s="34">
        <v>12.736099351327448</v>
      </c>
      <c r="AA36" s="34">
        <v>12.405048341612074</v>
      </c>
      <c r="AB36" s="34">
        <v>119.23100000000001</v>
      </c>
      <c r="AC36" s="34">
        <v>2.6322422564900516</v>
      </c>
      <c r="AD36" s="34">
        <v>121.86324225649007</v>
      </c>
      <c r="AE36" s="34">
        <v>118.69563588947507</v>
      </c>
    </row>
    <row r="37" spans="1:31" x14ac:dyDescent="0.25">
      <c r="A37" s="18">
        <v>45232</v>
      </c>
      <c r="B37" s="2">
        <v>1</v>
      </c>
      <c r="C37" s="2" t="s">
        <v>23</v>
      </c>
      <c r="D37" s="9">
        <v>50.837215999999998</v>
      </c>
      <c r="E37">
        <v>2.5554647E-2</v>
      </c>
      <c r="G37" s="34">
        <v>28.936000000000007</v>
      </c>
      <c r="H37" s="34">
        <v>0.79397460173815992</v>
      </c>
      <c r="I37" s="34">
        <v>29.729974601738167</v>
      </c>
      <c r="J37" s="34">
        <v>28.970235595471785</v>
      </c>
      <c r="K37" s="34">
        <v>4.5040000000000004</v>
      </c>
      <c r="L37" s="34">
        <v>0.12358520895177882</v>
      </c>
      <c r="M37" s="34">
        <v>4.6275852089517793</v>
      </c>
      <c r="N37" s="34">
        <v>4.5093289024745955</v>
      </c>
      <c r="O37" s="34">
        <v>33.440000000000005</v>
      </c>
      <c r="P37" s="34">
        <v>0.91755981068993875</v>
      </c>
      <c r="Q37" s="34">
        <v>34.357559810689949</v>
      </c>
      <c r="R37" s="34">
        <v>33.479564497946377</v>
      </c>
      <c r="S37" s="34"/>
      <c r="T37" s="34">
        <v>103.90300000000002</v>
      </c>
      <c r="U37" s="34">
        <v>2.8509933316422456</v>
      </c>
      <c r="V37" s="34">
        <v>106.75399333164226</v>
      </c>
      <c r="W37" s="34">
        <v>104.0259327162118</v>
      </c>
      <c r="X37" s="34">
        <v>12.315999999999999</v>
      </c>
      <c r="Y37" s="34">
        <v>0.33793859534860299</v>
      </c>
      <c r="Z37" s="34">
        <v>12.653938595348603</v>
      </c>
      <c r="AA37" s="34">
        <v>12.330571661384793</v>
      </c>
      <c r="AB37" s="34">
        <v>116.21900000000002</v>
      </c>
      <c r="AC37" s="34">
        <v>3.1889319269908487</v>
      </c>
      <c r="AD37" s="34">
        <v>119.40793192699087</v>
      </c>
      <c r="AE37" s="34">
        <v>116.35650437759659</v>
      </c>
    </row>
    <row r="38" spans="1:31" x14ac:dyDescent="0.25">
      <c r="A38" s="18">
        <v>45232</v>
      </c>
      <c r="B38" s="2">
        <v>2</v>
      </c>
      <c r="C38" s="2" t="s">
        <v>23</v>
      </c>
      <c r="D38" s="9">
        <v>61.796357</v>
      </c>
      <c r="E38">
        <v>2.6426353E-2</v>
      </c>
      <c r="G38" s="34">
        <v>28.688000000000009</v>
      </c>
      <c r="H38" s="34">
        <v>0.76222718236743536</v>
      </c>
      <c r="I38" s="34">
        <v>29.450227182367446</v>
      </c>
      <c r="J38" s="34">
        <v>28.67196508291601</v>
      </c>
      <c r="K38" s="34">
        <v>4.516</v>
      </c>
      <c r="L38" s="34">
        <v>0.1199880770904677</v>
      </c>
      <c r="M38" s="34">
        <v>4.6359880770904676</v>
      </c>
      <c r="N38" s="34">
        <v>4.5134758196614841</v>
      </c>
      <c r="O38" s="34">
        <v>33.204000000000008</v>
      </c>
      <c r="P38" s="34">
        <v>0.88221525945790302</v>
      </c>
      <c r="Q38" s="34">
        <v>34.086215259457916</v>
      </c>
      <c r="R38" s="34">
        <v>33.185440902577497</v>
      </c>
      <c r="S38" s="34"/>
      <c r="T38" s="34">
        <v>102.34400000000002</v>
      </c>
      <c r="U38" s="34">
        <v>2.7192337824948689</v>
      </c>
      <c r="V38" s="34">
        <v>105.06323378249489</v>
      </c>
      <c r="W38" s="34">
        <v>102.28679567923716</v>
      </c>
      <c r="X38" s="34">
        <v>12.429</v>
      </c>
      <c r="Y38" s="34">
        <v>0.33023290747507156</v>
      </c>
      <c r="Z38" s="34">
        <v>12.759232907475072</v>
      </c>
      <c r="AA38" s="34">
        <v>12.422052914652919</v>
      </c>
      <c r="AB38" s="34">
        <v>114.77300000000002</v>
      </c>
      <c r="AC38" s="34">
        <v>3.0494666899699405</v>
      </c>
      <c r="AD38" s="34">
        <v>117.82246668996996</v>
      </c>
      <c r="AE38" s="34">
        <v>114.70884859389008</v>
      </c>
    </row>
    <row r="39" spans="1:31" x14ac:dyDescent="0.25">
      <c r="A39" s="18">
        <v>45232</v>
      </c>
      <c r="B39" s="2">
        <v>3</v>
      </c>
      <c r="C39" s="2" t="s">
        <v>23</v>
      </c>
      <c r="D39" s="9">
        <v>49.103718000000001</v>
      </c>
      <c r="E39">
        <v>2.6735425E-2</v>
      </c>
      <c r="G39" s="34">
        <v>28.428000000000001</v>
      </c>
      <c r="H39" s="34">
        <v>0.79330744433314959</v>
      </c>
      <c r="I39" s="34">
        <v>29.221307444333149</v>
      </c>
      <c r="J39" s="34">
        <v>28.440063370753236</v>
      </c>
      <c r="K39" s="34">
        <v>4.5159999999999991</v>
      </c>
      <c r="L39" s="34">
        <v>0.1260228091532469</v>
      </c>
      <c r="M39" s="34">
        <v>4.6420228091532456</v>
      </c>
      <c r="N39" s="34">
        <v>4.5179163564908391</v>
      </c>
      <c r="O39" s="34">
        <v>32.944000000000003</v>
      </c>
      <c r="P39" s="34">
        <v>0.91933025348639652</v>
      </c>
      <c r="Q39" s="34">
        <v>33.863330253486396</v>
      </c>
      <c r="R39" s="34">
        <v>32.957979727244073</v>
      </c>
      <c r="S39" s="34"/>
      <c r="T39" s="34">
        <v>102.06100000000004</v>
      </c>
      <c r="U39" s="34">
        <v>2.8480987433546368</v>
      </c>
      <c r="V39" s="34">
        <v>104.90909874335468</v>
      </c>
      <c r="W39" s="34">
        <v>102.10430940208411</v>
      </c>
      <c r="X39" s="34">
        <v>12.509000000000004</v>
      </c>
      <c r="Y39" s="34">
        <v>0.34907425148316351</v>
      </c>
      <c r="Z39" s="34">
        <v>12.858074251483167</v>
      </c>
      <c r="AA39" s="34">
        <v>12.514308171688207</v>
      </c>
      <c r="AB39" s="34">
        <v>114.57000000000004</v>
      </c>
      <c r="AC39" s="34">
        <v>3.1971729948378003</v>
      </c>
      <c r="AD39" s="34">
        <v>117.76717299483784</v>
      </c>
      <c r="AE39" s="34">
        <v>114.61861757377233</v>
      </c>
    </row>
    <row r="40" spans="1:31" x14ac:dyDescent="0.25">
      <c r="A40" s="18">
        <v>45232</v>
      </c>
      <c r="B40" s="2">
        <v>4</v>
      </c>
      <c r="C40" s="2" t="s">
        <v>23</v>
      </c>
      <c r="D40" s="9">
        <v>54.275857000000002</v>
      </c>
      <c r="E40">
        <v>2.6735611999999999E-2</v>
      </c>
      <c r="G40" s="34">
        <v>28.716000000000008</v>
      </c>
      <c r="H40" s="34">
        <v>0.74907538199157453</v>
      </c>
      <c r="I40" s="34">
        <v>29.465075381991582</v>
      </c>
      <c r="J40" s="34">
        <v>28.677308559027903</v>
      </c>
      <c r="K40" s="34">
        <v>4.6560000000000015</v>
      </c>
      <c r="L40" s="34">
        <v>0.12145476314781904</v>
      </c>
      <c r="M40" s="34">
        <v>4.7774547631478201</v>
      </c>
      <c r="N40" s="34">
        <v>4.6497265862527479</v>
      </c>
      <c r="O40" s="34">
        <v>33.372000000000007</v>
      </c>
      <c r="P40" s="34">
        <v>0.87053014513939353</v>
      </c>
      <c r="Q40" s="34">
        <v>34.242530145139405</v>
      </c>
      <c r="R40" s="34">
        <v>33.327035145280654</v>
      </c>
      <c r="S40" s="34"/>
      <c r="T40" s="34">
        <v>102.80600000000001</v>
      </c>
      <c r="U40" s="34">
        <v>2.6817608204842531</v>
      </c>
      <c r="V40" s="34">
        <v>105.48776082048427</v>
      </c>
      <c r="W40" s="34">
        <v>102.66748097643901</v>
      </c>
      <c r="X40" s="34">
        <v>12.697999999999993</v>
      </c>
      <c r="Y40" s="34">
        <v>0.33123552028586872</v>
      </c>
      <c r="Z40" s="34">
        <v>13.029235520285862</v>
      </c>
      <c r="AA40" s="34">
        <v>12.680890934758882</v>
      </c>
      <c r="AB40" s="34">
        <v>115.504</v>
      </c>
      <c r="AC40" s="34">
        <v>3.0129963407701217</v>
      </c>
      <c r="AD40" s="34">
        <v>118.51699634077013</v>
      </c>
      <c r="AE40" s="34">
        <v>115.34837191119789</v>
      </c>
    </row>
    <row r="41" spans="1:31" x14ac:dyDescent="0.25">
      <c r="A41" s="18">
        <v>45232</v>
      </c>
      <c r="B41" s="2">
        <v>5</v>
      </c>
      <c r="C41" s="2" t="s">
        <v>23</v>
      </c>
      <c r="D41" s="9">
        <v>79.466481999999999</v>
      </c>
      <c r="E41">
        <v>2.7002371000000001E-2</v>
      </c>
      <c r="G41" s="34">
        <v>29.740000000000002</v>
      </c>
      <c r="H41" s="34">
        <v>0.89334947760539607</v>
      </c>
      <c r="I41" s="34">
        <v>30.6333494776054</v>
      </c>
      <c r="J41" s="34">
        <v>29.806176410038443</v>
      </c>
      <c r="K41" s="34">
        <v>4.6840000000000011</v>
      </c>
      <c r="L41" s="34">
        <v>0.14070104079030515</v>
      </c>
      <c r="M41" s="34">
        <v>4.8247010407903064</v>
      </c>
      <c r="N41" s="34">
        <v>4.6944226733228005</v>
      </c>
      <c r="O41" s="34">
        <v>34.424000000000007</v>
      </c>
      <c r="P41" s="34">
        <v>1.0340505183957012</v>
      </c>
      <c r="Q41" s="34">
        <v>35.458050518395709</v>
      </c>
      <c r="R41" s="34">
        <v>34.500599083361244</v>
      </c>
      <c r="S41" s="34"/>
      <c r="T41" s="34">
        <v>106.47700000000005</v>
      </c>
      <c r="U41" s="34">
        <v>3.198425431304297</v>
      </c>
      <c r="V41" s="34">
        <v>109.67542543130435</v>
      </c>
      <c r="W41" s="34">
        <v>106.71392890422543</v>
      </c>
      <c r="X41" s="34">
        <v>13.407</v>
      </c>
      <c r="Y41" s="34">
        <v>0.40272819254389858</v>
      </c>
      <c r="Z41" s="34">
        <v>13.809728192543899</v>
      </c>
      <c r="AA41" s="34">
        <v>13.436832788479668</v>
      </c>
      <c r="AB41" s="34">
        <v>119.88400000000004</v>
      </c>
      <c r="AC41" s="34">
        <v>3.6011536238481954</v>
      </c>
      <c r="AD41" s="34">
        <v>123.48515362384825</v>
      </c>
      <c r="AE41" s="34">
        <v>120.15076169270509</v>
      </c>
    </row>
    <row r="42" spans="1:31" x14ac:dyDescent="0.25">
      <c r="A42" s="18">
        <v>45232</v>
      </c>
      <c r="B42" s="2">
        <v>6</v>
      </c>
      <c r="C42" s="2" t="s">
        <v>23</v>
      </c>
      <c r="D42" s="9">
        <v>273.48706499999997</v>
      </c>
      <c r="E42">
        <v>2.5801099000000001E-2</v>
      </c>
      <c r="G42" s="34">
        <v>31.896000000000001</v>
      </c>
      <c r="H42" s="34">
        <v>0.81505489455004898</v>
      </c>
      <c r="I42" s="34">
        <v>32.711054894550053</v>
      </c>
      <c r="J42" s="34">
        <v>31.867073728821332</v>
      </c>
      <c r="K42" s="34">
        <v>4.8759999999999994</v>
      </c>
      <c r="L42" s="34">
        <v>0.1245989360993867</v>
      </c>
      <c r="M42" s="34">
        <v>5.0005989360993865</v>
      </c>
      <c r="N42" s="34">
        <v>4.8715779878897916</v>
      </c>
      <c r="O42" s="34">
        <v>36.771999999999998</v>
      </c>
      <c r="P42" s="34">
        <v>0.93965383064943564</v>
      </c>
      <c r="Q42" s="34">
        <v>37.711653830649439</v>
      </c>
      <c r="R42" s="34">
        <v>36.738651716711125</v>
      </c>
      <c r="S42" s="34"/>
      <c r="T42" s="34">
        <v>115.396</v>
      </c>
      <c r="U42" s="34">
        <v>2.9487733449804816</v>
      </c>
      <c r="V42" s="34">
        <v>118.34477334498048</v>
      </c>
      <c r="W42" s="34">
        <v>115.29134813177407</v>
      </c>
      <c r="X42" s="34">
        <v>14.054</v>
      </c>
      <c r="Y42" s="34">
        <v>0.35912909104609947</v>
      </c>
      <c r="Z42" s="34">
        <v>14.4131290910461</v>
      </c>
      <c r="AA42" s="34">
        <v>14.04125452046824</v>
      </c>
      <c r="AB42" s="34">
        <v>129.44999999999999</v>
      </c>
      <c r="AC42" s="34">
        <v>3.307902436026581</v>
      </c>
      <c r="AD42" s="34">
        <v>132.75790243602657</v>
      </c>
      <c r="AE42" s="34">
        <v>129.33260265224231</v>
      </c>
    </row>
    <row r="43" spans="1:31" x14ac:dyDescent="0.25">
      <c r="A43" s="18">
        <v>45232</v>
      </c>
      <c r="B43" s="2">
        <v>7</v>
      </c>
      <c r="C43" s="2" t="s">
        <v>23</v>
      </c>
      <c r="D43" s="9">
        <v>484.16278</v>
      </c>
      <c r="E43">
        <v>2.3604815000000001E-2</v>
      </c>
      <c r="G43" s="34">
        <v>35.748000000000012</v>
      </c>
      <c r="H43" s="34">
        <v>0.79370956800313375</v>
      </c>
      <c r="I43" s="34">
        <v>36.541709568003142</v>
      </c>
      <c r="J43" s="34">
        <v>35.679149273866699</v>
      </c>
      <c r="K43" s="34">
        <v>5.26</v>
      </c>
      <c r="L43" s="34">
        <v>0.11678729796622139</v>
      </c>
      <c r="M43" s="34">
        <v>5.3767872979662208</v>
      </c>
      <c r="N43" s="34">
        <v>5.2498692285033783</v>
      </c>
      <c r="O43" s="34">
        <v>41.00800000000001</v>
      </c>
      <c r="P43" s="34">
        <v>0.91049686596935508</v>
      </c>
      <c r="Q43" s="34">
        <v>41.91849686596936</v>
      </c>
      <c r="R43" s="34">
        <v>40.929018502370077</v>
      </c>
      <c r="S43" s="34"/>
      <c r="T43" s="34">
        <v>130.04500000000007</v>
      </c>
      <c r="U43" s="34">
        <v>2.8873772174937775</v>
      </c>
      <c r="V43" s="34">
        <v>132.93237721749384</v>
      </c>
      <c r="W43" s="34">
        <v>129.79453304576467</v>
      </c>
      <c r="X43" s="34">
        <v>15.576000000000001</v>
      </c>
      <c r="Y43" s="34">
        <v>0.34583250059351039</v>
      </c>
      <c r="Z43" s="34">
        <v>15.921832500593512</v>
      </c>
      <c r="AA43" s="34">
        <v>15.546000589956014</v>
      </c>
      <c r="AB43" s="34">
        <v>145.62100000000007</v>
      </c>
      <c r="AC43" s="34">
        <v>3.2332097180872879</v>
      </c>
      <c r="AD43" s="34">
        <v>148.85420971808736</v>
      </c>
      <c r="AE43" s="34">
        <v>145.34053363572067</v>
      </c>
    </row>
    <row r="44" spans="1:31" x14ac:dyDescent="0.25">
      <c r="A44" s="18">
        <v>45232</v>
      </c>
      <c r="B44" s="2">
        <v>8</v>
      </c>
      <c r="C44" s="2" t="s">
        <v>178</v>
      </c>
      <c r="D44" s="9">
        <v>563.48219600000004</v>
      </c>
      <c r="E44">
        <v>2.3133309000000001E-2</v>
      </c>
      <c r="G44" s="34">
        <v>40.064000000000007</v>
      </c>
      <c r="H44" s="34">
        <v>0.96978280391538518</v>
      </c>
      <c r="I44" s="34">
        <v>41.033782803915393</v>
      </c>
      <c r="J44" s="34">
        <v>40.084535626873532</v>
      </c>
      <c r="K44" s="34">
        <v>5.7679999999999989</v>
      </c>
      <c r="L44" s="34">
        <v>0.13961928946146016</v>
      </c>
      <c r="M44" s="34">
        <v>5.9076192894614588</v>
      </c>
      <c r="N44" s="34">
        <v>5.7709565069839863</v>
      </c>
      <c r="O44" s="34">
        <v>45.832000000000008</v>
      </c>
      <c r="P44" s="34">
        <v>1.1094020933768454</v>
      </c>
      <c r="Q44" s="34">
        <v>46.941402093376851</v>
      </c>
      <c r="R44" s="34">
        <v>45.855492133857517</v>
      </c>
      <c r="S44" s="34"/>
      <c r="T44" s="34">
        <v>145.27000000000007</v>
      </c>
      <c r="U44" s="34">
        <v>3.5163824861418744</v>
      </c>
      <c r="V44" s="34">
        <v>148.78638248614195</v>
      </c>
      <c r="W44" s="34">
        <v>145.34446112509784</v>
      </c>
      <c r="X44" s="34">
        <v>16.968000000000004</v>
      </c>
      <c r="Y44" s="34">
        <v>0.41072470589148002</v>
      </c>
      <c r="Z44" s="34">
        <v>17.378724705891482</v>
      </c>
      <c r="AA44" s="34">
        <v>16.976697297244161</v>
      </c>
      <c r="AB44" s="34">
        <v>162.23800000000006</v>
      </c>
      <c r="AC44" s="34">
        <v>3.9271071920333545</v>
      </c>
      <c r="AD44" s="34">
        <v>166.16510719203342</v>
      </c>
      <c r="AE44" s="34">
        <v>162.32115842234199</v>
      </c>
    </row>
    <row r="45" spans="1:31" x14ac:dyDescent="0.25">
      <c r="A45" s="18">
        <v>45232</v>
      </c>
      <c r="B45" s="2">
        <v>9</v>
      </c>
      <c r="C45" s="2" t="s">
        <v>178</v>
      </c>
      <c r="D45" s="9">
        <v>337.872815</v>
      </c>
      <c r="E45">
        <v>2.2430809999999999E-2</v>
      </c>
      <c r="G45" s="34">
        <v>42.300000000000004</v>
      </c>
      <c r="H45" s="34">
        <v>0.85132848759846158</v>
      </c>
      <c r="I45" s="34">
        <v>43.151328487598462</v>
      </c>
      <c r="J45" s="34">
        <v>42.183409237045552</v>
      </c>
      <c r="K45" s="34">
        <v>6.0599999999999987</v>
      </c>
      <c r="L45" s="34">
        <v>0.12196337198219091</v>
      </c>
      <c r="M45" s="34">
        <v>6.1819633719821896</v>
      </c>
      <c r="N45" s="34">
        <v>6.0432969261582974</v>
      </c>
      <c r="O45" s="34">
        <v>48.36</v>
      </c>
      <c r="P45" s="34">
        <v>0.97329185958065245</v>
      </c>
      <c r="Q45" s="34">
        <v>49.333291859580655</v>
      </c>
      <c r="R45" s="34">
        <v>48.226706163203851</v>
      </c>
      <c r="S45" s="34"/>
      <c r="T45" s="34">
        <v>154.90200000000007</v>
      </c>
      <c r="U45" s="34">
        <v>3.1175528460041835</v>
      </c>
      <c r="V45" s="34">
        <v>158.01955284600425</v>
      </c>
      <c r="W45" s="34">
        <v>154.47504627983056</v>
      </c>
      <c r="X45" s="34">
        <v>17.308999999999997</v>
      </c>
      <c r="Y45" s="34">
        <v>0.34836039697025456</v>
      </c>
      <c r="Z45" s="34">
        <v>17.657360396970251</v>
      </c>
      <c r="AA45" s="34">
        <v>17.261291500804287</v>
      </c>
      <c r="AB45" s="34">
        <v>172.21100000000007</v>
      </c>
      <c r="AC45" s="34">
        <v>3.4659132429744379</v>
      </c>
      <c r="AD45" s="34">
        <v>175.67691324297451</v>
      </c>
      <c r="AE45" s="34">
        <v>171.73633778063484</v>
      </c>
    </row>
    <row r="46" spans="1:31" x14ac:dyDescent="0.25">
      <c r="A46" s="18">
        <v>45232</v>
      </c>
      <c r="B46" s="2">
        <v>10</v>
      </c>
      <c r="C46" s="2" t="s">
        <v>178</v>
      </c>
      <c r="D46" s="9">
        <v>63.602229999999999</v>
      </c>
      <c r="E46">
        <v>1.9375663000000001E-2</v>
      </c>
      <c r="G46" s="34">
        <v>43.788000000000011</v>
      </c>
      <c r="H46" s="34">
        <v>0.72236717793022254</v>
      </c>
      <c r="I46" s="34">
        <v>44.510367177930235</v>
      </c>
      <c r="J46" s="34">
        <v>43.647949303484396</v>
      </c>
      <c r="K46" s="34">
        <v>6.1400000000000006</v>
      </c>
      <c r="L46" s="34">
        <v>0.1012910951057725</v>
      </c>
      <c r="M46" s="34">
        <v>6.2412910951057734</v>
      </c>
      <c r="N46" s="34">
        <v>6.1203619421621029</v>
      </c>
      <c r="O46" s="34">
        <v>49.928000000000011</v>
      </c>
      <c r="P46" s="34">
        <v>0.82365827303599504</v>
      </c>
      <c r="Q46" s="34">
        <v>50.751658273036007</v>
      </c>
      <c r="R46" s="34">
        <v>49.768311245646501</v>
      </c>
      <c r="S46" s="34"/>
      <c r="T46" s="34">
        <v>159.52000000000001</v>
      </c>
      <c r="U46" s="34">
        <v>2.6315888422268445</v>
      </c>
      <c r="V46" s="34">
        <v>162.15158884222686</v>
      </c>
      <c r="W46" s="34">
        <v>159.00979430190532</v>
      </c>
      <c r="X46" s="34">
        <v>16.861000000000001</v>
      </c>
      <c r="Y46" s="34">
        <v>0.27815458543622634</v>
      </c>
      <c r="Z46" s="34">
        <v>17.139154585436227</v>
      </c>
      <c r="AA46" s="34">
        <v>16.807072102083911</v>
      </c>
      <c r="AB46" s="34">
        <v>176.381</v>
      </c>
      <c r="AC46" s="34">
        <v>2.9097434276630709</v>
      </c>
      <c r="AD46" s="34">
        <v>179.29074342766307</v>
      </c>
      <c r="AE46" s="34">
        <v>175.81686640398922</v>
      </c>
    </row>
    <row r="47" spans="1:31" x14ac:dyDescent="0.25">
      <c r="A47" s="18">
        <v>45232</v>
      </c>
      <c r="B47" s="2">
        <v>11</v>
      </c>
      <c r="C47" s="2" t="s">
        <v>178</v>
      </c>
      <c r="D47" s="9">
        <v>40.412076999999996</v>
      </c>
      <c r="E47">
        <v>1.8232345E-2</v>
      </c>
      <c r="G47" s="34">
        <v>44.388000000000005</v>
      </c>
      <c r="H47" s="34">
        <v>0.66723321899691224</v>
      </c>
      <c r="I47" s="34">
        <v>45.055233218996918</v>
      </c>
      <c r="J47" s="34">
        <v>44.233770662892702</v>
      </c>
      <c r="K47" s="34">
        <v>5.94</v>
      </c>
      <c r="L47" s="34">
        <v>8.9289116897397006E-2</v>
      </c>
      <c r="M47" s="34">
        <v>6.029289116897397</v>
      </c>
      <c r="N47" s="34">
        <v>5.9193610376133785</v>
      </c>
      <c r="O47" s="34">
        <v>50.328000000000003</v>
      </c>
      <c r="P47" s="34">
        <v>0.75652233589430928</v>
      </c>
      <c r="Q47" s="34">
        <v>51.084522335894313</v>
      </c>
      <c r="R47" s="34">
        <v>50.15313170050608</v>
      </c>
      <c r="S47" s="34"/>
      <c r="T47" s="34">
        <v>160.03300000000002</v>
      </c>
      <c r="U47" s="34">
        <v>2.4055901084917739</v>
      </c>
      <c r="V47" s="34">
        <v>162.43859010849178</v>
      </c>
      <c r="W47" s="34">
        <v>159.47695369232017</v>
      </c>
      <c r="X47" s="34">
        <v>16.288</v>
      </c>
      <c r="Y47" s="34">
        <v>0.24483857508835058</v>
      </c>
      <c r="Z47" s="34">
        <v>16.532838575088352</v>
      </c>
      <c r="AA47" s="34">
        <v>16.23140615835803</v>
      </c>
      <c r="AB47" s="34">
        <v>176.32100000000003</v>
      </c>
      <c r="AC47" s="34">
        <v>2.6504286835801243</v>
      </c>
      <c r="AD47" s="34">
        <v>178.97142868358014</v>
      </c>
      <c r="AE47" s="34">
        <v>175.70835985067819</v>
      </c>
    </row>
    <row r="48" spans="1:31" x14ac:dyDescent="0.25">
      <c r="A48" s="18">
        <v>45232</v>
      </c>
      <c r="B48" s="2">
        <v>12</v>
      </c>
      <c r="C48" s="2" t="s">
        <v>178</v>
      </c>
      <c r="D48" s="9">
        <v>32.057735999999998</v>
      </c>
      <c r="E48">
        <v>1.9924404E-2</v>
      </c>
      <c r="G48" s="34">
        <v>44.064</v>
      </c>
      <c r="H48" s="34">
        <v>0.8443584849646133</v>
      </c>
      <c r="I48" s="34">
        <v>44.908358484964616</v>
      </c>
      <c r="J48" s="34">
        <v>44.013586207533358</v>
      </c>
      <c r="K48" s="34">
        <v>5.8479999999999999</v>
      </c>
      <c r="L48" s="34">
        <v>0.11205992238727892</v>
      </c>
      <c r="M48" s="34">
        <v>5.9600599223872788</v>
      </c>
      <c r="N48" s="34">
        <v>5.8413092806294262</v>
      </c>
      <c r="O48" s="34">
        <v>49.911999999999999</v>
      </c>
      <c r="P48" s="34">
        <v>0.95641840735189221</v>
      </c>
      <c r="Q48" s="34">
        <v>50.868418407351896</v>
      </c>
      <c r="R48" s="34">
        <v>49.854895488162782</v>
      </c>
      <c r="S48" s="34"/>
      <c r="T48" s="34">
        <v>158.73699999999999</v>
      </c>
      <c r="U48" s="34">
        <v>3.0417332250324032</v>
      </c>
      <c r="V48" s="34">
        <v>161.7787332250324</v>
      </c>
      <c r="W48" s="34">
        <v>158.55538838564863</v>
      </c>
      <c r="X48" s="34">
        <v>15.706999999999997</v>
      </c>
      <c r="Y48" s="34">
        <v>0.300979001528213</v>
      </c>
      <c r="Z48" s="34">
        <v>16.007979001528209</v>
      </c>
      <c r="AA48" s="34">
        <v>15.689029560678245</v>
      </c>
      <c r="AB48" s="34">
        <v>174.44399999999999</v>
      </c>
      <c r="AC48" s="34">
        <v>3.3427122265606162</v>
      </c>
      <c r="AD48" s="34">
        <v>177.78671222656061</v>
      </c>
      <c r="AE48" s="34">
        <v>174.24441794632688</v>
      </c>
    </row>
    <row r="49" spans="1:31" x14ac:dyDescent="0.25">
      <c r="A49" s="18">
        <v>45232</v>
      </c>
      <c r="B49" s="2">
        <v>13</v>
      </c>
      <c r="C49" s="2" t="s">
        <v>178</v>
      </c>
      <c r="D49" s="9">
        <v>30.000931999999999</v>
      </c>
      <c r="E49">
        <v>2.0144174000000001E-2</v>
      </c>
      <c r="G49" s="34">
        <v>42.948</v>
      </c>
      <c r="H49" s="34">
        <v>0.67743623287434374</v>
      </c>
      <c r="I49" s="34">
        <v>43.625436232874343</v>
      </c>
      <c r="J49" s="34">
        <v>42.746637854573414</v>
      </c>
      <c r="K49" s="34">
        <v>5.6239999999999997</v>
      </c>
      <c r="L49" s="34">
        <v>8.8709634294619283E-2</v>
      </c>
      <c r="M49" s="34">
        <v>5.7127096342946189</v>
      </c>
      <c r="N49" s="34">
        <v>5.597631817409912</v>
      </c>
      <c r="O49" s="34">
        <v>48.572000000000003</v>
      </c>
      <c r="P49" s="34">
        <v>0.76614586716896305</v>
      </c>
      <c r="Q49" s="34">
        <v>49.338145867168961</v>
      </c>
      <c r="R49" s="34">
        <v>48.344269671983326</v>
      </c>
      <c r="S49" s="34"/>
      <c r="T49" s="34">
        <v>156.38200000000006</v>
      </c>
      <c r="U49" s="34">
        <v>2.4666767479127238</v>
      </c>
      <c r="V49" s="34">
        <v>158.84867674791278</v>
      </c>
      <c r="W49" s="34">
        <v>155.64880136383306</v>
      </c>
      <c r="X49" s="34">
        <v>15.087000000000002</v>
      </c>
      <c r="Y49" s="34">
        <v>0.23797337350692058</v>
      </c>
      <c r="Z49" s="34">
        <v>15.324973373506921</v>
      </c>
      <c r="AA49" s="34">
        <v>15.01626444332563</v>
      </c>
      <c r="AB49" s="34">
        <v>171.46900000000005</v>
      </c>
      <c r="AC49" s="34">
        <v>2.7046501214196446</v>
      </c>
      <c r="AD49" s="34">
        <v>174.17365012141971</v>
      </c>
      <c r="AE49" s="34">
        <v>170.6650658071587</v>
      </c>
    </row>
    <row r="50" spans="1:31" x14ac:dyDescent="0.25">
      <c r="A50" s="18">
        <v>45232</v>
      </c>
      <c r="B50" s="2">
        <v>14</v>
      </c>
      <c r="C50" s="2" t="s">
        <v>178</v>
      </c>
      <c r="D50" s="9">
        <v>29.560292</v>
      </c>
      <c r="E50">
        <v>2.1199786000000002E-2</v>
      </c>
      <c r="G50" s="34">
        <v>42.752000000000002</v>
      </c>
      <c r="H50" s="34">
        <v>0.72937705243533446</v>
      </c>
      <c r="I50" s="34">
        <v>43.481377052435334</v>
      </c>
      <c r="J50" s="34">
        <v>42.55958116393839</v>
      </c>
      <c r="K50" s="34">
        <v>5.3920000000000003</v>
      </c>
      <c r="L50" s="34">
        <v>9.199104291568401E-2</v>
      </c>
      <c r="M50" s="34">
        <v>5.483991042915684</v>
      </c>
      <c r="N50" s="34">
        <v>5.3677316063799543</v>
      </c>
      <c r="O50" s="34">
        <v>48.144000000000005</v>
      </c>
      <c r="P50" s="34">
        <v>0.82136809535101851</v>
      </c>
      <c r="Q50" s="34">
        <v>48.965368095351018</v>
      </c>
      <c r="R50" s="34">
        <v>47.927312770318345</v>
      </c>
      <c r="S50" s="34"/>
      <c r="T50" s="34">
        <v>155.05899999999997</v>
      </c>
      <c r="U50" s="34">
        <v>2.6454078493069444</v>
      </c>
      <c r="V50" s="34">
        <v>157.7044078493069</v>
      </c>
      <c r="W50" s="34">
        <v>154.36110815164486</v>
      </c>
      <c r="X50" s="34">
        <v>14.597999999999997</v>
      </c>
      <c r="Y50" s="34">
        <v>0.24905141774539225</v>
      </c>
      <c r="Z50" s="34">
        <v>14.847051417745389</v>
      </c>
      <c r="AA50" s="34">
        <v>14.532297104958189</v>
      </c>
      <c r="AB50" s="34">
        <v>169.65699999999995</v>
      </c>
      <c r="AC50" s="34">
        <v>2.8944592670523366</v>
      </c>
      <c r="AD50" s="34">
        <v>172.55145926705228</v>
      </c>
      <c r="AE50" s="34">
        <v>168.89340525660305</v>
      </c>
    </row>
    <row r="51" spans="1:31" x14ac:dyDescent="0.25">
      <c r="A51" s="18">
        <v>45232</v>
      </c>
      <c r="B51" s="2">
        <v>15</v>
      </c>
      <c r="C51" s="2" t="s">
        <v>178</v>
      </c>
      <c r="D51" s="9">
        <v>24.145014</v>
      </c>
      <c r="E51">
        <v>2.2663396999999998E-2</v>
      </c>
      <c r="G51" s="34">
        <v>41.931999999999995</v>
      </c>
      <c r="H51" s="34">
        <v>0.88258910617533726</v>
      </c>
      <c r="I51" s="34">
        <v>42.814589106175333</v>
      </c>
      <c r="J51" s="34">
        <v>41.844265075870204</v>
      </c>
      <c r="K51" s="34">
        <v>5.355999999999999</v>
      </c>
      <c r="L51" s="34">
        <v>0.11273364620516804</v>
      </c>
      <c r="M51" s="34">
        <v>5.468733646205167</v>
      </c>
      <c r="N51" s="34">
        <v>5.3447935644939619</v>
      </c>
      <c r="O51" s="34">
        <v>47.287999999999997</v>
      </c>
      <c r="P51" s="34">
        <v>0.99532275238050527</v>
      </c>
      <c r="Q51" s="34">
        <v>48.283322752380499</v>
      </c>
      <c r="R51" s="34">
        <v>47.189058640364166</v>
      </c>
      <c r="S51" s="34"/>
      <c r="T51" s="34">
        <v>151.99900000000002</v>
      </c>
      <c r="U51" s="34">
        <v>3.1992907934166062</v>
      </c>
      <c r="V51" s="34">
        <v>155.19829079341662</v>
      </c>
      <c r="W51" s="34">
        <v>151.68097031544397</v>
      </c>
      <c r="X51" s="34">
        <v>14.206999999999997</v>
      </c>
      <c r="Y51" s="34">
        <v>0.29903041666109448</v>
      </c>
      <c r="Z51" s="34">
        <v>14.506030416661092</v>
      </c>
      <c r="AA51" s="34">
        <v>14.177274490434227</v>
      </c>
      <c r="AB51" s="34">
        <v>166.20600000000002</v>
      </c>
      <c r="AC51" s="34">
        <v>3.4983212100777008</v>
      </c>
      <c r="AD51" s="34">
        <v>169.70432121007772</v>
      </c>
      <c r="AE51" s="34">
        <v>165.8582448058782</v>
      </c>
    </row>
    <row r="52" spans="1:31" x14ac:dyDescent="0.25">
      <c r="A52" s="18">
        <v>45232</v>
      </c>
      <c r="B52" s="2">
        <v>16</v>
      </c>
      <c r="C52" s="2" t="s">
        <v>178</v>
      </c>
      <c r="D52" s="9">
        <v>33.103608000000001</v>
      </c>
      <c r="E52">
        <v>2.3486483999999998E-2</v>
      </c>
      <c r="G52" s="34">
        <v>39.799999999999997</v>
      </c>
      <c r="H52" s="34">
        <v>0.53580135828911379</v>
      </c>
      <c r="I52" s="34">
        <v>40.33580135828911</v>
      </c>
      <c r="J52" s="34">
        <v>39.388455205060474</v>
      </c>
      <c r="K52" s="34">
        <v>5.2359999999999998</v>
      </c>
      <c r="L52" s="34">
        <v>7.0488842010095462E-2</v>
      </c>
      <c r="M52" s="34">
        <v>5.3064888420100953</v>
      </c>
      <c r="N52" s="34">
        <v>5.1818580767260469</v>
      </c>
      <c r="O52" s="34">
        <v>45.035999999999994</v>
      </c>
      <c r="P52" s="34">
        <v>0.60629020029920921</v>
      </c>
      <c r="Q52" s="34">
        <v>45.642290200299207</v>
      </c>
      <c r="R52" s="34">
        <v>44.570313281786518</v>
      </c>
      <c r="S52" s="34"/>
      <c r="T52" s="34">
        <v>145.56499999999994</v>
      </c>
      <c r="U52" s="34">
        <v>1.9596463497325332</v>
      </c>
      <c r="V52" s="34">
        <v>147.52464634973248</v>
      </c>
      <c r="W52" s="34">
        <v>144.05981110363382</v>
      </c>
      <c r="X52" s="34">
        <v>13.761999999999999</v>
      </c>
      <c r="Y52" s="34">
        <v>0.18526880132599957</v>
      </c>
      <c r="Z52" s="34">
        <v>13.947268801325999</v>
      </c>
      <c r="AA52" s="34">
        <v>13.619696495779957</v>
      </c>
      <c r="AB52" s="34">
        <v>159.32699999999994</v>
      </c>
      <c r="AC52" s="34">
        <v>2.1449151510585329</v>
      </c>
      <c r="AD52" s="34">
        <v>161.47191515105848</v>
      </c>
      <c r="AE52" s="34">
        <v>157.67950759941377</v>
      </c>
    </row>
    <row r="53" spans="1:31" x14ac:dyDescent="0.25">
      <c r="A53" s="18">
        <v>45232</v>
      </c>
      <c r="B53" s="2">
        <v>17</v>
      </c>
      <c r="C53" s="2" t="s">
        <v>178</v>
      </c>
      <c r="D53" s="9">
        <v>43.371189999999999</v>
      </c>
      <c r="E53">
        <v>2.3468063000000001E-2</v>
      </c>
      <c r="G53" s="34">
        <v>37.631999999999991</v>
      </c>
      <c r="H53" s="34">
        <v>0.56367648333810694</v>
      </c>
      <c r="I53" s="34">
        <v>38.195676483338097</v>
      </c>
      <c r="J53" s="34">
        <v>37.2992979412995</v>
      </c>
      <c r="K53" s="34">
        <v>5.1880000000000006</v>
      </c>
      <c r="L53" s="34">
        <v>7.770922607244099E-2</v>
      </c>
      <c r="M53" s="34">
        <v>5.2657092260724419</v>
      </c>
      <c r="N53" s="34">
        <v>5.1421332302152924</v>
      </c>
      <c r="O53" s="34">
        <v>42.819999999999993</v>
      </c>
      <c r="P53" s="34">
        <v>0.64138570941054796</v>
      </c>
      <c r="Q53" s="34">
        <v>43.461385709410536</v>
      </c>
      <c r="R53" s="34">
        <v>42.441431171514793</v>
      </c>
      <c r="S53" s="34"/>
      <c r="T53" s="34">
        <v>138.65400000000002</v>
      </c>
      <c r="U53" s="34">
        <v>2.0768494664318111</v>
      </c>
      <c r="V53" s="34">
        <v>140.73084946643183</v>
      </c>
      <c r="W53" s="34">
        <v>137.42816902511009</v>
      </c>
      <c r="X53" s="34">
        <v>13.227999999999998</v>
      </c>
      <c r="Y53" s="34">
        <v>0.19813755637745745</v>
      </c>
      <c r="Z53" s="34">
        <v>13.426137556377455</v>
      </c>
      <c r="AA53" s="34">
        <v>13.111052114357722</v>
      </c>
      <c r="AB53" s="34">
        <v>151.88200000000003</v>
      </c>
      <c r="AC53" s="34">
        <v>2.2749870228092686</v>
      </c>
      <c r="AD53" s="34">
        <v>154.15698702280929</v>
      </c>
      <c r="AE53" s="34">
        <v>150.53922113946783</v>
      </c>
    </row>
    <row r="54" spans="1:31" x14ac:dyDescent="0.25">
      <c r="A54" s="18">
        <v>45232</v>
      </c>
      <c r="B54" s="2">
        <v>18</v>
      </c>
      <c r="C54" s="2" t="s">
        <v>178</v>
      </c>
      <c r="D54" s="9">
        <v>196.14333600000001</v>
      </c>
      <c r="E54">
        <v>2.2433277000000001E-2</v>
      </c>
      <c r="G54" s="34">
        <v>35.588000000000001</v>
      </c>
      <c r="H54" s="34">
        <v>0.44437995153184934</v>
      </c>
      <c r="I54" s="34">
        <v>36.032379951531851</v>
      </c>
      <c r="J54" s="34">
        <v>35.224055591109895</v>
      </c>
      <c r="K54" s="34">
        <v>5.1399999999999988</v>
      </c>
      <c r="L54" s="34">
        <v>6.4182110567430173E-2</v>
      </c>
      <c r="M54" s="34">
        <v>5.2041821105674293</v>
      </c>
      <c r="N54" s="34">
        <v>5.087435251722626</v>
      </c>
      <c r="O54" s="34">
        <v>40.728000000000002</v>
      </c>
      <c r="P54" s="34">
        <v>0.50856206209927945</v>
      </c>
      <c r="Q54" s="34">
        <v>41.236562062099281</v>
      </c>
      <c r="R54" s="34">
        <v>40.311490842832519</v>
      </c>
      <c r="S54" s="34"/>
      <c r="T54" s="34">
        <v>133.54499999999996</v>
      </c>
      <c r="U54" s="34">
        <v>1.6675486295189617</v>
      </c>
      <c r="V54" s="34">
        <v>135.21254862951892</v>
      </c>
      <c r="W54" s="34">
        <v>132.17928807223694</v>
      </c>
      <c r="X54" s="34">
        <v>13.095000000000002</v>
      </c>
      <c r="Y54" s="34">
        <v>0.16351454044367675</v>
      </c>
      <c r="Z54" s="34">
        <v>13.258514540443679</v>
      </c>
      <c r="AA54" s="34">
        <v>12.961082611149379</v>
      </c>
      <c r="AB54" s="34">
        <v>146.63999999999996</v>
      </c>
      <c r="AC54" s="34">
        <v>1.8310631699626385</v>
      </c>
      <c r="AD54" s="34">
        <v>148.4710631699626</v>
      </c>
      <c r="AE54" s="34">
        <v>145.14037068338632</v>
      </c>
    </row>
    <row r="55" spans="1:31" x14ac:dyDescent="0.25">
      <c r="A55" s="18">
        <v>45232</v>
      </c>
      <c r="B55" s="2">
        <v>19</v>
      </c>
      <c r="C55" s="2" t="s">
        <v>178</v>
      </c>
      <c r="D55" s="9">
        <v>84.428629000000001</v>
      </c>
      <c r="E55">
        <v>2.0445607000000001E-2</v>
      </c>
      <c r="G55" s="34">
        <v>35.188000000000009</v>
      </c>
      <c r="H55" s="34">
        <v>0.53366040430838479</v>
      </c>
      <c r="I55" s="34">
        <v>35.721660404308395</v>
      </c>
      <c r="J55" s="34">
        <v>34.991309374294445</v>
      </c>
      <c r="K55" s="34">
        <v>5.08</v>
      </c>
      <c r="L55" s="34">
        <v>7.7043163973132711E-2</v>
      </c>
      <c r="M55" s="34">
        <v>5.1570431639731327</v>
      </c>
      <c r="N55" s="34">
        <v>5.0516042861605017</v>
      </c>
      <c r="O55" s="34">
        <v>40.268000000000008</v>
      </c>
      <c r="P55" s="34">
        <v>0.61070356828151751</v>
      </c>
      <c r="Q55" s="34">
        <v>40.87870356828153</v>
      </c>
      <c r="R55" s="34">
        <v>40.04291366045495</v>
      </c>
      <c r="S55" s="34"/>
      <c r="T55" s="34">
        <v>135.57999999999998</v>
      </c>
      <c r="U55" s="34">
        <v>2.0562031833616796</v>
      </c>
      <c r="V55" s="34">
        <v>137.63620318336166</v>
      </c>
      <c r="W55" s="34">
        <v>134.8221474641025</v>
      </c>
      <c r="X55" s="34">
        <v>13.389000000000003</v>
      </c>
      <c r="Y55" s="34">
        <v>0.20305726819611697</v>
      </c>
      <c r="Z55" s="34">
        <v>13.59205726819612</v>
      </c>
      <c r="AA55" s="34">
        <v>13.31415940696909</v>
      </c>
      <c r="AB55" s="34">
        <v>148.96899999999999</v>
      </c>
      <c r="AC55" s="34">
        <v>2.2592604515577968</v>
      </c>
      <c r="AD55" s="34">
        <v>151.22826045155779</v>
      </c>
      <c r="AE55" s="34">
        <v>148.13630687107158</v>
      </c>
    </row>
    <row r="56" spans="1:31" x14ac:dyDescent="0.25">
      <c r="A56" s="18">
        <v>45232</v>
      </c>
      <c r="B56" s="2">
        <v>20</v>
      </c>
      <c r="C56" s="2" t="s">
        <v>178</v>
      </c>
      <c r="D56" s="9">
        <v>229.58048199999999</v>
      </c>
      <c r="E56">
        <v>2.0305532000000001E-2</v>
      </c>
      <c r="G56" s="34">
        <v>34.623999999999995</v>
      </c>
      <c r="H56" s="34">
        <v>0.5662384353880644</v>
      </c>
      <c r="I56" s="34">
        <v>35.190238435388061</v>
      </c>
      <c r="J56" s="34">
        <v>34.47568192275066</v>
      </c>
      <c r="K56" s="34">
        <v>4.9880000000000004</v>
      </c>
      <c r="L56" s="34">
        <v>8.1573397519514368E-2</v>
      </c>
      <c r="M56" s="34">
        <v>5.0695733975195152</v>
      </c>
      <c r="N56" s="34">
        <v>4.9666330126698339</v>
      </c>
      <c r="O56" s="34">
        <v>39.611999999999995</v>
      </c>
      <c r="P56" s="34">
        <v>0.64781183290757882</v>
      </c>
      <c r="Q56" s="34">
        <v>40.259811832907573</v>
      </c>
      <c r="R56" s="34">
        <v>39.442314935420491</v>
      </c>
      <c r="S56" s="34"/>
      <c r="T56" s="34">
        <v>133.63200000000001</v>
      </c>
      <c r="U56" s="34">
        <v>2.1854082312204781</v>
      </c>
      <c r="V56" s="34">
        <v>135.8174082312205</v>
      </c>
      <c r="W56" s="34">
        <v>133.05956350222439</v>
      </c>
      <c r="X56" s="34">
        <v>13.474999999999998</v>
      </c>
      <c r="Y56" s="34">
        <v>0.22036919237679548</v>
      </c>
      <c r="Z56" s="34">
        <v>13.695369192376793</v>
      </c>
      <c r="AA56" s="34">
        <v>13.417277434989172</v>
      </c>
      <c r="AB56" s="34">
        <v>147.107</v>
      </c>
      <c r="AC56" s="34">
        <v>2.4057774235972738</v>
      </c>
      <c r="AD56" s="34">
        <v>149.5127774235973</v>
      </c>
      <c r="AE56" s="34">
        <v>146.47684093721355</v>
      </c>
    </row>
    <row r="57" spans="1:31" x14ac:dyDescent="0.25">
      <c r="A57" s="18">
        <v>45232</v>
      </c>
      <c r="B57" s="2">
        <v>21</v>
      </c>
      <c r="C57" s="2" t="s">
        <v>178</v>
      </c>
      <c r="D57" s="9">
        <v>139.34674200000001</v>
      </c>
      <c r="E57">
        <v>2.2640869000000001E-2</v>
      </c>
      <c r="G57" s="34">
        <v>33.008000000000003</v>
      </c>
      <c r="H57" s="34">
        <v>0.61261225493631177</v>
      </c>
      <c r="I57" s="34">
        <v>33.620612254936312</v>
      </c>
      <c r="J57" s="34">
        <v>32.859412377172504</v>
      </c>
      <c r="K57" s="34">
        <v>4.919999999999999</v>
      </c>
      <c r="L57" s="34">
        <v>9.1312781576789043E-2</v>
      </c>
      <c r="M57" s="34">
        <v>5.0113127815767884</v>
      </c>
      <c r="N57" s="34">
        <v>4.8978523053710825</v>
      </c>
      <c r="O57" s="34">
        <v>37.928000000000004</v>
      </c>
      <c r="P57" s="34">
        <v>0.70392503651310079</v>
      </c>
      <c r="Q57" s="34">
        <v>38.631925036513103</v>
      </c>
      <c r="R57" s="34">
        <v>37.757264682543585</v>
      </c>
      <c r="S57" s="34"/>
      <c r="T57" s="34">
        <v>126.96499999999999</v>
      </c>
      <c r="U57" s="34">
        <v>2.3564079904262241</v>
      </c>
      <c r="V57" s="34">
        <v>129.32140799042622</v>
      </c>
      <c r="W57" s="34">
        <v>126.39345893321943</v>
      </c>
      <c r="X57" s="34">
        <v>13.135999999999997</v>
      </c>
      <c r="Y57" s="34">
        <v>0.24379770300664652</v>
      </c>
      <c r="Z57" s="34">
        <v>13.379797703006645</v>
      </c>
      <c r="AA57" s="34">
        <v>13.07686745596637</v>
      </c>
      <c r="AB57" s="34">
        <v>140.101</v>
      </c>
      <c r="AC57" s="34">
        <v>2.6002056934328706</v>
      </c>
      <c r="AD57" s="34">
        <v>142.70120569343288</v>
      </c>
      <c r="AE57" s="34">
        <v>139.4703263891858</v>
      </c>
    </row>
    <row r="58" spans="1:31" x14ac:dyDescent="0.25">
      <c r="A58" s="18">
        <v>45232</v>
      </c>
      <c r="B58" s="2">
        <v>22</v>
      </c>
      <c r="C58" s="2" t="s">
        <v>178</v>
      </c>
      <c r="D58" s="9">
        <v>81.449781999999999</v>
      </c>
      <c r="E58">
        <v>2.3014568999999999E-2</v>
      </c>
      <c r="G58" s="34">
        <v>31.067999999999998</v>
      </c>
      <c r="H58" s="34">
        <v>0.62113217616834837</v>
      </c>
      <c r="I58" s="34">
        <v>31.689132176168346</v>
      </c>
      <c r="J58" s="34">
        <v>30.959820457149799</v>
      </c>
      <c r="K58" s="34">
        <v>4.7679999999999989</v>
      </c>
      <c r="L58" s="34">
        <v>9.5325035920261522E-2</v>
      </c>
      <c r="M58" s="34">
        <v>4.8633250359202602</v>
      </c>
      <c r="N58" s="34">
        <v>4.7513977063116464</v>
      </c>
      <c r="O58" s="34">
        <v>35.835999999999999</v>
      </c>
      <c r="P58" s="34">
        <v>0.71645721208860991</v>
      </c>
      <c r="Q58" s="34">
        <v>36.552457212088605</v>
      </c>
      <c r="R58" s="34">
        <v>35.711218163461446</v>
      </c>
      <c r="S58" s="34"/>
      <c r="T58" s="34">
        <v>118.50700000000006</v>
      </c>
      <c r="U58" s="34">
        <v>2.3692709798243374</v>
      </c>
      <c r="V58" s="34">
        <v>120.8762709798244</v>
      </c>
      <c r="W58" s="34">
        <v>118.09435570089653</v>
      </c>
      <c r="X58" s="34">
        <v>12.355999999999998</v>
      </c>
      <c r="Y58" s="34">
        <v>0.24702939258195292</v>
      </c>
      <c r="Z58" s="34">
        <v>12.60302939258195</v>
      </c>
      <c r="AA58" s="34">
        <v>12.312976103017345</v>
      </c>
      <c r="AB58" s="34">
        <v>130.86300000000006</v>
      </c>
      <c r="AC58" s="34">
        <v>2.6163003724062905</v>
      </c>
      <c r="AD58" s="34">
        <v>133.47930037240636</v>
      </c>
      <c r="AE58" s="34">
        <v>130.40733180391388</v>
      </c>
    </row>
    <row r="59" spans="1:31" x14ac:dyDescent="0.25">
      <c r="A59" s="18">
        <v>45232</v>
      </c>
      <c r="B59" s="2">
        <v>23</v>
      </c>
      <c r="C59" s="2" t="s">
        <v>178</v>
      </c>
      <c r="D59" s="9">
        <v>55.447049999999997</v>
      </c>
      <c r="E59">
        <v>2.5112609000000001E-2</v>
      </c>
      <c r="G59" s="34">
        <v>29.359999999999992</v>
      </c>
      <c r="H59" s="34">
        <v>0.68077005153608994</v>
      </c>
      <c r="I59" s="34">
        <v>30.040770051536082</v>
      </c>
      <c r="J59" s="34">
        <v>29.286367939172948</v>
      </c>
      <c r="K59" s="34">
        <v>4.6639999999999997</v>
      </c>
      <c r="L59" s="34">
        <v>0.1081441253530083</v>
      </c>
      <c r="M59" s="34">
        <v>4.7721441253530079</v>
      </c>
      <c r="N59" s="34">
        <v>4.6523031358413709</v>
      </c>
      <c r="O59" s="34">
        <v>34.023999999999994</v>
      </c>
      <c r="P59" s="34">
        <v>0.78891417688909826</v>
      </c>
      <c r="Q59" s="34">
        <v>34.812914176889088</v>
      </c>
      <c r="R59" s="34">
        <v>33.938671075014319</v>
      </c>
      <c r="S59" s="34"/>
      <c r="T59" s="34">
        <v>109.907</v>
      </c>
      <c r="U59" s="34">
        <v>2.5484126040251041</v>
      </c>
      <c r="V59" s="34">
        <v>112.4554126040251</v>
      </c>
      <c r="W59" s="34">
        <v>109.63136379736655</v>
      </c>
      <c r="X59" s="34">
        <v>11.944000000000004</v>
      </c>
      <c r="Y59" s="34">
        <v>0.27694541878566287</v>
      </c>
      <c r="Z59" s="34">
        <v>12.220945418785668</v>
      </c>
      <c r="AA59" s="34">
        <v>11.914045594873363</v>
      </c>
      <c r="AB59" s="34">
        <v>121.851</v>
      </c>
      <c r="AC59" s="34">
        <v>2.8253580228107671</v>
      </c>
      <c r="AD59" s="34">
        <v>124.67635802281077</v>
      </c>
      <c r="AE59" s="34">
        <v>121.5454093922399</v>
      </c>
    </row>
    <row r="60" spans="1:31" x14ac:dyDescent="0.25">
      <c r="A60" s="18">
        <v>45232</v>
      </c>
      <c r="B60" s="2">
        <v>24</v>
      </c>
      <c r="C60" s="2" t="s">
        <v>23</v>
      </c>
      <c r="D60" s="9">
        <v>50.179640999999997</v>
      </c>
      <c r="E60">
        <v>2.5947371E-2</v>
      </c>
      <c r="G60" s="34">
        <v>28.444000000000003</v>
      </c>
      <c r="H60" s="34">
        <v>0.70064182628878069</v>
      </c>
      <c r="I60" s="34">
        <v>29.144641826288783</v>
      </c>
      <c r="J60" s="34">
        <v>28.388414992159952</v>
      </c>
      <c r="K60" s="34">
        <v>4.4519999999999991</v>
      </c>
      <c r="L60" s="34">
        <v>0.1096631068287741</v>
      </c>
      <c r="M60" s="34">
        <v>4.5616631068287727</v>
      </c>
      <c r="N60" s="34">
        <v>4.4432999418188741</v>
      </c>
      <c r="O60" s="34">
        <v>32.896000000000001</v>
      </c>
      <c r="P60" s="34">
        <v>0.8103049331175548</v>
      </c>
      <c r="Q60" s="34">
        <v>33.706304933117558</v>
      </c>
      <c r="R60" s="34">
        <v>32.831714933978823</v>
      </c>
      <c r="S60" s="34"/>
      <c r="T60" s="34">
        <v>104.01</v>
      </c>
      <c r="U60" s="34">
        <v>2.5620080281358484</v>
      </c>
      <c r="V60" s="34">
        <v>106.57200802813585</v>
      </c>
      <c r="W60" s="34">
        <v>103.80674459761484</v>
      </c>
      <c r="X60" s="34">
        <v>11.694000000000003</v>
      </c>
      <c r="Y60" s="34">
        <v>0.28805039785617359</v>
      </c>
      <c r="Z60" s="34">
        <v>11.982050397856176</v>
      </c>
      <c r="AA60" s="34">
        <v>11.671147690842304</v>
      </c>
      <c r="AB60" s="34">
        <v>115.70400000000001</v>
      </c>
      <c r="AC60" s="34">
        <v>2.8500584259920219</v>
      </c>
      <c r="AD60" s="34">
        <v>118.55405842599203</v>
      </c>
      <c r="AE60" s="34">
        <v>115.47789228845714</v>
      </c>
    </row>
    <row r="61" spans="1:31" x14ac:dyDescent="0.25">
      <c r="A61" s="18">
        <v>45233</v>
      </c>
      <c r="B61" s="2">
        <v>1</v>
      </c>
      <c r="C61" s="2" t="s">
        <v>23</v>
      </c>
      <c r="D61" s="9">
        <v>29.233843</v>
      </c>
      <c r="E61">
        <v>2.6374814999999999E-2</v>
      </c>
      <c r="G61" s="34">
        <v>27.956000000000003</v>
      </c>
      <c r="H61" s="34">
        <v>0.75888420166616077</v>
      </c>
      <c r="I61" s="34">
        <v>28.714884201666163</v>
      </c>
      <c r="J61" s="34">
        <v>27.957534443100794</v>
      </c>
      <c r="K61" s="34">
        <v>4.3840000000000003</v>
      </c>
      <c r="L61" s="34">
        <v>0.11900659393705998</v>
      </c>
      <c r="M61" s="34">
        <v>4.5030065939370605</v>
      </c>
      <c r="N61" s="34">
        <v>4.3842406280781905</v>
      </c>
      <c r="O61" s="34">
        <v>32.340000000000003</v>
      </c>
      <c r="P61" s="34">
        <v>0.8778907956032207</v>
      </c>
      <c r="Q61" s="34">
        <v>33.217890795603225</v>
      </c>
      <c r="R61" s="34">
        <v>32.341775071178986</v>
      </c>
      <c r="S61" s="34"/>
      <c r="T61" s="34">
        <v>101.06200000000003</v>
      </c>
      <c r="U61" s="34">
        <v>2.7433951634277274</v>
      </c>
      <c r="V61" s="34">
        <v>103.80539516342775</v>
      </c>
      <c r="W61" s="34">
        <v>101.06754706999044</v>
      </c>
      <c r="X61" s="34">
        <v>11.528000000000004</v>
      </c>
      <c r="Y61" s="34">
        <v>0.31293522237829102</v>
      </c>
      <c r="Z61" s="34">
        <v>11.840935222378295</v>
      </c>
      <c r="AA61" s="34">
        <v>11.528632746461083</v>
      </c>
      <c r="AB61" s="34">
        <v>112.59000000000003</v>
      </c>
      <c r="AC61" s="34">
        <v>3.0563303858060182</v>
      </c>
      <c r="AD61" s="34">
        <v>115.64633038580604</v>
      </c>
      <c r="AE61" s="34">
        <v>112.59617981645152</v>
      </c>
    </row>
    <row r="62" spans="1:31" x14ac:dyDescent="0.25">
      <c r="A62" s="18">
        <v>45233</v>
      </c>
      <c r="B62" s="2">
        <v>2</v>
      </c>
      <c r="C62" s="2" t="s">
        <v>23</v>
      </c>
      <c r="D62" s="9">
        <v>35.150539000000002</v>
      </c>
      <c r="E62">
        <v>2.6159855999999999E-2</v>
      </c>
      <c r="G62" s="34">
        <v>27.676000000000002</v>
      </c>
      <c r="H62" s="34">
        <v>0.73129264928649396</v>
      </c>
      <c r="I62" s="34">
        <v>28.407292649286497</v>
      </c>
      <c r="J62" s="34">
        <v>27.664161964231301</v>
      </c>
      <c r="K62" s="34">
        <v>4.3360000000000003</v>
      </c>
      <c r="L62" s="34">
        <v>0.11457164790093356</v>
      </c>
      <c r="M62" s="34">
        <v>4.4505716479009338</v>
      </c>
      <c r="N62" s="34">
        <v>4.3341453344741625</v>
      </c>
      <c r="O62" s="34">
        <v>32.012</v>
      </c>
      <c r="P62" s="34">
        <v>0.84586429718742751</v>
      </c>
      <c r="Q62" s="34">
        <v>32.857864297187433</v>
      </c>
      <c r="R62" s="34">
        <v>31.998307298705463</v>
      </c>
      <c r="S62" s="34"/>
      <c r="T62" s="34">
        <v>99.564000000000064</v>
      </c>
      <c r="U62" s="34">
        <v>2.6308144722344453</v>
      </c>
      <c r="V62" s="34">
        <v>102.19481447223451</v>
      </c>
      <c r="W62" s="34">
        <v>99.521412841694143</v>
      </c>
      <c r="X62" s="34">
        <v>11.513999999999999</v>
      </c>
      <c r="Y62" s="34">
        <v>0.30423845800999744</v>
      </c>
      <c r="Z62" s="34">
        <v>11.818238458009997</v>
      </c>
      <c r="AA62" s="34">
        <v>11.509075041774793</v>
      </c>
      <c r="AB62" s="34">
        <v>111.07800000000006</v>
      </c>
      <c r="AC62" s="34">
        <v>2.9350529302444426</v>
      </c>
      <c r="AD62" s="34">
        <v>114.01305293024451</v>
      </c>
      <c r="AE62" s="34">
        <v>111.03048788346894</v>
      </c>
    </row>
    <row r="63" spans="1:31" x14ac:dyDescent="0.25">
      <c r="A63" s="18">
        <v>45233</v>
      </c>
      <c r="B63" s="2">
        <v>3</v>
      </c>
      <c r="C63" s="2" t="s">
        <v>23</v>
      </c>
      <c r="D63" s="9">
        <v>30.832901</v>
      </c>
      <c r="E63">
        <v>2.6946935000000002E-2</v>
      </c>
      <c r="G63" s="34">
        <v>27.568000000000001</v>
      </c>
      <c r="H63" s="34">
        <v>0.80490559102526227</v>
      </c>
      <c r="I63" s="34">
        <v>28.372905591025265</v>
      </c>
      <c r="J63" s="34">
        <v>27.608342748302771</v>
      </c>
      <c r="K63" s="34">
        <v>4.3759999999999994</v>
      </c>
      <c r="L63" s="34">
        <v>0.12776649979420149</v>
      </c>
      <c r="M63" s="34">
        <v>4.5037664997942013</v>
      </c>
      <c r="N63" s="34">
        <v>4.3824037966690694</v>
      </c>
      <c r="O63" s="34">
        <v>31.944000000000003</v>
      </c>
      <c r="P63" s="34">
        <v>0.93267209081946378</v>
      </c>
      <c r="Q63" s="34">
        <v>32.876672090819469</v>
      </c>
      <c r="R63" s="34">
        <v>31.990746544971842</v>
      </c>
      <c r="S63" s="34"/>
      <c r="T63" s="34">
        <v>98.793999999999997</v>
      </c>
      <c r="U63" s="34">
        <v>2.8844980760211025</v>
      </c>
      <c r="V63" s="34">
        <v>101.6784980760211</v>
      </c>
      <c r="W63" s="34">
        <v>98.938574197468938</v>
      </c>
      <c r="X63" s="34">
        <v>11.575000000000001</v>
      </c>
      <c r="Y63" s="34">
        <v>0.33795640656258741</v>
      </c>
      <c r="Z63" s="34">
        <v>11.912956406562589</v>
      </c>
      <c r="AA63" s="34">
        <v>11.591938744617114</v>
      </c>
      <c r="AB63" s="34">
        <v>110.369</v>
      </c>
      <c r="AC63" s="34">
        <v>3.2224544825836898</v>
      </c>
      <c r="AD63" s="34">
        <v>113.59145448258369</v>
      </c>
      <c r="AE63" s="34">
        <v>110.53051294208605</v>
      </c>
    </row>
    <row r="64" spans="1:31" x14ac:dyDescent="0.25">
      <c r="A64" s="18">
        <v>45233</v>
      </c>
      <c r="B64" s="2">
        <v>4</v>
      </c>
      <c r="C64" s="2" t="s">
        <v>23</v>
      </c>
      <c r="D64" s="9">
        <v>29.421430000000001</v>
      </c>
      <c r="E64">
        <v>2.7258654E-2</v>
      </c>
      <c r="G64" s="34">
        <v>27.808</v>
      </c>
      <c r="H64" s="34">
        <v>0.81067460511180522</v>
      </c>
      <c r="I64" s="34">
        <v>28.618674605111806</v>
      </c>
      <c r="J64" s="34">
        <v>27.838568056112475</v>
      </c>
      <c r="K64" s="34">
        <v>4.4439999999999991</v>
      </c>
      <c r="L64" s="34">
        <v>0.12955401125995619</v>
      </c>
      <c r="M64" s="34">
        <v>4.5735540112599553</v>
      </c>
      <c r="N64" s="34">
        <v>4.4488850849167081</v>
      </c>
      <c r="O64" s="34">
        <v>32.251999999999995</v>
      </c>
      <c r="P64" s="34">
        <v>0.94022861637176147</v>
      </c>
      <c r="Q64" s="34">
        <v>33.192228616371764</v>
      </c>
      <c r="R64" s="34">
        <v>32.287453141029182</v>
      </c>
      <c r="S64" s="34"/>
      <c r="T64" s="34">
        <v>99.468999999999994</v>
      </c>
      <c r="U64" s="34">
        <v>2.8997767655302846</v>
      </c>
      <c r="V64" s="34">
        <v>102.36877676553028</v>
      </c>
      <c r="W64" s="34">
        <v>99.578341699275455</v>
      </c>
      <c r="X64" s="34">
        <v>11.680999999999997</v>
      </c>
      <c r="Y64" s="34">
        <v>0.3405311443581342</v>
      </c>
      <c r="Z64" s="34">
        <v>12.021531144358132</v>
      </c>
      <c r="AA64" s="34">
        <v>11.693840386343849</v>
      </c>
      <c r="AB64" s="34">
        <v>111.14999999999999</v>
      </c>
      <c r="AC64" s="34">
        <v>3.2403079098884189</v>
      </c>
      <c r="AD64" s="34">
        <v>114.39030790988842</v>
      </c>
      <c r="AE64" s="34">
        <v>111.27218208561931</v>
      </c>
    </row>
    <row r="65" spans="1:31" x14ac:dyDescent="0.25">
      <c r="A65" s="18">
        <v>45233</v>
      </c>
      <c r="B65" s="2">
        <v>5</v>
      </c>
      <c r="C65" s="2" t="s">
        <v>23</v>
      </c>
      <c r="D65" s="9">
        <v>25.111215999999999</v>
      </c>
      <c r="E65">
        <v>2.6943631999999999E-2</v>
      </c>
      <c r="G65" s="34">
        <v>29.020000000000007</v>
      </c>
      <c r="H65" s="34">
        <v>0.75563339840585508</v>
      </c>
      <c r="I65" s="34">
        <v>29.775633398405862</v>
      </c>
      <c r="J65" s="34">
        <v>28.973369689552303</v>
      </c>
      <c r="K65" s="34">
        <v>4.5880000000000001</v>
      </c>
      <c r="L65" s="34">
        <v>0.11946402590923716</v>
      </c>
      <c r="M65" s="34">
        <v>4.7074640259092373</v>
      </c>
      <c r="N65" s="34">
        <v>4.5806278475419004</v>
      </c>
      <c r="O65" s="34">
        <v>33.608000000000004</v>
      </c>
      <c r="P65" s="34">
        <v>0.87509742431509219</v>
      </c>
      <c r="Q65" s="34">
        <v>34.483097424315098</v>
      </c>
      <c r="R65" s="34">
        <v>33.553997537094205</v>
      </c>
      <c r="S65" s="34"/>
      <c r="T65" s="34">
        <v>102.68700000000001</v>
      </c>
      <c r="U65" s="34">
        <v>2.673801749900139</v>
      </c>
      <c r="V65" s="34">
        <v>105.36080174990015</v>
      </c>
      <c r="W65" s="34">
        <v>102.52199908032588</v>
      </c>
      <c r="X65" s="34">
        <v>12.223000000000001</v>
      </c>
      <c r="Y65" s="34">
        <v>0.31826695481443024</v>
      </c>
      <c r="Z65" s="34">
        <v>12.54126695481443</v>
      </c>
      <c r="AA65" s="34">
        <v>12.20335967317015</v>
      </c>
      <c r="AB65" s="34">
        <v>114.91000000000001</v>
      </c>
      <c r="AC65" s="34">
        <v>2.9920687047145691</v>
      </c>
      <c r="AD65" s="34">
        <v>117.90206870471458</v>
      </c>
      <c r="AE65" s="34">
        <v>114.72535875349604</v>
      </c>
    </row>
    <row r="66" spans="1:31" x14ac:dyDescent="0.25">
      <c r="A66" s="18">
        <v>45233</v>
      </c>
      <c r="B66" s="2">
        <v>6</v>
      </c>
      <c r="C66" s="2" t="s">
        <v>23</v>
      </c>
      <c r="D66" s="9">
        <v>43.918689000000001</v>
      </c>
      <c r="E66">
        <v>2.5848497000000002E-2</v>
      </c>
      <c r="G66" s="34">
        <v>30.783999999999992</v>
      </c>
      <c r="H66" s="34">
        <v>0.82775967999879119</v>
      </c>
      <c r="I66" s="34">
        <v>31.611759679998784</v>
      </c>
      <c r="J66" s="34">
        <v>30.794643204745615</v>
      </c>
      <c r="K66" s="34">
        <v>4.7080000000000002</v>
      </c>
      <c r="L66" s="34">
        <v>0.12659474315989833</v>
      </c>
      <c r="M66" s="34">
        <v>4.8345947431598981</v>
      </c>
      <c r="N66" s="34">
        <v>4.7096277354451139</v>
      </c>
      <c r="O66" s="34">
        <v>35.49199999999999</v>
      </c>
      <c r="P66" s="34">
        <v>0.95435442315868957</v>
      </c>
      <c r="Q66" s="34">
        <v>36.446354423158681</v>
      </c>
      <c r="R66" s="34">
        <v>35.504270940190729</v>
      </c>
      <c r="S66" s="34"/>
      <c r="T66" s="34">
        <v>111.45400000000004</v>
      </c>
      <c r="U66" s="34">
        <v>2.9969181189769141</v>
      </c>
      <c r="V66" s="34">
        <v>114.45091811897694</v>
      </c>
      <c r="W66" s="34">
        <v>111.49253390533131</v>
      </c>
      <c r="X66" s="34">
        <v>12.892999999999999</v>
      </c>
      <c r="Y66" s="34">
        <v>0.34668352242153117</v>
      </c>
      <c r="Z66" s="34">
        <v>13.239683522421529</v>
      </c>
      <c r="AA66" s="34">
        <v>12.897457602611267</v>
      </c>
      <c r="AB66" s="34">
        <v>124.34700000000004</v>
      </c>
      <c r="AC66" s="34">
        <v>3.3436016413984451</v>
      </c>
      <c r="AD66" s="34">
        <v>127.69060164139847</v>
      </c>
      <c r="AE66" s="34">
        <v>124.38999150794258</v>
      </c>
    </row>
    <row r="67" spans="1:31" x14ac:dyDescent="0.25">
      <c r="A67" s="18">
        <v>45233</v>
      </c>
      <c r="B67" s="2">
        <v>7</v>
      </c>
      <c r="C67" s="2" t="s">
        <v>23</v>
      </c>
      <c r="D67" s="9">
        <v>214.83823699999999</v>
      </c>
      <c r="E67">
        <v>2.3620318000000001E-2</v>
      </c>
      <c r="G67" s="34">
        <v>34.331999999999994</v>
      </c>
      <c r="H67" s="34">
        <v>0.73466313644585812</v>
      </c>
      <c r="I67" s="34">
        <v>35.066663136445854</v>
      </c>
      <c r="J67" s="34">
        <v>34.238377401964129</v>
      </c>
      <c r="K67" s="34">
        <v>5.0599999999999996</v>
      </c>
      <c r="L67" s="34">
        <v>0.10827785944355245</v>
      </c>
      <c r="M67" s="34">
        <v>5.1682778594435517</v>
      </c>
      <c r="N67" s="34">
        <v>5.0462014928911358</v>
      </c>
      <c r="O67" s="34">
        <v>39.391999999999996</v>
      </c>
      <c r="P67" s="34">
        <v>0.84294099588941052</v>
      </c>
      <c r="Q67" s="34">
        <v>40.234940995889403</v>
      </c>
      <c r="R67" s="34">
        <v>39.284578894855265</v>
      </c>
      <c r="S67" s="34"/>
      <c r="T67" s="34">
        <v>125.43499999999996</v>
      </c>
      <c r="U67" s="34">
        <v>2.6841567785181817</v>
      </c>
      <c r="V67" s="34">
        <v>128.11915677851815</v>
      </c>
      <c r="W67" s="34">
        <v>125.09294155351769</v>
      </c>
      <c r="X67" s="34">
        <v>14.150999999999998</v>
      </c>
      <c r="Y67" s="34">
        <v>0.30281422707227479</v>
      </c>
      <c r="Z67" s="34">
        <v>14.453814227072273</v>
      </c>
      <c r="AA67" s="34">
        <v>14.112410538715903</v>
      </c>
      <c r="AB67" s="34">
        <v>139.58599999999996</v>
      </c>
      <c r="AC67" s="34">
        <v>2.9869710055904566</v>
      </c>
      <c r="AD67" s="34">
        <v>142.57297100559043</v>
      </c>
      <c r="AE67" s="34">
        <v>139.2053520922336</v>
      </c>
    </row>
    <row r="68" spans="1:31" x14ac:dyDescent="0.25">
      <c r="A68" s="18">
        <v>45233</v>
      </c>
      <c r="B68" s="2">
        <v>8</v>
      </c>
      <c r="C68" s="2" t="s">
        <v>178</v>
      </c>
      <c r="D68" s="9">
        <v>352.06095299999998</v>
      </c>
      <c r="E68">
        <v>2.2639920000000001E-2</v>
      </c>
      <c r="G68" s="34">
        <v>38.28</v>
      </c>
      <c r="H68" s="34">
        <v>0.90117910370050203</v>
      </c>
      <c r="I68" s="34">
        <v>39.181179103700501</v>
      </c>
      <c r="J68" s="34">
        <v>38.294120343287048</v>
      </c>
      <c r="K68" s="34">
        <v>5.532</v>
      </c>
      <c r="L68" s="34">
        <v>0.13023309304261174</v>
      </c>
      <c r="M68" s="34">
        <v>5.6622330930426115</v>
      </c>
      <c r="N68" s="34">
        <v>5.5340405887947739</v>
      </c>
      <c r="O68" s="34">
        <v>43.811999999999998</v>
      </c>
      <c r="P68" s="34">
        <v>1.0314121967431138</v>
      </c>
      <c r="Q68" s="34">
        <v>44.84341219674311</v>
      </c>
      <c r="R68" s="34">
        <v>43.828160932081822</v>
      </c>
      <c r="S68" s="34"/>
      <c r="T68" s="34">
        <v>139.81100000000001</v>
      </c>
      <c r="U68" s="34">
        <v>3.2913989463811624</v>
      </c>
      <c r="V68" s="34">
        <v>143.10239894638116</v>
      </c>
      <c r="W68" s="34">
        <v>139.86257208242699</v>
      </c>
      <c r="X68" s="34">
        <v>15.513</v>
      </c>
      <c r="Y68" s="34">
        <v>0.3652035380278445</v>
      </c>
      <c r="Z68" s="34">
        <v>15.878203538027844</v>
      </c>
      <c r="AA68" s="34">
        <v>15.518722280183177</v>
      </c>
      <c r="AB68" s="34">
        <v>155.32400000000001</v>
      </c>
      <c r="AC68" s="34">
        <v>3.656602484409007</v>
      </c>
      <c r="AD68" s="34">
        <v>158.98060248440899</v>
      </c>
      <c r="AE68" s="34">
        <v>155.38129436261016</v>
      </c>
    </row>
    <row r="69" spans="1:31" x14ac:dyDescent="0.25">
      <c r="A69" s="18">
        <v>45233</v>
      </c>
      <c r="B69" s="2">
        <v>9</v>
      </c>
      <c r="C69" s="2" t="s">
        <v>178</v>
      </c>
      <c r="D69" s="9">
        <v>207.03639999999999</v>
      </c>
      <c r="E69">
        <v>2.1333627000000001E-2</v>
      </c>
      <c r="G69" s="34">
        <v>40.511999999999993</v>
      </c>
      <c r="H69" s="34">
        <v>0.85039730432589988</v>
      </c>
      <c r="I69" s="34">
        <v>41.362397304325896</v>
      </c>
      <c r="J69" s="34">
        <v>40.479987348409601</v>
      </c>
      <c r="K69" s="34">
        <v>5.78</v>
      </c>
      <c r="L69" s="34">
        <v>0.12132939422896184</v>
      </c>
      <c r="M69" s="34">
        <v>5.901329394228962</v>
      </c>
      <c r="N69" s="34">
        <v>5.7754326341283457</v>
      </c>
      <c r="O69" s="34">
        <v>46.291999999999994</v>
      </c>
      <c r="P69" s="34">
        <v>0.97172669855486171</v>
      </c>
      <c r="Q69" s="34">
        <v>47.263726698554855</v>
      </c>
      <c r="R69" s="34">
        <v>46.255419982537944</v>
      </c>
      <c r="S69" s="34"/>
      <c r="T69" s="34">
        <v>149.57200000000006</v>
      </c>
      <c r="U69" s="34">
        <v>3.1397024487221952</v>
      </c>
      <c r="V69" s="34">
        <v>152.71170244872226</v>
      </c>
      <c r="W69" s="34">
        <v>149.45380795014623</v>
      </c>
      <c r="X69" s="34">
        <v>15.884999999999998</v>
      </c>
      <c r="Y69" s="34">
        <v>0.33344592168288212</v>
      </c>
      <c r="Z69" s="34">
        <v>16.218445921682878</v>
      </c>
      <c r="AA69" s="34">
        <v>15.872447645870025</v>
      </c>
      <c r="AB69" s="34">
        <v>165.45700000000005</v>
      </c>
      <c r="AC69" s="34">
        <v>3.4731483704050774</v>
      </c>
      <c r="AD69" s="34">
        <v>168.93014837040513</v>
      </c>
      <c r="AE69" s="34">
        <v>165.32625559601627</v>
      </c>
    </row>
    <row r="70" spans="1:31" x14ac:dyDescent="0.25">
      <c r="A70" s="18">
        <v>45233</v>
      </c>
      <c r="B70" s="2">
        <v>10</v>
      </c>
      <c r="C70" s="2" t="s">
        <v>178</v>
      </c>
      <c r="D70" s="9">
        <v>56.296691000000003</v>
      </c>
      <c r="E70">
        <v>2.0856353000000001E-2</v>
      </c>
      <c r="G70" s="34">
        <v>41.767999999999986</v>
      </c>
      <c r="H70" s="34">
        <v>0.60721884781579372</v>
      </c>
      <c r="I70" s="34">
        <v>42.375218847815781</v>
      </c>
      <c r="J70" s="34">
        <v>41.491426325073483</v>
      </c>
      <c r="K70" s="34">
        <v>5.8119999999999994</v>
      </c>
      <c r="L70" s="34">
        <v>8.4494252621753349E-2</v>
      </c>
      <c r="M70" s="34">
        <v>5.8964942526217525</v>
      </c>
      <c r="N70" s="34">
        <v>5.773514887026602</v>
      </c>
      <c r="O70" s="34">
        <v>47.579999999999984</v>
      </c>
      <c r="P70" s="34">
        <v>0.69171310043754708</v>
      </c>
      <c r="Q70" s="34">
        <v>48.27171310043753</v>
      </c>
      <c r="R70" s="34">
        <v>47.264941212100084</v>
      </c>
      <c r="S70" s="34"/>
      <c r="T70" s="34">
        <v>154.19000000000003</v>
      </c>
      <c r="U70" s="34">
        <v>2.2415982126201226</v>
      </c>
      <c r="V70" s="34">
        <v>156.43159821262014</v>
      </c>
      <c r="W70" s="34">
        <v>153.16900557994356</v>
      </c>
      <c r="X70" s="34">
        <v>15.376999999999997</v>
      </c>
      <c r="Y70" s="34">
        <v>0.22354922962228166</v>
      </c>
      <c r="Z70" s="34">
        <v>15.600549229622279</v>
      </c>
      <c r="AA70" s="34">
        <v>15.2751786678954</v>
      </c>
      <c r="AB70" s="34">
        <v>169.56700000000004</v>
      </c>
      <c r="AC70" s="34">
        <v>2.4651474422424045</v>
      </c>
      <c r="AD70" s="34">
        <v>172.03214744224243</v>
      </c>
      <c r="AE70" s="34">
        <v>168.44418424783896</v>
      </c>
    </row>
    <row r="71" spans="1:31" x14ac:dyDescent="0.25">
      <c r="A71" s="18">
        <v>45233</v>
      </c>
      <c r="B71" s="2">
        <v>11</v>
      </c>
      <c r="C71" s="2" t="s">
        <v>178</v>
      </c>
      <c r="D71" s="9">
        <v>48.430204000000003</v>
      </c>
      <c r="E71">
        <v>2.2177971000000001E-2</v>
      </c>
      <c r="G71" s="34">
        <v>42.408000000000001</v>
      </c>
      <c r="H71" s="34">
        <v>0.56260246803857783</v>
      </c>
      <c r="I71" s="34">
        <v>42.970602468038578</v>
      </c>
      <c r="J71" s="34">
        <v>42.01760169264989</v>
      </c>
      <c r="K71" s="34">
        <v>5.6360000000000001</v>
      </c>
      <c r="L71" s="34">
        <v>7.4769560221312592E-2</v>
      </c>
      <c r="M71" s="34">
        <v>5.7107695602213129</v>
      </c>
      <c r="N71" s="34">
        <v>5.5841162785270422</v>
      </c>
      <c r="O71" s="34">
        <v>48.044000000000004</v>
      </c>
      <c r="P71" s="34">
        <v>0.63737202825989048</v>
      </c>
      <c r="Q71" s="34">
        <v>48.681372028259894</v>
      </c>
      <c r="R71" s="34">
        <v>47.601717971176932</v>
      </c>
      <c r="S71" s="34"/>
      <c r="T71" s="34">
        <v>155.27199999999996</v>
      </c>
      <c r="U71" s="34">
        <v>2.0599040373817679</v>
      </c>
      <c r="V71" s="34">
        <v>157.33190403738172</v>
      </c>
      <c r="W71" s="34">
        <v>153.84260163226588</v>
      </c>
      <c r="X71" s="34">
        <v>14.835999999999997</v>
      </c>
      <c r="Y71" s="34">
        <v>0.19682065213686895</v>
      </c>
      <c r="Z71" s="34">
        <v>15.032820652136866</v>
      </c>
      <c r="AA71" s="34">
        <v>14.699423191665574</v>
      </c>
      <c r="AB71" s="34">
        <v>170.10799999999995</v>
      </c>
      <c r="AC71" s="34">
        <v>2.256724689518637</v>
      </c>
      <c r="AD71" s="34">
        <v>172.3647246895186</v>
      </c>
      <c r="AE71" s="34">
        <v>168.54202482393146</v>
      </c>
    </row>
    <row r="72" spans="1:31" x14ac:dyDescent="0.25">
      <c r="A72" s="18">
        <v>45233</v>
      </c>
      <c r="B72" s="2">
        <v>12</v>
      </c>
      <c r="C72" s="2" t="s">
        <v>178</v>
      </c>
      <c r="D72" s="9">
        <v>27.506799999999998</v>
      </c>
      <c r="E72">
        <v>2.1870717000000001E-2</v>
      </c>
      <c r="G72" s="34">
        <v>42.216000000000001</v>
      </c>
      <c r="H72" s="34">
        <v>0.53058432076735151</v>
      </c>
      <c r="I72" s="34">
        <v>42.746584320767354</v>
      </c>
      <c r="J72" s="34">
        <v>41.811685872371214</v>
      </c>
      <c r="K72" s="34">
        <v>5.5360000000000005</v>
      </c>
      <c r="L72" s="34">
        <v>6.9578235734509622E-2</v>
      </c>
      <c r="M72" s="34">
        <v>5.6055782357345105</v>
      </c>
      <c r="N72" s="34">
        <v>5.4829802205194023</v>
      </c>
      <c r="O72" s="34">
        <v>47.752000000000002</v>
      </c>
      <c r="P72" s="34">
        <v>0.60016255650186112</v>
      </c>
      <c r="Q72" s="34">
        <v>48.352162556501867</v>
      </c>
      <c r="R72" s="34">
        <v>47.294666092890616</v>
      </c>
      <c r="S72" s="34"/>
      <c r="T72" s="34">
        <v>154.75100000000003</v>
      </c>
      <c r="U72" s="34">
        <v>1.9449605415735367</v>
      </c>
      <c r="V72" s="34">
        <v>156.69596054157358</v>
      </c>
      <c r="W72" s="34">
        <v>153.26890753352566</v>
      </c>
      <c r="X72" s="34">
        <v>14.56</v>
      </c>
      <c r="Y72" s="34">
        <v>0.18299478184509754</v>
      </c>
      <c r="Z72" s="34">
        <v>14.742994781845098</v>
      </c>
      <c r="AA72" s="34">
        <v>14.420554915238888</v>
      </c>
      <c r="AB72" s="34">
        <v>169.31100000000004</v>
      </c>
      <c r="AC72" s="34">
        <v>2.1279553234186341</v>
      </c>
      <c r="AD72" s="34">
        <v>171.43895532341867</v>
      </c>
      <c r="AE72" s="34">
        <v>167.68946244876454</v>
      </c>
    </row>
    <row r="73" spans="1:31" x14ac:dyDescent="0.25">
      <c r="A73" s="18">
        <v>45233</v>
      </c>
      <c r="B73" s="2">
        <v>13</v>
      </c>
      <c r="C73" s="2" t="s">
        <v>178</v>
      </c>
      <c r="D73" s="9">
        <v>21.027721</v>
      </c>
      <c r="E73">
        <v>2.1903057E-2</v>
      </c>
      <c r="G73" s="34">
        <v>41.456000000000003</v>
      </c>
      <c r="H73" s="34">
        <v>0.46980325531795541</v>
      </c>
      <c r="I73" s="34">
        <v>41.925803255317959</v>
      </c>
      <c r="J73" s="34">
        <v>41.007499996845944</v>
      </c>
      <c r="K73" s="34">
        <v>5.4</v>
      </c>
      <c r="L73" s="34">
        <v>6.1195908402087974E-2</v>
      </c>
      <c r="M73" s="34">
        <v>5.4611959084020887</v>
      </c>
      <c r="N73" s="34">
        <v>5.3415790231321916</v>
      </c>
      <c r="O73" s="34">
        <v>46.856000000000002</v>
      </c>
      <c r="P73" s="34">
        <v>0.53099916372004341</v>
      </c>
      <c r="Q73" s="34">
        <v>47.386999163720049</v>
      </c>
      <c r="R73" s="34">
        <v>46.349079019978134</v>
      </c>
      <c r="S73" s="34"/>
      <c r="T73" s="34">
        <v>152.63499999999999</v>
      </c>
      <c r="U73" s="34">
        <v>1.7297476812875365</v>
      </c>
      <c r="V73" s="34">
        <v>154.36474768128753</v>
      </c>
      <c r="W73" s="34">
        <v>150.98368781403369</v>
      </c>
      <c r="X73" s="34">
        <v>14.060999999999996</v>
      </c>
      <c r="Y73" s="34">
        <v>0.15934734593365901</v>
      </c>
      <c r="Z73" s="34">
        <v>14.220347345933655</v>
      </c>
      <c r="AA73" s="34">
        <v>13.908878267455872</v>
      </c>
      <c r="AB73" s="34">
        <v>166.696</v>
      </c>
      <c r="AC73" s="34">
        <v>1.8890950272211955</v>
      </c>
      <c r="AD73" s="34">
        <v>168.58509502722117</v>
      </c>
      <c r="AE73" s="34">
        <v>164.89256608148955</v>
      </c>
    </row>
    <row r="74" spans="1:31" x14ac:dyDescent="0.25">
      <c r="A74" s="18">
        <v>45233</v>
      </c>
      <c r="B74" s="2">
        <v>14</v>
      </c>
      <c r="C74" s="2" t="s">
        <v>178</v>
      </c>
      <c r="D74" s="9">
        <v>19.947078999999999</v>
      </c>
      <c r="E74">
        <v>2.0258379E-2</v>
      </c>
      <c r="G74" s="34">
        <v>41.139999999999993</v>
      </c>
      <c r="H74" s="34">
        <v>0.39622248568487162</v>
      </c>
      <c r="I74" s="34">
        <v>41.536222485684867</v>
      </c>
      <c r="J74" s="34">
        <v>40.694765948341541</v>
      </c>
      <c r="K74" s="34">
        <v>5.2279999999999989</v>
      </c>
      <c r="L74" s="34">
        <v>5.0351267748189321E-2</v>
      </c>
      <c r="M74" s="34">
        <v>5.2783512677481879</v>
      </c>
      <c r="N74" s="34">
        <v>5.1714204272710145</v>
      </c>
      <c r="O74" s="34">
        <v>46.367999999999995</v>
      </c>
      <c r="P74" s="34">
        <v>0.44657375343306094</v>
      </c>
      <c r="Q74" s="34">
        <v>46.814573753433052</v>
      </c>
      <c r="R74" s="34">
        <v>45.866186375612557</v>
      </c>
      <c r="S74" s="34"/>
      <c r="T74" s="34">
        <v>151.52300000000002</v>
      </c>
      <c r="U74" s="34">
        <v>1.4593295988922901</v>
      </c>
      <c r="V74" s="34">
        <v>152.98232959889231</v>
      </c>
      <c r="W74" s="34">
        <v>149.88315558557503</v>
      </c>
      <c r="X74" s="34">
        <v>13.665000000000001</v>
      </c>
      <c r="Y74" s="34">
        <v>0.13160865986591572</v>
      </c>
      <c r="Z74" s="34">
        <v>13.796608659865917</v>
      </c>
      <c r="AA74" s="34">
        <v>13.517111732719671</v>
      </c>
      <c r="AB74" s="34">
        <v>165.18800000000002</v>
      </c>
      <c r="AC74" s="34">
        <v>1.5909382587582057</v>
      </c>
      <c r="AD74" s="34">
        <v>166.77893825875822</v>
      </c>
      <c r="AE74" s="34">
        <v>163.40026731829471</v>
      </c>
    </row>
    <row r="75" spans="1:31" x14ac:dyDescent="0.25">
      <c r="A75" s="18">
        <v>45233</v>
      </c>
      <c r="B75" s="2">
        <v>15</v>
      </c>
      <c r="C75" s="2" t="s">
        <v>178</v>
      </c>
      <c r="D75" s="9">
        <v>18.206322</v>
      </c>
      <c r="E75">
        <v>1.8214675999999999E-2</v>
      </c>
      <c r="G75" s="34">
        <v>40.407999999999994</v>
      </c>
      <c r="H75" s="34">
        <v>0.27240786287115731</v>
      </c>
      <c r="I75" s="34">
        <v>40.680407862871149</v>
      </c>
      <c r="J75" s="34">
        <v>39.939427414101097</v>
      </c>
      <c r="K75" s="34">
        <v>5.1879999999999997</v>
      </c>
      <c r="L75" s="34">
        <v>3.4974559309432898E-2</v>
      </c>
      <c r="M75" s="34">
        <v>5.2229745593094323</v>
      </c>
      <c r="N75" s="34">
        <v>5.1278397699553677</v>
      </c>
      <c r="O75" s="34">
        <v>45.595999999999997</v>
      </c>
      <c r="P75" s="34">
        <v>0.3073824221805902</v>
      </c>
      <c r="Q75" s="34">
        <v>45.903382422180584</v>
      </c>
      <c r="R75" s="34">
        <v>45.067267184056462</v>
      </c>
      <c r="S75" s="34"/>
      <c r="T75" s="34">
        <v>148.71899999999997</v>
      </c>
      <c r="U75" s="34">
        <v>1.0025793149459425</v>
      </c>
      <c r="V75" s="34">
        <v>149.7215793149459</v>
      </c>
      <c r="W75" s="34">
        <v>146.99444925751584</v>
      </c>
      <c r="X75" s="34">
        <v>13.291</v>
      </c>
      <c r="Y75" s="34">
        <v>8.9600398570098799E-2</v>
      </c>
      <c r="Z75" s="34">
        <v>13.380600398570099</v>
      </c>
      <c r="AA75" s="34">
        <v>13.136877097624673</v>
      </c>
      <c r="AB75" s="34">
        <v>162.00999999999996</v>
      </c>
      <c r="AC75" s="34">
        <v>1.0921797135160414</v>
      </c>
      <c r="AD75" s="34">
        <v>163.10217971351599</v>
      </c>
      <c r="AE75" s="34">
        <v>160.13132635514052</v>
      </c>
    </row>
    <row r="76" spans="1:31" x14ac:dyDescent="0.25">
      <c r="A76" s="18">
        <v>45233</v>
      </c>
      <c r="B76" s="2">
        <v>16</v>
      </c>
      <c r="C76" s="2" t="s">
        <v>178</v>
      </c>
      <c r="D76" s="9">
        <v>17.027076999999998</v>
      </c>
      <c r="E76">
        <v>1.7534971E-2</v>
      </c>
      <c r="G76" s="34">
        <v>38.823999999999998</v>
      </c>
      <c r="H76" s="34">
        <v>0.26056092842206491</v>
      </c>
      <c r="I76" s="34">
        <v>39.084560928422064</v>
      </c>
      <c r="J76" s="34">
        <v>38.399214285994447</v>
      </c>
      <c r="K76" s="34">
        <v>5.0799999999999992</v>
      </c>
      <c r="L76" s="34">
        <v>3.4093589439112136E-2</v>
      </c>
      <c r="M76" s="34">
        <v>5.1140935894391113</v>
      </c>
      <c r="N76" s="34">
        <v>5.0244181066570102</v>
      </c>
      <c r="O76" s="34">
        <v>43.903999999999996</v>
      </c>
      <c r="P76" s="34">
        <v>0.29465451786117702</v>
      </c>
      <c r="Q76" s="34">
        <v>44.198654517861172</v>
      </c>
      <c r="R76" s="34">
        <v>43.423632392651456</v>
      </c>
      <c r="S76" s="34"/>
      <c r="T76" s="34">
        <v>143.41300000000001</v>
      </c>
      <c r="U76" s="34">
        <v>0.96249290201405324</v>
      </c>
      <c r="V76" s="34">
        <v>144.37549290201406</v>
      </c>
      <c r="W76" s="34">
        <v>141.84387282086652</v>
      </c>
      <c r="X76" s="34">
        <v>12.927999999999997</v>
      </c>
      <c r="Y76" s="34">
        <v>8.6764158320638135E-2</v>
      </c>
      <c r="Z76" s="34">
        <v>13.014764158320636</v>
      </c>
      <c r="AA76" s="34">
        <v>12.786550646232644</v>
      </c>
      <c r="AB76" s="34">
        <v>156.34100000000001</v>
      </c>
      <c r="AC76" s="34">
        <v>1.0492570603346913</v>
      </c>
      <c r="AD76" s="34">
        <v>157.3902570603347</v>
      </c>
      <c r="AE76" s="34">
        <v>154.63042346709918</v>
      </c>
    </row>
    <row r="77" spans="1:31" x14ac:dyDescent="0.25">
      <c r="A77" s="18">
        <v>45233</v>
      </c>
      <c r="B77" s="2">
        <v>17</v>
      </c>
      <c r="C77" s="2" t="s">
        <v>178</v>
      </c>
      <c r="D77" s="9">
        <v>20.190964999999998</v>
      </c>
      <c r="E77">
        <v>1.8256730999999998E-2</v>
      </c>
      <c r="G77" s="34">
        <v>36.487999999999992</v>
      </c>
      <c r="H77" s="34">
        <v>0.53821946626736183</v>
      </c>
      <c r="I77" s="34">
        <v>37.026219466267356</v>
      </c>
      <c r="J77" s="34">
        <v>36.350241737524748</v>
      </c>
      <c r="K77" s="34">
        <v>4.9600000000000009</v>
      </c>
      <c r="L77" s="34">
        <v>7.3162918019242365E-2</v>
      </c>
      <c r="M77" s="34">
        <v>5.0331629180192436</v>
      </c>
      <c r="N77" s="34">
        <v>4.9412738165457908</v>
      </c>
      <c r="O77" s="34">
        <v>41.447999999999993</v>
      </c>
      <c r="P77" s="34">
        <v>0.61138238428660419</v>
      </c>
      <c r="Q77" s="34">
        <v>42.0593823842866</v>
      </c>
      <c r="R77" s="34">
        <v>41.291515554070536</v>
      </c>
      <c r="S77" s="34"/>
      <c r="T77" s="34">
        <v>136.81399999999999</v>
      </c>
      <c r="U77" s="34">
        <v>2.0180869890896416</v>
      </c>
      <c r="V77" s="34">
        <v>138.83208698908965</v>
      </c>
      <c r="W77" s="34">
        <v>136.29746692276123</v>
      </c>
      <c r="X77" s="34">
        <v>12.550999999999998</v>
      </c>
      <c r="Y77" s="34">
        <v>0.18513463388296586</v>
      </c>
      <c r="Z77" s="34">
        <v>12.736134633882964</v>
      </c>
      <c r="AA77" s="34">
        <v>12.503614449892378</v>
      </c>
      <c r="AB77" s="34">
        <v>149.36499999999998</v>
      </c>
      <c r="AC77" s="34">
        <v>2.2032216229726074</v>
      </c>
      <c r="AD77" s="34">
        <v>151.5682216229726</v>
      </c>
      <c r="AE77" s="34">
        <v>148.80108137265361</v>
      </c>
    </row>
    <row r="78" spans="1:31" x14ac:dyDescent="0.25">
      <c r="A78" s="18">
        <v>45233</v>
      </c>
      <c r="B78" s="2">
        <v>18</v>
      </c>
      <c r="C78" s="2" t="s">
        <v>178</v>
      </c>
      <c r="D78" s="9">
        <v>25.227822</v>
      </c>
      <c r="E78">
        <v>2.0110469999999998E-2</v>
      </c>
      <c r="G78" s="34">
        <v>34.435999999999993</v>
      </c>
      <c r="H78" s="34">
        <v>0.50450916254298328</v>
      </c>
      <c r="I78" s="34">
        <v>34.940509162542973</v>
      </c>
      <c r="J78" s="34">
        <v>34.23783910124493</v>
      </c>
      <c r="K78" s="34">
        <v>4.8599999999999994</v>
      </c>
      <c r="L78" s="34">
        <v>7.1202071377596099E-2</v>
      </c>
      <c r="M78" s="34">
        <v>4.9312020713775953</v>
      </c>
      <c r="N78" s="34">
        <v>4.8320332800572183</v>
      </c>
      <c r="O78" s="34">
        <v>39.295999999999992</v>
      </c>
      <c r="P78" s="34">
        <v>0.57571123392057943</v>
      </c>
      <c r="Q78" s="34">
        <v>39.871711233920571</v>
      </c>
      <c r="R78" s="34">
        <v>39.069872381302147</v>
      </c>
      <c r="S78" s="34"/>
      <c r="T78" s="34">
        <v>131.15400000000002</v>
      </c>
      <c r="U78" s="34">
        <v>1.9214889854850292</v>
      </c>
      <c r="V78" s="34">
        <v>133.07548898548507</v>
      </c>
      <c r="W78" s="34">
        <v>130.39927835650715</v>
      </c>
      <c r="X78" s="34">
        <v>12.359000000000002</v>
      </c>
      <c r="Y78" s="34">
        <v>0.18106716052586636</v>
      </c>
      <c r="Z78" s="34">
        <v>12.540067160525869</v>
      </c>
      <c r="AA78" s="34">
        <v>12.287880516096129</v>
      </c>
      <c r="AB78" s="34">
        <v>143.51300000000003</v>
      </c>
      <c r="AC78" s="34">
        <v>2.1025561460108957</v>
      </c>
      <c r="AD78" s="34">
        <v>145.61555614601093</v>
      </c>
      <c r="AE78" s="34">
        <v>142.68715887260328</v>
      </c>
    </row>
    <row r="79" spans="1:31" x14ac:dyDescent="0.25">
      <c r="A79" s="18">
        <v>45233</v>
      </c>
      <c r="B79" s="2">
        <v>19</v>
      </c>
      <c r="C79" s="2" t="s">
        <v>178</v>
      </c>
      <c r="D79" s="9">
        <v>27.323122999999999</v>
      </c>
      <c r="E79">
        <v>2.0638554999999999E-2</v>
      </c>
      <c r="G79" s="34">
        <v>33.940000000000005</v>
      </c>
      <c r="H79" s="34">
        <v>0.70928787342275135</v>
      </c>
      <c r="I79" s="34">
        <v>34.649287873422757</v>
      </c>
      <c r="J79" s="34">
        <v>33.93417663993629</v>
      </c>
      <c r="K79" s="34">
        <v>4.74</v>
      </c>
      <c r="L79" s="34">
        <v>9.9057882145664147E-2</v>
      </c>
      <c r="M79" s="34">
        <v>4.8390578821456645</v>
      </c>
      <c r="N79" s="34">
        <v>4.7391867198968178</v>
      </c>
      <c r="O79" s="34">
        <v>38.680000000000007</v>
      </c>
      <c r="P79" s="34">
        <v>0.80834575556841548</v>
      </c>
      <c r="Q79" s="34">
        <v>39.488345755568425</v>
      </c>
      <c r="R79" s="34">
        <v>38.673363359833104</v>
      </c>
      <c r="S79" s="34"/>
      <c r="T79" s="34">
        <v>131.55400000000003</v>
      </c>
      <c r="U79" s="34">
        <v>2.7492532970022583</v>
      </c>
      <c r="V79" s="34">
        <v>134.3032532970023</v>
      </c>
      <c r="W79" s="34">
        <v>131.53142821715318</v>
      </c>
      <c r="X79" s="34">
        <v>12.26</v>
      </c>
      <c r="Y79" s="34">
        <v>0.25621300318688656</v>
      </c>
      <c r="Z79" s="34">
        <v>12.516213003186886</v>
      </c>
      <c r="AA79" s="34">
        <v>12.257896452728898</v>
      </c>
      <c r="AB79" s="34">
        <v>143.81400000000002</v>
      </c>
      <c r="AC79" s="34">
        <v>3.0054663001891448</v>
      </c>
      <c r="AD79" s="34">
        <v>146.81946630018919</v>
      </c>
      <c r="AE79" s="34">
        <v>143.78932466988206</v>
      </c>
    </row>
    <row r="80" spans="1:31" x14ac:dyDescent="0.25">
      <c r="A80" s="18">
        <v>45233</v>
      </c>
      <c r="B80" s="2">
        <v>20</v>
      </c>
      <c r="C80" s="2" t="s">
        <v>178</v>
      </c>
      <c r="D80" s="9">
        <v>23.400216</v>
      </c>
      <c r="E80">
        <v>2.0885681E-2</v>
      </c>
      <c r="G80" s="34">
        <v>33.416000000000004</v>
      </c>
      <c r="H80" s="34">
        <v>0.59842665008804174</v>
      </c>
      <c r="I80" s="34">
        <v>34.014426650088048</v>
      </c>
      <c r="J80" s="34">
        <v>33.304012185676413</v>
      </c>
      <c r="K80" s="34">
        <v>4.6679999999999993</v>
      </c>
      <c r="L80" s="34">
        <v>8.3596349132480791E-2</v>
      </c>
      <c r="M80" s="34">
        <v>4.7515963491324804</v>
      </c>
      <c r="N80" s="34">
        <v>4.6523560235437351</v>
      </c>
      <c r="O80" s="34">
        <v>38.084000000000003</v>
      </c>
      <c r="P80" s="34">
        <v>0.68202299922052256</v>
      </c>
      <c r="Q80" s="34">
        <v>38.766022999220525</v>
      </c>
      <c r="R80" s="34">
        <v>37.956368209220145</v>
      </c>
      <c r="S80" s="34"/>
      <c r="T80" s="34">
        <v>128.82100000000003</v>
      </c>
      <c r="U80" s="34">
        <v>2.3069762835465535</v>
      </c>
      <c r="V80" s="34">
        <v>131.12797628354659</v>
      </c>
      <c r="W80" s="34">
        <v>128.38927920071288</v>
      </c>
      <c r="X80" s="34">
        <v>12.233000000000002</v>
      </c>
      <c r="Y80" s="34">
        <v>0.219073294545338</v>
      </c>
      <c r="Z80" s="34">
        <v>12.45207329454534</v>
      </c>
      <c r="AA80" s="34">
        <v>12.192003263926846</v>
      </c>
      <c r="AB80" s="34">
        <v>141.05400000000003</v>
      </c>
      <c r="AC80" s="34">
        <v>2.5260495780918917</v>
      </c>
      <c r="AD80" s="34">
        <v>143.58004957809192</v>
      </c>
      <c r="AE80" s="34">
        <v>140.58128246463971</v>
      </c>
    </row>
    <row r="81" spans="1:31" x14ac:dyDescent="0.25">
      <c r="A81" s="18">
        <v>45233</v>
      </c>
      <c r="B81" s="2">
        <v>21</v>
      </c>
      <c r="C81" s="2" t="s">
        <v>178</v>
      </c>
      <c r="D81" s="9">
        <v>23.339400000000001</v>
      </c>
      <c r="E81">
        <v>2.0824731999999999E-2</v>
      </c>
      <c r="G81" s="34">
        <v>32.019999999999996</v>
      </c>
      <c r="H81" s="34">
        <v>0.62957083347169251</v>
      </c>
      <c r="I81" s="34">
        <v>32.649570833471685</v>
      </c>
      <c r="J81" s="34">
        <v>31.96965227094962</v>
      </c>
      <c r="K81" s="34">
        <v>4.5640000000000001</v>
      </c>
      <c r="L81" s="34">
        <v>8.973645483962539E-2</v>
      </c>
      <c r="M81" s="34">
        <v>4.6537364548396258</v>
      </c>
      <c r="N81" s="34">
        <v>4.5568236403689601</v>
      </c>
      <c r="O81" s="34">
        <v>36.583999999999996</v>
      </c>
      <c r="P81" s="34">
        <v>0.71930728831131785</v>
      </c>
      <c r="Q81" s="34">
        <v>37.303307288311309</v>
      </c>
      <c r="R81" s="34">
        <v>36.526475911318578</v>
      </c>
      <c r="S81" s="34"/>
      <c r="T81" s="34">
        <v>122.79</v>
      </c>
      <c r="U81" s="34">
        <v>2.4142724123044705</v>
      </c>
      <c r="V81" s="34">
        <v>125.20427241230448</v>
      </c>
      <c r="W81" s="34">
        <v>122.59692699406324</v>
      </c>
      <c r="X81" s="34">
        <v>11.927000000000001</v>
      </c>
      <c r="Y81" s="34">
        <v>0.23450628765824105</v>
      </c>
      <c r="Z81" s="34">
        <v>12.161506287658243</v>
      </c>
      <c r="AA81" s="34">
        <v>11.908246178501445</v>
      </c>
      <c r="AB81" s="34">
        <v>134.71700000000001</v>
      </c>
      <c r="AC81" s="34">
        <v>2.6487786999627114</v>
      </c>
      <c r="AD81" s="34">
        <v>137.36577869996273</v>
      </c>
      <c r="AE81" s="34">
        <v>134.5051731725647</v>
      </c>
    </row>
    <row r="82" spans="1:31" x14ac:dyDescent="0.25">
      <c r="A82" s="18">
        <v>45233</v>
      </c>
      <c r="B82" s="2">
        <v>22</v>
      </c>
      <c r="C82" s="2" t="s">
        <v>178</v>
      </c>
      <c r="D82" s="9">
        <v>23.363962999999998</v>
      </c>
      <c r="E82">
        <v>2.1870645000000001E-2</v>
      </c>
      <c r="G82" s="34">
        <v>30.488000000000007</v>
      </c>
      <c r="H82" s="34">
        <v>0.618837489713848</v>
      </c>
      <c r="I82" s="34">
        <v>31.106837489713854</v>
      </c>
      <c r="J82" s="34">
        <v>30.426510889903632</v>
      </c>
      <c r="K82" s="34">
        <v>4.4639999999999995</v>
      </c>
      <c r="L82" s="34">
        <v>9.060911027560406E-2</v>
      </c>
      <c r="M82" s="34">
        <v>4.5546091102756039</v>
      </c>
      <c r="N82" s="34">
        <v>4.4549968713110006</v>
      </c>
      <c r="O82" s="34">
        <v>34.952000000000005</v>
      </c>
      <c r="P82" s="34">
        <v>0.70944659998945203</v>
      </c>
      <c r="Q82" s="34">
        <v>35.661446599989461</v>
      </c>
      <c r="R82" s="34">
        <v>34.881507761214635</v>
      </c>
      <c r="S82" s="34"/>
      <c r="T82" s="34">
        <v>115.29599999999999</v>
      </c>
      <c r="U82" s="34">
        <v>2.3402482030322682</v>
      </c>
      <c r="V82" s="34">
        <v>117.63624820303227</v>
      </c>
      <c r="W82" s="34">
        <v>115.06346757945185</v>
      </c>
      <c r="X82" s="34">
        <v>11.300999999999997</v>
      </c>
      <c r="Y82" s="34">
        <v>0.22938475699475835</v>
      </c>
      <c r="Z82" s="34">
        <v>11.530384756994755</v>
      </c>
      <c r="AA82" s="34">
        <v>11.278207805261111</v>
      </c>
      <c r="AB82" s="34">
        <v>126.59699999999999</v>
      </c>
      <c r="AC82" s="34">
        <v>2.5696329600270267</v>
      </c>
      <c r="AD82" s="34">
        <v>129.16663296002702</v>
      </c>
      <c r="AE82" s="34">
        <v>126.34167538471297</v>
      </c>
    </row>
    <row r="83" spans="1:31" x14ac:dyDescent="0.25">
      <c r="A83" s="18">
        <v>45233</v>
      </c>
      <c r="B83" s="2">
        <v>23</v>
      </c>
      <c r="C83" s="2" t="s">
        <v>178</v>
      </c>
      <c r="D83" s="9">
        <v>25.963732</v>
      </c>
      <c r="E83">
        <v>2.3258371999999999E-2</v>
      </c>
      <c r="G83" s="34">
        <v>28.516000000000002</v>
      </c>
      <c r="H83" s="34">
        <v>0.67141189412054181</v>
      </c>
      <c r="I83" s="34">
        <v>29.187411894120544</v>
      </c>
      <c r="J83" s="34">
        <v>28.508560210569861</v>
      </c>
      <c r="K83" s="34">
        <v>4.371999999999999</v>
      </c>
      <c r="L83" s="34">
        <v>0.10293914998930452</v>
      </c>
      <c r="M83" s="34">
        <v>4.4749391499893036</v>
      </c>
      <c r="N83" s="34">
        <v>4.3708593505614886</v>
      </c>
      <c r="O83" s="34">
        <v>32.887999999999998</v>
      </c>
      <c r="P83" s="34">
        <v>0.77435104410984634</v>
      </c>
      <c r="Q83" s="34">
        <v>33.662351044109847</v>
      </c>
      <c r="R83" s="34">
        <v>32.87941956113135</v>
      </c>
      <c r="S83" s="34"/>
      <c r="T83" s="34">
        <v>107.759</v>
      </c>
      <c r="U83" s="34">
        <v>2.5371957602235748</v>
      </c>
      <c r="V83" s="34">
        <v>110.29619576022357</v>
      </c>
      <c r="W83" s="34">
        <v>107.73088580904746</v>
      </c>
      <c r="X83" s="34">
        <v>10.893999999999998</v>
      </c>
      <c r="Y83" s="34">
        <v>0.25650025159732015</v>
      </c>
      <c r="Z83" s="34">
        <v>11.150500251597318</v>
      </c>
      <c r="AA83" s="34">
        <v>10.891157768759573</v>
      </c>
      <c r="AB83" s="34">
        <v>118.65299999999999</v>
      </c>
      <c r="AC83" s="34">
        <v>2.7936960118208951</v>
      </c>
      <c r="AD83" s="34">
        <v>121.44669601182089</v>
      </c>
      <c r="AE83" s="34">
        <v>118.62204357780703</v>
      </c>
    </row>
    <row r="84" spans="1:31" x14ac:dyDescent="0.25">
      <c r="A84" s="18">
        <v>45233</v>
      </c>
      <c r="B84" s="2">
        <v>24</v>
      </c>
      <c r="C84" s="2" t="s">
        <v>23</v>
      </c>
      <c r="D84" s="9">
        <v>21.995381999999999</v>
      </c>
      <c r="E84">
        <v>2.4591344000000001E-2</v>
      </c>
      <c r="G84" s="34">
        <v>27.308000000000003</v>
      </c>
      <c r="H84" s="34">
        <v>0.69951095084104631</v>
      </c>
      <c r="I84" s="34">
        <v>28.007510950841048</v>
      </c>
      <c r="J84" s="34">
        <v>27.318768614465149</v>
      </c>
      <c r="K84" s="34">
        <v>4.1879999999999988</v>
      </c>
      <c r="L84" s="34">
        <v>0.1072781551970961</v>
      </c>
      <c r="M84" s="34">
        <v>4.2952781551970949</v>
      </c>
      <c r="N84" s="34">
        <v>4.1896514925069583</v>
      </c>
      <c r="O84" s="34">
        <v>31.496000000000002</v>
      </c>
      <c r="P84" s="34">
        <v>0.80678910603814247</v>
      </c>
      <c r="Q84" s="34">
        <v>32.302789106038141</v>
      </c>
      <c r="R84" s="34">
        <v>31.508420106972107</v>
      </c>
      <c r="S84" s="34"/>
      <c r="T84" s="34">
        <v>100.53400000000001</v>
      </c>
      <c r="U84" s="34">
        <v>2.5752392680479619</v>
      </c>
      <c r="V84" s="34">
        <v>103.10923926804797</v>
      </c>
      <c r="W84" s="34">
        <v>100.5736444956291</v>
      </c>
      <c r="X84" s="34">
        <v>10.298999999999998</v>
      </c>
      <c r="Y84" s="34">
        <v>0.26381511947824571</v>
      </c>
      <c r="Z84" s="34">
        <v>10.562815119478243</v>
      </c>
      <c r="AA84" s="34">
        <v>10.303061299266753</v>
      </c>
      <c r="AB84" s="34">
        <v>110.833</v>
      </c>
      <c r="AC84" s="34">
        <v>2.8390543875262075</v>
      </c>
      <c r="AD84" s="34">
        <v>113.67205438752622</v>
      </c>
      <c r="AE84" s="34">
        <v>110.87670579489586</v>
      </c>
    </row>
    <row r="85" spans="1:31" x14ac:dyDescent="0.25">
      <c r="A85" s="18">
        <v>45234</v>
      </c>
      <c r="B85" s="2">
        <v>1</v>
      </c>
      <c r="C85" s="2" t="s">
        <v>23</v>
      </c>
      <c r="D85" s="9">
        <v>25.196594999999999</v>
      </c>
      <c r="E85">
        <v>2.3414911E-2</v>
      </c>
      <c r="G85" s="34">
        <v>26.487999999999992</v>
      </c>
      <c r="H85" s="34">
        <v>0.69755621339566287</v>
      </c>
      <c r="I85" s="34">
        <v>27.185556213395657</v>
      </c>
      <c r="J85" s="34">
        <v>26.549008834173499</v>
      </c>
      <c r="K85" s="34">
        <v>3.9879999999999991</v>
      </c>
      <c r="L85" s="34">
        <v>0.10502318706666808</v>
      </c>
      <c r="M85" s="34">
        <v>4.0930231870666676</v>
      </c>
      <c r="N85" s="34">
        <v>3.9971854134205649</v>
      </c>
      <c r="O85" s="34">
        <v>30.475999999999992</v>
      </c>
      <c r="P85" s="34">
        <v>0.80257940046233101</v>
      </c>
      <c r="Q85" s="34">
        <v>31.278579400462323</v>
      </c>
      <c r="R85" s="34">
        <v>30.546194247594062</v>
      </c>
      <c r="S85" s="34"/>
      <c r="T85" s="34">
        <v>95.823999999999984</v>
      </c>
      <c r="U85" s="34">
        <v>2.5235059873310939</v>
      </c>
      <c r="V85" s="34">
        <v>98.347505987331076</v>
      </c>
      <c r="W85" s="34">
        <v>96.04470788756575</v>
      </c>
      <c r="X85" s="34">
        <v>10.003999999999996</v>
      </c>
      <c r="Y85" s="34">
        <v>0.26345335090645616</v>
      </c>
      <c r="Z85" s="34">
        <v>10.267453350906452</v>
      </c>
      <c r="AA85" s="34">
        <v>10.027041844498326</v>
      </c>
      <c r="AB85" s="34">
        <v>105.82799999999997</v>
      </c>
      <c r="AC85" s="34">
        <v>2.7869593382375499</v>
      </c>
      <c r="AD85" s="34">
        <v>108.61495933823753</v>
      </c>
      <c r="AE85" s="34">
        <v>106.07174973206408</v>
      </c>
    </row>
    <row r="86" spans="1:31" x14ac:dyDescent="0.25">
      <c r="A86" s="18">
        <v>45234</v>
      </c>
      <c r="B86" s="2">
        <v>2</v>
      </c>
      <c r="C86" s="2" t="s">
        <v>23</v>
      </c>
      <c r="D86" s="9">
        <v>25.729253</v>
      </c>
      <c r="E86">
        <v>2.3186677999999999E-2</v>
      </c>
      <c r="G86" s="34">
        <v>25.924000000000003</v>
      </c>
      <c r="H86" s="34">
        <v>0.66825010223679571</v>
      </c>
      <c r="I86" s="34">
        <v>26.5922501022368</v>
      </c>
      <c r="J86" s="34">
        <v>25.97566416182077</v>
      </c>
      <c r="K86" s="34">
        <v>3.9439999999999991</v>
      </c>
      <c r="L86" s="34">
        <v>0.10166557642423706</v>
      </c>
      <c r="M86" s="34">
        <v>4.045665576424236</v>
      </c>
      <c r="N86" s="34">
        <v>3.9518600314080028</v>
      </c>
      <c r="O86" s="34">
        <v>29.868000000000002</v>
      </c>
      <c r="P86" s="34">
        <v>0.76991567866103272</v>
      </c>
      <c r="Q86" s="34">
        <v>30.637915678661038</v>
      </c>
      <c r="R86" s="34">
        <v>29.927524193228773</v>
      </c>
      <c r="S86" s="34"/>
      <c r="T86" s="34">
        <v>93.376000000000019</v>
      </c>
      <c r="U86" s="34">
        <v>2.406978920940559</v>
      </c>
      <c r="V86" s="34">
        <v>95.782978920940579</v>
      </c>
      <c r="W86" s="34">
        <v>93.562089830819943</v>
      </c>
      <c r="X86" s="34">
        <v>9.9079999999999995</v>
      </c>
      <c r="Y86" s="34">
        <v>0.25540125030713512</v>
      </c>
      <c r="Z86" s="34">
        <v>10.163401250307135</v>
      </c>
      <c r="AA86" s="34">
        <v>9.9277457381314669</v>
      </c>
      <c r="AB86" s="34">
        <v>103.28400000000002</v>
      </c>
      <c r="AC86" s="34">
        <v>2.662380171247694</v>
      </c>
      <c r="AD86" s="34">
        <v>105.94638017124771</v>
      </c>
      <c r="AE86" s="34">
        <v>103.48983556895141</v>
      </c>
    </row>
    <row r="87" spans="1:31" x14ac:dyDescent="0.25">
      <c r="A87" s="18">
        <v>45234</v>
      </c>
      <c r="B87" s="2">
        <v>3</v>
      </c>
      <c r="C87" s="2" t="s">
        <v>23</v>
      </c>
      <c r="D87" s="9">
        <v>26.44453</v>
      </c>
      <c r="E87">
        <v>2.2021175E-2</v>
      </c>
      <c r="G87" s="34">
        <v>25.512</v>
      </c>
      <c r="H87" s="34">
        <v>0.64173495002745029</v>
      </c>
      <c r="I87" s="34">
        <v>26.153734950027452</v>
      </c>
      <c r="J87" s="34">
        <v>25.577798975789282</v>
      </c>
      <c r="K87" s="34">
        <v>3.9399999999999986</v>
      </c>
      <c r="L87" s="34">
        <v>9.9107702379592086E-2</v>
      </c>
      <c r="M87" s="34">
        <v>4.0391077023795905</v>
      </c>
      <c r="N87" s="34">
        <v>3.9501618048216418</v>
      </c>
      <c r="O87" s="34">
        <v>29.451999999999998</v>
      </c>
      <c r="P87" s="34">
        <v>0.74084265240704239</v>
      </c>
      <c r="Q87" s="34">
        <v>30.192842652407045</v>
      </c>
      <c r="R87" s="34">
        <v>29.527960780610925</v>
      </c>
      <c r="S87" s="34"/>
      <c r="T87" s="34">
        <v>92.472000000000008</v>
      </c>
      <c r="U87" s="34">
        <v>2.3260628056968637</v>
      </c>
      <c r="V87" s="34">
        <v>94.798062805696873</v>
      </c>
      <c r="W87" s="34">
        <v>92.710498074991634</v>
      </c>
      <c r="X87" s="34">
        <v>9.9819999999999975</v>
      </c>
      <c r="Y87" s="34">
        <v>0.25108961552108838</v>
      </c>
      <c r="Z87" s="34">
        <v>10.233089615521086</v>
      </c>
      <c r="AA87" s="34">
        <v>10.007744958307013</v>
      </c>
      <c r="AB87" s="34">
        <v>102.45400000000001</v>
      </c>
      <c r="AC87" s="34">
        <v>2.577152421217952</v>
      </c>
      <c r="AD87" s="34">
        <v>105.03115242121795</v>
      </c>
      <c r="AE87" s="34">
        <v>102.71824303329865</v>
      </c>
    </row>
    <row r="88" spans="1:31" x14ac:dyDescent="0.25">
      <c r="A88" s="18">
        <v>45234</v>
      </c>
      <c r="B88" s="2">
        <v>4</v>
      </c>
      <c r="C88" s="2" t="s">
        <v>23</v>
      </c>
      <c r="D88" s="9">
        <v>42.223793000000001</v>
      </c>
      <c r="E88">
        <v>2.2314863000000001E-2</v>
      </c>
      <c r="G88" s="34">
        <v>25.536000000000001</v>
      </c>
      <c r="H88" s="34">
        <v>0.61206832003271427</v>
      </c>
      <c r="I88" s="34">
        <v>26.148068320032717</v>
      </c>
      <c r="J88" s="34">
        <v>25.564577757756549</v>
      </c>
      <c r="K88" s="34">
        <v>3.9400000000000004</v>
      </c>
      <c r="L88" s="34">
        <v>9.4437232962441053E-2</v>
      </c>
      <c r="M88" s="34">
        <v>4.0344372329624418</v>
      </c>
      <c r="N88" s="34">
        <v>3.9444093188267861</v>
      </c>
      <c r="O88" s="34">
        <v>29.476000000000003</v>
      </c>
      <c r="P88" s="34">
        <v>0.70650555299515538</v>
      </c>
      <c r="Q88" s="34">
        <v>30.18250555299516</v>
      </c>
      <c r="R88" s="34">
        <v>29.508987076583335</v>
      </c>
      <c r="S88" s="34"/>
      <c r="T88" s="34">
        <v>92.35199999999999</v>
      </c>
      <c r="U88" s="34">
        <v>2.2135703904942523</v>
      </c>
      <c r="V88" s="34">
        <v>94.565570390494244</v>
      </c>
      <c r="W88" s="34">
        <v>92.455352642713507</v>
      </c>
      <c r="X88" s="34">
        <v>10.130000000000003</v>
      </c>
      <c r="Y88" s="34">
        <v>0.24280435784505786</v>
      </c>
      <c r="Z88" s="34">
        <v>10.372804357845061</v>
      </c>
      <c r="AA88" s="34">
        <v>10.141336649673946</v>
      </c>
      <c r="AB88" s="34">
        <v>102.482</v>
      </c>
      <c r="AC88" s="34">
        <v>2.4563747483393104</v>
      </c>
      <c r="AD88" s="34">
        <v>104.9383747483393</v>
      </c>
      <c r="AE88" s="34">
        <v>102.59668929238745</v>
      </c>
    </row>
    <row r="89" spans="1:31" x14ac:dyDescent="0.25">
      <c r="A89" s="18">
        <v>45234</v>
      </c>
      <c r="B89" s="2">
        <v>5</v>
      </c>
      <c r="C89" s="2" t="s">
        <v>23</v>
      </c>
      <c r="D89" s="9">
        <v>57.891195000000003</v>
      </c>
      <c r="E89">
        <v>2.3130471E-2</v>
      </c>
      <c r="G89" s="34">
        <v>25.791999999999994</v>
      </c>
      <c r="H89" s="34">
        <v>0.67737321192724076</v>
      </c>
      <c r="I89" s="34">
        <v>26.469373211927234</v>
      </c>
      <c r="J89" s="34">
        <v>25.857124142460574</v>
      </c>
      <c r="K89" s="34">
        <v>3.988</v>
      </c>
      <c r="L89" s="34">
        <v>0.10473652175736028</v>
      </c>
      <c r="M89" s="34">
        <v>4.0927365217573604</v>
      </c>
      <c r="N89" s="34">
        <v>3.9980695983302108</v>
      </c>
      <c r="O89" s="34">
        <v>29.779999999999994</v>
      </c>
      <c r="P89" s="34">
        <v>0.78210973368460102</v>
      </c>
      <c r="Q89" s="34">
        <v>30.562109733684593</v>
      </c>
      <c r="R89" s="34">
        <v>29.855193740790785</v>
      </c>
      <c r="S89" s="34"/>
      <c r="T89" s="34">
        <v>93.88600000000001</v>
      </c>
      <c r="U89" s="34">
        <v>2.4657204317230517</v>
      </c>
      <c r="V89" s="34">
        <v>96.351720431723066</v>
      </c>
      <c r="W89" s="34">
        <v>94.123059756476991</v>
      </c>
      <c r="X89" s="34">
        <v>10.458000000000002</v>
      </c>
      <c r="Y89" s="34">
        <v>0.27465760896150304</v>
      </c>
      <c r="Z89" s="34">
        <v>10.732657608961505</v>
      </c>
      <c r="AA89" s="34">
        <v>10.484406183384491</v>
      </c>
      <c r="AB89" s="34">
        <v>104.34400000000001</v>
      </c>
      <c r="AC89" s="34">
        <v>2.7403780406845546</v>
      </c>
      <c r="AD89" s="34">
        <v>107.08437804068457</v>
      </c>
      <c r="AE89" s="34">
        <v>104.60746593986148</v>
      </c>
    </row>
    <row r="90" spans="1:31" x14ac:dyDescent="0.25">
      <c r="A90" s="18">
        <v>45234</v>
      </c>
      <c r="B90" s="2">
        <v>6</v>
      </c>
      <c r="C90" s="2" t="s">
        <v>23</v>
      </c>
      <c r="D90" s="9">
        <v>40.039025000000002</v>
      </c>
      <c r="E90">
        <v>2.6507213000000002E-2</v>
      </c>
      <c r="G90" s="34">
        <v>26.516000000000002</v>
      </c>
      <c r="H90" s="34">
        <v>0.74050501412435388</v>
      </c>
      <c r="I90" s="34">
        <v>27.256505014124357</v>
      </c>
      <c r="J90" s="34">
        <v>26.534011030079395</v>
      </c>
      <c r="K90" s="34">
        <v>4.1039999999999992</v>
      </c>
      <c r="L90" s="34">
        <v>0.11461127537963296</v>
      </c>
      <c r="M90" s="34">
        <v>4.2186112753796321</v>
      </c>
      <c r="N90" s="34">
        <v>4.1067876477389422</v>
      </c>
      <c r="O90" s="34">
        <v>30.62</v>
      </c>
      <c r="P90" s="34">
        <v>0.85511628950398688</v>
      </c>
      <c r="Q90" s="34">
        <v>31.47511628950399</v>
      </c>
      <c r="R90" s="34">
        <v>30.640798677818339</v>
      </c>
      <c r="S90" s="34"/>
      <c r="T90" s="34">
        <v>98.45400000000005</v>
      </c>
      <c r="U90" s="34">
        <v>2.7494976867023371</v>
      </c>
      <c r="V90" s="34">
        <v>101.20349768670239</v>
      </c>
      <c r="W90" s="34">
        <v>98.520875017175968</v>
      </c>
      <c r="X90" s="34">
        <v>10.713000000000001</v>
      </c>
      <c r="Y90" s="34">
        <v>0.29917899443031393</v>
      </c>
      <c r="Z90" s="34">
        <v>11.012178994430315</v>
      </c>
      <c r="AA90" s="34">
        <v>10.720276820230824</v>
      </c>
      <c r="AB90" s="34">
        <v>109.16700000000006</v>
      </c>
      <c r="AC90" s="34">
        <v>3.0486766811326511</v>
      </c>
      <c r="AD90" s="34">
        <v>112.21567668113271</v>
      </c>
      <c r="AE90" s="34">
        <v>109.24115183740679</v>
      </c>
    </row>
    <row r="91" spans="1:31" x14ac:dyDescent="0.25">
      <c r="A91" s="18">
        <v>45234</v>
      </c>
      <c r="B91" s="2">
        <v>7</v>
      </c>
      <c r="C91" s="2" t="s">
        <v>23</v>
      </c>
      <c r="D91" s="9">
        <v>33.935111999999997</v>
      </c>
      <c r="E91">
        <v>2.6804060000000001E-2</v>
      </c>
      <c r="G91" s="34">
        <v>27.692</v>
      </c>
      <c r="H91" s="34">
        <v>0.81729449433919155</v>
      </c>
      <c r="I91" s="34">
        <v>28.509294494339191</v>
      </c>
      <c r="J91" s="34">
        <v>27.745129654155253</v>
      </c>
      <c r="K91" s="34">
        <v>4.2239999999999984</v>
      </c>
      <c r="L91" s="34">
        <v>0.12466603871474591</v>
      </c>
      <c r="M91" s="34">
        <v>4.348666038714744</v>
      </c>
      <c r="N91" s="34">
        <v>4.2321041332930713</v>
      </c>
      <c r="O91" s="34">
        <v>31.915999999999997</v>
      </c>
      <c r="P91" s="34">
        <v>0.94196053305393745</v>
      </c>
      <c r="Q91" s="34">
        <v>32.857960533053934</v>
      </c>
      <c r="R91" s="34">
        <v>31.977233787448323</v>
      </c>
      <c r="S91" s="34"/>
      <c r="T91" s="34">
        <v>105.03100000000005</v>
      </c>
      <c r="U91" s="34">
        <v>3.0998576496800396</v>
      </c>
      <c r="V91" s="34">
        <v>108.13085764968008</v>
      </c>
      <c r="W91" s="34">
        <v>105.2325116533866</v>
      </c>
      <c r="X91" s="34">
        <v>11.234000000000002</v>
      </c>
      <c r="Y91" s="34">
        <v>0.33155735769920835</v>
      </c>
      <c r="Z91" s="34">
        <v>11.565557357699211</v>
      </c>
      <c r="AA91" s="34">
        <v>11.255553464349999</v>
      </c>
      <c r="AB91" s="34">
        <v>116.26500000000004</v>
      </c>
      <c r="AC91" s="34">
        <v>3.4314150073792478</v>
      </c>
      <c r="AD91" s="34">
        <v>119.69641500737929</v>
      </c>
      <c r="AE91" s="34">
        <v>116.4880651177366</v>
      </c>
    </row>
    <row r="92" spans="1:31" x14ac:dyDescent="0.25">
      <c r="A92" s="18">
        <v>45234</v>
      </c>
      <c r="B92" s="2">
        <v>8</v>
      </c>
      <c r="C92" s="2" t="s">
        <v>23</v>
      </c>
      <c r="D92" s="9">
        <v>47.563096000000002</v>
      </c>
      <c r="E92">
        <v>2.4318029000000001E-2</v>
      </c>
      <c r="G92" s="34">
        <v>29.311999999999998</v>
      </c>
      <c r="H92" s="34">
        <v>0.97586910016159856</v>
      </c>
      <c r="I92" s="34">
        <v>30.287869100161597</v>
      </c>
      <c r="J92" s="34">
        <v>29.551327821035663</v>
      </c>
      <c r="K92" s="34">
        <v>4.5239999999999991</v>
      </c>
      <c r="L92" s="34">
        <v>0.15061516816085804</v>
      </c>
      <c r="M92" s="34">
        <v>4.674615168160857</v>
      </c>
      <c r="N92" s="34">
        <v>4.560937740937681</v>
      </c>
      <c r="O92" s="34">
        <v>33.835999999999999</v>
      </c>
      <c r="P92" s="34">
        <v>1.1264842683224565</v>
      </c>
      <c r="Q92" s="34">
        <v>34.962484268322456</v>
      </c>
      <c r="R92" s="34">
        <v>34.112265561973345</v>
      </c>
      <c r="S92" s="34"/>
      <c r="T92" s="34">
        <v>110.70500000000004</v>
      </c>
      <c r="U92" s="34">
        <v>3.6856437204349692</v>
      </c>
      <c r="V92" s="34">
        <v>114.39064372043501</v>
      </c>
      <c r="W92" s="34">
        <v>111.60888872911281</v>
      </c>
      <c r="X92" s="34">
        <v>11.807</v>
      </c>
      <c r="Y92" s="34">
        <v>0.39308428171424653</v>
      </c>
      <c r="Z92" s="34">
        <v>12.200084281714247</v>
      </c>
      <c r="AA92" s="34">
        <v>11.903402278349075</v>
      </c>
      <c r="AB92" s="34">
        <v>122.51200000000004</v>
      </c>
      <c r="AC92" s="34">
        <v>4.0787280021492158</v>
      </c>
      <c r="AD92" s="34">
        <v>126.59072800214926</v>
      </c>
      <c r="AE92" s="34">
        <v>123.51229100746188</v>
      </c>
    </row>
    <row r="93" spans="1:31" x14ac:dyDescent="0.25">
      <c r="A93" s="18">
        <v>45234</v>
      </c>
      <c r="B93" s="2">
        <v>9</v>
      </c>
      <c r="C93" s="2" t="s">
        <v>23</v>
      </c>
      <c r="D93" s="9">
        <v>37.584232999999998</v>
      </c>
      <c r="E93">
        <v>2.4409546000000001E-2</v>
      </c>
      <c r="G93" s="34">
        <v>29.972000000000005</v>
      </c>
      <c r="H93" s="34">
        <v>0.76215988371864063</v>
      </c>
      <c r="I93" s="34">
        <v>30.734159883718647</v>
      </c>
      <c r="J93" s="34">
        <v>29.98395299426566</v>
      </c>
      <c r="K93" s="34">
        <v>4.952</v>
      </c>
      <c r="L93" s="34">
        <v>0.1259247212122884</v>
      </c>
      <c r="M93" s="34">
        <v>5.0779247212122884</v>
      </c>
      <c r="N93" s="34">
        <v>4.9539748841453202</v>
      </c>
      <c r="O93" s="34">
        <v>34.924000000000007</v>
      </c>
      <c r="P93" s="34">
        <v>0.888084604930929</v>
      </c>
      <c r="Q93" s="34">
        <v>35.812084604930938</v>
      </c>
      <c r="R93" s="34">
        <v>34.937927878410981</v>
      </c>
      <c r="S93" s="34"/>
      <c r="T93" s="34">
        <v>115.15900000000001</v>
      </c>
      <c r="U93" s="34">
        <v>2.928385494766947</v>
      </c>
      <c r="V93" s="34">
        <v>118.08738549476695</v>
      </c>
      <c r="W93" s="34">
        <v>115.20492602651269</v>
      </c>
      <c r="X93" s="34">
        <v>12.501000000000005</v>
      </c>
      <c r="Y93" s="34">
        <v>0.31788871968392929</v>
      </c>
      <c r="Z93" s="34">
        <v>12.818888719683933</v>
      </c>
      <c r="AA93" s="34">
        <v>12.505985465811927</v>
      </c>
      <c r="AB93" s="34">
        <v>127.66000000000001</v>
      </c>
      <c r="AC93" s="34">
        <v>3.2462742144508763</v>
      </c>
      <c r="AD93" s="34">
        <v>130.90627421445089</v>
      </c>
      <c r="AE93" s="34">
        <v>127.71091149232463</v>
      </c>
    </row>
    <row r="94" spans="1:31" x14ac:dyDescent="0.25">
      <c r="A94" s="18">
        <v>45234</v>
      </c>
      <c r="B94" s="2">
        <v>10</v>
      </c>
      <c r="C94" s="2" t="s">
        <v>23</v>
      </c>
      <c r="D94" s="9">
        <v>27.90165</v>
      </c>
      <c r="E94">
        <v>2.1757087000000001E-2</v>
      </c>
      <c r="G94" s="34">
        <v>31.415999999999997</v>
      </c>
      <c r="H94" s="34">
        <v>0.57518741397346218</v>
      </c>
      <c r="I94" s="34">
        <v>31.99118741397346</v>
      </c>
      <c r="J94" s="34">
        <v>31.295152366174335</v>
      </c>
      <c r="K94" s="34">
        <v>5.1560000000000006</v>
      </c>
      <c r="L94" s="34">
        <v>9.4399869698471195E-2</v>
      </c>
      <c r="M94" s="34">
        <v>5.2503998696984722</v>
      </c>
      <c r="N94" s="34">
        <v>5.1361664629486539</v>
      </c>
      <c r="O94" s="34">
        <v>36.571999999999996</v>
      </c>
      <c r="P94" s="34">
        <v>0.66958728367193343</v>
      </c>
      <c r="Q94" s="34">
        <v>37.241587283671933</v>
      </c>
      <c r="R94" s="34">
        <v>36.431318829122986</v>
      </c>
      <c r="S94" s="34"/>
      <c r="T94" s="34">
        <v>120.43600000000001</v>
      </c>
      <c r="U94" s="34">
        <v>2.2050315568279828</v>
      </c>
      <c r="V94" s="34">
        <v>122.64103155682798</v>
      </c>
      <c r="W94" s="34">
        <v>119.97271996347634</v>
      </c>
      <c r="X94" s="34">
        <v>12.703000000000001</v>
      </c>
      <c r="Y94" s="34">
        <v>0.23257593963919312</v>
      </c>
      <c r="Z94" s="34">
        <v>12.935575939639195</v>
      </c>
      <c r="AA94" s="34">
        <v>12.654135488525359</v>
      </c>
      <c r="AB94" s="34">
        <v>133.13900000000001</v>
      </c>
      <c r="AC94" s="34">
        <v>2.4376074964671761</v>
      </c>
      <c r="AD94" s="34">
        <v>135.57660749646718</v>
      </c>
      <c r="AE94" s="34">
        <v>132.62685545200171</v>
      </c>
    </row>
    <row r="95" spans="1:31" x14ac:dyDescent="0.25">
      <c r="A95" s="18">
        <v>45234</v>
      </c>
      <c r="B95" s="2">
        <v>11</v>
      </c>
      <c r="C95" s="2" t="s">
        <v>23</v>
      </c>
      <c r="D95" s="9">
        <v>30.083687999999999</v>
      </c>
      <c r="E95">
        <v>1.8357367999999999E-2</v>
      </c>
      <c r="G95" s="34">
        <v>32.456000000000003</v>
      </c>
      <c r="H95" s="34">
        <v>0.42971794807494301</v>
      </c>
      <c r="I95" s="34">
        <v>32.885717948074948</v>
      </c>
      <c r="J95" s="34">
        <v>32.282022721757933</v>
      </c>
      <c r="K95" s="34">
        <v>5.2759999999999998</v>
      </c>
      <c r="L95" s="34">
        <v>6.9854322591921342E-2</v>
      </c>
      <c r="M95" s="34">
        <v>5.3458543225919213</v>
      </c>
      <c r="N95" s="34">
        <v>5.2477185075177104</v>
      </c>
      <c r="O95" s="34">
        <v>37.731999999999999</v>
      </c>
      <c r="P95" s="34">
        <v>0.49957227066686438</v>
      </c>
      <c r="Q95" s="34">
        <v>38.231572270666867</v>
      </c>
      <c r="R95" s="34">
        <v>37.529741229275643</v>
      </c>
      <c r="S95" s="34"/>
      <c r="T95" s="34">
        <v>122.83799999999998</v>
      </c>
      <c r="U95" s="34">
        <v>1.6263770429390509</v>
      </c>
      <c r="V95" s="34">
        <v>124.46437704293903</v>
      </c>
      <c r="W95" s="34">
        <v>122.17953867067105</v>
      </c>
      <c r="X95" s="34">
        <v>12.622999999999999</v>
      </c>
      <c r="Y95" s="34">
        <v>0.16712871760383302</v>
      </c>
      <c r="Z95" s="34">
        <v>12.790128717603832</v>
      </c>
      <c r="AA95" s="34">
        <v>12.55533561796741</v>
      </c>
      <c r="AB95" s="34">
        <v>135.46099999999998</v>
      </c>
      <c r="AC95" s="34">
        <v>1.7935057605428839</v>
      </c>
      <c r="AD95" s="34">
        <v>137.25450576054286</v>
      </c>
      <c r="AE95" s="34">
        <v>134.73487428863845</v>
      </c>
    </row>
    <row r="96" spans="1:31" x14ac:dyDescent="0.25">
      <c r="A96" s="18">
        <v>45234</v>
      </c>
      <c r="B96" s="2">
        <v>12</v>
      </c>
      <c r="C96" s="2" t="s">
        <v>23</v>
      </c>
      <c r="D96" s="9">
        <v>26.634160999999999</v>
      </c>
      <c r="E96">
        <v>1.8194881999999999E-2</v>
      </c>
      <c r="G96" s="34">
        <v>32.320000000000007</v>
      </c>
      <c r="H96" s="34">
        <v>0.36210217458769534</v>
      </c>
      <c r="I96" s="34">
        <v>32.682102174587705</v>
      </c>
      <c r="J96" s="34">
        <v>32.087455182009137</v>
      </c>
      <c r="K96" s="34">
        <v>5.0999999999999996</v>
      </c>
      <c r="L96" s="34">
        <v>5.7138647598924674E-2</v>
      </c>
      <c r="M96" s="34">
        <v>5.1571386475989245</v>
      </c>
      <c r="N96" s="34">
        <v>5.0633051184482225</v>
      </c>
      <c r="O96" s="34">
        <v>37.420000000000009</v>
      </c>
      <c r="P96" s="34">
        <v>0.41924082218662001</v>
      </c>
      <c r="Q96" s="34">
        <v>37.839240822186632</v>
      </c>
      <c r="R96" s="34">
        <v>37.150760300457357</v>
      </c>
      <c r="S96" s="34"/>
      <c r="T96" s="34">
        <v>123.37799999999997</v>
      </c>
      <c r="U96" s="34">
        <v>1.3822847183255154</v>
      </c>
      <c r="V96" s="34">
        <v>124.76028471832549</v>
      </c>
      <c r="W96" s="34">
        <v>122.49028605958917</v>
      </c>
      <c r="X96" s="34">
        <v>12.153</v>
      </c>
      <c r="Y96" s="34">
        <v>0.13615803613131994</v>
      </c>
      <c r="Z96" s="34">
        <v>12.289158036131321</v>
      </c>
      <c r="AA96" s="34">
        <v>12.065558255784559</v>
      </c>
      <c r="AB96" s="34">
        <v>135.53099999999998</v>
      </c>
      <c r="AC96" s="34">
        <v>1.5184427544568353</v>
      </c>
      <c r="AD96" s="34">
        <v>137.04944275445681</v>
      </c>
      <c r="AE96" s="34">
        <v>134.55584431537372</v>
      </c>
    </row>
    <row r="97" spans="1:31" x14ac:dyDescent="0.25">
      <c r="A97" s="18">
        <v>45234</v>
      </c>
      <c r="B97" s="2">
        <v>13</v>
      </c>
      <c r="C97" s="2" t="s">
        <v>23</v>
      </c>
      <c r="D97" s="9">
        <v>19.831451000000001</v>
      </c>
      <c r="E97">
        <v>1.6143989000000001E-2</v>
      </c>
      <c r="G97" s="34">
        <v>32.103999999999999</v>
      </c>
      <c r="H97" s="34">
        <v>0.35953673193157049</v>
      </c>
      <c r="I97" s="34">
        <v>32.463536731931569</v>
      </c>
      <c r="J97" s="34">
        <v>31.939445752030171</v>
      </c>
      <c r="K97" s="34">
        <v>4.9480000000000004</v>
      </c>
      <c r="L97" s="34">
        <v>5.5413274034307597E-2</v>
      </c>
      <c r="M97" s="34">
        <v>5.0034132740343082</v>
      </c>
      <c r="N97" s="34">
        <v>4.9226382251758443</v>
      </c>
      <c r="O97" s="34">
        <v>37.052</v>
      </c>
      <c r="P97" s="34">
        <v>0.41495000596587805</v>
      </c>
      <c r="Q97" s="34">
        <v>37.466950005965877</v>
      </c>
      <c r="R97" s="34">
        <v>36.862083977206012</v>
      </c>
      <c r="S97" s="34"/>
      <c r="T97" s="34">
        <v>123.20200000000011</v>
      </c>
      <c r="U97" s="34">
        <v>1.3797546862519747</v>
      </c>
      <c r="V97" s="34">
        <v>124.58175468625208</v>
      </c>
      <c r="W97" s="34">
        <v>122.57050820899653</v>
      </c>
      <c r="X97" s="34">
        <v>11.633999999999997</v>
      </c>
      <c r="Y97" s="34">
        <v>0.13029062856005141</v>
      </c>
      <c r="Z97" s="34">
        <v>11.764290628560047</v>
      </c>
      <c r="AA97" s="34">
        <v>11.574368050059771</v>
      </c>
      <c r="AB97" s="34">
        <v>134.8360000000001</v>
      </c>
      <c r="AC97" s="34">
        <v>1.5100453148120261</v>
      </c>
      <c r="AD97" s="34">
        <v>136.34604531481213</v>
      </c>
      <c r="AE97" s="34">
        <v>134.1448762590563</v>
      </c>
    </row>
    <row r="98" spans="1:31" x14ac:dyDescent="0.25">
      <c r="A98" s="18">
        <v>45234</v>
      </c>
      <c r="B98" s="2">
        <v>14</v>
      </c>
      <c r="C98" s="2" t="s">
        <v>23</v>
      </c>
      <c r="D98" s="9">
        <v>22.370671000000002</v>
      </c>
      <c r="E98">
        <v>1.6449086000000002E-2</v>
      </c>
      <c r="G98" s="34">
        <v>31.864000000000004</v>
      </c>
      <c r="H98" s="34">
        <v>0.28121605625513679</v>
      </c>
      <c r="I98" s="34">
        <v>32.145216056255144</v>
      </c>
      <c r="J98" s="34">
        <v>31.616456632857226</v>
      </c>
      <c r="K98" s="34">
        <v>4.8719999999999999</v>
      </c>
      <c r="L98" s="34">
        <v>4.2997885578553427E-2</v>
      </c>
      <c r="M98" s="34">
        <v>4.9149978855785532</v>
      </c>
      <c r="N98" s="34">
        <v>4.8341506626688533</v>
      </c>
      <c r="O98" s="34">
        <v>36.736000000000004</v>
      </c>
      <c r="P98" s="34">
        <v>0.32421394183369023</v>
      </c>
      <c r="Q98" s="34">
        <v>37.060213941833695</v>
      </c>
      <c r="R98" s="34">
        <v>36.450607295526076</v>
      </c>
      <c r="S98" s="34"/>
      <c r="T98" s="34">
        <v>122.05000000000001</v>
      </c>
      <c r="U98" s="34">
        <v>1.0771535170078914</v>
      </c>
      <c r="V98" s="34">
        <v>123.1271535170079</v>
      </c>
      <c r="W98" s="34">
        <v>121.10182437987145</v>
      </c>
      <c r="X98" s="34">
        <v>11.380999999999998</v>
      </c>
      <c r="Y98" s="34">
        <v>0.10044313131558219</v>
      </c>
      <c r="Z98" s="34">
        <v>11.481443131315581</v>
      </c>
      <c r="AA98" s="34">
        <v>11.292583885844463</v>
      </c>
      <c r="AB98" s="34">
        <v>133.43100000000001</v>
      </c>
      <c r="AC98" s="34">
        <v>1.1775966483234737</v>
      </c>
      <c r="AD98" s="34">
        <v>134.60859664832347</v>
      </c>
      <c r="AE98" s="34">
        <v>132.3944082657159</v>
      </c>
    </row>
    <row r="99" spans="1:31" x14ac:dyDescent="0.25">
      <c r="A99" s="18">
        <v>45234</v>
      </c>
      <c r="B99" s="2">
        <v>15</v>
      </c>
      <c r="C99" s="2" t="s">
        <v>23</v>
      </c>
      <c r="D99" s="9">
        <v>23.198595999999998</v>
      </c>
      <c r="E99">
        <v>1.8033589999999999E-2</v>
      </c>
      <c r="G99" s="34">
        <v>31.576000000000008</v>
      </c>
      <c r="H99" s="34">
        <v>0.40490361261925978</v>
      </c>
      <c r="I99" s="34">
        <v>31.980903612619269</v>
      </c>
      <c r="J99" s="34">
        <v>31.404173109039771</v>
      </c>
      <c r="K99" s="34">
        <v>4.7480000000000011</v>
      </c>
      <c r="L99" s="34">
        <v>6.0884290369782289E-2</v>
      </c>
      <c r="M99" s="34">
        <v>4.8088842903697833</v>
      </c>
      <c r="N99" s="34">
        <v>4.722162842719813</v>
      </c>
      <c r="O99" s="34">
        <v>36.324000000000012</v>
      </c>
      <c r="P99" s="34">
        <v>0.46578790298904205</v>
      </c>
      <c r="Q99" s="34">
        <v>36.789787902989055</v>
      </c>
      <c r="R99" s="34">
        <v>36.126335951759586</v>
      </c>
      <c r="S99" s="34"/>
      <c r="T99" s="34">
        <v>121.563</v>
      </c>
      <c r="U99" s="34">
        <v>1.558819922119175</v>
      </c>
      <c r="V99" s="34">
        <v>123.12181992211917</v>
      </c>
      <c r="W99" s="34">
        <v>120.90149150158983</v>
      </c>
      <c r="X99" s="34">
        <v>11.263999999999999</v>
      </c>
      <c r="Y99" s="34">
        <v>0.1444399003212358</v>
      </c>
      <c r="Z99" s="34">
        <v>11.408439900321236</v>
      </c>
      <c r="AA99" s="34">
        <v>11.202704772619201</v>
      </c>
      <c r="AB99" s="34">
        <v>132.827</v>
      </c>
      <c r="AC99" s="34">
        <v>1.7032598224404107</v>
      </c>
      <c r="AD99" s="34">
        <v>134.5302598224404</v>
      </c>
      <c r="AE99" s="34">
        <v>132.10419627420904</v>
      </c>
    </row>
    <row r="100" spans="1:31" x14ac:dyDescent="0.25">
      <c r="A100" s="18">
        <v>45234</v>
      </c>
      <c r="B100" s="2">
        <v>16</v>
      </c>
      <c r="C100" s="2" t="s">
        <v>23</v>
      </c>
      <c r="D100" s="9">
        <v>20.872008000000001</v>
      </c>
      <c r="E100">
        <v>1.9699768999999999E-2</v>
      </c>
      <c r="G100" s="34">
        <v>31.371999999999996</v>
      </c>
      <c r="H100" s="34">
        <v>0.48593105353629951</v>
      </c>
      <c r="I100" s="34">
        <v>31.857931053536294</v>
      </c>
      <c r="J100" s="34">
        <v>31.230337170963701</v>
      </c>
      <c r="K100" s="34">
        <v>4.7240000000000002</v>
      </c>
      <c r="L100" s="34">
        <v>7.3171563716227184E-2</v>
      </c>
      <c r="M100" s="34">
        <v>4.7971715637162271</v>
      </c>
      <c r="N100" s="34">
        <v>4.7026683920576486</v>
      </c>
      <c r="O100" s="34">
        <v>36.095999999999997</v>
      </c>
      <c r="P100" s="34">
        <v>0.55910261725252663</v>
      </c>
      <c r="Q100" s="34">
        <v>36.655102617252524</v>
      </c>
      <c r="R100" s="34">
        <v>35.933005563021347</v>
      </c>
      <c r="S100" s="34"/>
      <c r="T100" s="34">
        <v>120.53700000000005</v>
      </c>
      <c r="U100" s="34">
        <v>1.8670365740183912</v>
      </c>
      <c r="V100" s="34">
        <v>122.40403657401843</v>
      </c>
      <c r="W100" s="34">
        <v>119.99270532884272</v>
      </c>
      <c r="X100" s="34">
        <v>11.203999999999997</v>
      </c>
      <c r="Y100" s="34">
        <v>0.17354237931342276</v>
      </c>
      <c r="Z100" s="34">
        <v>11.37754237931342</v>
      </c>
      <c r="AA100" s="34">
        <v>11.153407422653235</v>
      </c>
      <c r="AB100" s="34">
        <v>131.74100000000004</v>
      </c>
      <c r="AC100" s="34">
        <v>2.0405789533318139</v>
      </c>
      <c r="AD100" s="34">
        <v>133.78157895333186</v>
      </c>
      <c r="AE100" s="34">
        <v>131.14611275149596</v>
      </c>
    </row>
    <row r="101" spans="1:31" x14ac:dyDescent="0.25">
      <c r="A101" s="18">
        <v>45234</v>
      </c>
      <c r="B101" s="2">
        <v>17</v>
      </c>
      <c r="C101" s="2" t="s">
        <v>23</v>
      </c>
      <c r="D101" s="9">
        <v>24.300536000000001</v>
      </c>
      <c r="E101">
        <v>1.9718670000000001E-2</v>
      </c>
      <c r="G101" s="34">
        <v>31.012</v>
      </c>
      <c r="H101" s="34">
        <v>0.53305510668510758</v>
      </c>
      <c r="I101" s="34">
        <v>31.545055106685108</v>
      </c>
      <c r="J101" s="34">
        <v>30.923028574904567</v>
      </c>
      <c r="K101" s="34">
        <v>4.6919999999999993</v>
      </c>
      <c r="L101" s="34">
        <v>8.0649250630933977E-2</v>
      </c>
      <c r="M101" s="34">
        <v>4.7726492506309333</v>
      </c>
      <c r="N101" s="34">
        <v>4.6785389550319945</v>
      </c>
      <c r="O101" s="34">
        <v>35.704000000000001</v>
      </c>
      <c r="P101" s="34">
        <v>0.61370435731604156</v>
      </c>
      <c r="Q101" s="34">
        <v>36.317704357316039</v>
      </c>
      <c r="R101" s="34">
        <v>35.60156752993656</v>
      </c>
      <c r="S101" s="34"/>
      <c r="T101" s="34">
        <v>119.25699999999996</v>
      </c>
      <c r="U101" s="34">
        <v>2.04986949754759</v>
      </c>
      <c r="V101" s="34">
        <v>121.30686949754755</v>
      </c>
      <c r="W101" s="34">
        <v>118.91485936919234</v>
      </c>
      <c r="X101" s="34">
        <v>11.132000000000001</v>
      </c>
      <c r="Y101" s="34">
        <v>0.19134430051652968</v>
      </c>
      <c r="Z101" s="34">
        <v>11.323344300516531</v>
      </c>
      <c r="AA101" s="34">
        <v>11.100063010958264</v>
      </c>
      <c r="AB101" s="34">
        <v>130.38899999999995</v>
      </c>
      <c r="AC101" s="34">
        <v>2.2412137980641198</v>
      </c>
      <c r="AD101" s="34">
        <v>132.63021379806409</v>
      </c>
      <c r="AE101" s="34">
        <v>130.01492238015061</v>
      </c>
    </row>
    <row r="102" spans="1:31" x14ac:dyDescent="0.25">
      <c r="A102" s="18">
        <v>45234</v>
      </c>
      <c r="B102" s="2">
        <v>18</v>
      </c>
      <c r="C102" s="2" t="s">
        <v>23</v>
      </c>
      <c r="D102" s="9">
        <v>30.056445</v>
      </c>
      <c r="E102">
        <v>2.0454001999999999E-2</v>
      </c>
      <c r="G102" s="34">
        <v>30.707999999999998</v>
      </c>
      <c r="H102" s="34">
        <v>0.44840503909412677</v>
      </c>
      <c r="I102" s="34">
        <v>31.156405039094125</v>
      </c>
      <c r="J102" s="34">
        <v>30.519131868111682</v>
      </c>
      <c r="K102" s="34">
        <v>4.6919999999999984</v>
      </c>
      <c r="L102" s="34">
        <v>6.8513626528254601E-2</v>
      </c>
      <c r="M102" s="34">
        <v>4.7605136265282528</v>
      </c>
      <c r="N102" s="34">
        <v>4.663142071290217</v>
      </c>
      <c r="O102" s="34">
        <v>35.4</v>
      </c>
      <c r="P102" s="34">
        <v>0.51691866562238142</v>
      </c>
      <c r="Q102" s="34">
        <v>35.916918665622376</v>
      </c>
      <c r="R102" s="34">
        <v>35.182273939401895</v>
      </c>
      <c r="S102" s="34"/>
      <c r="T102" s="34">
        <v>118.83100000000002</v>
      </c>
      <c r="U102" s="34">
        <v>1.7351966653834243</v>
      </c>
      <c r="V102" s="34">
        <v>120.56619666538344</v>
      </c>
      <c r="W102" s="34">
        <v>118.1001354376573</v>
      </c>
      <c r="X102" s="34">
        <v>11.067</v>
      </c>
      <c r="Y102" s="34">
        <v>0.16160279300686145</v>
      </c>
      <c r="Z102" s="34">
        <v>11.228602793006862</v>
      </c>
      <c r="AA102" s="34">
        <v>10.998932929021494</v>
      </c>
      <c r="AB102" s="34">
        <v>129.89800000000002</v>
      </c>
      <c r="AC102" s="34">
        <v>1.8967994583902859</v>
      </c>
      <c r="AD102" s="34">
        <v>131.79479945839032</v>
      </c>
      <c r="AE102" s="34">
        <v>129.09906836667881</v>
      </c>
    </row>
    <row r="103" spans="1:31" x14ac:dyDescent="0.25">
      <c r="A103" s="18">
        <v>45234</v>
      </c>
      <c r="B103" s="2">
        <v>19</v>
      </c>
      <c r="C103" s="2" t="s">
        <v>23</v>
      </c>
      <c r="D103" s="9">
        <v>41.177131000000003</v>
      </c>
      <c r="E103">
        <v>1.9926547999999999E-2</v>
      </c>
      <c r="G103" s="34">
        <v>31.244</v>
      </c>
      <c r="H103" s="34">
        <v>0.69685334595839277</v>
      </c>
      <c r="I103" s="34">
        <v>31.940853345958391</v>
      </c>
      <c r="J103" s="34">
        <v>31.304382398599188</v>
      </c>
      <c r="K103" s="34">
        <v>4.6039999999999992</v>
      </c>
      <c r="L103" s="34">
        <v>0.1026857254126373</v>
      </c>
      <c r="M103" s="34">
        <v>4.7066857254126369</v>
      </c>
      <c r="N103" s="34">
        <v>4.6128977263842872</v>
      </c>
      <c r="O103" s="34">
        <v>35.847999999999999</v>
      </c>
      <c r="P103" s="34">
        <v>0.79953907137103009</v>
      </c>
      <c r="Q103" s="34">
        <v>36.647539071371028</v>
      </c>
      <c r="R103" s="34">
        <v>35.917280124983478</v>
      </c>
      <c r="S103" s="34"/>
      <c r="T103" s="34">
        <v>121.20599999999999</v>
      </c>
      <c r="U103" s="34">
        <v>2.703328851947028</v>
      </c>
      <c r="V103" s="34">
        <v>123.90932885194702</v>
      </c>
      <c r="W103" s="34">
        <v>121.44024366293091</v>
      </c>
      <c r="X103" s="34">
        <v>11.383000000000003</v>
      </c>
      <c r="Y103" s="34">
        <v>0.25388175768289545</v>
      </c>
      <c r="Z103" s="34">
        <v>11.636881757682898</v>
      </c>
      <c r="AA103" s="34">
        <v>11.404998874768106</v>
      </c>
      <c r="AB103" s="34">
        <v>132.589</v>
      </c>
      <c r="AC103" s="34">
        <v>2.9572106096299233</v>
      </c>
      <c r="AD103" s="34">
        <v>135.54621060962992</v>
      </c>
      <c r="AE103" s="34">
        <v>132.84524253769902</v>
      </c>
    </row>
    <row r="104" spans="1:31" x14ac:dyDescent="0.25">
      <c r="A104" s="18">
        <v>45234</v>
      </c>
      <c r="B104" s="2">
        <v>20</v>
      </c>
      <c r="C104" s="2" t="s">
        <v>23</v>
      </c>
      <c r="D104" s="9">
        <v>43.110165000000002</v>
      </c>
      <c r="E104">
        <v>1.9668990000000001E-2</v>
      </c>
      <c r="G104" s="34">
        <v>31.02</v>
      </c>
      <c r="H104" s="34">
        <v>0.51772907349999975</v>
      </c>
      <c r="I104" s="34">
        <v>31.5377290735</v>
      </c>
      <c r="J104" s="34">
        <v>30.917413795730617</v>
      </c>
      <c r="K104" s="34">
        <v>4.4599999999999991</v>
      </c>
      <c r="L104" s="34">
        <v>7.4438158214377756E-2</v>
      </c>
      <c r="M104" s="34">
        <v>4.5344381582143765</v>
      </c>
      <c r="N104" s="34">
        <v>4.445250339424839</v>
      </c>
      <c r="O104" s="34">
        <v>35.479999999999997</v>
      </c>
      <c r="P104" s="34">
        <v>0.59216723171437746</v>
      </c>
      <c r="Q104" s="34">
        <v>36.072167231714374</v>
      </c>
      <c r="R104" s="34">
        <v>35.362664135155455</v>
      </c>
      <c r="S104" s="34"/>
      <c r="T104" s="34">
        <v>119.90599999999999</v>
      </c>
      <c r="U104" s="34">
        <v>2.001251524406543</v>
      </c>
      <c r="V104" s="34">
        <v>121.90725152440653</v>
      </c>
      <c r="W104" s="34">
        <v>119.50945901324549</v>
      </c>
      <c r="X104" s="34">
        <v>11.216000000000001</v>
      </c>
      <c r="Y104" s="34">
        <v>0.18719694675615722</v>
      </c>
      <c r="Z104" s="34">
        <v>11.403196946756159</v>
      </c>
      <c r="AA104" s="34">
        <v>11.178907580042381</v>
      </c>
      <c r="AB104" s="34">
        <v>131.12199999999999</v>
      </c>
      <c r="AC104" s="34">
        <v>2.1884484711627001</v>
      </c>
      <c r="AD104" s="34">
        <v>133.31044847116269</v>
      </c>
      <c r="AE104" s="34">
        <v>130.68836659328787</v>
      </c>
    </row>
    <row r="105" spans="1:31" x14ac:dyDescent="0.25">
      <c r="A105" s="18">
        <v>45234</v>
      </c>
      <c r="B105" s="2">
        <v>21</v>
      </c>
      <c r="C105" s="2" t="s">
        <v>23</v>
      </c>
      <c r="D105" s="9">
        <v>34.855533000000001</v>
      </c>
      <c r="E105">
        <v>1.8731640000000001E-2</v>
      </c>
      <c r="G105" s="34">
        <v>30.032000000000004</v>
      </c>
      <c r="H105" s="34">
        <v>0.52358676904132373</v>
      </c>
      <c r="I105" s="34">
        <v>30.555586769041327</v>
      </c>
      <c r="J105" s="34">
        <v>29.983230517694881</v>
      </c>
      <c r="K105" s="34">
        <v>4.4160000000000004</v>
      </c>
      <c r="L105" s="34">
        <v>7.6989849896326762E-2</v>
      </c>
      <c r="M105" s="34">
        <v>4.4929898498963272</v>
      </c>
      <c r="N105" s="34">
        <v>4.4088287815044147</v>
      </c>
      <c r="O105" s="34">
        <v>34.448000000000008</v>
      </c>
      <c r="P105" s="34">
        <v>0.60057661893765046</v>
      </c>
      <c r="Q105" s="34">
        <v>35.048576618937652</v>
      </c>
      <c r="R105" s="34">
        <v>34.392059299199296</v>
      </c>
      <c r="S105" s="34"/>
      <c r="T105" s="34">
        <v>116.14000000000001</v>
      </c>
      <c r="U105" s="34">
        <v>2.0248191048368187</v>
      </c>
      <c r="V105" s="34">
        <v>118.16481910483684</v>
      </c>
      <c r="W105" s="34">
        <v>115.9513982526999</v>
      </c>
      <c r="X105" s="34">
        <v>11.092999999999998</v>
      </c>
      <c r="Y105" s="34">
        <v>0.19339864241393853</v>
      </c>
      <c r="Z105" s="34">
        <v>11.286398642413937</v>
      </c>
      <c r="AA105" s="34">
        <v>11.074985886147751</v>
      </c>
      <c r="AB105" s="34">
        <v>127.23300000000002</v>
      </c>
      <c r="AC105" s="34">
        <v>2.2182177472507574</v>
      </c>
      <c r="AD105" s="34">
        <v>129.45121774725078</v>
      </c>
      <c r="AE105" s="34">
        <v>127.02638413884765</v>
      </c>
    </row>
    <row r="106" spans="1:31" x14ac:dyDescent="0.25">
      <c r="A106" s="18">
        <v>45234</v>
      </c>
      <c r="B106" s="2">
        <v>22</v>
      </c>
      <c r="C106" s="2" t="s">
        <v>23</v>
      </c>
      <c r="D106" s="9">
        <v>30.507943999999998</v>
      </c>
      <c r="E106">
        <v>1.7871212000000001E-2</v>
      </c>
      <c r="G106" s="34">
        <v>28.783999999999995</v>
      </c>
      <c r="H106" s="34">
        <v>0.52613447998983276</v>
      </c>
      <c r="I106" s="34">
        <v>29.310134479989827</v>
      </c>
      <c r="J106" s="34">
        <v>28.786326852949419</v>
      </c>
      <c r="K106" s="34">
        <v>4.2599999999999989</v>
      </c>
      <c r="L106" s="34">
        <v>7.7867318119673665E-2</v>
      </c>
      <c r="M106" s="34">
        <v>4.337867318119673</v>
      </c>
      <c r="N106" s="34">
        <v>4.2603443716496852</v>
      </c>
      <c r="O106" s="34">
        <v>33.043999999999997</v>
      </c>
      <c r="P106" s="34">
        <v>0.60400179810950638</v>
      </c>
      <c r="Q106" s="34">
        <v>33.648001798109497</v>
      </c>
      <c r="R106" s="34">
        <v>33.046671224599102</v>
      </c>
      <c r="S106" s="34"/>
      <c r="T106" s="34">
        <v>109.94900000000003</v>
      </c>
      <c r="U106" s="34">
        <v>2.0097262347277005</v>
      </c>
      <c r="V106" s="34">
        <v>111.95872623472772</v>
      </c>
      <c r="W106" s="34">
        <v>109.95788810293695</v>
      </c>
      <c r="X106" s="34">
        <v>10.678999999999998</v>
      </c>
      <c r="Y106" s="34">
        <v>0.19519837798121956</v>
      </c>
      <c r="Z106" s="34">
        <v>10.874198377981218</v>
      </c>
      <c r="AA106" s="34">
        <v>10.67986327343826</v>
      </c>
      <c r="AB106" s="34">
        <v>120.62800000000003</v>
      </c>
      <c r="AC106" s="34">
        <v>2.2049246127089202</v>
      </c>
      <c r="AD106" s="34">
        <v>122.83292461270894</v>
      </c>
      <c r="AE106" s="34">
        <v>120.63775137637521</v>
      </c>
    </row>
    <row r="107" spans="1:31" x14ac:dyDescent="0.25">
      <c r="A107" s="18">
        <v>45234</v>
      </c>
      <c r="B107" s="2">
        <v>23</v>
      </c>
      <c r="C107" s="2" t="s">
        <v>23</v>
      </c>
      <c r="D107" s="9">
        <v>23.106225999999999</v>
      </c>
      <c r="E107">
        <v>2.1038917000000001E-2</v>
      </c>
      <c r="G107" s="34">
        <v>26.931999999999999</v>
      </c>
      <c r="H107" s="34">
        <v>0.57990008293492523</v>
      </c>
      <c r="I107" s="34">
        <v>27.511900082934925</v>
      </c>
      <c r="J107" s="34">
        <v>26.933079500577762</v>
      </c>
      <c r="K107" s="34">
        <v>4.088000000000001</v>
      </c>
      <c r="L107" s="34">
        <v>8.8022855303652725E-2</v>
      </c>
      <c r="M107" s="34">
        <v>4.1760228553036534</v>
      </c>
      <c r="N107" s="34">
        <v>4.0881638570608168</v>
      </c>
      <c r="O107" s="34">
        <v>31.02</v>
      </c>
      <c r="P107" s="34">
        <v>0.66792293823857796</v>
      </c>
      <c r="Q107" s="34">
        <v>31.687922938238579</v>
      </c>
      <c r="R107" s="34">
        <v>31.021243357638578</v>
      </c>
      <c r="S107" s="34"/>
      <c r="T107" s="34">
        <v>103.617</v>
      </c>
      <c r="U107" s="34">
        <v>2.2310822402149175</v>
      </c>
      <c r="V107" s="34">
        <v>105.84808224021492</v>
      </c>
      <c r="W107" s="34">
        <v>103.62115322335386</v>
      </c>
      <c r="X107" s="34">
        <v>10.223999999999997</v>
      </c>
      <c r="Y107" s="34">
        <v>0.22014326629758926</v>
      </c>
      <c r="Z107" s="34">
        <v>10.444143266297585</v>
      </c>
      <c r="AA107" s="34">
        <v>10.224409802981841</v>
      </c>
      <c r="AB107" s="34">
        <v>113.84100000000001</v>
      </c>
      <c r="AC107" s="34">
        <v>2.4512255065125066</v>
      </c>
      <c r="AD107" s="34">
        <v>116.29222550651251</v>
      </c>
      <c r="AE107" s="34">
        <v>113.8455630263357</v>
      </c>
    </row>
    <row r="108" spans="1:31" x14ac:dyDescent="0.25">
      <c r="A108" s="18">
        <v>45234</v>
      </c>
      <c r="B108" s="2">
        <v>24</v>
      </c>
      <c r="C108" s="2" t="s">
        <v>23</v>
      </c>
      <c r="D108" s="9">
        <v>20.292193000000001</v>
      </c>
      <c r="E108">
        <v>2.1800989999999999E-2</v>
      </c>
      <c r="G108" s="34">
        <v>25.872</v>
      </c>
      <c r="H108" s="34">
        <v>0.60275017725281299</v>
      </c>
      <c r="I108" s="34">
        <v>26.474750177252812</v>
      </c>
      <c r="J108" s="34">
        <v>25.897574413386025</v>
      </c>
      <c r="K108" s="34">
        <v>3.8999999999999995</v>
      </c>
      <c r="L108" s="34">
        <v>9.0859836552488041E-2</v>
      </c>
      <c r="M108" s="34">
        <v>3.9908598365524877</v>
      </c>
      <c r="N108" s="34">
        <v>3.9038551411644051</v>
      </c>
      <c r="O108" s="34">
        <v>29.771999999999998</v>
      </c>
      <c r="P108" s="34">
        <v>0.69361001380530107</v>
      </c>
      <c r="Q108" s="34">
        <v>30.4656100138053</v>
      </c>
      <c r="R108" s="34">
        <v>29.801429554550431</v>
      </c>
      <c r="S108" s="34"/>
      <c r="T108" s="34">
        <v>97.514000000000067</v>
      </c>
      <c r="U108" s="34">
        <v>2.2718220773280322</v>
      </c>
      <c r="V108" s="34">
        <v>99.785822077328106</v>
      </c>
      <c r="W108" s="34">
        <v>97.610392368078493</v>
      </c>
      <c r="X108" s="34">
        <v>9.6729999999999965</v>
      </c>
      <c r="Y108" s="34">
        <v>0.22535569204415809</v>
      </c>
      <c r="Z108" s="34">
        <v>9.898355692044154</v>
      </c>
      <c r="AA108" s="34">
        <v>9.6825617385854557</v>
      </c>
      <c r="AB108" s="34">
        <v>107.18700000000007</v>
      </c>
      <c r="AC108" s="34">
        <v>2.4971777693721902</v>
      </c>
      <c r="AD108" s="34">
        <v>109.68417776937225</v>
      </c>
      <c r="AE108" s="34">
        <v>107.29295410666396</v>
      </c>
    </row>
    <row r="109" spans="1:31" x14ac:dyDescent="0.25">
      <c r="A109" s="18">
        <v>45235</v>
      </c>
      <c r="B109" s="2">
        <v>1</v>
      </c>
      <c r="C109" s="2" t="s">
        <v>23</v>
      </c>
      <c r="D109" s="9">
        <v>18.502867999999999</v>
      </c>
      <c r="E109">
        <v>1.9308503000000001E-2</v>
      </c>
      <c r="G109" s="34">
        <v>25.143999999999998</v>
      </c>
      <c r="H109" s="34">
        <v>0.59175153811670567</v>
      </c>
      <c r="I109" s="34">
        <v>25.735751538116705</v>
      </c>
      <c r="J109" s="34">
        <v>25.238832702335724</v>
      </c>
      <c r="K109" s="34">
        <v>3.8279999999999998</v>
      </c>
      <c r="L109" s="34">
        <v>9.0090076674783234E-2</v>
      </c>
      <c r="M109" s="34">
        <v>3.9180900766747833</v>
      </c>
      <c r="N109" s="34">
        <v>3.8424376226750381</v>
      </c>
      <c r="O109" s="34">
        <v>28.971999999999998</v>
      </c>
      <c r="P109" s="34">
        <v>0.68184161479148886</v>
      </c>
      <c r="Q109" s="34">
        <v>29.653841614791489</v>
      </c>
      <c r="R109" s="34">
        <v>29.081270325010763</v>
      </c>
      <c r="S109" s="34"/>
      <c r="T109" s="34">
        <v>93.541999999999945</v>
      </c>
      <c r="U109" s="34">
        <v>2.2014644598517679</v>
      </c>
      <c r="V109" s="34">
        <v>95.743464459851708</v>
      </c>
      <c r="W109" s="34">
        <v>93.894801489098271</v>
      </c>
      <c r="X109" s="34">
        <v>9.3300000000000018</v>
      </c>
      <c r="Y109" s="34">
        <v>0.21957691101769269</v>
      </c>
      <c r="Z109" s="34">
        <v>9.5495769110176951</v>
      </c>
      <c r="AA109" s="34">
        <v>9.3651888765825788</v>
      </c>
      <c r="AB109" s="34">
        <v>102.87199999999994</v>
      </c>
      <c r="AC109" s="34">
        <v>2.4210413708694607</v>
      </c>
      <c r="AD109" s="34">
        <v>105.2930413708694</v>
      </c>
      <c r="AE109" s="34">
        <v>103.25999036568085</v>
      </c>
    </row>
    <row r="110" spans="1:31" x14ac:dyDescent="0.25">
      <c r="A110" s="18">
        <v>45235</v>
      </c>
      <c r="B110" s="2">
        <v>2</v>
      </c>
      <c r="C110" s="2" t="s">
        <v>23</v>
      </c>
      <c r="D110" s="9">
        <v>15.230772</v>
      </c>
      <c r="E110">
        <v>1.9178358E-2</v>
      </c>
      <c r="G110" s="34">
        <v>24.712000000000003</v>
      </c>
      <c r="H110" s="34">
        <v>0.4786525154997705</v>
      </c>
      <c r="I110" s="34">
        <v>25.190652515499774</v>
      </c>
      <c r="J110" s="34">
        <v>24.707537163303918</v>
      </c>
      <c r="K110" s="34">
        <v>3.7679999999999998</v>
      </c>
      <c r="L110" s="34">
        <v>7.2983274457880179E-2</v>
      </c>
      <c r="M110" s="34">
        <v>3.84098327445788</v>
      </c>
      <c r="N110" s="34">
        <v>3.7673195221483144</v>
      </c>
      <c r="O110" s="34">
        <v>28.480000000000004</v>
      </c>
      <c r="P110" s="34">
        <v>0.55163578995765072</v>
      </c>
      <c r="Q110" s="34">
        <v>29.031635789957654</v>
      </c>
      <c r="R110" s="34">
        <v>28.474856685452231</v>
      </c>
      <c r="S110" s="34"/>
      <c r="T110" s="34">
        <v>91.383000000000081</v>
      </c>
      <c r="U110" s="34">
        <v>1.7700187287113776</v>
      </c>
      <c r="V110" s="34">
        <v>93.153018728711459</v>
      </c>
      <c r="W110" s="34">
        <v>91.366496786751526</v>
      </c>
      <c r="X110" s="34">
        <v>9.1369999999999987</v>
      </c>
      <c r="Y110" s="34">
        <v>0.17697669286668025</v>
      </c>
      <c r="Z110" s="34">
        <v>9.3139766928666781</v>
      </c>
      <c r="AA110" s="34">
        <v>9.1353499134472251</v>
      </c>
      <c r="AB110" s="34">
        <v>100.52000000000008</v>
      </c>
      <c r="AC110" s="34">
        <v>1.9469954215780578</v>
      </c>
      <c r="AD110" s="34">
        <v>102.46699542157813</v>
      </c>
      <c r="AE110" s="34">
        <v>100.50184670019875</v>
      </c>
    </row>
    <row r="111" spans="1:31" x14ac:dyDescent="0.25">
      <c r="A111" s="18">
        <v>45235</v>
      </c>
      <c r="B111" s="2">
        <v>3</v>
      </c>
      <c r="C111" s="2" t="s">
        <v>23</v>
      </c>
      <c r="D111" s="9">
        <v>18.981472</v>
      </c>
      <c r="E111">
        <v>1.8033285999999999E-2</v>
      </c>
      <c r="G111" s="34">
        <v>24.28</v>
      </c>
      <c r="H111" s="34">
        <v>0.70194665757973906</v>
      </c>
      <c r="I111" s="34">
        <v>24.981946657579741</v>
      </c>
      <c r="J111" s="34">
        <v>24.531440068666861</v>
      </c>
      <c r="K111" s="34">
        <v>3.6999999999999984</v>
      </c>
      <c r="L111" s="34">
        <v>0.10696880696231603</v>
      </c>
      <c r="M111" s="34">
        <v>3.8069688069623142</v>
      </c>
      <c r="N111" s="34">
        <v>3.7383166496732843</v>
      </c>
      <c r="O111" s="34">
        <v>27.98</v>
      </c>
      <c r="P111" s="34">
        <v>0.8089154645420551</v>
      </c>
      <c r="Q111" s="34">
        <v>28.788915464542054</v>
      </c>
      <c r="R111" s="34">
        <v>28.269756718340144</v>
      </c>
      <c r="S111" s="34"/>
      <c r="T111" s="34">
        <v>89.983000000000018</v>
      </c>
      <c r="U111" s="34">
        <v>2.6014524748351597</v>
      </c>
      <c r="V111" s="34">
        <v>92.584452474835174</v>
      </c>
      <c r="W111" s="34">
        <v>90.914850564203064</v>
      </c>
      <c r="X111" s="34">
        <v>9.0530000000000008</v>
      </c>
      <c r="Y111" s="34">
        <v>0.26172665119725608</v>
      </c>
      <c r="Z111" s="34">
        <v>9.3147266511972564</v>
      </c>
      <c r="AA111" s="34">
        <v>9.1467515214843935</v>
      </c>
      <c r="AB111" s="34">
        <v>99.036000000000016</v>
      </c>
      <c r="AC111" s="34">
        <v>2.8631791260324158</v>
      </c>
      <c r="AD111" s="34">
        <v>101.89917912603244</v>
      </c>
      <c r="AE111" s="34">
        <v>100.06160208568745</v>
      </c>
    </row>
    <row r="112" spans="1:31" x14ac:dyDescent="0.25">
      <c r="A112" s="18">
        <v>45235</v>
      </c>
      <c r="B112" s="2">
        <v>4</v>
      </c>
      <c r="C112" s="2" t="s">
        <v>23</v>
      </c>
      <c r="D112" s="9">
        <v>20.330051999999998</v>
      </c>
      <c r="E112">
        <v>1.8131484E-2</v>
      </c>
      <c r="G112" s="34">
        <v>24.08</v>
      </c>
      <c r="H112" s="34">
        <v>0.54600095054021913</v>
      </c>
      <c r="I112" s="34">
        <v>24.626000950540217</v>
      </c>
      <c r="J112" s="34">
        <v>24.179495008321513</v>
      </c>
      <c r="K112" s="34">
        <v>3.7359999999999989</v>
      </c>
      <c r="L112" s="34">
        <v>8.471177538281803E-2</v>
      </c>
      <c r="M112" s="34">
        <v>3.8207117753828168</v>
      </c>
      <c r="N112" s="34">
        <v>3.7514366009588516</v>
      </c>
      <c r="O112" s="34">
        <v>27.815999999999995</v>
      </c>
      <c r="P112" s="34">
        <v>0.63071272592303718</v>
      </c>
      <c r="Q112" s="34">
        <v>28.446712725923035</v>
      </c>
      <c r="R112" s="34">
        <v>27.930931609280364</v>
      </c>
      <c r="S112" s="34"/>
      <c r="T112" s="34">
        <v>89.35599999999998</v>
      </c>
      <c r="U112" s="34">
        <v>2.0260988760993279</v>
      </c>
      <c r="V112" s="34">
        <v>91.382098876099306</v>
      </c>
      <c r="W112" s="34">
        <v>89.72520581244089</v>
      </c>
      <c r="X112" s="34">
        <v>9.0809999999999995</v>
      </c>
      <c r="Y112" s="34">
        <v>0.20590675381460674</v>
      </c>
      <c r="Z112" s="34">
        <v>9.2869067538146055</v>
      </c>
      <c r="AA112" s="34">
        <v>9.1185213525983251</v>
      </c>
      <c r="AB112" s="34">
        <v>98.436999999999983</v>
      </c>
      <c r="AC112" s="34">
        <v>2.2320056299139348</v>
      </c>
      <c r="AD112" s="34">
        <v>100.66900562991391</v>
      </c>
      <c r="AE112" s="34">
        <v>98.843727165039212</v>
      </c>
    </row>
    <row r="113" spans="1:31" x14ac:dyDescent="0.25">
      <c r="A113" s="18">
        <v>45235</v>
      </c>
      <c r="B113" s="2">
        <v>5</v>
      </c>
      <c r="C113" s="2" t="s">
        <v>23</v>
      </c>
      <c r="D113" s="9">
        <v>20.880220000000001</v>
      </c>
      <c r="E113">
        <v>1.8523977E-2</v>
      </c>
      <c r="G113" s="34">
        <v>24.224</v>
      </c>
      <c r="H113" s="34">
        <v>0.61023018349654456</v>
      </c>
      <c r="I113" s="34">
        <v>24.834230183496544</v>
      </c>
      <c r="J113" s="34">
        <v>24.37420147476475</v>
      </c>
      <c r="K113" s="34">
        <v>3.7159999999999993</v>
      </c>
      <c r="L113" s="34">
        <v>9.3610277488158825E-2</v>
      </c>
      <c r="M113" s="34">
        <v>3.8096102774881579</v>
      </c>
      <c r="N113" s="34">
        <v>3.7390411443290037</v>
      </c>
      <c r="O113" s="34">
        <v>27.939999999999998</v>
      </c>
      <c r="P113" s="34">
        <v>0.70384046098470343</v>
      </c>
      <c r="Q113" s="34">
        <v>28.643840460984702</v>
      </c>
      <c r="R113" s="34">
        <v>28.113242619093754</v>
      </c>
      <c r="S113" s="34"/>
      <c r="T113" s="34">
        <v>89.111000000000004</v>
      </c>
      <c r="U113" s="34">
        <v>2.2448077064712924</v>
      </c>
      <c r="V113" s="34">
        <v>91.355807706471296</v>
      </c>
      <c r="W113" s="34">
        <v>89.663534825700197</v>
      </c>
      <c r="X113" s="34">
        <v>9.0310000000000006</v>
      </c>
      <c r="Y113" s="34">
        <v>0.22750118837340219</v>
      </c>
      <c r="Z113" s="34">
        <v>9.258501188373403</v>
      </c>
      <c r="AA113" s="34">
        <v>9.0869969253055025</v>
      </c>
      <c r="AB113" s="34">
        <v>98.14200000000001</v>
      </c>
      <c r="AC113" s="34">
        <v>2.4723088948446947</v>
      </c>
      <c r="AD113" s="34">
        <v>100.6143088948447</v>
      </c>
      <c r="AE113" s="34">
        <v>98.750531751005695</v>
      </c>
    </row>
    <row r="114" spans="1:31" x14ac:dyDescent="0.25">
      <c r="A114" s="18">
        <v>45235</v>
      </c>
      <c r="B114" s="2">
        <v>6</v>
      </c>
      <c r="C114" s="2" t="s">
        <v>23</v>
      </c>
      <c r="D114" s="9">
        <v>22.269677000000001</v>
      </c>
      <c r="E114">
        <v>2.0140578999999999E-2</v>
      </c>
      <c r="G114" s="34">
        <v>24.376000000000005</v>
      </c>
      <c r="H114" s="34">
        <v>0.60499606055221167</v>
      </c>
      <c r="I114" s="34">
        <v>24.980996060552215</v>
      </c>
      <c r="J114" s="34">
        <v>24.477864335895976</v>
      </c>
      <c r="K114" s="34">
        <v>3.7519999999999998</v>
      </c>
      <c r="L114" s="34">
        <v>9.3122137315059791E-2</v>
      </c>
      <c r="M114" s="34">
        <v>3.8451221373150597</v>
      </c>
      <c r="N114" s="34">
        <v>3.7676791511438168</v>
      </c>
      <c r="O114" s="34">
        <v>28.128000000000004</v>
      </c>
      <c r="P114" s="34">
        <v>0.69811819786727147</v>
      </c>
      <c r="Q114" s="34">
        <v>28.826118197867274</v>
      </c>
      <c r="R114" s="34">
        <v>28.245543487039793</v>
      </c>
      <c r="S114" s="34"/>
      <c r="T114" s="34">
        <v>90.514000000000081</v>
      </c>
      <c r="U114" s="34">
        <v>2.2464971047269002</v>
      </c>
      <c r="V114" s="34">
        <v>92.76049710472698</v>
      </c>
      <c r="W114" s="34">
        <v>90.892246984709956</v>
      </c>
      <c r="X114" s="34">
        <v>9.3300000000000018</v>
      </c>
      <c r="Y114" s="34">
        <v>0.23156437663899468</v>
      </c>
      <c r="Z114" s="34">
        <v>9.5615643766389962</v>
      </c>
      <c r="AA114" s="34">
        <v>9.3689889339477119</v>
      </c>
      <c r="AB114" s="34">
        <v>99.844000000000079</v>
      </c>
      <c r="AC114" s="34">
        <v>2.478061481365895</v>
      </c>
      <c r="AD114" s="34">
        <v>102.32206148136598</v>
      </c>
      <c r="AE114" s="34">
        <v>100.26123591865766</v>
      </c>
    </row>
    <row r="115" spans="1:31" x14ac:dyDescent="0.25">
      <c r="A115" s="18">
        <v>45235</v>
      </c>
      <c r="B115" s="2">
        <v>7</v>
      </c>
      <c r="C115" s="2" t="s">
        <v>23</v>
      </c>
      <c r="D115" s="9">
        <v>23.047794</v>
      </c>
      <c r="E115">
        <v>2.0523514E-2</v>
      </c>
      <c r="G115" s="34">
        <v>25.075999999999993</v>
      </c>
      <c r="H115" s="34">
        <v>0.68653134399592175</v>
      </c>
      <c r="I115" s="34">
        <v>25.762531343995914</v>
      </c>
      <c r="J115" s="34">
        <v>25.233793671281976</v>
      </c>
      <c r="K115" s="34">
        <v>3.8479999999999994</v>
      </c>
      <c r="L115" s="34">
        <v>0.105350638526731</v>
      </c>
      <c r="M115" s="34">
        <v>3.9533506385267305</v>
      </c>
      <c r="N115" s="34">
        <v>3.8722139913500184</v>
      </c>
      <c r="O115" s="34">
        <v>28.923999999999992</v>
      </c>
      <c r="P115" s="34">
        <v>0.79188198252265274</v>
      </c>
      <c r="Q115" s="34">
        <v>29.715881982522646</v>
      </c>
      <c r="R115" s="34">
        <v>29.106007662631995</v>
      </c>
      <c r="S115" s="34"/>
      <c r="T115" s="34">
        <v>94.045000000000016</v>
      </c>
      <c r="U115" s="34">
        <v>2.574766320230359</v>
      </c>
      <c r="V115" s="34">
        <v>96.619766320230369</v>
      </c>
      <c r="W115" s="34">
        <v>94.636789193480396</v>
      </c>
      <c r="X115" s="34">
        <v>9.77</v>
      </c>
      <c r="Y115" s="34">
        <v>0.26748330000160142</v>
      </c>
      <c r="Z115" s="34">
        <v>10.0374833000016</v>
      </c>
      <c r="AA115" s="34">
        <v>9.8314788709692511</v>
      </c>
      <c r="AB115" s="34">
        <v>103.81500000000001</v>
      </c>
      <c r="AC115" s="34">
        <v>2.8422496202319603</v>
      </c>
      <c r="AD115" s="34">
        <v>106.65724962023197</v>
      </c>
      <c r="AE115" s="34">
        <v>104.46826806444965</v>
      </c>
    </row>
    <row r="116" spans="1:31" x14ac:dyDescent="0.25">
      <c r="A116" s="18">
        <v>45235</v>
      </c>
      <c r="B116" s="2">
        <v>8</v>
      </c>
      <c r="C116" s="2" t="s">
        <v>23</v>
      </c>
      <c r="D116" s="9">
        <v>31.090544999999999</v>
      </c>
      <c r="E116">
        <v>1.9621704E-2</v>
      </c>
      <c r="G116" s="34">
        <v>25.975999999999996</v>
      </c>
      <c r="H116" s="34">
        <v>0.53913750202386634</v>
      </c>
      <c r="I116" s="34">
        <v>26.515137502023862</v>
      </c>
      <c r="J116" s="34">
        <v>25.99486532243985</v>
      </c>
      <c r="K116" s="34">
        <v>4.0599999999999996</v>
      </c>
      <c r="L116" s="34">
        <v>8.4266178711768461E-2</v>
      </c>
      <c r="M116" s="34">
        <v>4.1442661787117681</v>
      </c>
      <c r="N116" s="34">
        <v>4.0629486144558751</v>
      </c>
      <c r="O116" s="34">
        <v>30.035999999999994</v>
      </c>
      <c r="P116" s="34">
        <v>0.62340368073563479</v>
      </c>
      <c r="Q116" s="34">
        <v>30.659403680735629</v>
      </c>
      <c r="R116" s="34">
        <v>30.057813936895727</v>
      </c>
      <c r="S116" s="34"/>
      <c r="T116" s="34">
        <v>98.515000000000001</v>
      </c>
      <c r="U116" s="34">
        <v>2.0447001467462735</v>
      </c>
      <c r="V116" s="34">
        <v>100.55970014674628</v>
      </c>
      <c r="W116" s="34">
        <v>98.586547476138065</v>
      </c>
      <c r="X116" s="34">
        <v>10.300999999999997</v>
      </c>
      <c r="Y116" s="34">
        <v>0.21379948446057309</v>
      </c>
      <c r="Z116" s="34">
        <v>10.514799484460569</v>
      </c>
      <c r="AA116" s="34">
        <v>10.308481201357132</v>
      </c>
      <c r="AB116" s="34">
        <v>108.816</v>
      </c>
      <c r="AC116" s="34">
        <v>2.2584996312068468</v>
      </c>
      <c r="AD116" s="34">
        <v>111.07449963120685</v>
      </c>
      <c r="AE116" s="34">
        <v>108.89502867749519</v>
      </c>
    </row>
    <row r="117" spans="1:31" x14ac:dyDescent="0.25">
      <c r="A117" s="18">
        <v>45235</v>
      </c>
      <c r="B117" s="2">
        <v>9</v>
      </c>
      <c r="C117" s="2" t="s">
        <v>23</v>
      </c>
      <c r="D117" s="9">
        <v>25.903842999999998</v>
      </c>
      <c r="E117">
        <v>1.8602684000000001E-2</v>
      </c>
      <c r="G117" s="34">
        <v>26.204000000000001</v>
      </c>
      <c r="H117" s="34">
        <v>0.53277590271506703</v>
      </c>
      <c r="I117" s="34">
        <v>26.736775902715067</v>
      </c>
      <c r="J117" s="34">
        <v>26.239400109418046</v>
      </c>
      <c r="K117" s="34">
        <v>4.3719999999999999</v>
      </c>
      <c r="L117" s="34">
        <v>8.8890865771266703E-2</v>
      </c>
      <c r="M117" s="34">
        <v>4.4608908657712663</v>
      </c>
      <c r="N117" s="34">
        <v>4.3779063226368367</v>
      </c>
      <c r="O117" s="34">
        <v>30.576000000000001</v>
      </c>
      <c r="P117" s="34">
        <v>0.62166676848633373</v>
      </c>
      <c r="Q117" s="34">
        <v>31.197666768486332</v>
      </c>
      <c r="R117" s="34">
        <v>30.617306432054882</v>
      </c>
      <c r="S117" s="34"/>
      <c r="T117" s="34">
        <v>100.16599999999997</v>
      </c>
      <c r="U117" s="34">
        <v>2.0365604896717056</v>
      </c>
      <c r="V117" s="34">
        <v>102.20256048967167</v>
      </c>
      <c r="W117" s="34">
        <v>100.30131855289142</v>
      </c>
      <c r="X117" s="34">
        <v>10.547000000000001</v>
      </c>
      <c r="Y117" s="34">
        <v>0.21444006433887236</v>
      </c>
      <c r="Z117" s="34">
        <v>10.761440064338872</v>
      </c>
      <c r="AA117" s="34">
        <v>10.561248395437037</v>
      </c>
      <c r="AB117" s="34">
        <v>110.71299999999997</v>
      </c>
      <c r="AC117" s="34">
        <v>2.2510005540105777</v>
      </c>
      <c r="AD117" s="34">
        <v>112.96400055401054</v>
      </c>
      <c r="AE117" s="34">
        <v>110.86256694832845</v>
      </c>
    </row>
    <row r="118" spans="1:31" x14ac:dyDescent="0.25">
      <c r="A118" s="18">
        <v>45235</v>
      </c>
      <c r="B118" s="2">
        <v>10</v>
      </c>
      <c r="C118" s="2" t="s">
        <v>23</v>
      </c>
      <c r="D118" s="9">
        <v>20.222280000000001</v>
      </c>
      <c r="E118">
        <v>1.6267028999999999E-2</v>
      </c>
      <c r="G118" s="34">
        <v>27.207999999999998</v>
      </c>
      <c r="H118" s="34">
        <v>0.34277638689243839</v>
      </c>
      <c r="I118" s="34">
        <v>27.550776386892437</v>
      </c>
      <c r="J118" s="34">
        <v>27.102607108434341</v>
      </c>
      <c r="K118" s="34">
        <v>4.532</v>
      </c>
      <c r="L118" s="34">
        <v>5.7095802168352361E-2</v>
      </c>
      <c r="M118" s="34">
        <v>4.5890958021683526</v>
      </c>
      <c r="N118" s="34">
        <v>4.5144448476707018</v>
      </c>
      <c r="O118" s="34">
        <v>31.74</v>
      </c>
      <c r="P118" s="34">
        <v>0.39987218906079075</v>
      </c>
      <c r="Q118" s="34">
        <v>32.139872189060789</v>
      </c>
      <c r="R118" s="34">
        <v>31.617051956105044</v>
      </c>
      <c r="S118" s="34"/>
      <c r="T118" s="34">
        <v>105.47700000000003</v>
      </c>
      <c r="U118" s="34">
        <v>1.3288380241198814</v>
      </c>
      <c r="V118" s="34">
        <v>106.80583802411991</v>
      </c>
      <c r="W118" s="34">
        <v>105.06842435961225</v>
      </c>
      <c r="X118" s="34">
        <v>10.725</v>
      </c>
      <c r="Y118" s="34">
        <v>0.13511749299549405</v>
      </c>
      <c r="Z118" s="34">
        <v>10.860117492995494</v>
      </c>
      <c r="AA118" s="34">
        <v>10.683455646793529</v>
      </c>
      <c r="AB118" s="34">
        <v>116.20200000000003</v>
      </c>
      <c r="AC118" s="34">
        <v>1.4639555171153755</v>
      </c>
      <c r="AD118" s="34">
        <v>117.66595551711541</v>
      </c>
      <c r="AE118" s="34">
        <v>115.75188000640578</v>
      </c>
    </row>
    <row r="119" spans="1:31" x14ac:dyDescent="0.25">
      <c r="A119" s="18">
        <v>45235</v>
      </c>
      <c r="B119" s="2">
        <v>11</v>
      </c>
      <c r="C119" s="2" t="s">
        <v>23</v>
      </c>
      <c r="D119" s="9">
        <v>19.828693999999999</v>
      </c>
      <c r="E119">
        <v>1.4495477999999999E-2</v>
      </c>
      <c r="G119" s="34">
        <v>28.176000000000002</v>
      </c>
      <c r="H119" s="34">
        <v>0.17769996646863556</v>
      </c>
      <c r="I119" s="34">
        <v>28.353699966468639</v>
      </c>
      <c r="J119" s="34">
        <v>27.942699532386094</v>
      </c>
      <c r="K119" s="34">
        <v>4.6239999999999988</v>
      </c>
      <c r="L119" s="34">
        <v>2.9162572577760167E-2</v>
      </c>
      <c r="M119" s="34">
        <v>4.6531625725777586</v>
      </c>
      <c r="N119" s="34">
        <v>4.5857127568765348</v>
      </c>
      <c r="O119" s="34">
        <v>32.799999999999997</v>
      </c>
      <c r="P119" s="34">
        <v>0.20686253904639573</v>
      </c>
      <c r="Q119" s="34">
        <v>33.006862539046395</v>
      </c>
      <c r="R119" s="34">
        <v>32.528412289262626</v>
      </c>
      <c r="S119" s="34"/>
      <c r="T119" s="34">
        <v>111.23200000000007</v>
      </c>
      <c r="U119" s="34">
        <v>0.70151627875636291</v>
      </c>
      <c r="V119" s="34">
        <v>111.93351627875643</v>
      </c>
      <c r="W119" s="34">
        <v>110.31098645607509</v>
      </c>
      <c r="X119" s="34">
        <v>10.948</v>
      </c>
      <c r="Y119" s="34">
        <v>6.9046679191461596E-2</v>
      </c>
      <c r="Z119" s="34">
        <v>11.017046679191463</v>
      </c>
      <c r="AA119" s="34">
        <v>10.85734932142827</v>
      </c>
      <c r="AB119" s="34">
        <v>122.18000000000006</v>
      </c>
      <c r="AC119" s="34">
        <v>0.77056295794782448</v>
      </c>
      <c r="AD119" s="34">
        <v>122.95056295794789</v>
      </c>
      <c r="AE119" s="34">
        <v>121.16833577750336</v>
      </c>
    </row>
    <row r="120" spans="1:31" x14ac:dyDescent="0.25">
      <c r="A120" s="18">
        <v>45235</v>
      </c>
      <c r="B120" s="2">
        <v>12</v>
      </c>
      <c r="C120" s="2" t="s">
        <v>23</v>
      </c>
      <c r="D120" s="9">
        <v>16.755172999999999</v>
      </c>
      <c r="E120">
        <v>1.3910306000000001E-2</v>
      </c>
      <c r="G120" s="34">
        <v>29.416000000000015</v>
      </c>
      <c r="H120" s="34">
        <v>7.8656421907104729E-2</v>
      </c>
      <c r="I120" s="34">
        <v>29.49465642190712</v>
      </c>
      <c r="J120" s="34">
        <v>29.084376725713526</v>
      </c>
      <c r="K120" s="34">
        <v>4.5360000000000005</v>
      </c>
      <c r="L120" s="34">
        <v>1.2128961441753704E-2</v>
      </c>
      <c r="M120" s="34">
        <v>4.5481289614417539</v>
      </c>
      <c r="N120" s="34">
        <v>4.4848630958606366</v>
      </c>
      <c r="O120" s="34">
        <v>33.952000000000012</v>
      </c>
      <c r="P120" s="34">
        <v>9.0785383348858439E-2</v>
      </c>
      <c r="Q120" s="34">
        <v>34.042785383348871</v>
      </c>
      <c r="R120" s="34">
        <v>33.569239821574165</v>
      </c>
      <c r="S120" s="34"/>
      <c r="T120" s="34">
        <v>115.17900000000002</v>
      </c>
      <c r="U120" s="34">
        <v>0.30798096338177905</v>
      </c>
      <c r="V120" s="34">
        <v>115.4869809633818</v>
      </c>
      <c r="W120" s="34">
        <v>113.88052171916499</v>
      </c>
      <c r="X120" s="34">
        <v>10.934000000000001</v>
      </c>
      <c r="Y120" s="34">
        <v>2.9236786685214945E-2</v>
      </c>
      <c r="Z120" s="34">
        <v>10.963236786685217</v>
      </c>
      <c r="AA120" s="34">
        <v>10.810734808231969</v>
      </c>
      <c r="AB120" s="34">
        <v>126.11300000000001</v>
      </c>
      <c r="AC120" s="34">
        <v>0.337217750066994</v>
      </c>
      <c r="AD120" s="34">
        <v>126.45021775006701</v>
      </c>
      <c r="AE120" s="34">
        <v>124.69125652739696</v>
      </c>
    </row>
    <row r="121" spans="1:31" x14ac:dyDescent="0.25">
      <c r="A121" s="18">
        <v>45235</v>
      </c>
      <c r="B121" s="2">
        <v>13</v>
      </c>
      <c r="C121" s="2" t="s">
        <v>23</v>
      </c>
      <c r="D121" s="9">
        <v>15.757301</v>
      </c>
      <c r="E121">
        <v>1.3725461E-2</v>
      </c>
      <c r="G121" s="34">
        <v>29.904000000000003</v>
      </c>
      <c r="H121" s="34">
        <v>0.1329449264742617</v>
      </c>
      <c r="I121" s="34">
        <v>30.036944926474266</v>
      </c>
      <c r="J121" s="34">
        <v>29.624674010326796</v>
      </c>
      <c r="K121" s="34">
        <v>4.476</v>
      </c>
      <c r="L121" s="34">
        <v>1.9899060022030342E-2</v>
      </c>
      <c r="M121" s="34">
        <v>4.4958990600220305</v>
      </c>
      <c r="N121" s="34">
        <v>4.4341907728137615</v>
      </c>
      <c r="O121" s="34">
        <v>34.380000000000003</v>
      </c>
      <c r="P121" s="34">
        <v>0.15284398649629205</v>
      </c>
      <c r="Q121" s="34">
        <v>34.532843986496296</v>
      </c>
      <c r="R121" s="34">
        <v>34.058864783140557</v>
      </c>
      <c r="S121" s="34"/>
      <c r="T121" s="34">
        <v>117.15099999999994</v>
      </c>
      <c r="U121" s="34">
        <v>0.52082099656856018</v>
      </c>
      <c r="V121" s="34">
        <v>117.6718209965685</v>
      </c>
      <c r="W121" s="34">
        <v>116.05672100668112</v>
      </c>
      <c r="X121" s="34">
        <v>10.954000000000001</v>
      </c>
      <c r="Y121" s="34">
        <v>4.8698459222815099E-2</v>
      </c>
      <c r="Z121" s="34">
        <v>11.002698459222815</v>
      </c>
      <c r="AA121" s="34">
        <v>10.851681350625991</v>
      </c>
      <c r="AB121" s="34">
        <v>128.10499999999993</v>
      </c>
      <c r="AC121" s="34">
        <v>0.56951945579137531</v>
      </c>
      <c r="AD121" s="34">
        <v>128.67451945579131</v>
      </c>
      <c r="AE121" s="34">
        <v>126.90840235730711</v>
      </c>
    </row>
    <row r="122" spans="1:31" x14ac:dyDescent="0.25">
      <c r="A122" s="18">
        <v>45235</v>
      </c>
      <c r="B122" s="2">
        <v>14</v>
      </c>
      <c r="C122" s="2" t="s">
        <v>23</v>
      </c>
      <c r="D122" s="9">
        <v>18.212734999999999</v>
      </c>
      <c r="E122">
        <v>1.3209780000000001E-2</v>
      </c>
      <c r="G122" s="34">
        <v>30.032000000000007</v>
      </c>
      <c r="H122" s="34">
        <v>0.12419430132067659</v>
      </c>
      <c r="I122" s="34">
        <v>30.156194301320685</v>
      </c>
      <c r="J122" s="34">
        <v>29.757837608962987</v>
      </c>
      <c r="K122" s="34">
        <v>4.5199999999999996</v>
      </c>
      <c r="L122" s="34">
        <v>1.8692003262168952E-2</v>
      </c>
      <c r="M122" s="34">
        <v>4.5386920032621685</v>
      </c>
      <c r="N122" s="34">
        <v>4.4787368804113159</v>
      </c>
      <c r="O122" s="34">
        <v>34.552000000000007</v>
      </c>
      <c r="P122" s="34">
        <v>0.14288630458284554</v>
      </c>
      <c r="Q122" s="34">
        <v>34.694886304582852</v>
      </c>
      <c r="R122" s="34">
        <v>34.236574489374306</v>
      </c>
      <c r="S122" s="34"/>
      <c r="T122" s="34">
        <v>117.5070000000001</v>
      </c>
      <c r="U122" s="34">
        <v>0.48593832463001974</v>
      </c>
      <c r="V122" s="34">
        <v>117.99293832463013</v>
      </c>
      <c r="W122" s="34">
        <v>116.43427756780821</v>
      </c>
      <c r="X122" s="34">
        <v>10.924000000000001</v>
      </c>
      <c r="Y122" s="34">
        <v>4.5175098149542847E-2</v>
      </c>
      <c r="Z122" s="34">
        <v>10.969175098149544</v>
      </c>
      <c r="AA122" s="34">
        <v>10.824274708321511</v>
      </c>
      <c r="AB122" s="34">
        <v>128.4310000000001</v>
      </c>
      <c r="AC122" s="34">
        <v>0.53111342277956264</v>
      </c>
      <c r="AD122" s="34">
        <v>128.96211342277968</v>
      </c>
      <c r="AE122" s="34">
        <v>127.25855227612972</v>
      </c>
    </row>
    <row r="123" spans="1:31" x14ac:dyDescent="0.25">
      <c r="A123" s="18">
        <v>45235</v>
      </c>
      <c r="B123" s="2">
        <v>15</v>
      </c>
      <c r="C123" s="2" t="s">
        <v>23</v>
      </c>
      <c r="D123" s="9">
        <v>18.865950000000002</v>
      </c>
      <c r="E123">
        <v>1.312281E-2</v>
      </c>
      <c r="G123" s="34">
        <v>29.852000000000007</v>
      </c>
      <c r="H123" s="34">
        <v>0.10724170795253322</v>
      </c>
      <c r="I123" s="34">
        <v>29.95924170795254</v>
      </c>
      <c r="J123" s="34">
        <v>29.566092271275004</v>
      </c>
      <c r="K123" s="34">
        <v>4.5360000000000005</v>
      </c>
      <c r="L123" s="34">
        <v>1.6295336569499219E-2</v>
      </c>
      <c r="M123" s="34">
        <v>4.5522953365694994</v>
      </c>
      <c r="N123" s="34">
        <v>4.4925564298038116</v>
      </c>
      <c r="O123" s="34">
        <v>34.388000000000005</v>
      </c>
      <c r="P123" s="34">
        <v>0.12353704452203244</v>
      </c>
      <c r="Q123" s="34">
        <v>34.511537044522036</v>
      </c>
      <c r="R123" s="34">
        <v>34.058648701078816</v>
      </c>
      <c r="S123" s="34"/>
      <c r="T123" s="34">
        <v>116.90499999999999</v>
      </c>
      <c r="U123" s="34">
        <v>0.41997493863697216</v>
      </c>
      <c r="V123" s="34">
        <v>117.32497493863696</v>
      </c>
      <c r="W123" s="34">
        <v>115.78534158426245</v>
      </c>
      <c r="X123" s="34">
        <v>10.887</v>
      </c>
      <c r="Y123" s="34">
        <v>3.9110963234598319E-2</v>
      </c>
      <c r="Z123" s="34">
        <v>10.926110963234599</v>
      </c>
      <c r="AA123" s="34">
        <v>10.782729685025155</v>
      </c>
      <c r="AB123" s="34">
        <v>127.79199999999999</v>
      </c>
      <c r="AC123" s="34">
        <v>0.4590859018715705</v>
      </c>
      <c r="AD123" s="34">
        <v>128.25108590187156</v>
      </c>
      <c r="AE123" s="34">
        <v>126.56807126928761</v>
      </c>
    </row>
    <row r="124" spans="1:31" x14ac:dyDescent="0.25">
      <c r="A124" s="18">
        <v>45235</v>
      </c>
      <c r="B124" s="2">
        <v>16</v>
      </c>
      <c r="C124" s="2" t="s">
        <v>23</v>
      </c>
      <c r="D124" s="9">
        <v>20.225556000000001</v>
      </c>
      <c r="E124">
        <v>1.3595795000000001E-2</v>
      </c>
      <c r="G124" s="34">
        <v>29.515999999999995</v>
      </c>
      <c r="H124" s="34">
        <v>0.21347959335734165</v>
      </c>
      <c r="I124" s="34">
        <v>29.729479593357336</v>
      </c>
      <c r="J124" s="34">
        <v>29.325283683349369</v>
      </c>
      <c r="K124" s="34">
        <v>4.4880000000000004</v>
      </c>
      <c r="L124" s="34">
        <v>3.2460239022487791E-2</v>
      </c>
      <c r="M124" s="34">
        <v>4.5204602390224879</v>
      </c>
      <c r="N124" s="34">
        <v>4.4590009883070874</v>
      </c>
      <c r="O124" s="34">
        <v>34.003999999999998</v>
      </c>
      <c r="P124" s="34">
        <v>0.24593983237982944</v>
      </c>
      <c r="Q124" s="34">
        <v>34.249939832379823</v>
      </c>
      <c r="R124" s="34">
        <v>33.784284671656458</v>
      </c>
      <c r="S124" s="34"/>
      <c r="T124" s="34">
        <v>115.79799999999999</v>
      </c>
      <c r="U124" s="34">
        <v>0.83752913509938509</v>
      </c>
      <c r="V124" s="34">
        <v>116.63552913509938</v>
      </c>
      <c r="W124" s="34">
        <v>115.04977639126204</v>
      </c>
      <c r="X124" s="34">
        <v>10.867999999999999</v>
      </c>
      <c r="Y124" s="34">
        <v>7.860469645641649E-2</v>
      </c>
      <c r="Z124" s="34">
        <v>10.946604696456415</v>
      </c>
      <c r="AA124" s="34">
        <v>10.797776903057356</v>
      </c>
      <c r="AB124" s="34">
        <v>126.66599999999998</v>
      </c>
      <c r="AC124" s="34">
        <v>0.91613383155580164</v>
      </c>
      <c r="AD124" s="34">
        <v>127.58213383155579</v>
      </c>
      <c r="AE124" s="34">
        <v>125.8475532943194</v>
      </c>
    </row>
    <row r="125" spans="1:31" x14ac:dyDescent="0.25">
      <c r="A125" s="18">
        <v>45235</v>
      </c>
      <c r="B125" s="2">
        <v>17</v>
      </c>
      <c r="C125" s="2" t="s">
        <v>23</v>
      </c>
      <c r="D125" s="9">
        <v>20.459543</v>
      </c>
      <c r="E125">
        <v>1.4130672E-2</v>
      </c>
      <c r="G125" s="34">
        <v>29.207999999999998</v>
      </c>
      <c r="H125" s="34">
        <v>0.22374151385515723</v>
      </c>
      <c r="I125" s="34">
        <v>29.431741513855155</v>
      </c>
      <c r="J125" s="34">
        <v>29.015851228134085</v>
      </c>
      <c r="K125" s="34">
        <v>4.492</v>
      </c>
      <c r="L125" s="34">
        <v>3.4409986313248639E-2</v>
      </c>
      <c r="M125" s="34">
        <v>4.526409986313249</v>
      </c>
      <c r="N125" s="34">
        <v>4.4624487714591323</v>
      </c>
      <c r="O125" s="34">
        <v>33.699999999999996</v>
      </c>
      <c r="P125" s="34">
        <v>0.25815150016840588</v>
      </c>
      <c r="Q125" s="34">
        <v>33.958151500168405</v>
      </c>
      <c r="R125" s="34">
        <v>33.478299999593219</v>
      </c>
      <c r="S125" s="34"/>
      <c r="T125" s="34">
        <v>114.72000000000006</v>
      </c>
      <c r="U125" s="34">
        <v>0.87878754003915549</v>
      </c>
      <c r="V125" s="34">
        <v>115.59878754003921</v>
      </c>
      <c r="W125" s="34">
        <v>113.96529898971323</v>
      </c>
      <c r="X125" s="34">
        <v>10.789000000000001</v>
      </c>
      <c r="Y125" s="34">
        <v>8.2646781463410438E-2</v>
      </c>
      <c r="Z125" s="34">
        <v>10.871646781463411</v>
      </c>
      <c r="AA125" s="34">
        <v>10.718023106694696</v>
      </c>
      <c r="AB125" s="34">
        <v>125.50900000000006</v>
      </c>
      <c r="AC125" s="34">
        <v>0.96143432150256591</v>
      </c>
      <c r="AD125" s="34">
        <v>126.47043432150262</v>
      </c>
      <c r="AE125" s="34">
        <v>124.68332209640793</v>
      </c>
    </row>
    <row r="126" spans="1:31" x14ac:dyDescent="0.25">
      <c r="A126" s="18">
        <v>45235</v>
      </c>
      <c r="B126" s="2">
        <v>18</v>
      </c>
      <c r="C126" s="2" t="s">
        <v>23</v>
      </c>
      <c r="D126" s="9">
        <v>24.924786999999998</v>
      </c>
      <c r="E126">
        <v>1.6959812000000001E-2</v>
      </c>
      <c r="G126" s="34">
        <v>29.251999999999999</v>
      </c>
      <c r="H126" s="34">
        <v>0.42318392559457096</v>
      </c>
      <c r="I126" s="34">
        <v>29.67518392559457</v>
      </c>
      <c r="J126" s="34">
        <v>29.171898385151067</v>
      </c>
      <c r="K126" s="34">
        <v>4.5279999999999996</v>
      </c>
      <c r="L126" s="34">
        <v>6.5505839432935087E-2</v>
      </c>
      <c r="M126" s="34">
        <v>4.5935058394329342</v>
      </c>
      <c r="N126" s="34">
        <v>4.5156008439752497</v>
      </c>
      <c r="O126" s="34">
        <v>33.78</v>
      </c>
      <c r="P126" s="34">
        <v>0.48868976502750605</v>
      </c>
      <c r="Q126" s="34">
        <v>34.268689765027503</v>
      </c>
      <c r="R126" s="34">
        <v>33.687499229126317</v>
      </c>
      <c r="S126" s="34"/>
      <c r="T126" s="34">
        <v>113.71000000000005</v>
      </c>
      <c r="U126" s="34">
        <v>1.6450240728619818</v>
      </c>
      <c r="V126" s="34">
        <v>115.35502407286204</v>
      </c>
      <c r="W126" s="34">
        <v>113.39862455133083</v>
      </c>
      <c r="X126" s="34">
        <v>10.779</v>
      </c>
      <c r="Y126" s="34">
        <v>0.15593803958648572</v>
      </c>
      <c r="Z126" s="34">
        <v>10.934938039586486</v>
      </c>
      <c r="AA126" s="34">
        <v>10.74948354620345</v>
      </c>
      <c r="AB126" s="34">
        <v>124.48900000000005</v>
      </c>
      <c r="AC126" s="34">
        <v>1.8009621124484676</v>
      </c>
      <c r="AD126" s="34">
        <v>126.28996211244852</v>
      </c>
      <c r="AE126" s="34">
        <v>124.14810809753428</v>
      </c>
    </row>
    <row r="127" spans="1:31" x14ac:dyDescent="0.25">
      <c r="A127" s="18">
        <v>45235</v>
      </c>
      <c r="B127" s="2">
        <v>19</v>
      </c>
      <c r="C127" s="2" t="s">
        <v>23</v>
      </c>
      <c r="D127" s="9">
        <v>34.107286000000002</v>
      </c>
      <c r="E127">
        <v>1.6907739000000001E-2</v>
      </c>
      <c r="G127" s="34">
        <v>30.083999999999993</v>
      </c>
      <c r="H127" s="34">
        <v>0.29998611460892755</v>
      </c>
      <c r="I127" s="34">
        <v>30.38398611460892</v>
      </c>
      <c r="J127" s="34">
        <v>29.870261607603489</v>
      </c>
      <c r="K127" s="34">
        <v>4.5119999999999996</v>
      </c>
      <c r="L127" s="34">
        <v>4.4991934221362898E-2</v>
      </c>
      <c r="M127" s="34">
        <v>4.5569919342213625</v>
      </c>
      <c r="N127" s="34">
        <v>4.4799435039724429</v>
      </c>
      <c r="O127" s="34">
        <v>34.595999999999989</v>
      </c>
      <c r="P127" s="34">
        <v>0.34497804883029043</v>
      </c>
      <c r="Q127" s="34">
        <v>34.940978048830281</v>
      </c>
      <c r="R127" s="34">
        <v>34.350205111575931</v>
      </c>
      <c r="S127" s="34"/>
      <c r="T127" s="34">
        <v>116.53600000000003</v>
      </c>
      <c r="U127" s="34">
        <v>1.1620523152528253</v>
      </c>
      <c r="V127" s="34">
        <v>117.69805231525285</v>
      </c>
      <c r="W127" s="34">
        <v>115.70804436589822</v>
      </c>
      <c r="X127" s="34">
        <v>10.993</v>
      </c>
      <c r="Y127" s="34">
        <v>0.10961798158143669</v>
      </c>
      <c r="Z127" s="34">
        <v>11.102617981581437</v>
      </c>
      <c r="AA127" s="34">
        <v>10.914897814532152</v>
      </c>
      <c r="AB127" s="34">
        <v>127.52900000000002</v>
      </c>
      <c r="AC127" s="34">
        <v>1.2716702968342619</v>
      </c>
      <c r="AD127" s="34">
        <v>128.80067029683428</v>
      </c>
      <c r="AE127" s="34">
        <v>126.62294218043037</v>
      </c>
    </row>
    <row r="128" spans="1:31" x14ac:dyDescent="0.25">
      <c r="A128" s="18">
        <v>45235</v>
      </c>
      <c r="B128" s="2">
        <v>20</v>
      </c>
      <c r="C128" s="2" t="s">
        <v>23</v>
      </c>
      <c r="D128" s="9">
        <v>19.52336</v>
      </c>
      <c r="E128">
        <v>1.5806014E-2</v>
      </c>
      <c r="G128" s="34">
        <v>29.904</v>
      </c>
      <c r="H128" s="34">
        <v>0.36513265875753237</v>
      </c>
      <c r="I128" s="34">
        <v>30.269132658757531</v>
      </c>
      <c r="J128" s="34">
        <v>29.79069832418535</v>
      </c>
      <c r="K128" s="34">
        <v>4.4519999999999982</v>
      </c>
      <c r="L128" s="34">
        <v>5.4359637399295523E-2</v>
      </c>
      <c r="M128" s="34">
        <v>4.506359637399294</v>
      </c>
      <c r="N128" s="34">
        <v>4.4351320538815253</v>
      </c>
      <c r="O128" s="34">
        <v>34.355999999999995</v>
      </c>
      <c r="P128" s="34">
        <v>0.41949229615682787</v>
      </c>
      <c r="Q128" s="34">
        <v>34.775492296156827</v>
      </c>
      <c r="R128" s="34">
        <v>34.225830378066874</v>
      </c>
      <c r="S128" s="34"/>
      <c r="T128" s="34">
        <v>115.611</v>
      </c>
      <c r="U128" s="34">
        <v>1.4116289396608173</v>
      </c>
      <c r="V128" s="34">
        <v>117.02262893966082</v>
      </c>
      <c r="W128" s="34">
        <v>115.17296762832373</v>
      </c>
      <c r="X128" s="34">
        <v>11.091999999999999</v>
      </c>
      <c r="Y128" s="34">
        <v>0.13543510737488457</v>
      </c>
      <c r="Z128" s="34">
        <v>11.227435107374884</v>
      </c>
      <c r="AA128" s="34">
        <v>11.049974110883625</v>
      </c>
      <c r="AB128" s="34">
        <v>126.703</v>
      </c>
      <c r="AC128" s="34">
        <v>1.5470640470357018</v>
      </c>
      <c r="AD128" s="34">
        <v>128.25006404703569</v>
      </c>
      <c r="AE128" s="34">
        <v>126.22294173920736</v>
      </c>
    </row>
    <row r="129" spans="1:31" x14ac:dyDescent="0.25">
      <c r="A129" s="18">
        <v>45235</v>
      </c>
      <c r="B129" s="2">
        <v>21</v>
      </c>
      <c r="C129" s="2" t="s">
        <v>23</v>
      </c>
      <c r="D129" s="9">
        <v>19.747949999999999</v>
      </c>
      <c r="E129">
        <v>1.6944349000000001E-2</v>
      </c>
      <c r="G129" s="34">
        <v>29.071999999999999</v>
      </c>
      <c r="H129" s="34">
        <v>0.49513486771738258</v>
      </c>
      <c r="I129" s="34">
        <v>29.567134867717382</v>
      </c>
      <c r="J129" s="34">
        <v>29.06613901558871</v>
      </c>
      <c r="K129" s="34">
        <v>4.4360000000000008</v>
      </c>
      <c r="L129" s="34">
        <v>7.5550986282137786E-2</v>
      </c>
      <c r="M129" s="34">
        <v>4.5115509862821384</v>
      </c>
      <c r="N129" s="34">
        <v>4.4351056918392802</v>
      </c>
      <c r="O129" s="34">
        <v>33.508000000000003</v>
      </c>
      <c r="P129" s="34">
        <v>0.57068585399952032</v>
      </c>
      <c r="Q129" s="34">
        <v>34.078685853999517</v>
      </c>
      <c r="R129" s="34">
        <v>33.501244707427993</v>
      </c>
      <c r="S129" s="34"/>
      <c r="T129" s="34">
        <v>112.49900000000005</v>
      </c>
      <c r="U129" s="34">
        <v>1.916007756031159</v>
      </c>
      <c r="V129" s="34">
        <v>114.41500775603122</v>
      </c>
      <c r="W129" s="34">
        <v>112.47631993377532</v>
      </c>
      <c r="X129" s="34">
        <v>10.845999999999997</v>
      </c>
      <c r="Y129" s="34">
        <v>0.18472182083319794</v>
      </c>
      <c r="Z129" s="34">
        <v>11.030721820833195</v>
      </c>
      <c r="AA129" s="34">
        <v>10.843813420579082</v>
      </c>
      <c r="AB129" s="34">
        <v>123.34500000000006</v>
      </c>
      <c r="AC129" s="34">
        <v>2.100729576864357</v>
      </c>
      <c r="AD129" s="34">
        <v>125.44572957686441</v>
      </c>
      <c r="AE129" s="34">
        <v>123.3201333543544</v>
      </c>
    </row>
    <row r="130" spans="1:31" x14ac:dyDescent="0.25">
      <c r="A130" s="18">
        <v>45235</v>
      </c>
      <c r="B130" s="2">
        <v>22</v>
      </c>
      <c r="C130" s="2" t="s">
        <v>23</v>
      </c>
      <c r="D130" s="9">
        <v>17.124721999999998</v>
      </c>
      <c r="E130">
        <v>1.8535345000000002E-2</v>
      </c>
      <c r="G130" s="34">
        <v>27.835999999999991</v>
      </c>
      <c r="H130" s="34">
        <v>0.4444033710423993</v>
      </c>
      <c r="I130" s="34">
        <v>28.280403371042389</v>
      </c>
      <c r="J130" s="34">
        <v>27.756216337820955</v>
      </c>
      <c r="K130" s="34">
        <v>4.2479999999999984</v>
      </c>
      <c r="L130" s="34">
        <v>6.781956891033597E-2</v>
      </c>
      <c r="M130" s="34">
        <v>4.3158195689103342</v>
      </c>
      <c r="N130" s="34">
        <v>4.2358243642428297</v>
      </c>
      <c r="O130" s="34">
        <v>32.083999999999989</v>
      </c>
      <c r="P130" s="34">
        <v>0.51222293995273527</v>
      </c>
      <c r="Q130" s="34">
        <v>32.596222939952725</v>
      </c>
      <c r="R130" s="34">
        <v>31.992040702063786</v>
      </c>
      <c r="S130" s="34"/>
      <c r="T130" s="34">
        <v>107.75800000000001</v>
      </c>
      <c r="U130" s="34">
        <v>1.7203627840489613</v>
      </c>
      <c r="V130" s="34">
        <v>109.47836278404897</v>
      </c>
      <c r="W130" s="34">
        <v>107.44914355981146</v>
      </c>
      <c r="X130" s="34">
        <v>10.550999999999998</v>
      </c>
      <c r="Y130" s="34">
        <v>0.16844733323280484</v>
      </c>
      <c r="Z130" s="34">
        <v>10.719447333232804</v>
      </c>
      <c r="AA130" s="34">
        <v>10.520758678702004</v>
      </c>
      <c r="AB130" s="34">
        <v>118.30900000000001</v>
      </c>
      <c r="AC130" s="34">
        <v>1.8888101172817662</v>
      </c>
      <c r="AD130" s="34">
        <v>120.19781011728178</v>
      </c>
      <c r="AE130" s="34">
        <v>117.96990223851347</v>
      </c>
    </row>
    <row r="131" spans="1:31" x14ac:dyDescent="0.25">
      <c r="A131" s="18">
        <v>45235</v>
      </c>
      <c r="B131" s="2">
        <v>23</v>
      </c>
      <c r="C131" s="2" t="s">
        <v>23</v>
      </c>
      <c r="D131" s="9">
        <v>17.716342000000001</v>
      </c>
      <c r="E131">
        <v>1.7665516999999999E-2</v>
      </c>
      <c r="G131" s="34">
        <v>26.64</v>
      </c>
      <c r="H131" s="34">
        <v>0.50156386206232229</v>
      </c>
      <c r="I131" s="34">
        <v>27.141563862062323</v>
      </c>
      <c r="J131" s="34">
        <v>26.662094104250478</v>
      </c>
      <c r="K131" s="34">
        <v>4.0919999999999996</v>
      </c>
      <c r="L131" s="34">
        <v>7.704201665011344E-2</v>
      </c>
      <c r="M131" s="34">
        <v>4.1690420166501134</v>
      </c>
      <c r="N131" s="34">
        <v>4.0953937340312665</v>
      </c>
      <c r="O131" s="34">
        <v>30.731999999999999</v>
      </c>
      <c r="P131" s="34">
        <v>0.57860587871243574</v>
      </c>
      <c r="Q131" s="34">
        <v>31.310605878712437</v>
      </c>
      <c r="R131" s="34">
        <v>30.757487838281744</v>
      </c>
      <c r="S131" s="34"/>
      <c r="T131" s="34">
        <v>103.04200000000003</v>
      </c>
      <c r="U131" s="34">
        <v>1.9400204006991673</v>
      </c>
      <c r="V131" s="34">
        <v>104.9820204006992</v>
      </c>
      <c r="W131" s="34">
        <v>103.1274587346163</v>
      </c>
      <c r="X131" s="34">
        <v>10.305999999999994</v>
      </c>
      <c r="Y131" s="34">
        <v>0.19403592952005591</v>
      </c>
      <c r="Z131" s="34">
        <v>10.500035929520049</v>
      </c>
      <c r="AA131" s="34">
        <v>10.314547366306503</v>
      </c>
      <c r="AB131" s="34">
        <v>113.34800000000003</v>
      </c>
      <c r="AC131" s="34">
        <v>2.1340563302192233</v>
      </c>
      <c r="AD131" s="34">
        <v>115.48205633021925</v>
      </c>
      <c r="AE131" s="34">
        <v>113.4420061009228</v>
      </c>
    </row>
    <row r="132" spans="1:31" x14ac:dyDescent="0.25">
      <c r="A132" s="18">
        <v>45235</v>
      </c>
      <c r="B132" s="2">
        <v>24</v>
      </c>
      <c r="C132" s="2" t="s">
        <v>23</v>
      </c>
      <c r="D132" s="9">
        <v>17.504238000000001</v>
      </c>
      <c r="E132">
        <v>1.7978678000000001E-2</v>
      </c>
      <c r="G132" s="34">
        <v>25.747999999999994</v>
      </c>
      <c r="H132" s="34">
        <v>0.4695482876712268</v>
      </c>
      <c r="I132" s="34">
        <v>26.217548287671221</v>
      </c>
      <c r="J132" s="34">
        <v>25.746191429057731</v>
      </c>
      <c r="K132" s="34">
        <v>4.0400000000000009</v>
      </c>
      <c r="L132" s="34">
        <v>7.3674657534245652E-2</v>
      </c>
      <c r="M132" s="34">
        <v>4.1136746575342462</v>
      </c>
      <c r="N132" s="34">
        <v>4.0397162254696779</v>
      </c>
      <c r="O132" s="34">
        <v>29.787999999999997</v>
      </c>
      <c r="P132" s="34">
        <v>0.54322294520547243</v>
      </c>
      <c r="Q132" s="34">
        <v>30.331222945205468</v>
      </c>
      <c r="R132" s="34">
        <v>29.78590765452741</v>
      </c>
      <c r="S132" s="34"/>
      <c r="T132" s="34">
        <v>98.446000000000041</v>
      </c>
      <c r="U132" s="34">
        <v>1.7952909246575119</v>
      </c>
      <c r="V132" s="34">
        <v>100.24129092465755</v>
      </c>
      <c r="W132" s="34">
        <v>98.439085032818809</v>
      </c>
      <c r="X132" s="34">
        <v>10.01</v>
      </c>
      <c r="Y132" s="34">
        <v>0.1825453767123264</v>
      </c>
      <c r="Z132" s="34">
        <v>10.192545376712326</v>
      </c>
      <c r="AA132" s="34">
        <v>10.009296885384027</v>
      </c>
      <c r="AB132" s="34">
        <v>108.45600000000005</v>
      </c>
      <c r="AC132" s="34">
        <v>1.9778363013698383</v>
      </c>
      <c r="AD132" s="34">
        <v>110.43383630136988</v>
      </c>
      <c r="AE132" s="34">
        <v>108.44838191820284</v>
      </c>
    </row>
    <row r="133" spans="1:31" x14ac:dyDescent="0.25">
      <c r="A133" s="18">
        <v>45235</v>
      </c>
      <c r="B133" s="2">
        <v>25</v>
      </c>
      <c r="C133" s="2" t="s">
        <v>23</v>
      </c>
      <c r="D133" s="9">
        <v>14.454114000000001</v>
      </c>
      <c r="E133">
        <v>2.0117316E-2</v>
      </c>
      <c r="G133" s="34">
        <v>25.112000000000002</v>
      </c>
      <c r="H133" s="34">
        <v>0.58718548200727094</v>
      </c>
      <c r="I133" s="34">
        <v>25.699185482007273</v>
      </c>
      <c r="J133" s="34">
        <v>25.18218684672312</v>
      </c>
      <c r="K133" s="34">
        <v>3.8719999999999981</v>
      </c>
      <c r="L133" s="34">
        <v>9.0537678652920978E-2</v>
      </c>
      <c r="M133" s="34">
        <v>3.9625376786529189</v>
      </c>
      <c r="N133" s="34">
        <v>3.8828220560095517</v>
      </c>
      <c r="O133" s="34">
        <v>28.984000000000002</v>
      </c>
      <c r="P133" s="34">
        <v>0.67772316066019189</v>
      </c>
      <c r="Q133" s="34">
        <v>29.661723160660191</v>
      </c>
      <c r="R133" s="34">
        <v>29.065008902732671</v>
      </c>
      <c r="S133" s="34"/>
      <c r="T133" s="34">
        <v>94.698000000000079</v>
      </c>
      <c r="U133" s="34">
        <v>2.2142916046163026</v>
      </c>
      <c r="V133" s="34">
        <v>96.912291604616385</v>
      </c>
      <c r="W133" s="34">
        <v>94.962676410122171</v>
      </c>
      <c r="X133" s="34">
        <v>9.7339999999999982</v>
      </c>
      <c r="Y133" s="34">
        <v>0.22760686053913565</v>
      </c>
      <c r="Z133" s="34">
        <v>9.961606860539133</v>
      </c>
      <c r="AA133" s="34">
        <v>9.7612060674579002</v>
      </c>
      <c r="AB133" s="34">
        <v>104.43200000000007</v>
      </c>
      <c r="AC133" s="34">
        <v>2.4418984651554383</v>
      </c>
      <c r="AD133" s="34">
        <v>106.87389846515552</v>
      </c>
      <c r="AE133" s="34">
        <v>104.72388247758008</v>
      </c>
    </row>
    <row r="134" spans="1:31" x14ac:dyDescent="0.25">
      <c r="A134" s="18">
        <v>45236</v>
      </c>
      <c r="B134" s="2">
        <v>1</v>
      </c>
      <c r="C134" s="2" t="s">
        <v>23</v>
      </c>
      <c r="D134" s="9">
        <v>14.441388999999999</v>
      </c>
      <c r="E134">
        <v>2.0602790999999999E-2</v>
      </c>
      <c r="G134" s="34">
        <v>25.047999999999995</v>
      </c>
      <c r="H134" s="34">
        <v>0.51670171163786349</v>
      </c>
      <c r="I134" s="34">
        <v>25.564701711637859</v>
      </c>
      <c r="J134" s="34">
        <v>25.037997505295642</v>
      </c>
      <c r="K134" s="34">
        <v>3.8479999999999994</v>
      </c>
      <c r="L134" s="34">
        <v>7.9378321078828612E-2</v>
      </c>
      <c r="M134" s="34">
        <v>3.927378321078828</v>
      </c>
      <c r="N134" s="34">
        <v>3.8464633663517103</v>
      </c>
      <c r="O134" s="34">
        <v>28.895999999999994</v>
      </c>
      <c r="P134" s="34">
        <v>0.59608003271669208</v>
      </c>
      <c r="Q134" s="34">
        <v>29.492080032716686</v>
      </c>
      <c r="R134" s="34">
        <v>28.884460871647352</v>
      </c>
      <c r="S134" s="34"/>
      <c r="T134" s="34">
        <v>92.254000000000033</v>
      </c>
      <c r="U134" s="34">
        <v>1.9030581166336429</v>
      </c>
      <c r="V134" s="34">
        <v>94.157058116633678</v>
      </c>
      <c r="W134" s="34">
        <v>92.217159927081823</v>
      </c>
      <c r="X134" s="34">
        <v>9.6289999999999996</v>
      </c>
      <c r="Y134" s="34">
        <v>0.19863145885344094</v>
      </c>
      <c r="Z134" s="34">
        <v>9.8276314588534408</v>
      </c>
      <c r="AA134" s="34">
        <v>9.6251548218816581</v>
      </c>
      <c r="AB134" s="34">
        <v>101.88300000000004</v>
      </c>
      <c r="AC134" s="34">
        <v>2.1016895754870837</v>
      </c>
      <c r="AD134" s="34">
        <v>103.98468957548712</v>
      </c>
      <c r="AE134" s="34">
        <v>101.84231474896347</v>
      </c>
    </row>
    <row r="135" spans="1:31" x14ac:dyDescent="0.25">
      <c r="A135" s="18">
        <v>45236</v>
      </c>
      <c r="B135" s="2">
        <v>2</v>
      </c>
      <c r="C135" s="2" t="s">
        <v>23</v>
      </c>
      <c r="D135" s="9">
        <v>14.741375</v>
      </c>
      <c r="E135">
        <v>2.458171E-2</v>
      </c>
      <c r="G135" s="34">
        <v>24.872</v>
      </c>
      <c r="H135" s="34">
        <v>0.73726971933978025</v>
      </c>
      <c r="I135" s="34">
        <v>25.609269719339782</v>
      </c>
      <c r="J135" s="34">
        <v>24.979750077787191</v>
      </c>
      <c r="K135" s="34">
        <v>3.8719999999999999</v>
      </c>
      <c r="L135" s="34">
        <v>0.11477598718573613</v>
      </c>
      <c r="M135" s="34">
        <v>3.986775987185736</v>
      </c>
      <c r="N135" s="34">
        <v>3.8887742160337728</v>
      </c>
      <c r="O135" s="34">
        <v>28.744</v>
      </c>
      <c r="P135" s="34">
        <v>0.85204570652551637</v>
      </c>
      <c r="Q135" s="34">
        <v>29.596045706525519</v>
      </c>
      <c r="R135" s="34">
        <v>28.868524293820965</v>
      </c>
      <c r="S135" s="34"/>
      <c r="T135" s="34">
        <v>91.553000000000026</v>
      </c>
      <c r="U135" s="34">
        <v>2.7138651742809152</v>
      </c>
      <c r="V135" s="34">
        <v>94.266865174280937</v>
      </c>
      <c r="W135" s="34">
        <v>91.949624431957659</v>
      </c>
      <c r="X135" s="34">
        <v>9.7170000000000023</v>
      </c>
      <c r="Y135" s="34">
        <v>0.28803674263527845</v>
      </c>
      <c r="Z135" s="34">
        <v>10.00503674263528</v>
      </c>
      <c r="AA135" s="34">
        <v>9.7590958308884748</v>
      </c>
      <c r="AB135" s="34">
        <v>101.27000000000002</v>
      </c>
      <c r="AC135" s="34">
        <v>3.0019019169161938</v>
      </c>
      <c r="AD135" s="34">
        <v>104.27190191691622</v>
      </c>
      <c r="AE135" s="34">
        <v>101.70872026284613</v>
      </c>
    </row>
    <row r="136" spans="1:31" x14ac:dyDescent="0.25">
      <c r="A136" s="18">
        <v>45236</v>
      </c>
      <c r="B136" s="2">
        <v>3</v>
      </c>
      <c r="C136" s="2" t="s">
        <v>23</v>
      </c>
      <c r="D136" s="9">
        <v>14.698024999999999</v>
      </c>
      <c r="E136">
        <v>2.3473699000000001E-2</v>
      </c>
      <c r="G136" s="34">
        <v>24.823999999999998</v>
      </c>
      <c r="H136" s="34">
        <v>0.64499151963584211</v>
      </c>
      <c r="I136" s="34">
        <v>25.468991519635839</v>
      </c>
      <c r="J136" s="34">
        <v>24.871140078870354</v>
      </c>
      <c r="K136" s="34">
        <v>3.859999999999999</v>
      </c>
      <c r="L136" s="34">
        <v>0.10029275160305953</v>
      </c>
      <c r="M136" s="34">
        <v>3.9602927516030584</v>
      </c>
      <c r="N136" s="34">
        <v>3.8673300316000465</v>
      </c>
      <c r="O136" s="34">
        <v>28.683999999999997</v>
      </c>
      <c r="P136" s="34">
        <v>0.74528427123890162</v>
      </c>
      <c r="Q136" s="34">
        <v>29.429284271238899</v>
      </c>
      <c r="R136" s="34">
        <v>28.738470110470402</v>
      </c>
      <c r="S136" s="34"/>
      <c r="T136" s="34">
        <v>91.632999999999967</v>
      </c>
      <c r="U136" s="34">
        <v>2.3808615822909727</v>
      </c>
      <c r="V136" s="34">
        <v>94.013861582290943</v>
      </c>
      <c r="W136" s="34">
        <v>91.807008493680584</v>
      </c>
      <c r="X136" s="34">
        <v>9.91</v>
      </c>
      <c r="Y136" s="34">
        <v>0.25748734932288092</v>
      </c>
      <c r="Z136" s="34">
        <v>10.167487349322881</v>
      </c>
      <c r="AA136" s="34">
        <v>9.9288188116985676</v>
      </c>
      <c r="AB136" s="34">
        <v>101.54299999999996</v>
      </c>
      <c r="AC136" s="34">
        <v>2.6383489316138538</v>
      </c>
      <c r="AD136" s="34">
        <v>104.18134893161383</v>
      </c>
      <c r="AE136" s="34">
        <v>101.73582730537915</v>
      </c>
    </row>
    <row r="137" spans="1:31" x14ac:dyDescent="0.25">
      <c r="A137" s="18">
        <v>45236</v>
      </c>
      <c r="B137" s="2">
        <v>4</v>
      </c>
      <c r="C137" s="2" t="s">
        <v>23</v>
      </c>
      <c r="D137" s="9">
        <v>17.885394000000002</v>
      </c>
      <c r="E137">
        <v>2.3898663000000001E-2</v>
      </c>
      <c r="G137" s="34">
        <v>25.22</v>
      </c>
      <c r="H137" s="34">
        <v>0.70646221113967955</v>
      </c>
      <c r="I137" s="34">
        <v>25.926462211139679</v>
      </c>
      <c r="J137" s="34">
        <v>25.306854427973416</v>
      </c>
      <c r="K137" s="34">
        <v>3.9519999999999995</v>
      </c>
      <c r="L137" s="34">
        <v>0.11070335679714566</v>
      </c>
      <c r="M137" s="34">
        <v>4.0627033567971456</v>
      </c>
      <c r="N137" s="34">
        <v>3.965610178404082</v>
      </c>
      <c r="O137" s="34">
        <v>29.171999999999997</v>
      </c>
      <c r="P137" s="34">
        <v>0.81716556793682527</v>
      </c>
      <c r="Q137" s="34">
        <v>29.989165567936823</v>
      </c>
      <c r="R137" s="34">
        <v>29.272464606377497</v>
      </c>
      <c r="S137" s="34"/>
      <c r="T137" s="34">
        <v>92.323000000000022</v>
      </c>
      <c r="U137" s="34">
        <v>2.5861503060685429</v>
      </c>
      <c r="V137" s="34">
        <v>94.909150306068568</v>
      </c>
      <c r="W137" s="34">
        <v>92.64094850728749</v>
      </c>
      <c r="X137" s="34">
        <v>10.241000000000003</v>
      </c>
      <c r="Y137" s="34">
        <v>0.28687071785414198</v>
      </c>
      <c r="Z137" s="34">
        <v>10.527870717854146</v>
      </c>
      <c r="AA137" s="34">
        <v>10.276268683460582</v>
      </c>
      <c r="AB137" s="34">
        <v>102.56400000000002</v>
      </c>
      <c r="AC137" s="34">
        <v>2.8730210239226848</v>
      </c>
      <c r="AD137" s="34">
        <v>105.43702102392271</v>
      </c>
      <c r="AE137" s="34">
        <v>102.91721719074808</v>
      </c>
    </row>
    <row r="138" spans="1:31" x14ac:dyDescent="0.25">
      <c r="A138" s="18">
        <v>45236</v>
      </c>
      <c r="B138" s="2">
        <v>5</v>
      </c>
      <c r="C138" s="2" t="s">
        <v>23</v>
      </c>
      <c r="D138" s="9">
        <v>17.001367999999999</v>
      </c>
      <c r="E138">
        <v>2.3625928000000001E-2</v>
      </c>
      <c r="G138" s="34">
        <v>26.192</v>
      </c>
      <c r="H138" s="34">
        <v>0.71198937988761568</v>
      </c>
      <c r="I138" s="34">
        <v>26.903989379887616</v>
      </c>
      <c r="J138" s="34">
        <v>26.268357663885627</v>
      </c>
      <c r="K138" s="34">
        <v>4.0399999999999991</v>
      </c>
      <c r="L138" s="34">
        <v>0.10982120856543855</v>
      </c>
      <c r="M138" s="34">
        <v>4.149821208565438</v>
      </c>
      <c r="N138" s="34">
        <v>4.0517778314789981</v>
      </c>
      <c r="O138" s="34">
        <v>30.231999999999999</v>
      </c>
      <c r="P138" s="34">
        <v>0.82181058845305421</v>
      </c>
      <c r="Q138" s="34">
        <v>31.053810588453054</v>
      </c>
      <c r="R138" s="34">
        <v>30.320135495364624</v>
      </c>
      <c r="S138" s="34"/>
      <c r="T138" s="34">
        <v>96.007000000000076</v>
      </c>
      <c r="U138" s="34">
        <v>2.6098031610747698</v>
      </c>
      <c r="V138" s="34">
        <v>98.616803161074841</v>
      </c>
      <c r="W138" s="34">
        <v>96.286889670001116</v>
      </c>
      <c r="X138" s="34">
        <v>10.853999999999997</v>
      </c>
      <c r="Y138" s="34">
        <v>0.29504935588348269</v>
      </c>
      <c r="Z138" s="34">
        <v>11.149049355883481</v>
      </c>
      <c r="AA138" s="34">
        <v>10.885642718532932</v>
      </c>
      <c r="AB138" s="34">
        <v>106.86100000000008</v>
      </c>
      <c r="AC138" s="34">
        <v>2.9048525169582526</v>
      </c>
      <c r="AD138" s="34">
        <v>109.76585251695832</v>
      </c>
      <c r="AE138" s="34">
        <v>107.17253238853405</v>
      </c>
    </row>
    <row r="139" spans="1:31" x14ac:dyDescent="0.25">
      <c r="A139" s="18">
        <v>45236</v>
      </c>
      <c r="B139" s="2">
        <v>6</v>
      </c>
      <c r="C139" s="2" t="s">
        <v>23</v>
      </c>
      <c r="D139" s="9">
        <v>17.426669</v>
      </c>
      <c r="E139">
        <v>2.2678509999999999E-2</v>
      </c>
      <c r="G139" s="34">
        <v>28.199999999999996</v>
      </c>
      <c r="H139" s="34">
        <v>0.71339415701851405</v>
      </c>
      <c r="I139" s="34">
        <v>28.913394157018509</v>
      </c>
      <c r="J139" s="34">
        <v>28.257681458494623</v>
      </c>
      <c r="K139" s="34">
        <v>4.1920000000000002</v>
      </c>
      <c r="L139" s="34">
        <v>0.10604781227736211</v>
      </c>
      <c r="M139" s="34">
        <v>4.2980478122773622</v>
      </c>
      <c r="N139" s="34">
        <v>4.2005744919861518</v>
      </c>
      <c r="O139" s="34">
        <v>32.391999999999996</v>
      </c>
      <c r="P139" s="34">
        <v>0.8194419692958762</v>
      </c>
      <c r="Q139" s="34">
        <v>33.211441969295869</v>
      </c>
      <c r="R139" s="34">
        <v>32.458255950480776</v>
      </c>
      <c r="S139" s="34"/>
      <c r="T139" s="34">
        <v>105.20400000000001</v>
      </c>
      <c r="U139" s="34">
        <v>2.661415563651623</v>
      </c>
      <c r="V139" s="34">
        <v>107.86541556365162</v>
      </c>
      <c r="W139" s="34">
        <v>105.4191886581372</v>
      </c>
      <c r="X139" s="34">
        <v>11.538</v>
      </c>
      <c r="Y139" s="34">
        <v>0.29188446041417077</v>
      </c>
      <c r="Z139" s="34">
        <v>11.829884460414171</v>
      </c>
      <c r="AA139" s="34">
        <v>11.561600307379823</v>
      </c>
      <c r="AB139" s="34">
        <v>116.742</v>
      </c>
      <c r="AC139" s="34">
        <v>2.9533000240657938</v>
      </c>
      <c r="AD139" s="34">
        <v>119.6953000240658</v>
      </c>
      <c r="AE139" s="34">
        <v>116.98078896551702</v>
      </c>
    </row>
    <row r="140" spans="1:31" x14ac:dyDescent="0.25">
      <c r="A140" s="18">
        <v>45236</v>
      </c>
      <c r="B140" s="2">
        <v>7</v>
      </c>
      <c r="C140" s="2" t="s">
        <v>23</v>
      </c>
      <c r="D140" s="9">
        <v>21.483566</v>
      </c>
      <c r="E140">
        <v>2.1348657E-2</v>
      </c>
      <c r="G140" s="34">
        <v>31.892000000000007</v>
      </c>
      <c r="H140" s="34">
        <v>0.65088030075460224</v>
      </c>
      <c r="I140" s="34">
        <v>32.542880300754611</v>
      </c>
      <c r="J140" s="34">
        <v>31.848133511421743</v>
      </c>
      <c r="K140" s="34">
        <v>4.6400000000000006</v>
      </c>
      <c r="L140" s="34">
        <v>9.4697246817426126E-2</v>
      </c>
      <c r="M140" s="34">
        <v>4.7346972468174267</v>
      </c>
      <c r="N140" s="34">
        <v>4.6336178192962771</v>
      </c>
      <c r="O140" s="34">
        <v>36.532000000000011</v>
      </c>
      <c r="P140" s="34">
        <v>0.74557754757202832</v>
      </c>
      <c r="Q140" s="34">
        <v>37.277577547572037</v>
      </c>
      <c r="R140" s="34">
        <v>36.481751330718019</v>
      </c>
      <c r="S140" s="34"/>
      <c r="T140" s="34">
        <v>118.38200000000001</v>
      </c>
      <c r="U140" s="34">
        <v>2.4160451449871849</v>
      </c>
      <c r="V140" s="34">
        <v>120.79804514498719</v>
      </c>
      <c r="W140" s="34">
        <v>118.21916911291633</v>
      </c>
      <c r="X140" s="34">
        <v>12.536999999999997</v>
      </c>
      <c r="Y140" s="34">
        <v>0.25586624641165323</v>
      </c>
      <c r="Z140" s="34">
        <v>12.79286624641165</v>
      </c>
      <c r="AA140" s="34">
        <v>12.519755732870131</v>
      </c>
      <c r="AB140" s="34">
        <v>130.91900000000001</v>
      </c>
      <c r="AC140" s="34">
        <v>2.6719113913988384</v>
      </c>
      <c r="AD140" s="34">
        <v>133.59091139139883</v>
      </c>
      <c r="AE140" s="34">
        <v>130.73892484578647</v>
      </c>
    </row>
    <row r="141" spans="1:31" x14ac:dyDescent="0.25">
      <c r="A141" s="18">
        <v>45236</v>
      </c>
      <c r="B141" s="2">
        <v>8</v>
      </c>
      <c r="C141" s="2" t="s">
        <v>178</v>
      </c>
      <c r="D141" s="9">
        <v>24.008848</v>
      </c>
      <c r="E141">
        <v>2.0555308000000001E-2</v>
      </c>
      <c r="G141" s="34">
        <v>35.335999999999999</v>
      </c>
      <c r="H141" s="34">
        <v>0.58734930127792861</v>
      </c>
      <c r="I141" s="34">
        <v>35.923349301277931</v>
      </c>
      <c r="J141" s="34">
        <v>35.184933791998574</v>
      </c>
      <c r="K141" s="34">
        <v>5.1479999999999997</v>
      </c>
      <c r="L141" s="34">
        <v>8.5569226935102341E-2</v>
      </c>
      <c r="M141" s="34">
        <v>5.233569226935102</v>
      </c>
      <c r="N141" s="34">
        <v>5.1259915995361292</v>
      </c>
      <c r="O141" s="34">
        <v>40.483999999999995</v>
      </c>
      <c r="P141" s="34">
        <v>0.672918528213031</v>
      </c>
      <c r="Q141" s="34">
        <v>41.156918528213033</v>
      </c>
      <c r="R141" s="34">
        <v>40.310925391534703</v>
      </c>
      <c r="S141" s="34"/>
      <c r="T141" s="34">
        <v>130.214</v>
      </c>
      <c r="U141" s="34">
        <v>2.1643961375538883</v>
      </c>
      <c r="V141" s="34">
        <v>132.37839613755389</v>
      </c>
      <c r="W141" s="34">
        <v>129.65731743240045</v>
      </c>
      <c r="X141" s="34">
        <v>13.501999999999995</v>
      </c>
      <c r="Y141" s="34">
        <v>0.2244280695566728</v>
      </c>
      <c r="Z141" s="34">
        <v>13.726428069556668</v>
      </c>
      <c r="AA141" s="34">
        <v>13.444277112847084</v>
      </c>
      <c r="AB141" s="34">
        <v>143.71600000000001</v>
      </c>
      <c r="AC141" s="34">
        <v>2.3888242071105612</v>
      </c>
      <c r="AD141" s="34">
        <v>146.10482420711057</v>
      </c>
      <c r="AE141" s="34">
        <v>143.10159454524754</v>
      </c>
    </row>
    <row r="142" spans="1:31" x14ac:dyDescent="0.25">
      <c r="A142" s="18">
        <v>45236</v>
      </c>
      <c r="B142" s="2">
        <v>9</v>
      </c>
      <c r="C142" s="2" t="s">
        <v>178</v>
      </c>
      <c r="D142" s="9">
        <v>17.508423000000001</v>
      </c>
      <c r="E142">
        <v>1.6131746999999998E-2</v>
      </c>
      <c r="G142" s="34">
        <v>38.023999999999994</v>
      </c>
      <c r="H142" s="34">
        <v>0.43853586930203264</v>
      </c>
      <c r="I142" s="34">
        <v>38.462535869302023</v>
      </c>
      <c r="J142" s="34">
        <v>37.842067971680017</v>
      </c>
      <c r="K142" s="34">
        <v>5.1160000000000005</v>
      </c>
      <c r="L142" s="34">
        <v>5.9003511133736572E-2</v>
      </c>
      <c r="M142" s="34">
        <v>5.1750035111337374</v>
      </c>
      <c r="N142" s="34">
        <v>5.0915216637680167</v>
      </c>
      <c r="O142" s="34">
        <v>43.139999999999993</v>
      </c>
      <c r="P142" s="34">
        <v>0.49753938043576923</v>
      </c>
      <c r="Q142" s="34">
        <v>43.637539380435761</v>
      </c>
      <c r="R142" s="34">
        <v>42.93358963544803</v>
      </c>
      <c r="S142" s="34"/>
      <c r="T142" s="34">
        <v>140.928</v>
      </c>
      <c r="U142" s="34">
        <v>1.6253414419576284</v>
      </c>
      <c r="V142" s="34">
        <v>142.55334144195763</v>
      </c>
      <c r="W142" s="34">
        <v>140.25370700381134</v>
      </c>
      <c r="X142" s="34">
        <v>13.684000000000001</v>
      </c>
      <c r="Y142" s="34">
        <v>0.1578193992091578</v>
      </c>
      <c r="Z142" s="34">
        <v>13.841819399209159</v>
      </c>
      <c r="AA142" s="34">
        <v>13.618526670641426</v>
      </c>
      <c r="AB142" s="34">
        <v>154.61199999999999</v>
      </c>
      <c r="AC142" s="34">
        <v>1.7831608411667863</v>
      </c>
      <c r="AD142" s="34">
        <v>156.39516084116678</v>
      </c>
      <c r="AE142" s="34">
        <v>153.87223367445276</v>
      </c>
    </row>
    <row r="143" spans="1:31" x14ac:dyDescent="0.25">
      <c r="A143" s="18">
        <v>45236</v>
      </c>
      <c r="B143" s="2">
        <v>10</v>
      </c>
      <c r="C143" s="2" t="s">
        <v>178</v>
      </c>
      <c r="D143" s="9">
        <v>20.362988999999999</v>
      </c>
      <c r="E143">
        <v>1.5218967999999999E-2</v>
      </c>
      <c r="G143" s="34">
        <v>39.812000000000005</v>
      </c>
      <c r="H143" s="34">
        <v>0.27117533068652144</v>
      </c>
      <c r="I143" s="34">
        <v>40.083175330686529</v>
      </c>
      <c r="J143" s="34">
        <v>39.473150767990418</v>
      </c>
      <c r="K143" s="34">
        <v>5.1840000000000002</v>
      </c>
      <c r="L143" s="34">
        <v>3.5310281178512183E-2</v>
      </c>
      <c r="M143" s="34">
        <v>5.2193102811785126</v>
      </c>
      <c r="N143" s="34">
        <v>5.1398777650271859</v>
      </c>
      <c r="O143" s="34">
        <v>44.996000000000002</v>
      </c>
      <c r="P143" s="34">
        <v>0.30648561186503365</v>
      </c>
      <c r="Q143" s="34">
        <v>45.302485611865045</v>
      </c>
      <c r="R143" s="34">
        <v>44.613028533017605</v>
      </c>
      <c r="S143" s="34"/>
      <c r="T143" s="34">
        <v>146.78299999999999</v>
      </c>
      <c r="U143" s="34">
        <v>0.99979726123178114</v>
      </c>
      <c r="V143" s="34">
        <v>147.78279726123176</v>
      </c>
      <c r="W143" s="34">
        <v>145.53369559876259</v>
      </c>
      <c r="X143" s="34">
        <v>13.593</v>
      </c>
      <c r="Y143" s="34">
        <v>9.2587317141110362E-2</v>
      </c>
      <c r="Z143" s="34">
        <v>13.68558731714111</v>
      </c>
      <c r="AA143" s="34">
        <v>13.477306801700333</v>
      </c>
      <c r="AB143" s="34">
        <v>160.37599999999998</v>
      </c>
      <c r="AC143" s="34">
        <v>1.0923845783728916</v>
      </c>
      <c r="AD143" s="34">
        <v>161.46838457837288</v>
      </c>
      <c r="AE143" s="34">
        <v>159.01100240046293</v>
      </c>
    </row>
    <row r="144" spans="1:31" x14ac:dyDescent="0.25">
      <c r="A144" s="18">
        <v>45236</v>
      </c>
      <c r="B144" s="2">
        <v>11</v>
      </c>
      <c r="C144" s="2" t="s">
        <v>178</v>
      </c>
      <c r="D144" s="9">
        <v>23.024146999999999</v>
      </c>
      <c r="E144">
        <v>1.4359972E-2</v>
      </c>
      <c r="G144" s="34">
        <v>40.731999999999999</v>
      </c>
      <c r="H144" s="34">
        <v>0.18598269561240433</v>
      </c>
      <c r="I144" s="34">
        <v>40.917982695612402</v>
      </c>
      <c r="J144" s="34">
        <v>40.33040160980692</v>
      </c>
      <c r="K144" s="34">
        <v>5.0840000000000005</v>
      </c>
      <c r="L144" s="34">
        <v>2.3213591880915836E-2</v>
      </c>
      <c r="M144" s="34">
        <v>5.1072135918809165</v>
      </c>
      <c r="N144" s="34">
        <v>5.0338741477034867</v>
      </c>
      <c r="O144" s="34">
        <v>45.816000000000003</v>
      </c>
      <c r="P144" s="34">
        <v>0.20919628749332017</v>
      </c>
      <c r="Q144" s="34">
        <v>46.025196287493316</v>
      </c>
      <c r="R144" s="34">
        <v>45.364275757510406</v>
      </c>
      <c r="S144" s="34"/>
      <c r="T144" s="34">
        <v>150.75299999999999</v>
      </c>
      <c r="U144" s="34">
        <v>0.68833961778593711</v>
      </c>
      <c r="V144" s="34">
        <v>151.44133961778593</v>
      </c>
      <c r="W144" s="34">
        <v>149.26664622123204</v>
      </c>
      <c r="X144" s="34">
        <v>13.217000000000001</v>
      </c>
      <c r="Y144" s="34">
        <v>6.0348946477196019E-2</v>
      </c>
      <c r="Z144" s="34">
        <v>13.277348946477197</v>
      </c>
      <c r="AA144" s="34">
        <v>13.086686587371554</v>
      </c>
      <c r="AB144" s="34">
        <v>163.97</v>
      </c>
      <c r="AC144" s="34">
        <v>0.74868856426313313</v>
      </c>
      <c r="AD144" s="34">
        <v>164.71868856426312</v>
      </c>
      <c r="AE144" s="34">
        <v>162.3533328086036</v>
      </c>
    </row>
    <row r="145" spans="1:31" x14ac:dyDescent="0.25">
      <c r="A145" s="18">
        <v>45236</v>
      </c>
      <c r="B145" s="2">
        <v>12</v>
      </c>
      <c r="C145" s="2" t="s">
        <v>178</v>
      </c>
      <c r="D145" s="9">
        <v>18.398187</v>
      </c>
      <c r="E145">
        <v>1.4952269000000001E-2</v>
      </c>
      <c r="G145" s="34">
        <v>41.132000000000005</v>
      </c>
      <c r="H145" s="34">
        <v>8.1445892943110706E-2</v>
      </c>
      <c r="I145" s="34">
        <v>41.213445892943113</v>
      </c>
      <c r="J145" s="34">
        <v>40.597211363534882</v>
      </c>
      <c r="K145" s="34">
        <v>5.0040000000000004</v>
      </c>
      <c r="L145" s="34">
        <v>9.9084714647312555E-3</v>
      </c>
      <c r="M145" s="34">
        <v>5.013908471464732</v>
      </c>
      <c r="N145" s="34">
        <v>4.938939163258012</v>
      </c>
      <c r="O145" s="34">
        <v>46.136000000000003</v>
      </c>
      <c r="P145" s="34">
        <v>9.1354364407841962E-2</v>
      </c>
      <c r="Q145" s="34">
        <v>46.227354364407844</v>
      </c>
      <c r="R145" s="34">
        <v>45.536150526792895</v>
      </c>
      <c r="S145" s="34"/>
      <c r="T145" s="34">
        <v>153.02600000000004</v>
      </c>
      <c r="U145" s="34">
        <v>0.30300834419703543</v>
      </c>
      <c r="V145" s="34">
        <v>153.32900834419706</v>
      </c>
      <c r="W145" s="34">
        <v>151.03639176593137</v>
      </c>
      <c r="X145" s="34">
        <v>12.827000000000002</v>
      </c>
      <c r="Y145" s="34">
        <v>2.539887359674417E-2</v>
      </c>
      <c r="Z145" s="34">
        <v>12.852398873596746</v>
      </c>
      <c r="AA145" s="34">
        <v>12.66022634834343</v>
      </c>
      <c r="AB145" s="34">
        <v>165.85300000000004</v>
      </c>
      <c r="AC145" s="34">
        <v>0.32840721779377957</v>
      </c>
      <c r="AD145" s="34">
        <v>166.1814072177938</v>
      </c>
      <c r="AE145" s="34">
        <v>163.6966181142748</v>
      </c>
    </row>
    <row r="146" spans="1:31" x14ac:dyDescent="0.25">
      <c r="A146" s="18">
        <v>45236</v>
      </c>
      <c r="B146" s="2">
        <v>13</v>
      </c>
      <c r="C146" s="2" t="s">
        <v>178</v>
      </c>
      <c r="D146" s="9">
        <v>17.081361999999999</v>
      </c>
      <c r="E146">
        <v>1.4460092000000001E-2</v>
      </c>
      <c r="G146" s="34">
        <v>40.884000000000007</v>
      </c>
      <c r="H146" s="34">
        <v>0.11629202997916006</v>
      </c>
      <c r="I146" s="34">
        <v>41.000292029979164</v>
      </c>
      <c r="J146" s="34">
        <v>40.407424035198801</v>
      </c>
      <c r="K146" s="34">
        <v>4.9400000000000013</v>
      </c>
      <c r="L146" s="34">
        <v>1.4051526956683562E-2</v>
      </c>
      <c r="M146" s="34">
        <v>4.9540515269566852</v>
      </c>
      <c r="N146" s="34">
        <v>4.8824154861041515</v>
      </c>
      <c r="O146" s="34">
        <v>45.824000000000012</v>
      </c>
      <c r="P146" s="34">
        <v>0.13034355693584362</v>
      </c>
      <c r="Q146" s="34">
        <v>45.954343556935846</v>
      </c>
      <c r="R146" s="34">
        <v>45.289839521302952</v>
      </c>
      <c r="S146" s="34"/>
      <c r="T146" s="34">
        <v>153.27100000000004</v>
      </c>
      <c r="U146" s="34">
        <v>0.43596995712102155</v>
      </c>
      <c r="V146" s="34">
        <v>153.70696995712106</v>
      </c>
      <c r="W146" s="34">
        <v>151.48435303049985</v>
      </c>
      <c r="X146" s="34">
        <v>13.016999999999994</v>
      </c>
      <c r="Y146" s="34">
        <v>3.7026057974726682E-2</v>
      </c>
      <c r="Z146" s="34">
        <v>13.05402605797472</v>
      </c>
      <c r="AA146" s="34">
        <v>12.86526364020601</v>
      </c>
      <c r="AB146" s="34">
        <v>166.28800000000004</v>
      </c>
      <c r="AC146" s="34">
        <v>0.47299601509574823</v>
      </c>
      <c r="AD146" s="34">
        <v>166.76099601509577</v>
      </c>
      <c r="AE146" s="34">
        <v>164.34961667070587</v>
      </c>
    </row>
    <row r="147" spans="1:31" x14ac:dyDescent="0.25">
      <c r="A147" s="18">
        <v>45236</v>
      </c>
      <c r="B147" s="2">
        <v>14</v>
      </c>
      <c r="C147" s="2" t="s">
        <v>178</v>
      </c>
      <c r="D147" s="9">
        <v>20.814138</v>
      </c>
      <c r="E147">
        <v>1.5926560999999999E-2</v>
      </c>
      <c r="G147" s="34">
        <v>40.887999999999991</v>
      </c>
      <c r="H147" s="34">
        <v>0.2870557732950812</v>
      </c>
      <c r="I147" s="34">
        <v>41.175055773295071</v>
      </c>
      <c r="J147" s="34">
        <v>40.519278735843287</v>
      </c>
      <c r="K147" s="34">
        <v>4.8760000000000012</v>
      </c>
      <c r="L147" s="34">
        <v>3.4232145142506769E-2</v>
      </c>
      <c r="M147" s="34">
        <v>4.9102321451425084</v>
      </c>
      <c r="N147" s="34">
        <v>4.8320290333587357</v>
      </c>
      <c r="O147" s="34">
        <v>45.763999999999996</v>
      </c>
      <c r="P147" s="34">
        <v>0.32128791843758797</v>
      </c>
      <c r="Q147" s="34">
        <v>46.085287918437579</v>
      </c>
      <c r="R147" s="34">
        <v>45.351307769202023</v>
      </c>
      <c r="S147" s="34"/>
      <c r="T147" s="34">
        <v>153.50599999999997</v>
      </c>
      <c r="U147" s="34">
        <v>1.0776947646114934</v>
      </c>
      <c r="V147" s="34">
        <v>154.58369476461147</v>
      </c>
      <c r="W147" s="34">
        <v>152.1217081203375</v>
      </c>
      <c r="X147" s="34">
        <v>12.900999999999998</v>
      </c>
      <c r="Y147" s="34">
        <v>9.0571965644684102E-2</v>
      </c>
      <c r="Z147" s="34">
        <v>12.991571965644683</v>
      </c>
      <c r="AA147" s="34">
        <v>12.784660902247953</v>
      </c>
      <c r="AB147" s="34">
        <v>166.40699999999998</v>
      </c>
      <c r="AC147" s="34">
        <v>1.1682667302561776</v>
      </c>
      <c r="AD147" s="34">
        <v>167.57526673025615</v>
      </c>
      <c r="AE147" s="34">
        <v>164.90636902258547</v>
      </c>
    </row>
    <row r="148" spans="1:31" x14ac:dyDescent="0.25">
      <c r="A148" s="18">
        <v>45236</v>
      </c>
      <c r="B148" s="2">
        <v>15</v>
      </c>
      <c r="C148" s="2" t="s">
        <v>178</v>
      </c>
      <c r="D148" s="9">
        <v>19.400130999999998</v>
      </c>
      <c r="E148">
        <v>1.6860408E-2</v>
      </c>
      <c r="G148" s="34">
        <v>40.232000000000006</v>
      </c>
      <c r="H148" s="34">
        <v>0.43518802695425401</v>
      </c>
      <c r="I148" s="34">
        <v>40.667188026954257</v>
      </c>
      <c r="J148" s="34">
        <v>39.981522644607097</v>
      </c>
      <c r="K148" s="34">
        <v>4.82</v>
      </c>
      <c r="L148" s="34">
        <v>5.2137758250136806E-2</v>
      </c>
      <c r="M148" s="34">
        <v>4.8721377582501368</v>
      </c>
      <c r="N148" s="34">
        <v>4.7899915278138341</v>
      </c>
      <c r="O148" s="34">
        <v>45.052000000000007</v>
      </c>
      <c r="P148" s="34">
        <v>0.48732578520439085</v>
      </c>
      <c r="Q148" s="34">
        <v>45.539325785204397</v>
      </c>
      <c r="R148" s="34">
        <v>44.771514172420929</v>
      </c>
      <c r="S148" s="34"/>
      <c r="T148" s="34">
        <v>150.90800000000002</v>
      </c>
      <c r="U148" s="34">
        <v>1.6323661456455696</v>
      </c>
      <c r="V148" s="34">
        <v>152.54036614564558</v>
      </c>
      <c r="W148" s="34">
        <v>149.9684733359606</v>
      </c>
      <c r="X148" s="34">
        <v>12.595999999999998</v>
      </c>
      <c r="Y148" s="34">
        <v>0.1362504570370795</v>
      </c>
      <c r="Z148" s="34">
        <v>12.732250457037077</v>
      </c>
      <c r="AA148" s="34">
        <v>12.517579519573246</v>
      </c>
      <c r="AB148" s="34">
        <v>163.50400000000002</v>
      </c>
      <c r="AC148" s="34">
        <v>1.7686166026826491</v>
      </c>
      <c r="AD148" s="34">
        <v>165.27261660268266</v>
      </c>
      <c r="AE148" s="34">
        <v>162.48605285553384</v>
      </c>
    </row>
    <row r="149" spans="1:31" x14ac:dyDescent="0.25">
      <c r="A149" s="18">
        <v>45236</v>
      </c>
      <c r="B149" s="2">
        <v>16</v>
      </c>
      <c r="C149" s="2" t="s">
        <v>178</v>
      </c>
      <c r="D149" s="9">
        <v>21.552716</v>
      </c>
      <c r="E149">
        <v>1.6511087000000001E-2</v>
      </c>
      <c r="G149" s="34">
        <v>38.491999999999997</v>
      </c>
      <c r="H149" s="34">
        <v>0.47842155174766243</v>
      </c>
      <c r="I149" s="34">
        <v>38.970421551747663</v>
      </c>
      <c r="J149" s="34">
        <v>38.326977531080082</v>
      </c>
      <c r="K149" s="34">
        <v>4.8199999999999994</v>
      </c>
      <c r="L149" s="34">
        <v>5.9908341458581857E-2</v>
      </c>
      <c r="M149" s="34">
        <v>4.8799083414585809</v>
      </c>
      <c r="N149" s="34">
        <v>4.7993357502807328</v>
      </c>
      <c r="O149" s="34">
        <v>43.311999999999998</v>
      </c>
      <c r="P149" s="34">
        <v>0.53832989320624425</v>
      </c>
      <c r="Q149" s="34">
        <v>43.850329893206244</v>
      </c>
      <c r="R149" s="34">
        <v>43.126313281360815</v>
      </c>
      <c r="S149" s="34"/>
      <c r="T149" s="34">
        <v>145.63100000000003</v>
      </c>
      <c r="U149" s="34">
        <v>1.8100646628536798</v>
      </c>
      <c r="V149" s="34">
        <v>147.44106466285371</v>
      </c>
      <c r="W149" s="34">
        <v>145.00665241683271</v>
      </c>
      <c r="X149" s="34">
        <v>12.411000000000001</v>
      </c>
      <c r="Y149" s="34">
        <v>0.15425776469760574</v>
      </c>
      <c r="Z149" s="34">
        <v>12.565257764697607</v>
      </c>
      <c r="AA149" s="34">
        <v>12.35779170056726</v>
      </c>
      <c r="AB149" s="34">
        <v>158.04200000000003</v>
      </c>
      <c r="AC149" s="34">
        <v>1.9643224275512856</v>
      </c>
      <c r="AD149" s="34">
        <v>160.00632242755131</v>
      </c>
      <c r="AE149" s="34">
        <v>157.36444411739996</v>
      </c>
    </row>
    <row r="150" spans="1:31" x14ac:dyDescent="0.25">
      <c r="A150" s="18">
        <v>45236</v>
      </c>
      <c r="B150" s="2">
        <v>17</v>
      </c>
      <c r="C150" s="2" t="s">
        <v>178</v>
      </c>
      <c r="D150" s="9">
        <v>25.522549000000001</v>
      </c>
      <c r="E150">
        <v>1.8460204000000001E-2</v>
      </c>
      <c r="G150" s="34">
        <v>36.132000000000005</v>
      </c>
      <c r="H150" s="34">
        <v>0.56562803191205346</v>
      </c>
      <c r="I150" s="34">
        <v>36.69762803191206</v>
      </c>
      <c r="J150" s="34">
        <v>36.020182332126844</v>
      </c>
      <c r="K150" s="34">
        <v>4.7759999999999989</v>
      </c>
      <c r="L150" s="34">
        <v>7.4765844138491258E-2</v>
      </c>
      <c r="M150" s="34">
        <v>4.8507658441384898</v>
      </c>
      <c r="N150" s="34">
        <v>4.7612197170994612</v>
      </c>
      <c r="O150" s="34">
        <v>40.908000000000001</v>
      </c>
      <c r="P150" s="34">
        <v>0.64039387605054476</v>
      </c>
      <c r="Q150" s="34">
        <v>41.548393876050554</v>
      </c>
      <c r="R150" s="34">
        <v>40.781402049226301</v>
      </c>
      <c r="S150" s="34"/>
      <c r="T150" s="34">
        <v>138.77800000000005</v>
      </c>
      <c r="U150" s="34">
        <v>2.1724988102704241</v>
      </c>
      <c r="V150" s="34">
        <v>140.95049881027046</v>
      </c>
      <c r="W150" s="34">
        <v>138.3485238483311</v>
      </c>
      <c r="X150" s="34">
        <v>12.286999999999995</v>
      </c>
      <c r="Y150" s="34">
        <v>0.192346718368853</v>
      </c>
      <c r="Z150" s="34">
        <v>12.479346718368848</v>
      </c>
      <c r="AA150" s="34">
        <v>12.248975432161028</v>
      </c>
      <c r="AB150" s="34">
        <v>151.06500000000005</v>
      </c>
      <c r="AC150" s="34">
        <v>2.3648455286392771</v>
      </c>
      <c r="AD150" s="34">
        <v>153.42984552863931</v>
      </c>
      <c r="AE150" s="34">
        <v>150.59749928049212</v>
      </c>
    </row>
    <row r="151" spans="1:31" x14ac:dyDescent="0.25">
      <c r="A151" s="18">
        <v>45236</v>
      </c>
      <c r="B151" s="2">
        <v>18</v>
      </c>
      <c r="C151" s="2" t="s">
        <v>178</v>
      </c>
      <c r="D151" s="9">
        <v>43.225400999999998</v>
      </c>
      <c r="E151">
        <v>1.8478778000000001E-2</v>
      </c>
      <c r="G151" s="34">
        <v>34.655999999999999</v>
      </c>
      <c r="H151" s="34">
        <v>0.56917208141370745</v>
      </c>
      <c r="I151" s="34">
        <v>35.225172081413703</v>
      </c>
      <c r="J151" s="34">
        <v>34.574253946509465</v>
      </c>
      <c r="K151" s="34">
        <v>4.5119999999999996</v>
      </c>
      <c r="L151" s="34">
        <v>7.4102736361341404E-2</v>
      </c>
      <c r="M151" s="34">
        <v>4.5861027363613411</v>
      </c>
      <c r="N151" s="34">
        <v>4.5013571620109278</v>
      </c>
      <c r="O151" s="34">
        <v>39.167999999999999</v>
      </c>
      <c r="P151" s="34">
        <v>0.64327481777504891</v>
      </c>
      <c r="Q151" s="34">
        <v>39.811274817775043</v>
      </c>
      <c r="R151" s="34">
        <v>39.075611108520391</v>
      </c>
      <c r="S151" s="34"/>
      <c r="T151" s="34">
        <v>136.54699999999997</v>
      </c>
      <c r="U151" s="34">
        <v>2.2425767601799831</v>
      </c>
      <c r="V151" s="34">
        <v>138.78957676017995</v>
      </c>
      <c r="W151" s="34">
        <v>136.22491498251463</v>
      </c>
      <c r="X151" s="34">
        <v>12.299000000000001</v>
      </c>
      <c r="Y151" s="34">
        <v>0.20199236580410862</v>
      </c>
      <c r="Z151" s="34">
        <v>12.500992365804111</v>
      </c>
      <c r="AA151" s="34">
        <v>12.269989303096722</v>
      </c>
      <c r="AB151" s="34">
        <v>148.84599999999998</v>
      </c>
      <c r="AC151" s="34">
        <v>2.4445691259840916</v>
      </c>
      <c r="AD151" s="34">
        <v>151.29056912598406</v>
      </c>
      <c r="AE151" s="34">
        <v>148.49490428561137</v>
      </c>
    </row>
    <row r="152" spans="1:31" x14ac:dyDescent="0.25">
      <c r="A152" s="18">
        <v>45236</v>
      </c>
      <c r="B152" s="2">
        <v>19</v>
      </c>
      <c r="C152" s="2" t="s">
        <v>178</v>
      </c>
      <c r="D152" s="9">
        <v>27.833711999999998</v>
      </c>
      <c r="E152">
        <v>1.730874E-2</v>
      </c>
      <c r="G152" s="34">
        <v>32.984000000000002</v>
      </c>
      <c r="H152" s="34">
        <v>0.48163537797761152</v>
      </c>
      <c r="I152" s="34">
        <v>33.465635377977613</v>
      </c>
      <c r="J152" s="34">
        <v>32.886387396285393</v>
      </c>
      <c r="K152" s="34">
        <v>4.4119999999999999</v>
      </c>
      <c r="L152" s="34">
        <v>6.442442662009526E-2</v>
      </c>
      <c r="M152" s="34">
        <v>4.4764244266200954</v>
      </c>
      <c r="N152" s="34">
        <v>4.398943160090079</v>
      </c>
      <c r="O152" s="34">
        <v>37.396000000000001</v>
      </c>
      <c r="P152" s="34">
        <v>0.54605980459770675</v>
      </c>
      <c r="Q152" s="34">
        <v>37.942059804597704</v>
      </c>
      <c r="R152" s="34">
        <v>37.28533055637547</v>
      </c>
      <c r="S152" s="34"/>
      <c r="T152" s="34">
        <v>132.37500000000006</v>
      </c>
      <c r="U152" s="34">
        <v>1.9329518299716939</v>
      </c>
      <c r="V152" s="34">
        <v>134.30795182997176</v>
      </c>
      <c r="W152" s="34">
        <v>131.98325041181425</v>
      </c>
      <c r="X152" s="34">
        <v>11.739000000000001</v>
      </c>
      <c r="Y152" s="34">
        <v>0.17141394925052092</v>
      </c>
      <c r="Z152" s="34">
        <v>11.910413949250522</v>
      </c>
      <c r="AA152" s="34">
        <v>11.70425969091057</v>
      </c>
      <c r="AB152" s="34">
        <v>144.11400000000006</v>
      </c>
      <c r="AC152" s="34">
        <v>2.1043657792222148</v>
      </c>
      <c r="AD152" s="34">
        <v>146.21836577922227</v>
      </c>
      <c r="AE152" s="34">
        <v>143.68751010272481</v>
      </c>
    </row>
    <row r="153" spans="1:31" x14ac:dyDescent="0.25">
      <c r="A153" s="18">
        <v>45236</v>
      </c>
      <c r="B153" s="2">
        <v>20</v>
      </c>
      <c r="C153" s="2" t="s">
        <v>178</v>
      </c>
      <c r="D153" s="9">
        <v>26.128931000000001</v>
      </c>
      <c r="E153">
        <v>1.6064256999999998E-2</v>
      </c>
      <c r="G153" s="34">
        <v>31.556000000000008</v>
      </c>
      <c r="H153" s="34">
        <v>0.33360449389195224</v>
      </c>
      <c r="I153" s="34">
        <v>31.889604493891959</v>
      </c>
      <c r="J153" s="34">
        <v>31.377321691673721</v>
      </c>
      <c r="K153" s="34">
        <v>4.2679999999999998</v>
      </c>
      <c r="L153" s="34">
        <v>4.512054696193598E-2</v>
      </c>
      <c r="M153" s="34">
        <v>4.3131205469619358</v>
      </c>
      <c r="N153" s="34">
        <v>4.2438334700235583</v>
      </c>
      <c r="O153" s="34">
        <v>35.824000000000005</v>
      </c>
      <c r="P153" s="34">
        <v>0.3787250408538882</v>
      </c>
      <c r="Q153" s="34">
        <v>36.202725040853892</v>
      </c>
      <c r="R153" s="34">
        <v>35.621155161697281</v>
      </c>
      <c r="S153" s="34"/>
      <c r="T153" s="34">
        <v>127.41299999999998</v>
      </c>
      <c r="U153" s="34">
        <v>1.3469878748971762</v>
      </c>
      <c r="V153" s="34">
        <v>128.75998787489715</v>
      </c>
      <c r="W153" s="34">
        <v>126.69155433835792</v>
      </c>
      <c r="X153" s="34">
        <v>11.297999999999998</v>
      </c>
      <c r="Y153" s="34">
        <v>0.11944047319024195</v>
      </c>
      <c r="Z153" s="34">
        <v>11.41744047319024</v>
      </c>
      <c r="AA153" s="34">
        <v>11.234027775146711</v>
      </c>
      <c r="AB153" s="34">
        <v>138.71099999999998</v>
      </c>
      <c r="AC153" s="34">
        <v>1.4664283480874181</v>
      </c>
      <c r="AD153" s="34">
        <v>140.1774283480874</v>
      </c>
      <c r="AE153" s="34">
        <v>137.92558211350462</v>
      </c>
    </row>
    <row r="154" spans="1:31" x14ac:dyDescent="0.25">
      <c r="A154" s="18">
        <v>45236</v>
      </c>
      <c r="B154" s="2">
        <v>21</v>
      </c>
      <c r="C154" s="2" t="s">
        <v>178</v>
      </c>
      <c r="D154" s="9">
        <v>21.287448999999999</v>
      </c>
      <c r="E154">
        <v>1.6835600999999999E-2</v>
      </c>
      <c r="G154" s="34">
        <v>29.767999999999994</v>
      </c>
      <c r="H154" s="34">
        <v>0.31478912620564115</v>
      </c>
      <c r="I154" s="34">
        <v>30.082789126205636</v>
      </c>
      <c r="J154" s="34">
        <v>29.576327291509699</v>
      </c>
      <c r="K154" s="34">
        <v>4.1399999999999988</v>
      </c>
      <c r="L154" s="34">
        <v>4.3779460578183091E-2</v>
      </c>
      <c r="M154" s="34">
        <v>4.1837794605781822</v>
      </c>
      <c r="N154" s="34">
        <v>4.1133430189078926</v>
      </c>
      <c r="O154" s="34">
        <v>33.907999999999994</v>
      </c>
      <c r="P154" s="34">
        <v>0.35856858678382425</v>
      </c>
      <c r="Q154" s="34">
        <v>34.266568586783819</v>
      </c>
      <c r="R154" s="34">
        <v>33.68967031041759</v>
      </c>
      <c r="S154" s="34"/>
      <c r="T154" s="34">
        <v>120.58300000000001</v>
      </c>
      <c r="U154" s="34">
        <v>1.2751349504587086</v>
      </c>
      <c r="V154" s="34">
        <v>121.85813495045872</v>
      </c>
      <c r="W154" s="34">
        <v>119.80658001182864</v>
      </c>
      <c r="X154" s="34">
        <v>10.856999999999999</v>
      </c>
      <c r="Y154" s="34">
        <v>0.11481004915394538</v>
      </c>
      <c r="Z154" s="34">
        <v>10.971810049153945</v>
      </c>
      <c r="AA154" s="34">
        <v>10.787093032918598</v>
      </c>
      <c r="AB154" s="34">
        <v>131.44</v>
      </c>
      <c r="AC154" s="34">
        <v>1.3899449996126541</v>
      </c>
      <c r="AD154" s="34">
        <v>132.82994499961268</v>
      </c>
      <c r="AE154" s="34">
        <v>130.59367304474725</v>
      </c>
    </row>
    <row r="155" spans="1:31" x14ac:dyDescent="0.25">
      <c r="A155" s="18">
        <v>45236</v>
      </c>
      <c r="B155" s="2">
        <v>22</v>
      </c>
      <c r="C155" s="2" t="s">
        <v>178</v>
      </c>
      <c r="D155" s="9">
        <v>23.447111</v>
      </c>
      <c r="E155">
        <v>1.5945561E-2</v>
      </c>
      <c r="G155" s="34">
        <v>27.895999999999994</v>
      </c>
      <c r="H155" s="34">
        <v>0.32167331075857664</v>
      </c>
      <c r="I155" s="34">
        <v>28.21767331075857</v>
      </c>
      <c r="J155" s="34">
        <v>27.767726679703799</v>
      </c>
      <c r="K155" s="34">
        <v>3.9359999999999995</v>
      </c>
      <c r="L155" s="34">
        <v>4.53866558340177E-2</v>
      </c>
      <c r="M155" s="34">
        <v>3.9813866558340174</v>
      </c>
      <c r="N155" s="34">
        <v>3.9179012120488301</v>
      </c>
      <c r="O155" s="34">
        <v>31.831999999999994</v>
      </c>
      <c r="P155" s="34">
        <v>0.36705996659259432</v>
      </c>
      <c r="Q155" s="34">
        <v>32.199059966592586</v>
      </c>
      <c r="R155" s="34">
        <v>31.685627891752628</v>
      </c>
      <c r="S155" s="34"/>
      <c r="T155" s="34">
        <v>111.82299999999999</v>
      </c>
      <c r="U155" s="34">
        <v>1.2894491908860166</v>
      </c>
      <c r="V155" s="34">
        <v>113.11244919088601</v>
      </c>
      <c r="W155" s="34">
        <v>111.30880773245333</v>
      </c>
      <c r="X155" s="34">
        <v>10.250999999999999</v>
      </c>
      <c r="Y155" s="34">
        <v>0.11820594739698055</v>
      </c>
      <c r="Z155" s="34">
        <v>10.36920594739698</v>
      </c>
      <c r="AA155" s="34">
        <v>10.203863141441198</v>
      </c>
      <c r="AB155" s="34">
        <v>122.074</v>
      </c>
      <c r="AC155" s="34">
        <v>1.4076551382829972</v>
      </c>
      <c r="AD155" s="34">
        <v>123.48165513828299</v>
      </c>
      <c r="AE155" s="34">
        <v>121.51267087389454</v>
      </c>
    </row>
    <row r="156" spans="1:31" x14ac:dyDescent="0.25">
      <c r="A156" s="18">
        <v>45236</v>
      </c>
      <c r="B156" s="2">
        <v>23</v>
      </c>
      <c r="C156" s="2" t="s">
        <v>178</v>
      </c>
      <c r="D156" s="9">
        <v>15.966604999999999</v>
      </c>
      <c r="E156">
        <v>1.7256433000000002E-2</v>
      </c>
      <c r="G156" s="34">
        <v>26.180000000000007</v>
      </c>
      <c r="H156" s="34">
        <v>0.34115615258921755</v>
      </c>
      <c r="I156" s="34">
        <v>26.521156152589224</v>
      </c>
      <c r="J156" s="34">
        <v>26.06349559835953</v>
      </c>
      <c r="K156" s="34">
        <v>3.7240000000000002</v>
      </c>
      <c r="L156" s="34">
        <v>4.852809443247693E-2</v>
      </c>
      <c r="M156" s="34">
        <v>3.7725280944324773</v>
      </c>
      <c r="N156" s="34">
        <v>3.7074277161302853</v>
      </c>
      <c r="O156" s="34">
        <v>29.904000000000007</v>
      </c>
      <c r="P156" s="34">
        <v>0.38968424702169446</v>
      </c>
      <c r="Q156" s="34">
        <v>30.293684247021702</v>
      </c>
      <c r="R156" s="34">
        <v>29.770923314489817</v>
      </c>
      <c r="S156" s="34"/>
      <c r="T156" s="34">
        <v>103.15100000000004</v>
      </c>
      <c r="U156" s="34">
        <v>1.3441786973159049</v>
      </c>
      <c r="V156" s="34">
        <v>104.49517869731595</v>
      </c>
      <c r="W156" s="34">
        <v>102.69196464730268</v>
      </c>
      <c r="X156" s="34">
        <v>9.5529999999999973</v>
      </c>
      <c r="Y156" s="34">
        <v>0.12448681152348334</v>
      </c>
      <c r="Z156" s="34">
        <v>9.6774868115234813</v>
      </c>
      <c r="AA156" s="34">
        <v>9.510487908752042</v>
      </c>
      <c r="AB156" s="34">
        <v>112.70400000000004</v>
      </c>
      <c r="AC156" s="34">
        <v>1.4686655088393883</v>
      </c>
      <c r="AD156" s="34">
        <v>114.17266550883943</v>
      </c>
      <c r="AE156" s="34">
        <v>112.20245255605472</v>
      </c>
    </row>
    <row r="157" spans="1:31" x14ac:dyDescent="0.25">
      <c r="A157" s="18">
        <v>45236</v>
      </c>
      <c r="B157" s="2">
        <v>24</v>
      </c>
      <c r="C157" s="2" t="s">
        <v>23</v>
      </c>
      <c r="D157" s="9">
        <v>16.790315</v>
      </c>
      <c r="E157">
        <v>1.6128882000000001E-2</v>
      </c>
      <c r="G157" s="34">
        <v>25.44</v>
      </c>
      <c r="H157" s="34">
        <v>0.30364169250176182</v>
      </c>
      <c r="I157" s="34">
        <v>25.743641692501765</v>
      </c>
      <c r="J157" s="34">
        <v>25.328425533393123</v>
      </c>
      <c r="K157" s="34">
        <v>3.5879999999999992</v>
      </c>
      <c r="L157" s="34">
        <v>4.2824936819823946E-2</v>
      </c>
      <c r="M157" s="34">
        <v>3.6308249368198231</v>
      </c>
      <c r="N157" s="34">
        <v>3.5722637898511991</v>
      </c>
      <c r="O157" s="34">
        <v>29.027999999999999</v>
      </c>
      <c r="P157" s="34">
        <v>0.34646662932158578</v>
      </c>
      <c r="Q157" s="34">
        <v>29.374466629321589</v>
      </c>
      <c r="R157" s="34">
        <v>28.900689323244322</v>
      </c>
      <c r="S157" s="34"/>
      <c r="T157" s="34">
        <v>96.977000000000018</v>
      </c>
      <c r="U157" s="34">
        <v>1.1574787898484025</v>
      </c>
      <c r="V157" s="34">
        <v>98.134478789848416</v>
      </c>
      <c r="W157" s="34">
        <v>96.55167936131545</v>
      </c>
      <c r="X157" s="34">
        <v>9.011000000000001</v>
      </c>
      <c r="Y157" s="34">
        <v>0.10755170169549433</v>
      </c>
      <c r="Z157" s="34">
        <v>9.1185517016954947</v>
      </c>
      <c r="AA157" s="34">
        <v>8.9714796572879489</v>
      </c>
      <c r="AB157" s="34">
        <v>105.98800000000001</v>
      </c>
      <c r="AC157" s="34">
        <v>1.2650304915438968</v>
      </c>
      <c r="AD157" s="34">
        <v>107.25303049154391</v>
      </c>
      <c r="AE157" s="34">
        <v>105.52315901860339</v>
      </c>
    </row>
    <row r="158" spans="1:31" x14ac:dyDescent="0.25">
      <c r="A158" s="18">
        <v>45237</v>
      </c>
      <c r="B158" s="2">
        <v>1</v>
      </c>
      <c r="C158" s="2" t="s">
        <v>23</v>
      </c>
      <c r="D158" s="9">
        <v>23.983139000000001</v>
      </c>
      <c r="E158">
        <v>1.6892407000000002E-2</v>
      </c>
      <c r="G158" s="34">
        <v>24.891999999999996</v>
      </c>
      <c r="H158" s="34">
        <v>0.48114796867851928</v>
      </c>
      <c r="I158" s="34">
        <v>25.373147968678516</v>
      </c>
      <c r="J158" s="34">
        <v>24.944534426320374</v>
      </c>
      <c r="K158" s="34">
        <v>3.5079999999999996</v>
      </c>
      <c r="L158" s="34">
        <v>6.7807611848153856E-2</v>
      </c>
      <c r="M158" s="34">
        <v>3.5758076118481532</v>
      </c>
      <c r="N158" s="34">
        <v>3.5154036143151162</v>
      </c>
      <c r="O158" s="34">
        <v>28.399999999999995</v>
      </c>
      <c r="P158" s="34">
        <v>0.54895558052667315</v>
      </c>
      <c r="Q158" s="34">
        <v>28.948955580526668</v>
      </c>
      <c r="R158" s="34">
        <v>28.459938040635489</v>
      </c>
      <c r="S158" s="34"/>
      <c r="T158" s="34">
        <v>93.516999999999982</v>
      </c>
      <c r="U158" s="34">
        <v>1.8076295431025668</v>
      </c>
      <c r="V158" s="34">
        <v>95.324629543102546</v>
      </c>
      <c r="W158" s="34">
        <v>93.714367103736222</v>
      </c>
      <c r="X158" s="34">
        <v>8.65</v>
      </c>
      <c r="Y158" s="34">
        <v>0.167199498998441</v>
      </c>
      <c r="Z158" s="34">
        <v>8.8171994989984412</v>
      </c>
      <c r="AA158" s="34">
        <v>8.6682557764611623</v>
      </c>
      <c r="AB158" s="34">
        <v>102.16699999999999</v>
      </c>
      <c r="AC158" s="34">
        <v>1.9748290421010077</v>
      </c>
      <c r="AD158" s="34">
        <v>104.14182904210099</v>
      </c>
      <c r="AE158" s="34">
        <v>102.38262288019739</v>
      </c>
    </row>
    <row r="159" spans="1:31" x14ac:dyDescent="0.25">
      <c r="A159" s="18">
        <v>45237</v>
      </c>
      <c r="B159" s="2">
        <v>2</v>
      </c>
      <c r="C159" s="2" t="s">
        <v>23</v>
      </c>
      <c r="D159" s="9">
        <v>21.040154000000001</v>
      </c>
      <c r="E159">
        <v>1.9286899999999999E-2</v>
      </c>
      <c r="G159" s="34">
        <v>24.588000000000001</v>
      </c>
      <c r="H159" s="34">
        <v>0.57082510710375389</v>
      </c>
      <c r="I159" s="34">
        <v>25.158825107103755</v>
      </c>
      <c r="J159" s="34">
        <v>24.673589363145556</v>
      </c>
      <c r="K159" s="34">
        <v>3.4359999999999999</v>
      </c>
      <c r="L159" s="34">
        <v>7.9768792419411844E-2</v>
      </c>
      <c r="M159" s="34">
        <v>3.5157687924194119</v>
      </c>
      <c r="N159" s="34">
        <v>3.4479605112968978</v>
      </c>
      <c r="O159" s="34">
        <v>28.024000000000001</v>
      </c>
      <c r="P159" s="34">
        <v>0.65059389952316571</v>
      </c>
      <c r="Q159" s="34">
        <v>28.674593899523167</v>
      </c>
      <c r="R159" s="34">
        <v>28.121549874442454</v>
      </c>
      <c r="S159" s="34"/>
      <c r="T159" s="34">
        <v>91.55600000000004</v>
      </c>
      <c r="U159" s="34">
        <v>2.1255272289731297</v>
      </c>
      <c r="V159" s="34">
        <v>93.681527228973167</v>
      </c>
      <c r="W159" s="34">
        <v>91.874700981460691</v>
      </c>
      <c r="X159" s="34">
        <v>8.4859999999999989</v>
      </c>
      <c r="Y159" s="34">
        <v>0.19700755892640537</v>
      </c>
      <c r="Z159" s="34">
        <v>8.6830075589264037</v>
      </c>
      <c r="AA159" s="34">
        <v>8.5155392604381461</v>
      </c>
      <c r="AB159" s="34">
        <v>100.04200000000004</v>
      </c>
      <c r="AC159" s="34">
        <v>2.322534787899535</v>
      </c>
      <c r="AD159" s="34">
        <v>102.36453478789957</v>
      </c>
      <c r="AE159" s="34">
        <v>100.39024024189884</v>
      </c>
    </row>
    <row r="160" spans="1:31" x14ac:dyDescent="0.25">
      <c r="A160" s="18">
        <v>45237</v>
      </c>
      <c r="B160" s="2">
        <v>3</v>
      </c>
      <c r="C160" s="2" t="s">
        <v>23</v>
      </c>
      <c r="D160" s="9">
        <v>16.740658</v>
      </c>
      <c r="E160">
        <v>1.9312335999999999E-2</v>
      </c>
      <c r="G160" s="34">
        <v>24.160000000000007</v>
      </c>
      <c r="H160" s="34">
        <v>0.51426634948950145</v>
      </c>
      <c r="I160" s="34">
        <v>24.674266349489507</v>
      </c>
      <c r="J160" s="34">
        <v>24.19774862719467</v>
      </c>
      <c r="K160" s="34">
        <v>3.4079999999999995</v>
      </c>
      <c r="L160" s="34">
        <v>7.2542206914744209E-2</v>
      </c>
      <c r="M160" s="34">
        <v>3.4805422069147438</v>
      </c>
      <c r="N160" s="34">
        <v>3.4133248063526245</v>
      </c>
      <c r="O160" s="34">
        <v>27.568000000000005</v>
      </c>
      <c r="P160" s="34">
        <v>0.58680855640424567</v>
      </c>
      <c r="Q160" s="34">
        <v>28.154808556404252</v>
      </c>
      <c r="R160" s="34">
        <v>27.611073433547293</v>
      </c>
      <c r="S160" s="34"/>
      <c r="T160" s="34">
        <v>91.137999999999977</v>
      </c>
      <c r="U160" s="34">
        <v>1.9399506026396589</v>
      </c>
      <c r="V160" s="34">
        <v>93.077950602639632</v>
      </c>
      <c r="W160" s="34">
        <v>91.280397946410048</v>
      </c>
      <c r="X160" s="34">
        <v>8.4210000000000012</v>
      </c>
      <c r="Y160" s="34">
        <v>0.17924821726204848</v>
      </c>
      <c r="Z160" s="34">
        <v>8.6002482172620489</v>
      </c>
      <c r="AA160" s="34">
        <v>8.4341573340068834</v>
      </c>
      <c r="AB160" s="34">
        <v>99.558999999999983</v>
      </c>
      <c r="AC160" s="34">
        <v>2.1191988199017073</v>
      </c>
      <c r="AD160" s="34">
        <v>101.67819881990168</v>
      </c>
      <c r="AE160" s="34">
        <v>99.714555280416931</v>
      </c>
    </row>
    <row r="161" spans="1:31" x14ac:dyDescent="0.25">
      <c r="A161" s="18">
        <v>45237</v>
      </c>
      <c r="B161" s="2">
        <v>4</v>
      </c>
      <c r="C161" s="2" t="s">
        <v>23</v>
      </c>
      <c r="D161" s="9">
        <v>18.530816999999999</v>
      </c>
      <c r="E161">
        <v>1.8280444E-2</v>
      </c>
      <c r="G161" s="34">
        <v>24.416</v>
      </c>
      <c r="H161" s="34">
        <v>0.49351026152070643</v>
      </c>
      <c r="I161" s="34">
        <v>24.909510261520708</v>
      </c>
      <c r="J161" s="34">
        <v>24.454153354117555</v>
      </c>
      <c r="K161" s="34">
        <v>3.4759999999999991</v>
      </c>
      <c r="L161" s="34">
        <v>7.0258915016627413E-2</v>
      </c>
      <c r="M161" s="34">
        <v>3.5462589150166264</v>
      </c>
      <c r="N161" s="34">
        <v>3.4814317275111644</v>
      </c>
      <c r="O161" s="34">
        <v>27.891999999999999</v>
      </c>
      <c r="P161" s="34">
        <v>0.56376917653733383</v>
      </c>
      <c r="Q161" s="34">
        <v>28.455769176537334</v>
      </c>
      <c r="R161" s="34">
        <v>27.935585081628719</v>
      </c>
      <c r="S161" s="34"/>
      <c r="T161" s="34">
        <v>91.949000000000012</v>
      </c>
      <c r="U161" s="34">
        <v>1.8585261728607243</v>
      </c>
      <c r="V161" s="34">
        <v>93.807526172860733</v>
      </c>
      <c r="W161" s="34">
        <v>92.092682943879225</v>
      </c>
      <c r="X161" s="34">
        <v>8.447000000000001</v>
      </c>
      <c r="Y161" s="34">
        <v>0.17073563151480209</v>
      </c>
      <c r="Z161" s="34">
        <v>8.6177356315148028</v>
      </c>
      <c r="AA161" s="34">
        <v>8.4601995978960929</v>
      </c>
      <c r="AB161" s="34">
        <v>100.39600000000002</v>
      </c>
      <c r="AC161" s="34">
        <v>2.0292618043755262</v>
      </c>
      <c r="AD161" s="34">
        <v>102.42526180437554</v>
      </c>
      <c r="AE161" s="34">
        <v>100.55288254177532</v>
      </c>
    </row>
    <row r="162" spans="1:31" x14ac:dyDescent="0.25">
      <c r="A162" s="18">
        <v>45237</v>
      </c>
      <c r="B162" s="2">
        <v>5</v>
      </c>
      <c r="C162" s="2" t="s">
        <v>23</v>
      </c>
      <c r="D162" s="9">
        <v>18.690823999999999</v>
      </c>
      <c r="E162">
        <v>1.7166226999999999E-2</v>
      </c>
      <c r="G162" s="34">
        <v>25.364000000000008</v>
      </c>
      <c r="H162" s="34">
        <v>0.48900774559847476</v>
      </c>
      <c r="I162" s="34">
        <v>25.853007745598482</v>
      </c>
      <c r="J162" s="34">
        <v>25.40920914600478</v>
      </c>
      <c r="K162" s="34">
        <v>3.5399999999999996</v>
      </c>
      <c r="L162" s="34">
        <v>6.8249779980231809E-2</v>
      </c>
      <c r="M162" s="34">
        <v>3.6082497799802313</v>
      </c>
      <c r="N162" s="34">
        <v>3.5463097451843906</v>
      </c>
      <c r="O162" s="34">
        <v>28.904000000000007</v>
      </c>
      <c r="P162" s="34">
        <v>0.55725752557870656</v>
      </c>
      <c r="Q162" s="34">
        <v>29.461257525578713</v>
      </c>
      <c r="R162" s="34">
        <v>28.955518891189172</v>
      </c>
      <c r="S162" s="34"/>
      <c r="T162" s="34">
        <v>95.558999999999983</v>
      </c>
      <c r="U162" s="34">
        <v>1.842339187890105</v>
      </c>
      <c r="V162" s="34">
        <v>97.401339187890088</v>
      </c>
      <c r="W162" s="34">
        <v>95.729325689286767</v>
      </c>
      <c r="X162" s="34">
        <v>8.84</v>
      </c>
      <c r="Y162" s="34">
        <v>0.17043165396193483</v>
      </c>
      <c r="Z162" s="34">
        <v>9.010431653961934</v>
      </c>
      <c r="AA162" s="34">
        <v>8.8557565388220372</v>
      </c>
      <c r="AB162" s="34">
        <v>104.39899999999999</v>
      </c>
      <c r="AC162" s="34">
        <v>2.0127708418520398</v>
      </c>
      <c r="AD162" s="34">
        <v>106.41177084185202</v>
      </c>
      <c r="AE162" s="34">
        <v>104.5850822281088</v>
      </c>
    </row>
    <row r="163" spans="1:31" x14ac:dyDescent="0.25">
      <c r="A163" s="18">
        <v>45237</v>
      </c>
      <c r="B163" s="2">
        <v>6</v>
      </c>
      <c r="C163" s="2" t="s">
        <v>23</v>
      </c>
      <c r="D163" s="9">
        <v>20.77</v>
      </c>
      <c r="E163">
        <v>1.6244545999999999E-2</v>
      </c>
      <c r="G163" s="34">
        <v>27.187999999999988</v>
      </c>
      <c r="H163" s="34">
        <v>0.5208255635694381</v>
      </c>
      <c r="I163" s="34">
        <v>27.708825563569427</v>
      </c>
      <c r="J163" s="34">
        <v>27.258708272096047</v>
      </c>
      <c r="K163" s="34">
        <v>3.6479999999999997</v>
      </c>
      <c r="L163" s="34">
        <v>6.9882729730076157E-2</v>
      </c>
      <c r="M163" s="34">
        <v>3.7178827297300758</v>
      </c>
      <c r="N163" s="34">
        <v>3.6574874127043699</v>
      </c>
      <c r="O163" s="34">
        <v>30.835999999999988</v>
      </c>
      <c r="P163" s="34">
        <v>0.59070829329951424</v>
      </c>
      <c r="Q163" s="34">
        <v>31.426708293299502</v>
      </c>
      <c r="R163" s="34">
        <v>30.916195684800417</v>
      </c>
      <c r="S163" s="34"/>
      <c r="T163" s="34">
        <v>104.91800000000001</v>
      </c>
      <c r="U163" s="34">
        <v>2.0098564248410447</v>
      </c>
      <c r="V163" s="34">
        <v>106.92785642484105</v>
      </c>
      <c r="W163" s="34">
        <v>105.19086194246633</v>
      </c>
      <c r="X163" s="34">
        <v>9.3839999999999968</v>
      </c>
      <c r="Y163" s="34">
        <v>0.17976412713460377</v>
      </c>
      <c r="Z163" s="34">
        <v>9.5637641271346006</v>
      </c>
      <c r="AA163" s="34">
        <v>9.4084051208382125</v>
      </c>
      <c r="AB163" s="34">
        <v>114.30200000000001</v>
      </c>
      <c r="AC163" s="34">
        <v>2.1896205519756484</v>
      </c>
      <c r="AD163" s="34">
        <v>116.49162055197566</v>
      </c>
      <c r="AE163" s="34">
        <v>114.59926706330454</v>
      </c>
    </row>
    <row r="164" spans="1:31" x14ac:dyDescent="0.25">
      <c r="A164" s="18">
        <v>45237</v>
      </c>
      <c r="B164" s="2">
        <v>7</v>
      </c>
      <c r="C164" s="2" t="s">
        <v>23</v>
      </c>
      <c r="D164" s="9">
        <v>30.024170999999999</v>
      </c>
      <c r="E164">
        <v>1.6292253E-2</v>
      </c>
      <c r="G164" s="34">
        <v>30.852000000000015</v>
      </c>
      <c r="H164" s="34">
        <v>0.43114245086637121</v>
      </c>
      <c r="I164" s="34">
        <v>31.283142450866386</v>
      </c>
      <c r="J164" s="34">
        <v>30.773469579421828</v>
      </c>
      <c r="K164" s="34">
        <v>3.907999999999999</v>
      </c>
      <c r="L164" s="34">
        <v>5.4612495072791957E-2</v>
      </c>
      <c r="M164" s="34">
        <v>3.9626124950727908</v>
      </c>
      <c r="N164" s="34">
        <v>3.8980526097621033</v>
      </c>
      <c r="O164" s="34">
        <v>34.760000000000012</v>
      </c>
      <c r="P164" s="34">
        <v>0.48575494593916319</v>
      </c>
      <c r="Q164" s="34">
        <v>35.245754945939176</v>
      </c>
      <c r="R164" s="34">
        <v>34.671522189183932</v>
      </c>
      <c r="S164" s="34"/>
      <c r="T164" s="34">
        <v>118.66000000000003</v>
      </c>
      <c r="U164" s="34">
        <v>1.658218696350434</v>
      </c>
      <c r="V164" s="34">
        <v>120.31821869635046</v>
      </c>
      <c r="W164" s="34">
        <v>118.35796383684018</v>
      </c>
      <c r="X164" s="34">
        <v>10.412000000000001</v>
      </c>
      <c r="Y164" s="34">
        <v>0.14550289117142018</v>
      </c>
      <c r="Z164" s="34">
        <v>10.557502891171421</v>
      </c>
      <c r="AA164" s="34">
        <v>10.385497383020224</v>
      </c>
      <c r="AB164" s="34">
        <v>129.07200000000003</v>
      </c>
      <c r="AC164" s="34">
        <v>1.8037215875218542</v>
      </c>
      <c r="AD164" s="34">
        <v>130.87572158752187</v>
      </c>
      <c r="AE164" s="34">
        <v>128.74346121986042</v>
      </c>
    </row>
    <row r="165" spans="1:31" x14ac:dyDescent="0.25">
      <c r="A165" s="18">
        <v>45237</v>
      </c>
      <c r="B165" s="2">
        <v>8</v>
      </c>
      <c r="C165" s="2" t="s">
        <v>178</v>
      </c>
      <c r="D165" s="9">
        <v>33.298509000000003</v>
      </c>
      <c r="E165">
        <v>1.5375130000000001E-2</v>
      </c>
      <c r="G165" s="34">
        <v>34.203999999999994</v>
      </c>
      <c r="H165" s="34">
        <v>0.49657325782591966</v>
      </c>
      <c r="I165" s="34">
        <v>34.700573257825916</v>
      </c>
      <c r="J165" s="34">
        <v>34.167047432912319</v>
      </c>
      <c r="K165" s="34">
        <v>4.1680000000000001</v>
      </c>
      <c r="L165" s="34">
        <v>6.0510973529950697E-2</v>
      </c>
      <c r="M165" s="34">
        <v>4.2285109735299509</v>
      </c>
      <c r="N165" s="34">
        <v>4.1634970676055012</v>
      </c>
      <c r="O165" s="34">
        <v>38.371999999999993</v>
      </c>
      <c r="P165" s="34">
        <v>0.55708423135587037</v>
      </c>
      <c r="Q165" s="34">
        <v>38.929084231355866</v>
      </c>
      <c r="R165" s="34">
        <v>38.330544500517817</v>
      </c>
      <c r="S165" s="34"/>
      <c r="T165" s="34">
        <v>130.267</v>
      </c>
      <c r="U165" s="34">
        <v>1.8912147286051071</v>
      </c>
      <c r="V165" s="34">
        <v>132.15821472860512</v>
      </c>
      <c r="W165" s="34">
        <v>130.12626499658489</v>
      </c>
      <c r="X165" s="34">
        <v>11.180999999999999</v>
      </c>
      <c r="Y165" s="34">
        <v>0.16232562260997571</v>
      </c>
      <c r="Z165" s="34">
        <v>11.343325622609974</v>
      </c>
      <c r="AA165" s="34">
        <v>11.168920516530015</v>
      </c>
      <c r="AB165" s="34">
        <v>141.44800000000001</v>
      </c>
      <c r="AC165" s="34">
        <v>2.0535403512150827</v>
      </c>
      <c r="AD165" s="34">
        <v>143.50154035121508</v>
      </c>
      <c r="AE165" s="34">
        <v>141.29518551311492</v>
      </c>
    </row>
    <row r="166" spans="1:31" x14ac:dyDescent="0.25">
      <c r="A166" s="18">
        <v>45237</v>
      </c>
      <c r="B166" s="2">
        <v>9</v>
      </c>
      <c r="C166" s="2" t="s">
        <v>178</v>
      </c>
      <c r="D166" s="9">
        <v>26.227004999999998</v>
      </c>
      <c r="E166">
        <v>1.3172193E-2</v>
      </c>
      <c r="G166" s="34">
        <v>37.300000000000011</v>
      </c>
      <c r="H166" s="34">
        <v>0.40213185036706045</v>
      </c>
      <c r="I166" s="34">
        <v>37.702131850367074</v>
      </c>
      <c r="J166" s="34">
        <v>37.205512093122593</v>
      </c>
      <c r="K166" s="34">
        <v>4.3680000000000012</v>
      </c>
      <c r="L166" s="34">
        <v>4.7091472450491161E-2</v>
      </c>
      <c r="M166" s="34">
        <v>4.4150914724504924</v>
      </c>
      <c r="N166" s="34">
        <v>4.3569350354627199</v>
      </c>
      <c r="O166" s="34">
        <v>41.668000000000013</v>
      </c>
      <c r="P166" s="34">
        <v>0.44922332281755162</v>
      </c>
      <c r="Q166" s="34">
        <v>42.117223322817566</v>
      </c>
      <c r="R166" s="34">
        <v>41.562447128585312</v>
      </c>
      <c r="S166" s="34"/>
      <c r="T166" s="34">
        <v>141.029</v>
      </c>
      <c r="U166" s="34">
        <v>1.5204357299039184</v>
      </c>
      <c r="V166" s="34">
        <v>142.54943572990391</v>
      </c>
      <c r="W166" s="34">
        <v>140.67174705042851</v>
      </c>
      <c r="X166" s="34">
        <v>11.819000000000001</v>
      </c>
      <c r="Y166" s="34">
        <v>0.12742081339110686</v>
      </c>
      <c r="Z166" s="34">
        <v>11.946420813391107</v>
      </c>
      <c r="AA166" s="34">
        <v>11.789060252777903</v>
      </c>
      <c r="AB166" s="34">
        <v>152.84799999999998</v>
      </c>
      <c r="AC166" s="34">
        <v>1.6478565432950252</v>
      </c>
      <c r="AD166" s="34">
        <v>154.49585654329502</v>
      </c>
      <c r="AE166" s="34">
        <v>152.46080730320642</v>
      </c>
    </row>
    <row r="167" spans="1:31" x14ac:dyDescent="0.25">
      <c r="A167" s="18">
        <v>45237</v>
      </c>
      <c r="B167" s="2">
        <v>10</v>
      </c>
      <c r="C167" s="2" t="s">
        <v>178</v>
      </c>
      <c r="D167" s="9">
        <v>33.655158999999998</v>
      </c>
      <c r="E167">
        <v>1.2523157E-2</v>
      </c>
      <c r="G167" s="34">
        <v>39.74</v>
      </c>
      <c r="H167" s="34">
        <v>0.30364719731640832</v>
      </c>
      <c r="I167" s="34">
        <v>40.04364719731641</v>
      </c>
      <c r="J167" s="34">
        <v>39.542174316611806</v>
      </c>
      <c r="K167" s="34">
        <v>4.6159999999999997</v>
      </c>
      <c r="L167" s="34">
        <v>3.5270142496541035E-2</v>
      </c>
      <c r="M167" s="34">
        <v>4.651270142496541</v>
      </c>
      <c r="N167" s="34">
        <v>4.5930215562526451</v>
      </c>
      <c r="O167" s="34">
        <v>44.356000000000002</v>
      </c>
      <c r="P167" s="34">
        <v>0.33891733981294936</v>
      </c>
      <c r="Q167" s="34">
        <v>44.694917339812953</v>
      </c>
      <c r="R167" s="34">
        <v>44.13519587286445</v>
      </c>
      <c r="S167" s="34"/>
      <c r="T167" s="34">
        <v>147.619</v>
      </c>
      <c r="U167" s="34">
        <v>1.127933961264491</v>
      </c>
      <c r="V167" s="34">
        <v>148.74693396126449</v>
      </c>
      <c r="W167" s="34">
        <v>146.88415275399896</v>
      </c>
      <c r="X167" s="34">
        <v>12.101999999999997</v>
      </c>
      <c r="Y167" s="34">
        <v>9.2469511371997284E-2</v>
      </c>
      <c r="Z167" s="34">
        <v>12.194469511371993</v>
      </c>
      <c r="AA167" s="34">
        <v>12.04175625514937</v>
      </c>
      <c r="AB167" s="34">
        <v>159.721</v>
      </c>
      <c r="AC167" s="34">
        <v>1.2204034726364883</v>
      </c>
      <c r="AD167" s="34">
        <v>160.94140347263649</v>
      </c>
      <c r="AE167" s="34">
        <v>158.92590900914834</v>
      </c>
    </row>
    <row r="168" spans="1:31" x14ac:dyDescent="0.25">
      <c r="A168" s="18">
        <v>45237</v>
      </c>
      <c r="B168" s="2">
        <v>11</v>
      </c>
      <c r="C168" s="2" t="s">
        <v>178</v>
      </c>
      <c r="D168" s="9">
        <v>34.978611999999998</v>
      </c>
      <c r="E168">
        <v>1.2081612E-2</v>
      </c>
      <c r="G168" s="34">
        <v>40.903999999999996</v>
      </c>
      <c r="H168" s="34">
        <v>0.25787794084295979</v>
      </c>
      <c r="I168" s="34">
        <v>41.161877940842956</v>
      </c>
      <c r="J168" s="34">
        <v>40.664576102370333</v>
      </c>
      <c r="K168" s="34">
        <v>4.6440000000000001</v>
      </c>
      <c r="L168" s="34">
        <v>2.9277947322381807E-2</v>
      </c>
      <c r="M168" s="34">
        <v>4.673277947322382</v>
      </c>
      <c r="N168" s="34">
        <v>4.6168172163946766</v>
      </c>
      <c r="O168" s="34">
        <v>45.547999999999995</v>
      </c>
      <c r="P168" s="34">
        <v>0.2871558881653416</v>
      </c>
      <c r="Q168" s="34">
        <v>45.835155888165339</v>
      </c>
      <c r="R168" s="34">
        <v>45.281393318765012</v>
      </c>
      <c r="S168" s="34"/>
      <c r="T168" s="34">
        <v>151.02300000000005</v>
      </c>
      <c r="U168" s="34">
        <v>0.95211960345996316</v>
      </c>
      <c r="V168" s="34">
        <v>151.97511960346003</v>
      </c>
      <c r="W168" s="34">
        <v>150.13901517475742</v>
      </c>
      <c r="X168" s="34">
        <v>12.262000000000002</v>
      </c>
      <c r="Y168" s="34">
        <v>7.7305381151387978E-2</v>
      </c>
      <c r="Z168" s="34">
        <v>12.339305381151391</v>
      </c>
      <c r="AA168" s="34">
        <v>12.190226681186807</v>
      </c>
      <c r="AB168" s="34">
        <v>163.28500000000005</v>
      </c>
      <c r="AC168" s="34">
        <v>1.0294249846113512</v>
      </c>
      <c r="AD168" s="34">
        <v>164.31442498461143</v>
      </c>
      <c r="AE168" s="34">
        <v>162.32924185594422</v>
      </c>
    </row>
    <row r="169" spans="1:31" x14ac:dyDescent="0.25">
      <c r="A169" s="18">
        <v>45237</v>
      </c>
      <c r="B169" s="2">
        <v>12</v>
      </c>
      <c r="C169" s="2" t="s">
        <v>178</v>
      </c>
      <c r="D169" s="9">
        <v>33.150976999999997</v>
      </c>
      <c r="E169">
        <v>1.2807110999999999E-2</v>
      </c>
      <c r="G169" s="34">
        <v>41.356000000000002</v>
      </c>
      <c r="H169" s="34">
        <v>0.1533354922633513</v>
      </c>
      <c r="I169" s="34">
        <v>41.509335492263354</v>
      </c>
      <c r="J169" s="34">
        <v>40.977720825077697</v>
      </c>
      <c r="K169" s="34">
        <v>4.6440000000000001</v>
      </c>
      <c r="L169" s="34">
        <v>1.7218542075418404E-2</v>
      </c>
      <c r="M169" s="34">
        <v>4.6612185420754182</v>
      </c>
      <c r="N169" s="34">
        <v>4.6015217988117998</v>
      </c>
      <c r="O169" s="34">
        <v>46</v>
      </c>
      <c r="P169" s="34">
        <v>0.1705540343387697</v>
      </c>
      <c r="Q169" s="34">
        <v>46.170554034338771</v>
      </c>
      <c r="R169" s="34">
        <v>45.579242623889499</v>
      </c>
      <c r="S169" s="34"/>
      <c r="T169" s="34">
        <v>152.25299999999996</v>
      </c>
      <c r="U169" s="34">
        <v>0.56450789978653693</v>
      </c>
      <c r="V169" s="34">
        <v>152.81750789978651</v>
      </c>
      <c r="W169" s="34">
        <v>150.86035711337055</v>
      </c>
      <c r="X169" s="34">
        <v>12.464000000000004</v>
      </c>
      <c r="Y169" s="34">
        <v>4.6212727913009267E-2</v>
      </c>
      <c r="Z169" s="34">
        <v>12.510212727913013</v>
      </c>
      <c r="AA169" s="34">
        <v>12.349993044873019</v>
      </c>
      <c r="AB169" s="34">
        <v>164.71699999999996</v>
      </c>
      <c r="AC169" s="34">
        <v>0.61072062769954616</v>
      </c>
      <c r="AD169" s="34">
        <v>165.32772062769951</v>
      </c>
      <c r="AE169" s="34">
        <v>163.21035015824359</v>
      </c>
    </row>
    <row r="170" spans="1:31" x14ac:dyDescent="0.25">
      <c r="A170" s="18">
        <v>45237</v>
      </c>
      <c r="B170" s="2">
        <v>13</v>
      </c>
      <c r="C170" s="2" t="s">
        <v>178</v>
      </c>
      <c r="D170" s="9">
        <v>24.333974000000001</v>
      </c>
      <c r="E170">
        <v>1.2364849000000001E-2</v>
      </c>
      <c r="G170" s="34">
        <v>41.448</v>
      </c>
      <c r="H170" s="34">
        <v>0.14492108897660133</v>
      </c>
      <c r="I170" s="34">
        <v>41.592921088976603</v>
      </c>
      <c r="J170" s="34">
        <v>41.078630900242494</v>
      </c>
      <c r="K170" s="34">
        <v>4.5639999999999992</v>
      </c>
      <c r="L170" s="34">
        <v>1.5957823057547005E-2</v>
      </c>
      <c r="M170" s="34">
        <v>4.579957823057546</v>
      </c>
      <c r="N170" s="34">
        <v>4.5233273361490705</v>
      </c>
      <c r="O170" s="34">
        <v>46.012</v>
      </c>
      <c r="P170" s="34">
        <v>0.16087891203414834</v>
      </c>
      <c r="Q170" s="34">
        <v>46.17287891203415</v>
      </c>
      <c r="R170" s="34">
        <v>45.601958236391567</v>
      </c>
      <c r="S170" s="34"/>
      <c r="T170" s="34">
        <v>154.42999999999995</v>
      </c>
      <c r="U170" s="34">
        <v>0.53995762812817349</v>
      </c>
      <c r="V170" s="34">
        <v>154.96995762812813</v>
      </c>
      <c r="W170" s="34">
        <v>153.05377750251992</v>
      </c>
      <c r="X170" s="34">
        <v>12.551999999999992</v>
      </c>
      <c r="Y170" s="34">
        <v>4.3887509863788331E-2</v>
      </c>
      <c r="Z170" s="34">
        <v>12.595887509863781</v>
      </c>
      <c r="AA170" s="34">
        <v>12.44014126278333</v>
      </c>
      <c r="AB170" s="34">
        <v>166.98199999999994</v>
      </c>
      <c r="AC170" s="34">
        <v>0.5838451379919618</v>
      </c>
      <c r="AD170" s="34">
        <v>167.56584513799191</v>
      </c>
      <c r="AE170" s="34">
        <v>165.49391876530325</v>
      </c>
    </row>
    <row r="171" spans="1:31" x14ac:dyDescent="0.25">
      <c r="A171" s="18">
        <v>45237</v>
      </c>
      <c r="B171" s="2">
        <v>14</v>
      </c>
      <c r="C171" s="2" t="s">
        <v>178</v>
      </c>
      <c r="D171" s="9">
        <v>26.569697999999999</v>
      </c>
      <c r="E171">
        <v>1.4071805999999999E-2</v>
      </c>
      <c r="G171" s="34">
        <v>41.955999999999989</v>
      </c>
      <c r="H171" s="34">
        <v>0.23398733748288034</v>
      </c>
      <c r="I171" s="34">
        <v>42.189987337482869</v>
      </c>
      <c r="J171" s="34">
        <v>41.59629802052735</v>
      </c>
      <c r="K171" s="34">
        <v>4.6160000000000005</v>
      </c>
      <c r="L171" s="34">
        <v>2.5743291777599774E-2</v>
      </c>
      <c r="M171" s="34">
        <v>4.6417432917776003</v>
      </c>
      <c r="N171" s="34">
        <v>4.576425580673904</v>
      </c>
      <c r="O171" s="34">
        <v>46.571999999999989</v>
      </c>
      <c r="P171" s="34">
        <v>0.25973062926048013</v>
      </c>
      <c r="Q171" s="34">
        <v>46.83173062926047</v>
      </c>
      <c r="R171" s="34">
        <v>46.172723601201255</v>
      </c>
      <c r="S171" s="34"/>
      <c r="T171" s="34">
        <v>155.55100000000004</v>
      </c>
      <c r="U171" s="34">
        <v>0.8675032017542077</v>
      </c>
      <c r="V171" s="34">
        <v>156.41850320175425</v>
      </c>
      <c r="W171" s="34">
        <v>154.21741236988879</v>
      </c>
      <c r="X171" s="34">
        <v>12.581</v>
      </c>
      <c r="Y171" s="34">
        <v>7.0163854821053445E-2</v>
      </c>
      <c r="Z171" s="34">
        <v>12.651163854821053</v>
      </c>
      <c r="AA171" s="34">
        <v>12.473139131381799</v>
      </c>
      <c r="AB171" s="34">
        <v>168.13200000000003</v>
      </c>
      <c r="AC171" s="34">
        <v>0.93766705657526117</v>
      </c>
      <c r="AD171" s="34">
        <v>169.0696670565753</v>
      </c>
      <c r="AE171" s="34">
        <v>166.69055150127059</v>
      </c>
    </row>
    <row r="172" spans="1:31" x14ac:dyDescent="0.25">
      <c r="A172" s="18">
        <v>45237</v>
      </c>
      <c r="B172" s="2">
        <v>15</v>
      </c>
      <c r="C172" s="2" t="s">
        <v>178</v>
      </c>
      <c r="D172" s="9">
        <v>31.714994999999998</v>
      </c>
      <c r="E172">
        <v>1.5774198999999999E-2</v>
      </c>
      <c r="G172" s="34">
        <v>41.227999999999994</v>
      </c>
      <c r="H172" s="34">
        <v>0.41170773754728623</v>
      </c>
      <c r="I172" s="34">
        <v>41.639707737547283</v>
      </c>
      <c r="J172" s="34">
        <v>40.982874701393371</v>
      </c>
      <c r="K172" s="34">
        <v>4.6759999999999993</v>
      </c>
      <c r="L172" s="34">
        <v>4.6695095099716463E-2</v>
      </c>
      <c r="M172" s="34">
        <v>4.7226950950997155</v>
      </c>
      <c r="N172" s="34">
        <v>4.6481983628532886</v>
      </c>
      <c r="O172" s="34">
        <v>45.903999999999996</v>
      </c>
      <c r="P172" s="34">
        <v>0.45840283264700271</v>
      </c>
      <c r="Q172" s="34">
        <v>46.362402832647</v>
      </c>
      <c r="R172" s="34">
        <v>45.631073064246657</v>
      </c>
      <c r="S172" s="34"/>
      <c r="T172" s="34">
        <v>153.39699999999999</v>
      </c>
      <c r="U172" s="34">
        <v>1.5318407833642445</v>
      </c>
      <c r="V172" s="34">
        <v>154.92884078336422</v>
      </c>
      <c r="W172" s="34">
        <v>152.48496241800811</v>
      </c>
      <c r="X172" s="34">
        <v>12.537000000000001</v>
      </c>
      <c r="Y172" s="34">
        <v>0.12519598102334165</v>
      </c>
      <c r="Z172" s="34">
        <v>12.662195981023343</v>
      </c>
      <c r="AA172" s="34">
        <v>12.462459981841681</v>
      </c>
      <c r="AB172" s="34">
        <v>165.934</v>
      </c>
      <c r="AC172" s="34">
        <v>1.6570367643875861</v>
      </c>
      <c r="AD172" s="34">
        <v>167.59103676438755</v>
      </c>
      <c r="AE172" s="34">
        <v>164.94742239984978</v>
      </c>
    </row>
    <row r="173" spans="1:31" x14ac:dyDescent="0.25">
      <c r="A173" s="18">
        <v>45237</v>
      </c>
      <c r="B173" s="2">
        <v>16</v>
      </c>
      <c r="C173" s="2" t="s">
        <v>178</v>
      </c>
      <c r="D173" s="9">
        <v>31.108591000000001</v>
      </c>
      <c r="E173">
        <v>1.6956626999999998E-2</v>
      </c>
      <c r="G173" s="34">
        <v>39.568000000000012</v>
      </c>
      <c r="H173" s="34">
        <v>0.47814675211559343</v>
      </c>
      <c r="I173" s="34">
        <v>40.046146752115604</v>
      </c>
      <c r="J173" s="34">
        <v>39.367099178852719</v>
      </c>
      <c r="K173" s="34">
        <v>4.6479999999999997</v>
      </c>
      <c r="L173" s="34">
        <v>5.6167258992955854E-2</v>
      </c>
      <c r="M173" s="34">
        <v>4.704167258992956</v>
      </c>
      <c r="N173" s="34">
        <v>4.6244004494365996</v>
      </c>
      <c r="O173" s="34">
        <v>44.216000000000008</v>
      </c>
      <c r="P173" s="34">
        <v>0.53431401110854926</v>
      </c>
      <c r="Q173" s="34">
        <v>44.750314011108557</v>
      </c>
      <c r="R173" s="34">
        <v>43.991499628289318</v>
      </c>
      <c r="S173" s="34"/>
      <c r="T173" s="34">
        <v>147.39000000000004</v>
      </c>
      <c r="U173" s="34">
        <v>1.781086984288246</v>
      </c>
      <c r="V173" s="34">
        <v>149.17108698428828</v>
      </c>
      <c r="W173" s="34">
        <v>146.64164850311116</v>
      </c>
      <c r="X173" s="34">
        <v>12.18</v>
      </c>
      <c r="Y173" s="34">
        <v>0.14718528712009518</v>
      </c>
      <c r="Z173" s="34">
        <v>12.327185287120095</v>
      </c>
      <c r="AA173" s="34">
        <v>12.118157804246511</v>
      </c>
      <c r="AB173" s="34">
        <v>159.57000000000005</v>
      </c>
      <c r="AC173" s="34">
        <v>1.9282722714083411</v>
      </c>
      <c r="AD173" s="34">
        <v>161.49827227140838</v>
      </c>
      <c r="AE173" s="34">
        <v>158.75980630735768</v>
      </c>
    </row>
    <row r="174" spans="1:31" x14ac:dyDescent="0.25">
      <c r="A174" s="18">
        <v>45237</v>
      </c>
      <c r="B174" s="2">
        <v>17</v>
      </c>
      <c r="C174" s="2" t="s">
        <v>178</v>
      </c>
      <c r="D174" s="9">
        <v>35.270741999999998</v>
      </c>
      <c r="E174">
        <v>1.9718910999999999E-2</v>
      </c>
      <c r="G174" s="34">
        <v>36.963999999999999</v>
      </c>
      <c r="H174" s="34">
        <v>0.71321682661644892</v>
      </c>
      <c r="I174" s="34">
        <v>37.677216826616444</v>
      </c>
      <c r="J174" s="34">
        <v>36.934263141284688</v>
      </c>
      <c r="K174" s="34">
        <v>4.524</v>
      </c>
      <c r="L174" s="34">
        <v>8.7290145103690472E-2</v>
      </c>
      <c r="M174" s="34">
        <v>4.6112901451036903</v>
      </c>
      <c r="N174" s="34">
        <v>4.5203605251372139</v>
      </c>
      <c r="O174" s="34">
        <v>41.488</v>
      </c>
      <c r="P174" s="34">
        <v>0.8005069717201394</v>
      </c>
      <c r="Q174" s="34">
        <v>42.288506971720132</v>
      </c>
      <c r="R174" s="34">
        <v>41.454623666421902</v>
      </c>
      <c r="S174" s="34"/>
      <c r="T174" s="34">
        <v>139.88400000000001</v>
      </c>
      <c r="U174" s="34">
        <v>2.6990483328215382</v>
      </c>
      <c r="V174" s="34">
        <v>142.58304833282156</v>
      </c>
      <c r="W174" s="34">
        <v>139.77146589263796</v>
      </c>
      <c r="X174" s="34">
        <v>11.860999999999995</v>
      </c>
      <c r="Y174" s="34">
        <v>0.22885685479108586</v>
      </c>
      <c r="Z174" s="34">
        <v>12.089856854791082</v>
      </c>
      <c r="AA174" s="34">
        <v>11.851458043468716</v>
      </c>
      <c r="AB174" s="34">
        <v>151.745</v>
      </c>
      <c r="AC174" s="34">
        <v>2.9279051876126241</v>
      </c>
      <c r="AD174" s="34">
        <v>154.67290518761266</v>
      </c>
      <c r="AE174" s="34">
        <v>151.62292393610667</v>
      </c>
    </row>
    <row r="175" spans="1:31" x14ac:dyDescent="0.25">
      <c r="A175" s="18">
        <v>45237</v>
      </c>
      <c r="B175" s="2">
        <v>18</v>
      </c>
      <c r="C175" s="2" t="s">
        <v>178</v>
      </c>
      <c r="D175" s="9">
        <v>67.779151999999996</v>
      </c>
      <c r="E175">
        <v>2.0531651000000001E-2</v>
      </c>
      <c r="G175" s="34">
        <v>35.332000000000015</v>
      </c>
      <c r="H175" s="34">
        <v>0.62940458937197197</v>
      </c>
      <c r="I175" s="34">
        <v>35.961404589371988</v>
      </c>
      <c r="J175" s="34">
        <v>35.223057580873203</v>
      </c>
      <c r="K175" s="34">
        <v>4.4039999999999999</v>
      </c>
      <c r="L175" s="34">
        <v>7.8452898550723515E-2</v>
      </c>
      <c r="M175" s="34">
        <v>4.482452898550723</v>
      </c>
      <c r="N175" s="34">
        <v>4.3904207400137416</v>
      </c>
      <c r="O175" s="34">
        <v>39.736000000000018</v>
      </c>
      <c r="P175" s="34">
        <v>0.70785748792269554</v>
      </c>
      <c r="Q175" s="34">
        <v>40.443857487922713</v>
      </c>
      <c r="R175" s="34">
        <v>39.613478320886941</v>
      </c>
      <c r="S175" s="34"/>
      <c r="T175" s="34">
        <v>136.28000000000003</v>
      </c>
      <c r="U175" s="34">
        <v>2.427693236714942</v>
      </c>
      <c r="V175" s="34">
        <v>138.70769323671496</v>
      </c>
      <c r="W175" s="34">
        <v>135.85979528816367</v>
      </c>
      <c r="X175" s="34">
        <v>11.919999999999998</v>
      </c>
      <c r="Y175" s="34">
        <v>0.21234299516907906</v>
      </c>
      <c r="Z175" s="34">
        <v>12.132342995169077</v>
      </c>
      <c r="AA175" s="34">
        <v>11.883245962979972</v>
      </c>
      <c r="AB175" s="34">
        <v>148.20000000000002</v>
      </c>
      <c r="AC175" s="34">
        <v>2.6400362318840211</v>
      </c>
      <c r="AD175" s="34">
        <v>150.84003623188403</v>
      </c>
      <c r="AE175" s="34">
        <v>147.74304125114364</v>
      </c>
    </row>
    <row r="176" spans="1:31" x14ac:dyDescent="0.25">
      <c r="A176" s="18">
        <v>45237</v>
      </c>
      <c r="B176" s="2">
        <v>19</v>
      </c>
      <c r="C176" s="2" t="s">
        <v>178</v>
      </c>
      <c r="D176" s="9">
        <v>27.630496000000001</v>
      </c>
      <c r="E176">
        <v>1.8730007E-2</v>
      </c>
      <c r="G176" s="34">
        <v>33.744000000000007</v>
      </c>
      <c r="H176" s="34">
        <v>0.6831492917981995</v>
      </c>
      <c r="I176" s="34">
        <v>34.427149291798209</v>
      </c>
      <c r="J176" s="34">
        <v>33.782328544572785</v>
      </c>
      <c r="K176" s="34">
        <v>4.1599999999999993</v>
      </c>
      <c r="L176" s="34">
        <v>8.4219448016847692E-2</v>
      </c>
      <c r="M176" s="34">
        <v>4.2442194480168469</v>
      </c>
      <c r="N176" s="34">
        <v>4.1647251880459546</v>
      </c>
      <c r="O176" s="34">
        <v>37.904000000000003</v>
      </c>
      <c r="P176" s="34">
        <v>0.76736873981504716</v>
      </c>
      <c r="Q176" s="34">
        <v>38.671368739815058</v>
      </c>
      <c r="R176" s="34">
        <v>37.947053732618741</v>
      </c>
      <c r="S176" s="34"/>
      <c r="T176" s="34">
        <v>132.04599999999996</v>
      </c>
      <c r="U176" s="34">
        <v>2.673279142507853</v>
      </c>
      <c r="V176" s="34">
        <v>134.71927914250782</v>
      </c>
      <c r="W176" s="34">
        <v>132.19598610113368</v>
      </c>
      <c r="X176" s="34">
        <v>11.524000000000001</v>
      </c>
      <c r="Y176" s="34">
        <v>0.23330406705436374</v>
      </c>
      <c r="Z176" s="34">
        <v>11.757304067054365</v>
      </c>
      <c r="AA176" s="34">
        <v>11.537089679577308</v>
      </c>
      <c r="AB176" s="34">
        <v>143.56999999999996</v>
      </c>
      <c r="AC176" s="34">
        <v>2.9065832095622168</v>
      </c>
      <c r="AD176" s="34">
        <v>146.47658320956219</v>
      </c>
      <c r="AE176" s="34">
        <v>143.733075780711</v>
      </c>
    </row>
    <row r="177" spans="1:31" x14ac:dyDescent="0.25">
      <c r="A177" s="18">
        <v>45237</v>
      </c>
      <c r="B177" s="2">
        <v>20</v>
      </c>
      <c r="C177" s="2" t="s">
        <v>178</v>
      </c>
      <c r="D177" s="9">
        <v>20.066700999999998</v>
      </c>
      <c r="E177">
        <v>1.6263755000000001E-2</v>
      </c>
      <c r="G177" s="34">
        <v>31.955999999999992</v>
      </c>
      <c r="H177" s="34">
        <v>0.43190214511067793</v>
      </c>
      <c r="I177" s="34">
        <v>32.387902145110672</v>
      </c>
      <c r="J177" s="34">
        <v>31.86115323965862</v>
      </c>
      <c r="K177" s="34">
        <v>4.0359999999999996</v>
      </c>
      <c r="L177" s="34">
        <v>5.454866246297084E-2</v>
      </c>
      <c r="M177" s="34">
        <v>4.0905486624629708</v>
      </c>
      <c r="N177" s="34">
        <v>4.0240209812010956</v>
      </c>
      <c r="O177" s="34">
        <v>35.99199999999999</v>
      </c>
      <c r="P177" s="34">
        <v>0.48645080757364878</v>
      </c>
      <c r="Q177" s="34">
        <v>36.478450807573644</v>
      </c>
      <c r="R177" s="34">
        <v>35.885174220859717</v>
      </c>
      <c r="S177" s="34"/>
      <c r="T177" s="34">
        <v>126.28</v>
      </c>
      <c r="U177" s="34">
        <v>1.7067406084796728</v>
      </c>
      <c r="V177" s="34">
        <v>127.98674060847968</v>
      </c>
      <c r="W177" s="34">
        <v>125.90519561597482</v>
      </c>
      <c r="X177" s="34">
        <v>11.097999999999997</v>
      </c>
      <c r="Y177" s="34">
        <v>0.14999530624728702</v>
      </c>
      <c r="Z177" s="34">
        <v>11.247995306247285</v>
      </c>
      <c r="AA177" s="34">
        <v>11.06506066634533</v>
      </c>
      <c r="AB177" s="34">
        <v>137.37799999999999</v>
      </c>
      <c r="AC177" s="34">
        <v>1.8567359147269598</v>
      </c>
      <c r="AD177" s="34">
        <v>139.23473591472697</v>
      </c>
      <c r="AE177" s="34">
        <v>136.97025628232015</v>
      </c>
    </row>
    <row r="178" spans="1:31" x14ac:dyDescent="0.25">
      <c r="A178" s="18">
        <v>45237</v>
      </c>
      <c r="B178" s="2">
        <v>21</v>
      </c>
      <c r="C178" s="2" t="s">
        <v>178</v>
      </c>
      <c r="D178" s="9">
        <v>21.169488999999999</v>
      </c>
      <c r="E178">
        <v>1.5443891E-2</v>
      </c>
      <c r="G178" s="34">
        <v>29.967999999999996</v>
      </c>
      <c r="H178" s="34">
        <v>0.35668468105168666</v>
      </c>
      <c r="I178" s="34">
        <v>30.324684681051682</v>
      </c>
      <c r="J178" s="34">
        <v>29.85635355622815</v>
      </c>
      <c r="K178" s="34">
        <v>4.0199999999999996</v>
      </c>
      <c r="L178" s="34">
        <v>4.7846783830345047E-2</v>
      </c>
      <c r="M178" s="34">
        <v>4.0678467838303449</v>
      </c>
      <c r="N178" s="34">
        <v>4.0050234014961683</v>
      </c>
      <c r="O178" s="34">
        <v>33.988</v>
      </c>
      <c r="P178" s="34">
        <v>0.40453146488203173</v>
      </c>
      <c r="Q178" s="34">
        <v>34.392531464882026</v>
      </c>
      <c r="R178" s="34">
        <v>33.861376957724318</v>
      </c>
      <c r="S178" s="34"/>
      <c r="T178" s="34">
        <v>118.97400000000002</v>
      </c>
      <c r="U178" s="34">
        <v>1.4160505620476302</v>
      </c>
      <c r="V178" s="34">
        <v>120.39005056204765</v>
      </c>
      <c r="W178" s="34">
        <v>118.53075974368289</v>
      </c>
      <c r="X178" s="34">
        <v>10.787999999999998</v>
      </c>
      <c r="Y178" s="34">
        <v>0.12840077212979162</v>
      </c>
      <c r="Z178" s="34">
        <v>10.916400772129791</v>
      </c>
      <c r="AA178" s="34">
        <v>10.747809068492703</v>
      </c>
      <c r="AB178" s="34">
        <v>129.76200000000003</v>
      </c>
      <c r="AC178" s="34">
        <v>1.5444513341774218</v>
      </c>
      <c r="AD178" s="34">
        <v>131.30645133417744</v>
      </c>
      <c r="AE178" s="34">
        <v>129.27856881217559</v>
      </c>
    </row>
    <row r="179" spans="1:31" x14ac:dyDescent="0.25">
      <c r="A179" s="18">
        <v>45237</v>
      </c>
      <c r="B179" s="2">
        <v>22</v>
      </c>
      <c r="C179" s="2" t="s">
        <v>178</v>
      </c>
      <c r="D179" s="9">
        <v>30.741921999999999</v>
      </c>
      <c r="E179">
        <v>1.4150599E-2</v>
      </c>
      <c r="G179" s="34">
        <v>27.980000000000004</v>
      </c>
      <c r="H179" s="34">
        <v>0.34666021183761964</v>
      </c>
      <c r="I179" s="34">
        <v>28.326660211837623</v>
      </c>
      <c r="J179" s="34">
        <v>27.925821002170654</v>
      </c>
      <c r="K179" s="34">
        <v>3.835999999999999</v>
      </c>
      <c r="L179" s="34">
        <v>4.7526396447788007E-2</v>
      </c>
      <c r="M179" s="34">
        <v>3.8835263964477869</v>
      </c>
      <c r="N179" s="34">
        <v>3.8285721717057388</v>
      </c>
      <c r="O179" s="34">
        <v>31.816000000000003</v>
      </c>
      <c r="P179" s="34">
        <v>0.39418660828540764</v>
      </c>
      <c r="Q179" s="34">
        <v>32.210186608285412</v>
      </c>
      <c r="R179" s="34">
        <v>31.754393173876394</v>
      </c>
      <c r="S179" s="34"/>
      <c r="T179" s="34">
        <v>109.428</v>
      </c>
      <c r="U179" s="34">
        <v>1.3557660350595795</v>
      </c>
      <c r="V179" s="34">
        <v>110.78376603505957</v>
      </c>
      <c r="W179" s="34">
        <v>109.21610938618763</v>
      </c>
      <c r="X179" s="34">
        <v>10.262</v>
      </c>
      <c r="Y179" s="34">
        <v>0.12714178319791467</v>
      </c>
      <c r="Z179" s="34">
        <v>10.389141783197916</v>
      </c>
      <c r="AA179" s="34">
        <v>10.242129203869737</v>
      </c>
      <c r="AB179" s="34">
        <v>119.69</v>
      </c>
      <c r="AC179" s="34">
        <v>1.4829078182574942</v>
      </c>
      <c r="AD179" s="34">
        <v>121.17290781825749</v>
      </c>
      <c r="AE179" s="34">
        <v>119.45823859005736</v>
      </c>
    </row>
    <row r="180" spans="1:31" x14ac:dyDescent="0.25">
      <c r="A180" s="18">
        <v>45237</v>
      </c>
      <c r="B180" s="2">
        <v>23</v>
      </c>
      <c r="C180" s="2" t="s">
        <v>178</v>
      </c>
      <c r="D180" s="9">
        <v>20.678995</v>
      </c>
      <c r="E180">
        <v>1.6783283E-2</v>
      </c>
      <c r="G180" s="34">
        <v>26.28</v>
      </c>
      <c r="H180" s="34">
        <v>0.47127443495851623</v>
      </c>
      <c r="I180" s="34">
        <v>26.751274434958518</v>
      </c>
      <c r="J180" s="34">
        <v>26.302300225505945</v>
      </c>
      <c r="K180" s="34">
        <v>3.6079999999999992</v>
      </c>
      <c r="L180" s="34">
        <v>6.4701604312417282E-2</v>
      </c>
      <c r="M180" s="34">
        <v>3.6727016043124165</v>
      </c>
      <c r="N180" s="34">
        <v>3.6110616139126872</v>
      </c>
      <c r="O180" s="34">
        <v>29.888000000000002</v>
      </c>
      <c r="P180" s="34">
        <v>0.53597603927093351</v>
      </c>
      <c r="Q180" s="34">
        <v>30.423976039270933</v>
      </c>
      <c r="R180" s="34">
        <v>29.913361839418634</v>
      </c>
      <c r="S180" s="34"/>
      <c r="T180" s="34">
        <v>101.54800000000003</v>
      </c>
      <c r="U180" s="34">
        <v>1.8210417169393998</v>
      </c>
      <c r="V180" s="34">
        <v>103.36904171693944</v>
      </c>
      <c r="W180" s="34">
        <v>101.63416983636523</v>
      </c>
      <c r="X180" s="34">
        <v>9.7779999999999987</v>
      </c>
      <c r="Y180" s="34">
        <v>0.17534708618814199</v>
      </c>
      <c r="Z180" s="34">
        <v>9.9533470861881401</v>
      </c>
      <c r="AA180" s="34">
        <v>9.7862972452434196</v>
      </c>
      <c r="AB180" s="34">
        <v>111.32600000000002</v>
      </c>
      <c r="AC180" s="34">
        <v>1.9963888031275419</v>
      </c>
      <c r="AD180" s="34">
        <v>113.32238880312758</v>
      </c>
      <c r="AE180" s="34">
        <v>111.42046708160865</v>
      </c>
    </row>
    <row r="181" spans="1:31" x14ac:dyDescent="0.25">
      <c r="A181" s="18">
        <v>45237</v>
      </c>
      <c r="B181" s="2">
        <v>24</v>
      </c>
      <c r="C181" s="2" t="s">
        <v>23</v>
      </c>
      <c r="D181" s="9">
        <v>18.843872000000001</v>
      </c>
      <c r="E181">
        <v>1.9491556E-2</v>
      </c>
      <c r="G181" s="34">
        <v>25.483999999999998</v>
      </c>
      <c r="H181" s="34">
        <v>0.56372675813105844</v>
      </c>
      <c r="I181" s="34">
        <v>26.047726758131056</v>
      </c>
      <c r="J181" s="34">
        <v>25.540016033352245</v>
      </c>
      <c r="K181" s="34">
        <v>3.52</v>
      </c>
      <c r="L181" s="34">
        <v>7.7865256185109311E-2</v>
      </c>
      <c r="M181" s="34">
        <v>3.5978652561851092</v>
      </c>
      <c r="N181" s="34">
        <v>3.527737264063723</v>
      </c>
      <c r="O181" s="34">
        <v>29.003999999999998</v>
      </c>
      <c r="P181" s="34">
        <v>0.64159201431616775</v>
      </c>
      <c r="Q181" s="34">
        <v>29.645592014316165</v>
      </c>
      <c r="R181" s="34">
        <v>29.067753297415969</v>
      </c>
      <c r="S181" s="34"/>
      <c r="T181" s="34">
        <v>95.56500000000004</v>
      </c>
      <c r="U181" s="34">
        <v>2.1139753429914703</v>
      </c>
      <c r="V181" s="34">
        <v>97.678975342991507</v>
      </c>
      <c r="W181" s="34">
        <v>95.775060125070965</v>
      </c>
      <c r="X181" s="34">
        <v>9.3369999999999997</v>
      </c>
      <c r="Y181" s="34">
        <v>0.20654201619328569</v>
      </c>
      <c r="Z181" s="34">
        <v>9.5435420161932853</v>
      </c>
      <c r="AA181" s="34">
        <v>9.3575235325463009</v>
      </c>
      <c r="AB181" s="34">
        <v>104.90200000000004</v>
      </c>
      <c r="AC181" s="34">
        <v>2.3205173591847559</v>
      </c>
      <c r="AD181" s="34">
        <v>107.22251735918479</v>
      </c>
      <c r="AE181" s="34">
        <v>105.13258365761726</v>
      </c>
    </row>
    <row r="182" spans="1:31" x14ac:dyDescent="0.25">
      <c r="A182" s="18">
        <v>45238</v>
      </c>
      <c r="B182" s="2">
        <v>1</v>
      </c>
      <c r="C182" s="2" t="s">
        <v>23</v>
      </c>
      <c r="D182" s="9">
        <v>9.2650989999999993</v>
      </c>
      <c r="E182">
        <v>2.2688884999999999E-2</v>
      </c>
      <c r="G182" s="34">
        <v>25.068000000000005</v>
      </c>
      <c r="H182" s="34">
        <v>0.63711409478159975</v>
      </c>
      <c r="I182" s="34">
        <v>25.705114094781603</v>
      </c>
      <c r="J182" s="34">
        <v>25.121893717173226</v>
      </c>
      <c r="K182" s="34">
        <v>3.5039999999999991</v>
      </c>
      <c r="L182" s="34">
        <v>8.9055680074785565E-2</v>
      </c>
      <c r="M182" s="34">
        <v>3.5930556800747846</v>
      </c>
      <c r="N182" s="34">
        <v>3.5115332529509709</v>
      </c>
      <c r="O182" s="34">
        <v>28.572000000000003</v>
      </c>
      <c r="P182" s="34">
        <v>0.72616977485638534</v>
      </c>
      <c r="Q182" s="34">
        <v>29.298169774856387</v>
      </c>
      <c r="R182" s="34">
        <v>28.633426970124198</v>
      </c>
      <c r="S182" s="34"/>
      <c r="T182" s="34">
        <v>92.552000000000007</v>
      </c>
      <c r="U182" s="34">
        <v>2.3522492301031841</v>
      </c>
      <c r="V182" s="34">
        <v>94.90424923010319</v>
      </c>
      <c r="W182" s="34">
        <v>92.750977633310043</v>
      </c>
      <c r="X182" s="34">
        <v>9.1529999999999987</v>
      </c>
      <c r="Y182" s="34">
        <v>0.23262746567480377</v>
      </c>
      <c r="Z182" s="34">
        <v>9.3856274656748031</v>
      </c>
      <c r="AA182" s="34">
        <v>9.1726780434532653</v>
      </c>
      <c r="AB182" s="34">
        <v>101.70500000000001</v>
      </c>
      <c r="AC182" s="34">
        <v>2.5848766957779881</v>
      </c>
      <c r="AD182" s="34">
        <v>104.28987669577799</v>
      </c>
      <c r="AE182" s="34">
        <v>101.9236556767633</v>
      </c>
    </row>
    <row r="183" spans="1:31" x14ac:dyDescent="0.25">
      <c r="A183" s="18">
        <v>45238</v>
      </c>
      <c r="B183" s="2">
        <v>2</v>
      </c>
      <c r="C183" s="2" t="s">
        <v>23</v>
      </c>
      <c r="D183" s="9">
        <v>12.23715</v>
      </c>
      <c r="E183">
        <v>2.1706620999999999E-2</v>
      </c>
      <c r="G183" s="34">
        <v>24.724</v>
      </c>
      <c r="H183" s="34">
        <v>0.62117245537760979</v>
      </c>
      <c r="I183" s="34">
        <v>25.345172455377611</v>
      </c>
      <c r="J183" s="34">
        <v>24.795014402709089</v>
      </c>
      <c r="K183" s="34">
        <v>3.4319999999999995</v>
      </c>
      <c r="L183" s="34">
        <v>8.6226495181036922E-2</v>
      </c>
      <c r="M183" s="34">
        <v>3.5182264951810365</v>
      </c>
      <c r="N183" s="34">
        <v>3.4418576860579835</v>
      </c>
      <c r="O183" s="34">
        <v>28.155999999999999</v>
      </c>
      <c r="P183" s="34">
        <v>0.70739895055864666</v>
      </c>
      <c r="Q183" s="34">
        <v>28.863398950558647</v>
      </c>
      <c r="R183" s="34">
        <v>28.236872088767072</v>
      </c>
      <c r="S183" s="34"/>
      <c r="T183" s="34">
        <v>91.302000000000007</v>
      </c>
      <c r="U183" s="34">
        <v>2.2938961139332847</v>
      </c>
      <c r="V183" s="34">
        <v>93.595896113933293</v>
      </c>
      <c r="W183" s="34">
        <v>91.56424546983277</v>
      </c>
      <c r="X183" s="34">
        <v>9.240000000000002</v>
      </c>
      <c r="Y183" s="34">
        <v>0.2321482562566379</v>
      </c>
      <c r="Z183" s="34">
        <v>9.4721482562566397</v>
      </c>
      <c r="AA183" s="34">
        <v>9.2665399240022666</v>
      </c>
      <c r="AB183" s="34">
        <v>100.542</v>
      </c>
      <c r="AC183" s="34">
        <v>2.5260443701899225</v>
      </c>
      <c r="AD183" s="34">
        <v>103.06804437018994</v>
      </c>
      <c r="AE183" s="34">
        <v>100.83078539383504</v>
      </c>
    </row>
    <row r="184" spans="1:31" x14ac:dyDescent="0.25">
      <c r="A184" s="18">
        <v>45238</v>
      </c>
      <c r="B184" s="2">
        <v>3</v>
      </c>
      <c r="C184" s="2" t="s">
        <v>23</v>
      </c>
      <c r="D184" s="9">
        <v>17.557845</v>
      </c>
      <c r="E184">
        <v>2.3047879E-2</v>
      </c>
      <c r="G184" s="34">
        <v>24.736000000000004</v>
      </c>
      <c r="H184" s="34">
        <v>0.64809474829270719</v>
      </c>
      <c r="I184" s="34">
        <v>25.384094748292711</v>
      </c>
      <c r="J184" s="34">
        <v>24.799045204009524</v>
      </c>
      <c r="K184" s="34">
        <v>3.4559999999999991</v>
      </c>
      <c r="L184" s="34">
        <v>9.0548813474272113E-2</v>
      </c>
      <c r="M184" s="34">
        <v>3.5465488134742711</v>
      </c>
      <c r="N184" s="34">
        <v>3.4648083855537224</v>
      </c>
      <c r="O184" s="34">
        <v>28.192000000000004</v>
      </c>
      <c r="P184" s="34">
        <v>0.73864356176697932</v>
      </c>
      <c r="Q184" s="34">
        <v>28.930643561766981</v>
      </c>
      <c r="R184" s="34">
        <v>28.263853589563247</v>
      </c>
      <c r="S184" s="34"/>
      <c r="T184" s="34">
        <v>90.63900000000001</v>
      </c>
      <c r="U184" s="34">
        <v>2.3747841158838408</v>
      </c>
      <c r="V184" s="34">
        <v>93.013784115883851</v>
      </c>
      <c r="W184" s="34">
        <v>90.870013674248838</v>
      </c>
      <c r="X184" s="34">
        <v>9.357999999999997</v>
      </c>
      <c r="Y184" s="34">
        <v>0.2451839688924301</v>
      </c>
      <c r="Z184" s="34">
        <v>9.6031839688924272</v>
      </c>
      <c r="AA184" s="34">
        <v>9.3818509467626541</v>
      </c>
      <c r="AB184" s="34">
        <v>99.997000000000014</v>
      </c>
      <c r="AC184" s="34">
        <v>2.619968084776271</v>
      </c>
      <c r="AD184" s="34">
        <v>102.61696808477627</v>
      </c>
      <c r="AE184" s="34">
        <v>100.25186462101149</v>
      </c>
    </row>
    <row r="185" spans="1:31" x14ac:dyDescent="0.25">
      <c r="A185" s="18">
        <v>45238</v>
      </c>
      <c r="B185" s="2">
        <v>4</v>
      </c>
      <c r="C185" s="2" t="s">
        <v>23</v>
      </c>
      <c r="D185" s="9">
        <v>17.079039999999999</v>
      </c>
      <c r="E185">
        <v>2.4048054999999999E-2</v>
      </c>
      <c r="G185" s="34">
        <v>25.204000000000001</v>
      </c>
      <c r="H185" s="34">
        <v>0.76925512138053287</v>
      </c>
      <c r="I185" s="34">
        <v>25.973255121380532</v>
      </c>
      <c r="J185" s="34">
        <v>25.348648853692541</v>
      </c>
      <c r="K185" s="34">
        <v>3.528</v>
      </c>
      <c r="L185" s="34">
        <v>0.10767862514801302</v>
      </c>
      <c r="M185" s="34">
        <v>3.6356786251480129</v>
      </c>
      <c r="N185" s="34">
        <v>3.5482476256081292</v>
      </c>
      <c r="O185" s="34">
        <v>28.731999999999999</v>
      </c>
      <c r="P185" s="34">
        <v>0.87693374652854583</v>
      </c>
      <c r="Q185" s="34">
        <v>29.608933746528546</v>
      </c>
      <c r="R185" s="34">
        <v>28.896896479300672</v>
      </c>
      <c r="S185" s="34"/>
      <c r="T185" s="34">
        <v>91.451999999999998</v>
      </c>
      <c r="U185" s="34">
        <v>2.791220415826555</v>
      </c>
      <c r="V185" s="34">
        <v>94.243220415826556</v>
      </c>
      <c r="W185" s="34">
        <v>91.976854267889635</v>
      </c>
      <c r="X185" s="34">
        <v>9.4890000000000025</v>
      </c>
      <c r="Y185" s="34">
        <v>0.28961521372718135</v>
      </c>
      <c r="Z185" s="34">
        <v>9.7786152137271838</v>
      </c>
      <c r="AA185" s="34">
        <v>9.5434585372436356</v>
      </c>
      <c r="AB185" s="34">
        <v>100.941</v>
      </c>
      <c r="AC185" s="34">
        <v>3.0808356295537362</v>
      </c>
      <c r="AD185" s="34">
        <v>104.02183562955373</v>
      </c>
      <c r="AE185" s="34">
        <v>101.52031280513327</v>
      </c>
    </row>
    <row r="186" spans="1:31" x14ac:dyDescent="0.25">
      <c r="A186" s="18">
        <v>45238</v>
      </c>
      <c r="B186" s="2">
        <v>5</v>
      </c>
      <c r="C186" s="2" t="s">
        <v>23</v>
      </c>
      <c r="D186" s="9">
        <v>22.489101999999999</v>
      </c>
      <c r="E186">
        <v>2.3894361999999999E-2</v>
      </c>
      <c r="G186" s="34">
        <v>26.212</v>
      </c>
      <c r="H186" s="34">
        <v>0.74423165695331017</v>
      </c>
      <c r="I186" s="34">
        <v>26.95623165695331</v>
      </c>
      <c r="J186" s="34">
        <v>26.312129699586208</v>
      </c>
      <c r="K186" s="34">
        <v>3.6319999999999997</v>
      </c>
      <c r="L186" s="34">
        <v>0.10312259186839701</v>
      </c>
      <c r="M186" s="34">
        <v>3.7351225918683966</v>
      </c>
      <c r="N186" s="34">
        <v>3.6458742205439152</v>
      </c>
      <c r="O186" s="34">
        <v>29.844000000000001</v>
      </c>
      <c r="P186" s="34">
        <v>0.84735424882170718</v>
      </c>
      <c r="Q186" s="34">
        <v>30.691354248821707</v>
      </c>
      <c r="R186" s="34">
        <v>29.958003920130125</v>
      </c>
      <c r="S186" s="34"/>
      <c r="T186" s="34">
        <v>95.087000000000003</v>
      </c>
      <c r="U186" s="34">
        <v>2.6997846621669237</v>
      </c>
      <c r="V186" s="34">
        <v>97.786784662166923</v>
      </c>
      <c r="W186" s="34">
        <v>95.450231830633058</v>
      </c>
      <c r="X186" s="34">
        <v>10.031000000000002</v>
      </c>
      <c r="Y186" s="34">
        <v>0.28480801735459549</v>
      </c>
      <c r="Z186" s="34">
        <v>10.315808017354598</v>
      </c>
      <c r="AA186" s="34">
        <v>10.069318366265426</v>
      </c>
      <c r="AB186" s="34">
        <v>105.11800000000001</v>
      </c>
      <c r="AC186" s="34">
        <v>2.9845926795215192</v>
      </c>
      <c r="AD186" s="34">
        <v>108.10259267952152</v>
      </c>
      <c r="AE186" s="34">
        <v>105.51955019689848</v>
      </c>
    </row>
    <row r="187" spans="1:31" x14ac:dyDescent="0.25">
      <c r="A187" s="18">
        <v>45238</v>
      </c>
      <c r="B187" s="2">
        <v>6</v>
      </c>
      <c r="C187" s="2" t="s">
        <v>23</v>
      </c>
      <c r="D187" s="9">
        <v>19.233274000000002</v>
      </c>
      <c r="E187">
        <v>2.4286044999999999E-2</v>
      </c>
      <c r="G187" s="34">
        <v>28.384000000000004</v>
      </c>
      <c r="H187" s="34">
        <v>0.77433542648592057</v>
      </c>
      <c r="I187" s="34">
        <v>29.158335426485923</v>
      </c>
      <c r="J187" s="34">
        <v>28.450194780193193</v>
      </c>
      <c r="K187" s="34">
        <v>3.8279999999999998</v>
      </c>
      <c r="L187" s="34">
        <v>0.10443052468250083</v>
      </c>
      <c r="M187" s="34">
        <v>3.9324305246825006</v>
      </c>
      <c r="N187" s="34">
        <v>3.8369273400006878</v>
      </c>
      <c r="O187" s="34">
        <v>32.212000000000003</v>
      </c>
      <c r="P187" s="34">
        <v>0.87876595116842138</v>
      </c>
      <c r="Q187" s="34">
        <v>33.090765951168422</v>
      </c>
      <c r="R187" s="34">
        <v>32.287122120193878</v>
      </c>
      <c r="S187" s="34"/>
      <c r="T187" s="34">
        <v>104.47499999999999</v>
      </c>
      <c r="U187" s="34">
        <v>2.8501512712132371</v>
      </c>
      <c r="V187" s="34">
        <v>107.32515127121323</v>
      </c>
      <c r="W187" s="34">
        <v>104.71864781780874</v>
      </c>
      <c r="X187" s="34">
        <v>10.927000000000003</v>
      </c>
      <c r="Y187" s="34">
        <v>0.29809622340796421</v>
      </c>
      <c r="Z187" s="34">
        <v>11.225096223407967</v>
      </c>
      <c r="AA187" s="34">
        <v>10.952483031396952</v>
      </c>
      <c r="AB187" s="34">
        <v>115.402</v>
      </c>
      <c r="AC187" s="34">
        <v>3.1482474946212013</v>
      </c>
      <c r="AD187" s="34">
        <v>118.5502474946212</v>
      </c>
      <c r="AE187" s="34">
        <v>115.6711308492057</v>
      </c>
    </row>
    <row r="188" spans="1:31" x14ac:dyDescent="0.25">
      <c r="A188" s="18">
        <v>45238</v>
      </c>
      <c r="B188" s="2">
        <v>7</v>
      </c>
      <c r="C188" s="2" t="s">
        <v>23</v>
      </c>
      <c r="D188" s="9">
        <v>46.173214000000002</v>
      </c>
      <c r="E188">
        <v>2.4641441E-2</v>
      </c>
      <c r="G188" s="34">
        <v>32.091999999999992</v>
      </c>
      <c r="H188" s="34">
        <v>0.77346882059889432</v>
      </c>
      <c r="I188" s="34">
        <v>32.865468820598885</v>
      </c>
      <c r="J188" s="34">
        <v>32.055616309718758</v>
      </c>
      <c r="K188" s="34">
        <v>4.3040000000000003</v>
      </c>
      <c r="L188" s="34">
        <v>0.10373332306673445</v>
      </c>
      <c r="M188" s="34">
        <v>4.4077333230667346</v>
      </c>
      <c r="N188" s="34">
        <v>4.2991204224426518</v>
      </c>
      <c r="O188" s="34">
        <v>36.395999999999994</v>
      </c>
      <c r="P188" s="34">
        <v>0.87720214366562876</v>
      </c>
      <c r="Q188" s="34">
        <v>37.273202143665621</v>
      </c>
      <c r="R188" s="34">
        <v>36.354736732161413</v>
      </c>
      <c r="S188" s="34"/>
      <c r="T188" s="34">
        <v>118.55200000000001</v>
      </c>
      <c r="U188" s="34">
        <v>2.8572938931708887</v>
      </c>
      <c r="V188" s="34">
        <v>121.4092938931709</v>
      </c>
      <c r="W188" s="34">
        <v>118.41759394085067</v>
      </c>
      <c r="X188" s="34">
        <v>12.123000000000001</v>
      </c>
      <c r="Y188" s="34">
        <v>0.29218380007853667</v>
      </c>
      <c r="Z188" s="34">
        <v>12.415183800078538</v>
      </c>
      <c r="AA188" s="34">
        <v>12.109255780964746</v>
      </c>
      <c r="AB188" s="34">
        <v>130.67500000000001</v>
      </c>
      <c r="AC188" s="34">
        <v>3.1494776932494255</v>
      </c>
      <c r="AD188" s="34">
        <v>133.82447769324943</v>
      </c>
      <c r="AE188" s="34">
        <v>130.52684972181541</v>
      </c>
    </row>
    <row r="189" spans="1:31" x14ac:dyDescent="0.25">
      <c r="A189" s="18">
        <v>45238</v>
      </c>
      <c r="B189" s="2">
        <v>8</v>
      </c>
      <c r="C189" s="2" t="s">
        <v>178</v>
      </c>
      <c r="D189" s="9">
        <v>27.451715</v>
      </c>
      <c r="E189">
        <v>2.3612065000000002E-2</v>
      </c>
      <c r="G189" s="34">
        <v>35.375999999999998</v>
      </c>
      <c r="H189" s="34">
        <v>0.77920299510351942</v>
      </c>
      <c r="I189" s="34">
        <v>36.155202995103515</v>
      </c>
      <c r="J189" s="34">
        <v>35.301503991894933</v>
      </c>
      <c r="K189" s="34">
        <v>4.6599999999999993</v>
      </c>
      <c r="L189" s="34">
        <v>0.10264263786698327</v>
      </c>
      <c r="M189" s="34">
        <v>4.7626426378669828</v>
      </c>
      <c r="N189" s="34">
        <v>4.6501868103298962</v>
      </c>
      <c r="O189" s="34">
        <v>40.035999999999994</v>
      </c>
      <c r="P189" s="34">
        <v>0.88184563297050267</v>
      </c>
      <c r="Q189" s="34">
        <v>40.917845632970497</v>
      </c>
      <c r="R189" s="34">
        <v>39.951690802224832</v>
      </c>
      <c r="S189" s="34"/>
      <c r="T189" s="34">
        <v>130.45399999999998</v>
      </c>
      <c r="U189" s="34">
        <v>2.8734211760299218</v>
      </c>
      <c r="V189" s="34">
        <v>133.3274211760299</v>
      </c>
      <c r="W189" s="34">
        <v>130.17928544093911</v>
      </c>
      <c r="X189" s="34">
        <v>13.306000000000003</v>
      </c>
      <c r="Y189" s="34">
        <v>0.29308217584937335</v>
      </c>
      <c r="Z189" s="34">
        <v>13.599082175849375</v>
      </c>
      <c r="AA189" s="34">
        <v>13.277979763572878</v>
      </c>
      <c r="AB189" s="34">
        <v>143.76</v>
      </c>
      <c r="AC189" s="34">
        <v>3.1665033518792951</v>
      </c>
      <c r="AD189" s="34">
        <v>146.92650335187926</v>
      </c>
      <c r="AE189" s="34">
        <v>143.457265204512</v>
      </c>
    </row>
    <row r="190" spans="1:31" x14ac:dyDescent="0.25">
      <c r="A190" s="18">
        <v>45238</v>
      </c>
      <c r="B190" s="2">
        <v>9</v>
      </c>
      <c r="C190" s="2" t="s">
        <v>178</v>
      </c>
      <c r="D190" s="9">
        <v>20.574670000000001</v>
      </c>
      <c r="E190">
        <v>2.0072705999999999E-2</v>
      </c>
      <c r="G190" s="34">
        <v>38.448</v>
      </c>
      <c r="H190" s="34">
        <v>0.70280798729371452</v>
      </c>
      <c r="I190" s="34">
        <v>39.150807987293717</v>
      </c>
      <c r="J190" s="34">
        <v>38.364945328902316</v>
      </c>
      <c r="K190" s="34">
        <v>4.7479999999999993</v>
      </c>
      <c r="L190" s="34">
        <v>8.6790790773786833E-2</v>
      </c>
      <c r="M190" s="34">
        <v>4.8347907907737859</v>
      </c>
      <c r="N190" s="34">
        <v>4.7377434566590759</v>
      </c>
      <c r="O190" s="34">
        <v>43.195999999999998</v>
      </c>
      <c r="P190" s="34">
        <v>0.78959877806750134</v>
      </c>
      <c r="Q190" s="34">
        <v>43.985598778067505</v>
      </c>
      <c r="R190" s="34">
        <v>43.102688785561391</v>
      </c>
      <c r="S190" s="34"/>
      <c r="T190" s="34">
        <v>142.00199999999998</v>
      </c>
      <c r="U190" s="34">
        <v>2.5957173276030492</v>
      </c>
      <c r="V190" s="34">
        <v>144.59771732760302</v>
      </c>
      <c r="W190" s="34">
        <v>141.69524985941493</v>
      </c>
      <c r="X190" s="34">
        <v>13.597000000000005</v>
      </c>
      <c r="Y190" s="34">
        <v>0.24854557332585933</v>
      </c>
      <c r="Z190" s="34">
        <v>13.845545573325865</v>
      </c>
      <c r="AA190" s="34">
        <v>13.567628007622893</v>
      </c>
      <c r="AB190" s="34">
        <v>155.59899999999999</v>
      </c>
      <c r="AC190" s="34">
        <v>2.8442629009289084</v>
      </c>
      <c r="AD190" s="34">
        <v>158.44326290092889</v>
      </c>
      <c r="AE190" s="34">
        <v>155.26287786703782</v>
      </c>
    </row>
    <row r="191" spans="1:31" x14ac:dyDescent="0.25">
      <c r="A191" s="18">
        <v>45238</v>
      </c>
      <c r="B191" s="2">
        <v>10</v>
      </c>
      <c r="C191" s="2" t="s">
        <v>178</v>
      </c>
      <c r="D191" s="9">
        <v>25.887635</v>
      </c>
      <c r="E191">
        <v>1.5873082E-2</v>
      </c>
      <c r="G191" s="34">
        <v>40.264000000000003</v>
      </c>
      <c r="H191" s="34">
        <v>0.38569405054709532</v>
      </c>
      <c r="I191" s="34">
        <v>40.649694050547097</v>
      </c>
      <c r="J191" s="34">
        <v>40.004458123607847</v>
      </c>
      <c r="K191" s="34">
        <v>4.9719999999999995</v>
      </c>
      <c r="L191" s="34">
        <v>4.76274294486429E-2</v>
      </c>
      <c r="M191" s="34">
        <v>5.0196274294486427</v>
      </c>
      <c r="N191" s="34">
        <v>4.9399504716515548</v>
      </c>
      <c r="O191" s="34">
        <v>45.236000000000004</v>
      </c>
      <c r="P191" s="34">
        <v>0.43332147999573822</v>
      </c>
      <c r="Q191" s="34">
        <v>45.669321479995737</v>
      </c>
      <c r="R191" s="34">
        <v>44.944408595259404</v>
      </c>
      <c r="S191" s="34"/>
      <c r="T191" s="34">
        <v>148.989</v>
      </c>
      <c r="U191" s="34">
        <v>1.4271848523982016</v>
      </c>
      <c r="V191" s="34">
        <v>150.4161848523982</v>
      </c>
      <c r="W191" s="34">
        <v>148.02861641610892</v>
      </c>
      <c r="X191" s="34">
        <v>13.620999999999999</v>
      </c>
      <c r="Y191" s="34">
        <v>0.13047731627513376</v>
      </c>
      <c r="Z191" s="34">
        <v>13.751477316275132</v>
      </c>
      <c r="AA191" s="34">
        <v>13.533198989212757</v>
      </c>
      <c r="AB191" s="34">
        <v>162.61000000000001</v>
      </c>
      <c r="AC191" s="34">
        <v>1.5576621686733354</v>
      </c>
      <c r="AD191" s="34">
        <v>164.16766216867333</v>
      </c>
      <c r="AE191" s="34">
        <v>161.56181540532168</v>
      </c>
    </row>
    <row r="192" spans="1:31" x14ac:dyDescent="0.25">
      <c r="A192" s="18">
        <v>45238</v>
      </c>
      <c r="B192" s="2">
        <v>11</v>
      </c>
      <c r="C192" s="2" t="s">
        <v>178</v>
      </c>
      <c r="D192" s="9">
        <v>39.163874</v>
      </c>
      <c r="E192">
        <v>1.4745462000000001E-2</v>
      </c>
      <c r="G192" s="34">
        <v>41.031999999999989</v>
      </c>
      <c r="H192" s="34">
        <v>0.42344174886807939</v>
      </c>
      <c r="I192" s="34">
        <v>41.455441748868068</v>
      </c>
      <c r="J192" s="34">
        <v>40.844162107866921</v>
      </c>
      <c r="K192" s="34">
        <v>4.8920000000000003</v>
      </c>
      <c r="L192" s="34">
        <v>5.0484427653115747E-2</v>
      </c>
      <c r="M192" s="34">
        <v>4.9424844276531159</v>
      </c>
      <c r="N192" s="34">
        <v>4.8696052113395654</v>
      </c>
      <c r="O192" s="34">
        <v>45.923999999999992</v>
      </c>
      <c r="P192" s="34">
        <v>0.47392617652119512</v>
      </c>
      <c r="Q192" s="34">
        <v>46.397926176521182</v>
      </c>
      <c r="R192" s="34">
        <v>45.71376731920649</v>
      </c>
      <c r="S192" s="34"/>
      <c r="T192" s="34">
        <v>151.37799999999999</v>
      </c>
      <c r="U192" s="34">
        <v>1.5621896339479464</v>
      </c>
      <c r="V192" s="34">
        <v>152.94018963394794</v>
      </c>
      <c r="W192" s="34">
        <v>150.68501587942777</v>
      </c>
      <c r="X192" s="34">
        <v>13.467000000000004</v>
      </c>
      <c r="Y192" s="34">
        <v>0.13897665314891863</v>
      </c>
      <c r="Z192" s="34">
        <v>13.605976653148923</v>
      </c>
      <c r="AA192" s="34">
        <v>13.405350241437029</v>
      </c>
      <c r="AB192" s="34">
        <v>164.845</v>
      </c>
      <c r="AC192" s="34">
        <v>1.7011662870968651</v>
      </c>
      <c r="AD192" s="34">
        <v>166.54616628709687</v>
      </c>
      <c r="AE192" s="34">
        <v>164.09036612086479</v>
      </c>
    </row>
    <row r="193" spans="1:31" x14ac:dyDescent="0.25">
      <c r="A193" s="18">
        <v>45238</v>
      </c>
      <c r="B193" s="2">
        <v>12</v>
      </c>
      <c r="C193" s="2" t="s">
        <v>178</v>
      </c>
      <c r="D193" s="9">
        <v>26.882089000000001</v>
      </c>
      <c r="E193">
        <v>1.5104473E-2</v>
      </c>
      <c r="G193" s="34">
        <v>41.235999999999997</v>
      </c>
      <c r="H193" s="34">
        <v>0.37032979559442603</v>
      </c>
      <c r="I193" s="34">
        <v>41.606329795594426</v>
      </c>
      <c r="J193" s="34">
        <v>40.977888110567775</v>
      </c>
      <c r="K193" s="34">
        <v>4.8119999999999994</v>
      </c>
      <c r="L193" s="34">
        <v>4.3215320991375927E-2</v>
      </c>
      <c r="M193" s="34">
        <v>4.8552153209913751</v>
      </c>
      <c r="N193" s="34">
        <v>4.7818798522662744</v>
      </c>
      <c r="O193" s="34">
        <v>46.047999999999995</v>
      </c>
      <c r="P193" s="34">
        <v>0.41354511658580195</v>
      </c>
      <c r="Q193" s="34">
        <v>46.461545116585803</v>
      </c>
      <c r="R193" s="34">
        <v>45.759767962834047</v>
      </c>
      <c r="S193" s="34"/>
      <c r="T193" s="34">
        <v>151.19300000000001</v>
      </c>
      <c r="U193" s="34">
        <v>1.3578250263194311</v>
      </c>
      <c r="V193" s="34">
        <v>152.55082502631944</v>
      </c>
      <c r="W193" s="34">
        <v>150.24662520858169</v>
      </c>
      <c r="X193" s="34">
        <v>13.340999999999998</v>
      </c>
      <c r="Y193" s="34">
        <v>0.11981205264878352</v>
      </c>
      <c r="Z193" s="34">
        <v>13.46081205264878</v>
      </c>
      <c r="AA193" s="34">
        <v>13.257493580441473</v>
      </c>
      <c r="AB193" s="34">
        <v>164.53400000000002</v>
      </c>
      <c r="AC193" s="34">
        <v>1.4776370789682147</v>
      </c>
      <c r="AD193" s="34">
        <v>166.01163707896822</v>
      </c>
      <c r="AE193" s="34">
        <v>163.50411878902315</v>
      </c>
    </row>
    <row r="194" spans="1:31" x14ac:dyDescent="0.25">
      <c r="A194" s="18">
        <v>45238</v>
      </c>
      <c r="B194" s="2">
        <v>13</v>
      </c>
      <c r="C194" s="2" t="s">
        <v>178</v>
      </c>
      <c r="D194" s="9">
        <v>24.853539000000001</v>
      </c>
      <c r="E194">
        <v>1.5033589999999999E-2</v>
      </c>
      <c r="G194" s="34">
        <v>40.936000000000007</v>
      </c>
      <c r="H194" s="34">
        <v>0.48075286291847635</v>
      </c>
      <c r="I194" s="34">
        <v>41.416752862918486</v>
      </c>
      <c r="J194" s="34">
        <v>40.794110381246043</v>
      </c>
      <c r="K194" s="34">
        <v>4.7439999999999998</v>
      </c>
      <c r="L194" s="34">
        <v>5.5713591501007707E-2</v>
      </c>
      <c r="M194" s="34">
        <v>4.7997135915010078</v>
      </c>
      <c r="N194" s="34">
        <v>4.7275566652489536</v>
      </c>
      <c r="O194" s="34">
        <v>45.680000000000007</v>
      </c>
      <c r="P194" s="34">
        <v>0.53646645441948404</v>
      </c>
      <c r="Q194" s="34">
        <v>46.216466454419496</v>
      </c>
      <c r="R194" s="34">
        <v>45.521667046494997</v>
      </c>
      <c r="S194" s="34"/>
      <c r="T194" s="34">
        <v>151.31400000000002</v>
      </c>
      <c r="U194" s="34">
        <v>1.777033386252842</v>
      </c>
      <c r="V194" s="34">
        <v>153.09103338625286</v>
      </c>
      <c r="W194" s="34">
        <v>150.78952555764761</v>
      </c>
      <c r="X194" s="34">
        <v>13.002000000000001</v>
      </c>
      <c r="Y194" s="34">
        <v>0.15269564011300638</v>
      </c>
      <c r="Z194" s="34">
        <v>13.154695640113006</v>
      </c>
      <c r="AA194" s="34">
        <v>12.95693333928476</v>
      </c>
      <c r="AB194" s="34">
        <v>164.31600000000003</v>
      </c>
      <c r="AC194" s="34">
        <v>1.9297290263658484</v>
      </c>
      <c r="AD194" s="34">
        <v>166.24572902636586</v>
      </c>
      <c r="AE194" s="34">
        <v>163.74645889693238</v>
      </c>
    </row>
    <row r="195" spans="1:31" x14ac:dyDescent="0.25">
      <c r="A195" s="18">
        <v>45238</v>
      </c>
      <c r="B195" s="2">
        <v>14</v>
      </c>
      <c r="C195" s="2" t="s">
        <v>178</v>
      </c>
      <c r="D195" s="9">
        <v>23.226785</v>
      </c>
      <c r="E195">
        <v>1.5566116E-2</v>
      </c>
      <c r="G195" s="34">
        <v>41.039999999999985</v>
      </c>
      <c r="H195" s="34">
        <v>0.42332143480831902</v>
      </c>
      <c r="I195" s="34">
        <v>41.463321434808307</v>
      </c>
      <c r="J195" s="34">
        <v>40.817898563608793</v>
      </c>
      <c r="K195" s="34">
        <v>4.6519999999999992</v>
      </c>
      <c r="L195" s="34">
        <v>4.7984681158096988E-2</v>
      </c>
      <c r="M195" s="34">
        <v>4.6999846811580959</v>
      </c>
      <c r="N195" s="34">
        <v>4.6268241744129659</v>
      </c>
      <c r="O195" s="34">
        <v>45.691999999999986</v>
      </c>
      <c r="P195" s="34">
        <v>0.47130611596641603</v>
      </c>
      <c r="Q195" s="34">
        <v>46.163306115966407</v>
      </c>
      <c r="R195" s="34">
        <v>45.44472273802176</v>
      </c>
      <c r="S195" s="34"/>
      <c r="T195" s="34">
        <v>152.07800000000006</v>
      </c>
      <c r="U195" s="34">
        <v>1.5686617242392689</v>
      </c>
      <c r="V195" s="34">
        <v>153.64666172423932</v>
      </c>
      <c r="W195" s="34">
        <v>151.25497996482704</v>
      </c>
      <c r="X195" s="34">
        <v>12.797000000000002</v>
      </c>
      <c r="Y195" s="34">
        <v>0.13199913258387089</v>
      </c>
      <c r="Z195" s="34">
        <v>12.928999132583874</v>
      </c>
      <c r="AA195" s="34">
        <v>12.727744832322173</v>
      </c>
      <c r="AB195" s="34">
        <v>164.87500000000006</v>
      </c>
      <c r="AC195" s="34">
        <v>1.7006608568231398</v>
      </c>
      <c r="AD195" s="34">
        <v>166.57566085682319</v>
      </c>
      <c r="AE195" s="34">
        <v>163.98272479714922</v>
      </c>
    </row>
    <row r="196" spans="1:31" x14ac:dyDescent="0.25">
      <c r="A196" s="18">
        <v>45238</v>
      </c>
      <c r="B196" s="2">
        <v>15</v>
      </c>
      <c r="C196" s="2" t="s">
        <v>178</v>
      </c>
      <c r="D196" s="9">
        <v>20.226738000000001</v>
      </c>
      <c r="E196">
        <v>1.6071357000000001E-2</v>
      </c>
      <c r="G196" s="34">
        <v>40.431999999999995</v>
      </c>
      <c r="H196" s="34">
        <v>0.473618520804861</v>
      </c>
      <c r="I196" s="34">
        <v>40.905618520804857</v>
      </c>
      <c r="J196" s="34">
        <v>40.24820972225119</v>
      </c>
      <c r="K196" s="34">
        <v>4.6680000000000001</v>
      </c>
      <c r="L196" s="34">
        <v>5.4680729499334474E-2</v>
      </c>
      <c r="M196" s="34">
        <v>4.7226807294993343</v>
      </c>
      <c r="N196" s="34">
        <v>4.6467808414985301</v>
      </c>
      <c r="O196" s="34">
        <v>45.099999999999994</v>
      </c>
      <c r="P196" s="34">
        <v>0.52829925030419544</v>
      </c>
      <c r="Q196" s="34">
        <v>45.628299250304195</v>
      </c>
      <c r="R196" s="34">
        <v>44.894990563749722</v>
      </c>
      <c r="S196" s="34"/>
      <c r="T196" s="34">
        <v>150.31900000000007</v>
      </c>
      <c r="U196" s="34">
        <v>1.7608296010305189</v>
      </c>
      <c r="V196" s="34">
        <v>152.07982960103058</v>
      </c>
      <c r="W196" s="34">
        <v>149.63570036701327</v>
      </c>
      <c r="X196" s="34">
        <v>12.558999999999997</v>
      </c>
      <c r="Y196" s="34">
        <v>0.1471155273740663</v>
      </c>
      <c r="Z196" s="34">
        <v>12.706115527374063</v>
      </c>
      <c r="AA196" s="34">
        <v>12.501911008650392</v>
      </c>
      <c r="AB196" s="34">
        <v>162.87800000000007</v>
      </c>
      <c r="AC196" s="34">
        <v>1.9079451284045852</v>
      </c>
      <c r="AD196" s="34">
        <v>164.78594512840465</v>
      </c>
      <c r="AE196" s="34">
        <v>162.13761137566365</v>
      </c>
    </row>
    <row r="197" spans="1:31" x14ac:dyDescent="0.25">
      <c r="A197" s="18">
        <v>45238</v>
      </c>
      <c r="B197" s="2">
        <v>16</v>
      </c>
      <c r="C197" s="2" t="s">
        <v>178</v>
      </c>
      <c r="D197" s="9">
        <v>23.190238999999998</v>
      </c>
      <c r="E197">
        <v>1.8306195000000001E-2</v>
      </c>
      <c r="G197" s="34">
        <v>39.020000000000003</v>
      </c>
      <c r="H197" s="34">
        <v>0.59074249261153922</v>
      </c>
      <c r="I197" s="34">
        <v>39.610742492611543</v>
      </c>
      <c r="J197" s="34">
        <v>38.885620516447013</v>
      </c>
      <c r="K197" s="34">
        <v>4.72</v>
      </c>
      <c r="L197" s="34">
        <v>7.1458343545014472E-2</v>
      </c>
      <c r="M197" s="34">
        <v>4.7914583435450142</v>
      </c>
      <c r="N197" s="34">
        <v>4.703744972773702</v>
      </c>
      <c r="O197" s="34">
        <v>43.74</v>
      </c>
      <c r="P197" s="34">
        <v>0.66220083615655367</v>
      </c>
      <c r="Q197" s="34">
        <v>44.40220083615656</v>
      </c>
      <c r="R197" s="34">
        <v>43.589365489220711</v>
      </c>
      <c r="S197" s="34"/>
      <c r="T197" s="34">
        <v>146.02800000000002</v>
      </c>
      <c r="U197" s="34">
        <v>2.2107879218625794</v>
      </c>
      <c r="V197" s="34">
        <v>148.23878792186261</v>
      </c>
      <c r="W197" s="34">
        <v>145.52509976360136</v>
      </c>
      <c r="X197" s="34">
        <v>12.268000000000001</v>
      </c>
      <c r="Y197" s="34">
        <v>0.18573113529877916</v>
      </c>
      <c r="Z197" s="34">
        <v>12.45373113529878</v>
      </c>
      <c r="AA197" s="34">
        <v>12.225750704658429</v>
      </c>
      <c r="AB197" s="34">
        <v>158.29600000000002</v>
      </c>
      <c r="AC197" s="34">
        <v>2.3965190571613588</v>
      </c>
      <c r="AD197" s="34">
        <v>160.69251905716138</v>
      </c>
      <c r="AE197" s="34">
        <v>157.75085046825978</v>
      </c>
    </row>
    <row r="198" spans="1:31" x14ac:dyDescent="0.25">
      <c r="A198" s="18">
        <v>45238</v>
      </c>
      <c r="B198" s="2">
        <v>17</v>
      </c>
      <c r="C198" s="2" t="s">
        <v>178</v>
      </c>
      <c r="D198" s="9">
        <v>40.758291999999997</v>
      </c>
      <c r="E198">
        <v>2.0313922000000002E-2</v>
      </c>
      <c r="G198" s="34">
        <v>37.020000000000003</v>
      </c>
      <c r="H198" s="34">
        <v>0.76132994741403237</v>
      </c>
      <c r="I198" s="34">
        <v>37.781329947414036</v>
      </c>
      <c r="J198" s="34">
        <v>37.013842957806006</v>
      </c>
      <c r="K198" s="34">
        <v>4.6479999999999997</v>
      </c>
      <c r="L198" s="34">
        <v>9.558783348407407E-2</v>
      </c>
      <c r="M198" s="34">
        <v>4.7435878334840735</v>
      </c>
      <c r="N198" s="34">
        <v>4.6472269602345291</v>
      </c>
      <c r="O198" s="34">
        <v>41.668000000000006</v>
      </c>
      <c r="P198" s="34">
        <v>0.85691778089810644</v>
      </c>
      <c r="Q198" s="34">
        <v>42.524917780898107</v>
      </c>
      <c r="R198" s="34">
        <v>41.661069918040532</v>
      </c>
      <c r="S198" s="34"/>
      <c r="T198" s="34">
        <v>139.51999999999998</v>
      </c>
      <c r="U198" s="34">
        <v>2.8692802340142025</v>
      </c>
      <c r="V198" s="34">
        <v>142.38928023401419</v>
      </c>
      <c r="W198" s="34">
        <v>139.49679550170427</v>
      </c>
      <c r="X198" s="34">
        <v>12.161</v>
      </c>
      <c r="Y198" s="34">
        <v>0.25009544814970414</v>
      </c>
      <c r="Z198" s="34">
        <v>12.411095448149704</v>
      </c>
      <c r="AA198" s="34">
        <v>12.158977423281435</v>
      </c>
      <c r="AB198" s="34">
        <v>151.68099999999998</v>
      </c>
      <c r="AC198" s="34">
        <v>3.1193756821639065</v>
      </c>
      <c r="AD198" s="34">
        <v>154.80037568216389</v>
      </c>
      <c r="AE198" s="34">
        <v>151.65577292498571</v>
      </c>
    </row>
    <row r="199" spans="1:31" x14ac:dyDescent="0.25">
      <c r="A199" s="18">
        <v>45238</v>
      </c>
      <c r="B199" s="2">
        <v>18</v>
      </c>
      <c r="C199" s="2" t="s">
        <v>178</v>
      </c>
      <c r="D199" s="9">
        <v>58.582948000000002</v>
      </c>
      <c r="E199">
        <v>1.9708682000000002E-2</v>
      </c>
      <c r="G199" s="34">
        <v>35.763999999999996</v>
      </c>
      <c r="H199" s="34">
        <v>0.65767153774601528</v>
      </c>
      <c r="I199" s="34">
        <v>36.421671537746008</v>
      </c>
      <c r="J199" s="34">
        <v>35.703848395500124</v>
      </c>
      <c r="K199" s="34">
        <v>4.5239999999999991</v>
      </c>
      <c r="L199" s="34">
        <v>8.3192764700899591E-2</v>
      </c>
      <c r="M199" s="34">
        <v>4.6071927647008986</v>
      </c>
      <c r="N199" s="34">
        <v>4.5163910675887076</v>
      </c>
      <c r="O199" s="34">
        <v>40.287999999999997</v>
      </c>
      <c r="P199" s="34">
        <v>0.74086430244691481</v>
      </c>
      <c r="Q199" s="34">
        <v>41.028864302446905</v>
      </c>
      <c r="R199" s="34">
        <v>40.220239463088831</v>
      </c>
      <c r="S199" s="34"/>
      <c r="T199" s="34">
        <v>137.15299999999999</v>
      </c>
      <c r="U199" s="34">
        <v>2.5221346721977196</v>
      </c>
      <c r="V199" s="34">
        <v>139.67513467219771</v>
      </c>
      <c r="W199" s="34">
        <v>136.92232185963618</v>
      </c>
      <c r="X199" s="34">
        <v>12.203000000000001</v>
      </c>
      <c r="Y199" s="34">
        <v>0.22440347207008796</v>
      </c>
      <c r="Z199" s="34">
        <v>12.42740347207009</v>
      </c>
      <c r="AA199" s="34">
        <v>12.182475728953365</v>
      </c>
      <c r="AB199" s="34">
        <v>149.35599999999999</v>
      </c>
      <c r="AC199" s="34">
        <v>2.7465381442678076</v>
      </c>
      <c r="AD199" s="34">
        <v>152.10253814426781</v>
      </c>
      <c r="AE199" s="34">
        <v>149.10479758858955</v>
      </c>
    </row>
    <row r="200" spans="1:31" x14ac:dyDescent="0.25">
      <c r="A200" s="18">
        <v>45238</v>
      </c>
      <c r="B200" s="2">
        <v>19</v>
      </c>
      <c r="C200" s="2" t="s">
        <v>178</v>
      </c>
      <c r="D200" s="9">
        <v>26.407281000000001</v>
      </c>
      <c r="E200">
        <v>1.9700171999999998E-2</v>
      </c>
      <c r="G200" s="34">
        <v>34.312000000000005</v>
      </c>
      <c r="H200" s="34">
        <v>0.78762625158497002</v>
      </c>
      <c r="I200" s="34">
        <v>35.099626251584972</v>
      </c>
      <c r="J200" s="34">
        <v>34.408157577293032</v>
      </c>
      <c r="K200" s="34">
        <v>4.3279999999999994</v>
      </c>
      <c r="L200" s="34">
        <v>9.9348519959773521E-2</v>
      </c>
      <c r="M200" s="34">
        <v>4.4273485199597733</v>
      </c>
      <c r="N200" s="34">
        <v>4.3401289926126205</v>
      </c>
      <c r="O200" s="34">
        <v>38.64</v>
      </c>
      <c r="P200" s="34">
        <v>0.88697477154474358</v>
      </c>
      <c r="Q200" s="34">
        <v>39.526974771544744</v>
      </c>
      <c r="R200" s="34">
        <v>38.748286569905652</v>
      </c>
      <c r="S200" s="34"/>
      <c r="T200" s="34">
        <v>133.34300000000007</v>
      </c>
      <c r="U200" s="34">
        <v>3.0608663810064907</v>
      </c>
      <c r="V200" s="34">
        <v>136.40386638100657</v>
      </c>
      <c r="W200" s="34">
        <v>133.71668675183574</v>
      </c>
      <c r="X200" s="34">
        <v>11.758999999999999</v>
      </c>
      <c r="Y200" s="34">
        <v>0.26992588867998546</v>
      </c>
      <c r="Z200" s="34">
        <v>12.028925888679984</v>
      </c>
      <c r="AA200" s="34">
        <v>11.791953979697736</v>
      </c>
      <c r="AB200" s="34">
        <v>145.10200000000006</v>
      </c>
      <c r="AC200" s="34">
        <v>3.330792269686476</v>
      </c>
      <c r="AD200" s="34">
        <v>148.43279226968656</v>
      </c>
      <c r="AE200" s="34">
        <v>145.50864073153346</v>
      </c>
    </row>
    <row r="201" spans="1:31" x14ac:dyDescent="0.25">
      <c r="A201" s="18">
        <v>45238</v>
      </c>
      <c r="B201" s="2">
        <v>20</v>
      </c>
      <c r="C201" s="2" t="s">
        <v>178</v>
      </c>
      <c r="D201" s="9">
        <v>27.846948000000001</v>
      </c>
      <c r="E201">
        <v>2.0105227E-2</v>
      </c>
      <c r="G201" s="34">
        <v>32.908000000000001</v>
      </c>
      <c r="H201" s="34">
        <v>0.51274486486564874</v>
      </c>
      <c r="I201" s="34">
        <v>33.420744864865647</v>
      </c>
      <c r="J201" s="34">
        <v>32.748813202848439</v>
      </c>
      <c r="K201" s="34">
        <v>4.2240000000000002</v>
      </c>
      <c r="L201" s="34">
        <v>6.5814826461422768E-2</v>
      </c>
      <c r="M201" s="34">
        <v>4.2898148264614226</v>
      </c>
      <c r="N201" s="34">
        <v>4.2035671255874503</v>
      </c>
      <c r="O201" s="34">
        <v>37.132000000000005</v>
      </c>
      <c r="P201" s="34">
        <v>0.57855969132707152</v>
      </c>
      <c r="Q201" s="34">
        <v>37.71055969132707</v>
      </c>
      <c r="R201" s="34">
        <v>36.952380328435886</v>
      </c>
      <c r="S201" s="34"/>
      <c r="T201" s="34">
        <v>128.32800000000006</v>
      </c>
      <c r="U201" s="34">
        <v>1.9994993016433389</v>
      </c>
      <c r="V201" s="34">
        <v>130.3274993016434</v>
      </c>
      <c r="W201" s="34">
        <v>127.70723534384152</v>
      </c>
      <c r="X201" s="34">
        <v>11.355999999999998</v>
      </c>
      <c r="Y201" s="34">
        <v>0.17693967076134393</v>
      </c>
      <c r="Z201" s="34">
        <v>11.532939670761342</v>
      </c>
      <c r="AA201" s="34">
        <v>11.30106730070338</v>
      </c>
      <c r="AB201" s="34">
        <v>139.68400000000005</v>
      </c>
      <c r="AC201" s="34">
        <v>2.1764389724046826</v>
      </c>
      <c r="AD201" s="34">
        <v>141.86043897240475</v>
      </c>
      <c r="AE201" s="34">
        <v>139.0083026445449</v>
      </c>
    </row>
    <row r="202" spans="1:31" x14ac:dyDescent="0.25">
      <c r="A202" s="18">
        <v>45238</v>
      </c>
      <c r="B202" s="2">
        <v>21</v>
      </c>
      <c r="C202" s="2" t="s">
        <v>178</v>
      </c>
      <c r="D202" s="9">
        <v>26.531127000000001</v>
      </c>
      <c r="E202">
        <v>1.8609964E-2</v>
      </c>
      <c r="G202" s="34">
        <v>30.991999999999994</v>
      </c>
      <c r="H202" s="34">
        <v>0.51028236503023472</v>
      </c>
      <c r="I202" s="34">
        <v>31.502282365030229</v>
      </c>
      <c r="J202" s="34">
        <v>30.916026024299182</v>
      </c>
      <c r="K202" s="34">
        <v>4.12</v>
      </c>
      <c r="L202" s="34">
        <v>6.7835678366177321E-2</v>
      </c>
      <c r="M202" s="34">
        <v>4.1878356783661772</v>
      </c>
      <c r="N202" s="34">
        <v>4.1099002071538671</v>
      </c>
      <c r="O202" s="34">
        <v>35.111999999999995</v>
      </c>
      <c r="P202" s="34">
        <v>0.57811804339641204</v>
      </c>
      <c r="Q202" s="34">
        <v>35.69011804339641</v>
      </c>
      <c r="R202" s="34">
        <v>35.025926231453049</v>
      </c>
      <c r="S202" s="34"/>
      <c r="T202" s="34">
        <v>120.95100000000002</v>
      </c>
      <c r="U202" s="34">
        <v>1.9914546441911443</v>
      </c>
      <c r="V202" s="34">
        <v>122.94245464419117</v>
      </c>
      <c r="W202" s="34">
        <v>120.65449998919114</v>
      </c>
      <c r="X202" s="34">
        <v>10.994</v>
      </c>
      <c r="Y202" s="34">
        <v>0.18101588542663918</v>
      </c>
      <c r="Z202" s="34">
        <v>11.175015885426639</v>
      </c>
      <c r="AA202" s="34">
        <v>10.967049242099421</v>
      </c>
      <c r="AB202" s="34">
        <v>131.94500000000002</v>
      </c>
      <c r="AC202" s="34">
        <v>2.1724705296177835</v>
      </c>
      <c r="AD202" s="34">
        <v>134.1174705296178</v>
      </c>
      <c r="AE202" s="34">
        <v>131.62154923129054</v>
      </c>
    </row>
    <row r="203" spans="1:31" x14ac:dyDescent="0.25">
      <c r="A203" s="18">
        <v>45238</v>
      </c>
      <c r="B203" s="2">
        <v>22</v>
      </c>
      <c r="C203" s="2" t="s">
        <v>178</v>
      </c>
      <c r="D203" s="9">
        <v>22.279827000000001</v>
      </c>
      <c r="E203">
        <v>1.9029523E-2</v>
      </c>
      <c r="G203" s="34">
        <v>28.964000000000006</v>
      </c>
      <c r="H203" s="34">
        <v>0.55335193989382037</v>
      </c>
      <c r="I203" s="34">
        <v>29.517351939893825</v>
      </c>
      <c r="J203" s="34">
        <v>28.955650812254518</v>
      </c>
      <c r="K203" s="34">
        <v>3.9959999999999991</v>
      </c>
      <c r="L203" s="34">
        <v>7.634285153347968E-2</v>
      </c>
      <c r="M203" s="34">
        <v>4.0723428515334792</v>
      </c>
      <c r="N203" s="34">
        <v>3.9948481095763371</v>
      </c>
      <c r="O203" s="34">
        <v>32.960000000000008</v>
      </c>
      <c r="P203" s="34">
        <v>0.6296947914273</v>
      </c>
      <c r="Q203" s="34">
        <v>33.589694791427306</v>
      </c>
      <c r="R203" s="34">
        <v>32.950498921830857</v>
      </c>
      <c r="S203" s="34"/>
      <c r="T203" s="34">
        <v>111.56200000000005</v>
      </c>
      <c r="U203" s="34">
        <v>2.1313716723668836</v>
      </c>
      <c r="V203" s="34">
        <v>113.69337167236694</v>
      </c>
      <c r="W203" s="34">
        <v>111.52984104118008</v>
      </c>
      <c r="X203" s="34">
        <v>10.491999999999999</v>
      </c>
      <c r="Y203" s="34">
        <v>0.20044774731963685</v>
      </c>
      <c r="Z203" s="34">
        <v>10.692447747319635</v>
      </c>
      <c r="AA203" s="34">
        <v>10.488975566985717</v>
      </c>
      <c r="AB203" s="34">
        <v>122.05400000000006</v>
      </c>
      <c r="AC203" s="34">
        <v>2.3318194196865205</v>
      </c>
      <c r="AD203" s="34">
        <v>124.38581941968657</v>
      </c>
      <c r="AE203" s="34">
        <v>122.01881660816579</v>
      </c>
    </row>
    <row r="204" spans="1:31" x14ac:dyDescent="0.25">
      <c r="A204" s="18">
        <v>45238</v>
      </c>
      <c r="B204" s="2">
        <v>23</v>
      </c>
      <c r="C204" s="2" t="s">
        <v>178</v>
      </c>
      <c r="D204" s="9">
        <v>32.546067000000001</v>
      </c>
      <c r="E204">
        <v>2.005904E-2</v>
      </c>
      <c r="G204" s="34">
        <v>27.092000000000002</v>
      </c>
      <c r="H204" s="34">
        <v>0.50790799261821962</v>
      </c>
      <c r="I204" s="34">
        <v>27.59990799261822</v>
      </c>
      <c r="J204" s="34">
        <v>27.04628033419797</v>
      </c>
      <c r="K204" s="34">
        <v>3.7519999999999993</v>
      </c>
      <c r="L204" s="34">
        <v>7.0340720076168595E-2</v>
      </c>
      <c r="M204" s="34">
        <v>3.8223407200761681</v>
      </c>
      <c r="N204" s="34">
        <v>3.7456682346785315</v>
      </c>
      <c r="O204" s="34">
        <v>30.844000000000001</v>
      </c>
      <c r="P204" s="34">
        <v>0.57824871269438827</v>
      </c>
      <c r="Q204" s="34">
        <v>31.42224871269439</v>
      </c>
      <c r="R204" s="34">
        <v>30.791948568876503</v>
      </c>
      <c r="S204" s="34"/>
      <c r="T204" s="34">
        <v>102.596</v>
      </c>
      <c r="U204" s="34">
        <v>1.9234212465177492</v>
      </c>
      <c r="V204" s="34">
        <v>104.51942124651775</v>
      </c>
      <c r="W204" s="34">
        <v>102.422861994957</v>
      </c>
      <c r="X204" s="34">
        <v>9.8940000000000001</v>
      </c>
      <c r="Y204" s="34">
        <v>0.18548802890021648</v>
      </c>
      <c r="Z204" s="34">
        <v>10.079488028900217</v>
      </c>
      <c r="AA204" s="34">
        <v>9.8773031753489864</v>
      </c>
      <c r="AB204" s="34">
        <v>112.49000000000001</v>
      </c>
      <c r="AC204" s="34">
        <v>2.1089092754179655</v>
      </c>
      <c r="AD204" s="34">
        <v>114.59890927541797</v>
      </c>
      <c r="AE204" s="34">
        <v>112.30016517030599</v>
      </c>
    </row>
    <row r="205" spans="1:31" x14ac:dyDescent="0.25">
      <c r="A205" s="18">
        <v>45238</v>
      </c>
      <c r="B205" s="2">
        <v>24</v>
      </c>
      <c r="C205" s="2" t="s">
        <v>23</v>
      </c>
      <c r="D205" s="9">
        <v>74.612960000000001</v>
      </c>
      <c r="E205">
        <v>2.1509483999999999E-2</v>
      </c>
      <c r="G205" s="34">
        <v>26.103999999999999</v>
      </c>
      <c r="H205" s="34">
        <v>0.62764938546621651</v>
      </c>
      <c r="I205" s="34">
        <v>26.731649385466216</v>
      </c>
      <c r="J205" s="34">
        <v>26.156665400715923</v>
      </c>
      <c r="K205" s="34">
        <v>3.5239999999999987</v>
      </c>
      <c r="L205" s="34">
        <v>8.4731705270569502E-2</v>
      </c>
      <c r="M205" s="34">
        <v>3.6087317052705683</v>
      </c>
      <c r="N205" s="34">
        <v>3.5311097483957585</v>
      </c>
      <c r="O205" s="34">
        <v>29.627999999999997</v>
      </c>
      <c r="P205" s="34">
        <v>0.71238109073678602</v>
      </c>
      <c r="Q205" s="34">
        <v>30.340381090736784</v>
      </c>
      <c r="R205" s="34">
        <v>29.68777514911168</v>
      </c>
      <c r="S205" s="34"/>
      <c r="T205" s="34">
        <v>96.519000000000091</v>
      </c>
      <c r="U205" s="34">
        <v>2.3207206189018468</v>
      </c>
      <c r="V205" s="34">
        <v>98.839720618901936</v>
      </c>
      <c r="W205" s="34">
        <v>96.7137292296852</v>
      </c>
      <c r="X205" s="34">
        <v>9.3520000000000021</v>
      </c>
      <c r="Y205" s="34">
        <v>0.22486121103585879</v>
      </c>
      <c r="Z205" s="34">
        <v>9.5768612110358617</v>
      </c>
      <c r="AA205" s="34">
        <v>9.3708678680468651</v>
      </c>
      <c r="AB205" s="34">
        <v>105.87100000000009</v>
      </c>
      <c r="AC205" s="34">
        <v>2.5455818299377055</v>
      </c>
      <c r="AD205" s="34">
        <v>108.4165818299378</v>
      </c>
      <c r="AE205" s="34">
        <v>106.08459709773206</v>
      </c>
    </row>
    <row r="206" spans="1:31" x14ac:dyDescent="0.25">
      <c r="A206" s="18">
        <v>45239</v>
      </c>
      <c r="B206" s="2">
        <v>1</v>
      </c>
      <c r="C206" s="2" t="s">
        <v>23</v>
      </c>
      <c r="D206" s="9">
        <v>21.280664000000002</v>
      </c>
      <c r="E206">
        <v>2.1872501999999999E-2</v>
      </c>
      <c r="G206" s="34">
        <v>25.519999999999989</v>
      </c>
      <c r="H206" s="34">
        <v>0.67463147983917171</v>
      </c>
      <c r="I206" s="34">
        <v>26.19463147983916</v>
      </c>
      <c r="J206" s="34">
        <v>25.621689350407113</v>
      </c>
      <c r="K206" s="34">
        <v>3.4359999999999999</v>
      </c>
      <c r="L206" s="34">
        <v>9.0832044072390095E-2</v>
      </c>
      <c r="M206" s="34">
        <v>3.5268320440723899</v>
      </c>
      <c r="N206" s="34">
        <v>3.4496914031347523</v>
      </c>
      <c r="O206" s="34">
        <v>28.955999999999989</v>
      </c>
      <c r="P206" s="34">
        <v>0.76546352391156181</v>
      </c>
      <c r="Q206" s="34">
        <v>29.721463523911549</v>
      </c>
      <c r="R206" s="34">
        <v>29.071380753541867</v>
      </c>
      <c r="S206" s="34"/>
      <c r="T206" s="34">
        <v>93.007999999999996</v>
      </c>
      <c r="U206" s="34">
        <v>2.4587039450188759</v>
      </c>
      <c r="V206" s="34">
        <v>95.466703945018878</v>
      </c>
      <c r="W206" s="34">
        <v>93.378608272048041</v>
      </c>
      <c r="X206" s="34">
        <v>9.07</v>
      </c>
      <c r="Y206" s="34">
        <v>0.23976910353218225</v>
      </c>
      <c r="Z206" s="34">
        <v>9.309769103532183</v>
      </c>
      <c r="AA206" s="34">
        <v>9.1061411601956372</v>
      </c>
      <c r="AB206" s="34">
        <v>102.078</v>
      </c>
      <c r="AC206" s="34">
        <v>2.6984730485510582</v>
      </c>
      <c r="AD206" s="34">
        <v>104.77647304855105</v>
      </c>
      <c r="AE206" s="34">
        <v>102.48474943224367</v>
      </c>
    </row>
    <row r="207" spans="1:31" x14ac:dyDescent="0.25">
      <c r="A207" s="18">
        <v>45239</v>
      </c>
      <c r="B207" s="2">
        <v>2</v>
      </c>
      <c r="C207" s="2" t="s">
        <v>23</v>
      </c>
      <c r="D207" s="9">
        <v>18.102067000000002</v>
      </c>
      <c r="E207">
        <v>2.0648902E-2</v>
      </c>
      <c r="G207" s="34">
        <v>24.928000000000001</v>
      </c>
      <c r="H207" s="34">
        <v>0.59246184989668937</v>
      </c>
      <c r="I207" s="34">
        <v>25.520461849896691</v>
      </c>
      <c r="J207" s="34">
        <v>24.993492334163435</v>
      </c>
      <c r="K207" s="34">
        <v>3.448</v>
      </c>
      <c r="L207" s="34">
        <v>8.1948349584554936E-2</v>
      </c>
      <c r="M207" s="34">
        <v>3.5299483495845547</v>
      </c>
      <c r="N207" s="34">
        <v>3.4570587920489215</v>
      </c>
      <c r="O207" s="34">
        <v>28.376000000000001</v>
      </c>
      <c r="P207" s="34">
        <v>0.67441019948124437</v>
      </c>
      <c r="Q207" s="34">
        <v>29.050410199481245</v>
      </c>
      <c r="R207" s="34">
        <v>28.450551126212357</v>
      </c>
      <c r="S207" s="34"/>
      <c r="T207" s="34">
        <v>91.215000000000003</v>
      </c>
      <c r="U207" s="34">
        <v>2.1678998571215713</v>
      </c>
      <c r="V207" s="34">
        <v>93.382899857121572</v>
      </c>
      <c r="W207" s="34">
        <v>91.454645509496046</v>
      </c>
      <c r="X207" s="34">
        <v>8.8820000000000014</v>
      </c>
      <c r="Y207" s="34">
        <v>0.21109780771752232</v>
      </c>
      <c r="Z207" s="34">
        <v>9.0930978077175233</v>
      </c>
      <c r="AA207" s="34">
        <v>8.9053353222095488</v>
      </c>
      <c r="AB207" s="34">
        <v>100.09700000000001</v>
      </c>
      <c r="AC207" s="34">
        <v>2.3789976648390936</v>
      </c>
      <c r="AD207" s="34">
        <v>102.4759976648391</v>
      </c>
      <c r="AE207" s="34">
        <v>100.3599808317056</v>
      </c>
    </row>
    <row r="208" spans="1:31" x14ac:dyDescent="0.25">
      <c r="A208" s="18">
        <v>45239</v>
      </c>
      <c r="B208" s="2">
        <v>3</v>
      </c>
      <c r="C208" s="2" t="s">
        <v>23</v>
      </c>
      <c r="D208" s="9">
        <v>18.864747000000001</v>
      </c>
      <c r="E208">
        <v>2.0660267999999999E-2</v>
      </c>
      <c r="G208" s="34">
        <v>24.68</v>
      </c>
      <c r="H208" s="34">
        <v>0.57126084258332122</v>
      </c>
      <c r="I208" s="34">
        <v>25.251260842583321</v>
      </c>
      <c r="J208" s="34">
        <v>24.729563026237646</v>
      </c>
      <c r="K208" s="34">
        <v>3.375999999999999</v>
      </c>
      <c r="L208" s="34">
        <v>7.8143298401997255E-2</v>
      </c>
      <c r="M208" s="34">
        <v>3.4541432984019962</v>
      </c>
      <c r="N208" s="34">
        <v>3.3827797721466069</v>
      </c>
      <c r="O208" s="34">
        <v>28.055999999999997</v>
      </c>
      <c r="P208" s="34">
        <v>0.64940414098531851</v>
      </c>
      <c r="Q208" s="34">
        <v>28.705404140985316</v>
      </c>
      <c r="R208" s="34">
        <v>28.112342798384251</v>
      </c>
      <c r="S208" s="34"/>
      <c r="T208" s="34">
        <v>91.176000000000002</v>
      </c>
      <c r="U208" s="34">
        <v>2.1104245779326138</v>
      </c>
      <c r="V208" s="34">
        <v>93.286424577932621</v>
      </c>
      <c r="W208" s="34">
        <v>91.359102045390742</v>
      </c>
      <c r="X208" s="34">
        <v>8.8039999999999985</v>
      </c>
      <c r="Y208" s="34">
        <v>0.20378364903174875</v>
      </c>
      <c r="Z208" s="34">
        <v>9.0077836490317473</v>
      </c>
      <c r="AA208" s="34">
        <v>8.8216804247567335</v>
      </c>
      <c r="AB208" s="34">
        <v>99.98</v>
      </c>
      <c r="AC208" s="34">
        <v>2.3142082269643627</v>
      </c>
      <c r="AD208" s="34">
        <v>102.29420822696437</v>
      </c>
      <c r="AE208" s="34">
        <v>100.18078247014748</v>
      </c>
    </row>
    <row r="209" spans="1:31" x14ac:dyDescent="0.25">
      <c r="A209" s="18">
        <v>45239</v>
      </c>
      <c r="B209" s="2">
        <v>4</v>
      </c>
      <c r="C209" s="2" t="s">
        <v>23</v>
      </c>
      <c r="D209" s="9">
        <v>17.255853999999999</v>
      </c>
      <c r="E209">
        <v>2.1629532999999999E-2</v>
      </c>
      <c r="G209" s="34">
        <v>24.995999999999999</v>
      </c>
      <c r="H209" s="34">
        <v>0.72565532239730302</v>
      </c>
      <c r="I209" s="34">
        <v>25.7216553223973</v>
      </c>
      <c r="J209" s="34">
        <v>25.165307929786881</v>
      </c>
      <c r="K209" s="34">
        <v>3.3879999999999995</v>
      </c>
      <c r="L209" s="34">
        <v>9.8356546338696685E-2</v>
      </c>
      <c r="M209" s="34">
        <v>3.4863565463386963</v>
      </c>
      <c r="N209" s="34">
        <v>3.4109482823698971</v>
      </c>
      <c r="O209" s="34">
        <v>28.383999999999997</v>
      </c>
      <c r="P209" s="34">
        <v>0.82401186873599974</v>
      </c>
      <c r="Q209" s="34">
        <v>29.208011868735998</v>
      </c>
      <c r="R209" s="34">
        <v>28.576256212156778</v>
      </c>
      <c r="S209" s="34"/>
      <c r="T209" s="34">
        <v>92.731000000000037</v>
      </c>
      <c r="U209" s="34">
        <v>2.6920604777254096</v>
      </c>
      <c r="V209" s="34">
        <v>95.423060477725443</v>
      </c>
      <c r="W209" s="34">
        <v>93.359104242161479</v>
      </c>
      <c r="X209" s="34">
        <v>8.8230000000000004</v>
      </c>
      <c r="Y209" s="34">
        <v>0.25613925866184212</v>
      </c>
      <c r="Z209" s="34">
        <v>9.0791392586618418</v>
      </c>
      <c r="AA209" s="34">
        <v>8.8827617164550201</v>
      </c>
      <c r="AB209" s="34">
        <v>101.55400000000003</v>
      </c>
      <c r="AC209" s="34">
        <v>2.9481997363872519</v>
      </c>
      <c r="AD209" s="34">
        <v>104.50219973638728</v>
      </c>
      <c r="AE209" s="34">
        <v>102.2418659586165</v>
      </c>
    </row>
    <row r="210" spans="1:31" x14ac:dyDescent="0.25">
      <c r="A210" s="18">
        <v>45239</v>
      </c>
      <c r="B210" s="2">
        <v>5</v>
      </c>
      <c r="C210" s="2" t="s">
        <v>23</v>
      </c>
      <c r="D210" s="9">
        <v>50.664859</v>
      </c>
      <c r="E210">
        <v>2.2050679E-2</v>
      </c>
      <c r="G210" s="34">
        <v>25.936</v>
      </c>
      <c r="H210" s="34">
        <v>0.67979969283365016</v>
      </c>
      <c r="I210" s="34">
        <v>26.615799692833651</v>
      </c>
      <c r="J210" s="34">
        <v>26.028903237478676</v>
      </c>
      <c r="K210" s="34">
        <v>3.4759999999999995</v>
      </c>
      <c r="L210" s="34">
        <v>9.1108256180203878E-2</v>
      </c>
      <c r="M210" s="34">
        <v>3.5671082561802034</v>
      </c>
      <c r="N210" s="34">
        <v>3.4884510970649241</v>
      </c>
      <c r="O210" s="34">
        <v>29.411999999999999</v>
      </c>
      <c r="P210" s="34">
        <v>0.77090794901385407</v>
      </c>
      <c r="Q210" s="34">
        <v>30.182907949013853</v>
      </c>
      <c r="R210" s="34">
        <v>29.517354334543601</v>
      </c>
      <c r="S210" s="34"/>
      <c r="T210" s="34">
        <v>96.817999999999969</v>
      </c>
      <c r="U210" s="34">
        <v>2.5376637361493031</v>
      </c>
      <c r="V210" s="34">
        <v>99.355663736149268</v>
      </c>
      <c r="W210" s="34">
        <v>97.164803888271493</v>
      </c>
      <c r="X210" s="34">
        <v>9.0429999999999993</v>
      </c>
      <c r="Y210" s="34">
        <v>0.2370230036356685</v>
      </c>
      <c r="Z210" s="34">
        <v>9.2800230036356677</v>
      </c>
      <c r="AA210" s="34">
        <v>9.0753921952698811</v>
      </c>
      <c r="AB210" s="34">
        <v>105.86099999999996</v>
      </c>
      <c r="AC210" s="34">
        <v>2.7746867397849715</v>
      </c>
      <c r="AD210" s="34">
        <v>108.63568673978493</v>
      </c>
      <c r="AE210" s="34">
        <v>106.24019608354138</v>
      </c>
    </row>
    <row r="211" spans="1:31" x14ac:dyDescent="0.25">
      <c r="A211" s="18">
        <v>45239</v>
      </c>
      <c r="B211" s="2">
        <v>6</v>
      </c>
      <c r="C211" s="2" t="s">
        <v>23</v>
      </c>
      <c r="D211" s="9">
        <v>21.634730000000001</v>
      </c>
      <c r="E211">
        <v>2.2047796000000001E-2</v>
      </c>
      <c r="G211" s="34">
        <v>27.940000000000008</v>
      </c>
      <c r="H211" s="34">
        <v>0.69264445826751053</v>
      </c>
      <c r="I211" s="34">
        <v>28.632644458267517</v>
      </c>
      <c r="J211" s="34">
        <v>28.001357754311105</v>
      </c>
      <c r="K211" s="34">
        <v>3.6280000000000001</v>
      </c>
      <c r="L211" s="34">
        <v>8.993965979221645E-2</v>
      </c>
      <c r="M211" s="34">
        <v>3.7179396597922167</v>
      </c>
      <c r="N211" s="34">
        <v>3.6359672846328088</v>
      </c>
      <c r="O211" s="34">
        <v>31.568000000000008</v>
      </c>
      <c r="P211" s="34">
        <v>0.78258411805972694</v>
      </c>
      <c r="Q211" s="34">
        <v>32.350584118059736</v>
      </c>
      <c r="R211" s="34">
        <v>31.637325038943914</v>
      </c>
      <c r="S211" s="34"/>
      <c r="T211" s="34">
        <v>105.72200000000002</v>
      </c>
      <c r="U211" s="34">
        <v>2.6208932504279789</v>
      </c>
      <c r="V211" s="34">
        <v>108.34289325042801</v>
      </c>
      <c r="W211" s="34">
        <v>105.9541712419928</v>
      </c>
      <c r="X211" s="34">
        <v>9.6049999999999986</v>
      </c>
      <c r="Y211" s="34">
        <v>0.23811202654471855</v>
      </c>
      <c r="Z211" s="34">
        <v>9.8431120265447181</v>
      </c>
      <c r="AA211" s="34">
        <v>9.6260931005783146</v>
      </c>
      <c r="AB211" s="34">
        <v>115.32700000000003</v>
      </c>
      <c r="AC211" s="34">
        <v>2.8590052769726975</v>
      </c>
      <c r="AD211" s="34">
        <v>118.18600527697272</v>
      </c>
      <c r="AE211" s="34">
        <v>115.58026434257111</v>
      </c>
    </row>
    <row r="212" spans="1:31" x14ac:dyDescent="0.25">
      <c r="A212" s="18">
        <v>45239</v>
      </c>
      <c r="B212" s="2">
        <v>7</v>
      </c>
      <c r="C212" s="2" t="s">
        <v>23</v>
      </c>
      <c r="D212" s="9">
        <v>54.827198000000003</v>
      </c>
      <c r="E212">
        <v>2.0296043999999999E-2</v>
      </c>
      <c r="G212" s="34">
        <v>31.191999999999993</v>
      </c>
      <c r="H212" s="34">
        <v>0.67708103092100203</v>
      </c>
      <c r="I212" s="34">
        <v>31.869081030920995</v>
      </c>
      <c r="J212" s="34">
        <v>31.222264760077859</v>
      </c>
      <c r="K212" s="34">
        <v>3.8280000000000003</v>
      </c>
      <c r="L212" s="34">
        <v>8.3093940316927295E-2</v>
      </c>
      <c r="M212" s="34">
        <v>3.9110939403169276</v>
      </c>
      <c r="N212" s="34">
        <v>3.8317142056161222</v>
      </c>
      <c r="O212" s="34">
        <v>35.019999999999996</v>
      </c>
      <c r="P212" s="34">
        <v>0.76017497123792932</v>
      </c>
      <c r="Q212" s="34">
        <v>35.780174971237926</v>
      </c>
      <c r="R212" s="34">
        <v>35.053978965693979</v>
      </c>
      <c r="S212" s="34"/>
      <c r="T212" s="34">
        <v>119.24500000000003</v>
      </c>
      <c r="U212" s="34">
        <v>2.5884370201389757</v>
      </c>
      <c r="V212" s="34">
        <v>121.833437020139</v>
      </c>
      <c r="W212" s="34">
        <v>119.36070022170703</v>
      </c>
      <c r="X212" s="34">
        <v>10.667999999999997</v>
      </c>
      <c r="Y212" s="34">
        <v>0.23156900608698544</v>
      </c>
      <c r="Z212" s="34">
        <v>10.899569006086983</v>
      </c>
      <c r="AA212" s="34">
        <v>10.678350873958406</v>
      </c>
      <c r="AB212" s="34">
        <v>129.91300000000004</v>
      </c>
      <c r="AC212" s="34">
        <v>2.8200060262259612</v>
      </c>
      <c r="AD212" s="34">
        <v>132.73300602622598</v>
      </c>
      <c r="AE212" s="34">
        <v>130.03905109566543</v>
      </c>
    </row>
    <row r="213" spans="1:31" x14ac:dyDescent="0.25">
      <c r="A213" s="18">
        <v>45239</v>
      </c>
      <c r="B213" s="2">
        <v>8</v>
      </c>
      <c r="C213" s="2" t="s">
        <v>178</v>
      </c>
      <c r="D213" s="9">
        <v>28.319185000000001</v>
      </c>
      <c r="E213">
        <v>1.9144661E-2</v>
      </c>
      <c r="G213" s="34">
        <v>34.992000000000004</v>
      </c>
      <c r="H213" s="34">
        <v>0.80512692428597443</v>
      </c>
      <c r="I213" s="34">
        <v>35.797126924285976</v>
      </c>
      <c r="J213" s="34">
        <v>35.11180306454655</v>
      </c>
      <c r="K213" s="34">
        <v>4.1879999999999997</v>
      </c>
      <c r="L213" s="34">
        <v>9.6361212817491423E-2</v>
      </c>
      <c r="M213" s="34">
        <v>4.2843612128174913</v>
      </c>
      <c r="N213" s="34">
        <v>4.2023385697965514</v>
      </c>
      <c r="O213" s="34">
        <v>39.180000000000007</v>
      </c>
      <c r="P213" s="34">
        <v>0.90148813710346587</v>
      </c>
      <c r="Q213" s="34">
        <v>40.08148813710347</v>
      </c>
      <c r="R213" s="34">
        <v>39.314141634343102</v>
      </c>
      <c r="S213" s="34"/>
      <c r="T213" s="34">
        <v>131.95600000000002</v>
      </c>
      <c r="U213" s="34">
        <v>3.0361605058607695</v>
      </c>
      <c r="V213" s="34">
        <v>134.9921605058608</v>
      </c>
      <c r="W213" s="34">
        <v>132.40778135531849</v>
      </c>
      <c r="X213" s="34">
        <v>11.696</v>
      </c>
      <c r="Y213" s="34">
        <v>0.26911192576728266</v>
      </c>
      <c r="Z213" s="34">
        <v>11.965111925767282</v>
      </c>
      <c r="AA213" s="34">
        <v>11.73604391412141</v>
      </c>
      <c r="AB213" s="34">
        <v>143.65200000000002</v>
      </c>
      <c r="AC213" s="34">
        <v>3.305272431628052</v>
      </c>
      <c r="AD213" s="34">
        <v>146.95727243162807</v>
      </c>
      <c r="AE213" s="34">
        <v>144.1438252694399</v>
      </c>
    </row>
    <row r="214" spans="1:31" x14ac:dyDescent="0.25">
      <c r="A214" s="18">
        <v>45239</v>
      </c>
      <c r="B214" s="2">
        <v>9</v>
      </c>
      <c r="C214" s="2" t="s">
        <v>178</v>
      </c>
      <c r="D214" s="9">
        <v>38.713394999999998</v>
      </c>
      <c r="E214">
        <v>1.8217389E-2</v>
      </c>
      <c r="G214" s="34">
        <v>38.072000000000003</v>
      </c>
      <c r="H214" s="34">
        <v>0.61634060957833658</v>
      </c>
      <c r="I214" s="34">
        <v>38.68834060957834</v>
      </c>
      <c r="J214" s="34">
        <v>37.983540058929151</v>
      </c>
      <c r="K214" s="34">
        <v>4.3760000000000003</v>
      </c>
      <c r="L214" s="34">
        <v>7.0842259600619906E-2</v>
      </c>
      <c r="M214" s="34">
        <v>4.4468422596006203</v>
      </c>
      <c r="N214" s="34">
        <v>4.365832404335837</v>
      </c>
      <c r="O214" s="34">
        <v>42.448</v>
      </c>
      <c r="P214" s="34">
        <v>0.68718286917895655</v>
      </c>
      <c r="Q214" s="34">
        <v>43.135182869178962</v>
      </c>
      <c r="R214" s="34">
        <v>42.349372463264984</v>
      </c>
      <c r="S214" s="34"/>
      <c r="T214" s="34">
        <v>143.822</v>
      </c>
      <c r="U214" s="34">
        <v>2.3283079205393862</v>
      </c>
      <c r="V214" s="34">
        <v>146.15030792053938</v>
      </c>
      <c r="W214" s="34">
        <v>143.48783090868113</v>
      </c>
      <c r="X214" s="34">
        <v>12.300999999999998</v>
      </c>
      <c r="Y214" s="34">
        <v>0.19913862782157798</v>
      </c>
      <c r="Z214" s="34">
        <v>12.500138627821576</v>
      </c>
      <c r="AA214" s="34">
        <v>12.272418739884623</v>
      </c>
      <c r="AB214" s="34">
        <v>156.12299999999999</v>
      </c>
      <c r="AC214" s="34">
        <v>2.5274465483609641</v>
      </c>
      <c r="AD214" s="34">
        <v>158.65044654836095</v>
      </c>
      <c r="AE214" s="34">
        <v>155.76024964856575</v>
      </c>
    </row>
    <row r="215" spans="1:31" x14ac:dyDescent="0.25">
      <c r="A215" s="18">
        <v>45239</v>
      </c>
      <c r="B215" s="2">
        <v>10</v>
      </c>
      <c r="C215" s="2" t="s">
        <v>178</v>
      </c>
      <c r="D215" s="9">
        <v>39.387661999999999</v>
      </c>
      <c r="E215">
        <v>1.7927796999999999E-2</v>
      </c>
      <c r="G215" s="34">
        <v>40.02000000000001</v>
      </c>
      <c r="H215" s="34">
        <v>0.64455527731927453</v>
      </c>
      <c r="I215" s="34">
        <v>40.664555277319288</v>
      </c>
      <c r="J215" s="34">
        <v>39.935529385212227</v>
      </c>
      <c r="K215" s="34">
        <v>4.6039999999999992</v>
      </c>
      <c r="L215" s="34">
        <v>7.4151236801047932E-2</v>
      </c>
      <c r="M215" s="34">
        <v>4.6781512368010469</v>
      </c>
      <c r="N215" s="34">
        <v>4.5942822910923784</v>
      </c>
      <c r="O215" s="34">
        <v>44.624000000000009</v>
      </c>
      <c r="P215" s="34">
        <v>0.71870651412032249</v>
      </c>
      <c r="Q215" s="34">
        <v>45.342706514120337</v>
      </c>
      <c r="R215" s="34">
        <v>44.529811676304604</v>
      </c>
      <c r="S215" s="34"/>
      <c r="T215" s="34">
        <v>148.4860000000001</v>
      </c>
      <c r="U215" s="34">
        <v>2.3914901276369274</v>
      </c>
      <c r="V215" s="34">
        <v>150.87749012763703</v>
      </c>
      <c r="W215" s="34">
        <v>148.17258911275925</v>
      </c>
      <c r="X215" s="34">
        <v>12.707999999999998</v>
      </c>
      <c r="Y215" s="34">
        <v>0.20467287516675003</v>
      </c>
      <c r="Z215" s="34">
        <v>12.912672875166749</v>
      </c>
      <c r="AA215" s="34">
        <v>12.681177097133352</v>
      </c>
      <c r="AB215" s="34">
        <v>161.1940000000001</v>
      </c>
      <c r="AC215" s="34">
        <v>2.5961630028036775</v>
      </c>
      <c r="AD215" s="34">
        <v>163.79016300280378</v>
      </c>
      <c r="AE215" s="34">
        <v>160.8537662098926</v>
      </c>
    </row>
    <row r="216" spans="1:31" x14ac:dyDescent="0.25">
      <c r="A216" s="18">
        <v>45239</v>
      </c>
      <c r="B216" s="2">
        <v>11</v>
      </c>
      <c r="C216" s="2" t="s">
        <v>178</v>
      </c>
      <c r="D216" s="9">
        <v>28.670083000000002</v>
      </c>
      <c r="E216">
        <v>1.8936629E-2</v>
      </c>
      <c r="G216" s="34">
        <v>41.17199999999999</v>
      </c>
      <c r="H216" s="34">
        <v>0.67782523619002499</v>
      </c>
      <c r="I216" s="34">
        <v>41.849825236190014</v>
      </c>
      <c r="J216" s="34">
        <v>41.057330621977442</v>
      </c>
      <c r="K216" s="34">
        <v>4.5840000000000005</v>
      </c>
      <c r="L216" s="34">
        <v>7.5467572201862329E-2</v>
      </c>
      <c r="M216" s="34">
        <v>4.659467572201863</v>
      </c>
      <c r="N216" s="34">
        <v>4.5712329634495452</v>
      </c>
      <c r="O216" s="34">
        <v>45.755999999999993</v>
      </c>
      <c r="P216" s="34">
        <v>0.75329280839188728</v>
      </c>
      <c r="Q216" s="34">
        <v>46.509292808391876</v>
      </c>
      <c r="R216" s="34">
        <v>45.628563585426988</v>
      </c>
      <c r="S216" s="34"/>
      <c r="T216" s="34">
        <v>151.245</v>
      </c>
      <c r="U216" s="34">
        <v>2.489985374710006</v>
      </c>
      <c r="V216" s="34">
        <v>153.73498537471002</v>
      </c>
      <c r="W216" s="34">
        <v>150.82376299234872</v>
      </c>
      <c r="X216" s="34">
        <v>12.934999999999999</v>
      </c>
      <c r="Y216" s="34">
        <v>0.21295223525983617</v>
      </c>
      <c r="Z216" s="34">
        <v>13.147952235259835</v>
      </c>
      <c r="AA216" s="34">
        <v>12.898974341670998</v>
      </c>
      <c r="AB216" s="34">
        <v>164.18</v>
      </c>
      <c r="AC216" s="34">
        <v>2.7029376099698421</v>
      </c>
      <c r="AD216" s="34">
        <v>166.88293760996984</v>
      </c>
      <c r="AE216" s="34">
        <v>163.72273733401971</v>
      </c>
    </row>
    <row r="217" spans="1:31" x14ac:dyDescent="0.25">
      <c r="A217" s="18">
        <v>45239</v>
      </c>
      <c r="B217" s="2">
        <v>12</v>
      </c>
      <c r="C217" s="2" t="s">
        <v>178</v>
      </c>
      <c r="D217" s="9">
        <v>33.163043000000002</v>
      </c>
      <c r="E217">
        <v>2.1091036000000001E-2</v>
      </c>
      <c r="G217" s="34">
        <v>41.668000000000006</v>
      </c>
      <c r="H217" s="34">
        <v>0.58543350235570513</v>
      </c>
      <c r="I217" s="34">
        <v>42.253433502355712</v>
      </c>
      <c r="J217" s="34">
        <v>41.362264815233921</v>
      </c>
      <c r="K217" s="34">
        <v>4.6879999999999988</v>
      </c>
      <c r="L217" s="34">
        <v>6.5866186499077106E-2</v>
      </c>
      <c r="M217" s="34">
        <v>4.7538661864990761</v>
      </c>
      <c r="N217" s="34">
        <v>4.6536022236204415</v>
      </c>
      <c r="O217" s="34">
        <v>46.356000000000009</v>
      </c>
      <c r="P217" s="34">
        <v>0.65129968885478218</v>
      </c>
      <c r="Q217" s="34">
        <v>47.007299688854786</v>
      </c>
      <c r="R217" s="34">
        <v>46.01586703885436</v>
      </c>
      <c r="S217" s="34"/>
      <c r="T217" s="34">
        <v>151.87300000000002</v>
      </c>
      <c r="U217" s="34">
        <v>2.1338087333989635</v>
      </c>
      <c r="V217" s="34">
        <v>154.00680873339897</v>
      </c>
      <c r="W217" s="34">
        <v>150.75864558615774</v>
      </c>
      <c r="X217" s="34">
        <v>12.987</v>
      </c>
      <c r="Y217" s="34">
        <v>0.18246675854597152</v>
      </c>
      <c r="Z217" s="34">
        <v>13.169466758545971</v>
      </c>
      <c r="AA217" s="34">
        <v>12.891709061040675</v>
      </c>
      <c r="AB217" s="34">
        <v>164.86</v>
      </c>
      <c r="AC217" s="34">
        <v>2.3162754919449351</v>
      </c>
      <c r="AD217" s="34">
        <v>167.17627549194495</v>
      </c>
      <c r="AE217" s="34">
        <v>163.65035464719841</v>
      </c>
    </row>
    <row r="218" spans="1:31" x14ac:dyDescent="0.25">
      <c r="A218" s="18">
        <v>45239</v>
      </c>
      <c r="B218" s="2">
        <v>13</v>
      </c>
      <c r="C218" s="2" t="s">
        <v>178</v>
      </c>
      <c r="D218" s="9">
        <v>38.689252000000003</v>
      </c>
      <c r="E218">
        <v>2.2736409999999999E-2</v>
      </c>
      <c r="G218" s="34">
        <v>41.187999999999995</v>
      </c>
      <c r="H218" s="34">
        <v>0.83986697395764132</v>
      </c>
      <c r="I218" s="34">
        <v>42.027866973957636</v>
      </c>
      <c r="J218" s="34">
        <v>41.072304159012276</v>
      </c>
      <c r="K218" s="34">
        <v>4.6520000000000001</v>
      </c>
      <c r="L218" s="34">
        <v>9.4859210518863452E-2</v>
      </c>
      <c r="M218" s="34">
        <v>4.7468592105188634</v>
      </c>
      <c r="N218" s="34">
        <v>4.6389326732962299</v>
      </c>
      <c r="O218" s="34">
        <v>45.839999999999996</v>
      </c>
      <c r="P218" s="34">
        <v>0.9347261844765048</v>
      </c>
      <c r="Q218" s="34">
        <v>46.774726184476499</v>
      </c>
      <c r="R218" s="34">
        <v>45.711236832308508</v>
      </c>
      <c r="S218" s="34"/>
      <c r="T218" s="34">
        <v>150.59400000000002</v>
      </c>
      <c r="U218" s="34">
        <v>3.070771270180078</v>
      </c>
      <c r="V218" s="34">
        <v>153.6647712701801</v>
      </c>
      <c r="W218" s="34">
        <v>150.17098602802506</v>
      </c>
      <c r="X218" s="34">
        <v>13.051</v>
      </c>
      <c r="Y218" s="34">
        <v>0.26612372237353543</v>
      </c>
      <c r="Z218" s="34">
        <v>13.317123722373536</v>
      </c>
      <c r="AA218" s="34">
        <v>13.014340137400925</v>
      </c>
      <c r="AB218" s="34">
        <v>163.64500000000001</v>
      </c>
      <c r="AC218" s="34">
        <v>3.3368949925536135</v>
      </c>
      <c r="AD218" s="34">
        <v>166.98189499255363</v>
      </c>
      <c r="AE218" s="34">
        <v>163.18532616542598</v>
      </c>
    </row>
    <row r="219" spans="1:31" x14ac:dyDescent="0.25">
      <c r="A219" s="18">
        <v>45239</v>
      </c>
      <c r="B219" s="2">
        <v>14</v>
      </c>
      <c r="C219" s="2" t="s">
        <v>178</v>
      </c>
      <c r="D219" s="9">
        <v>38.03058</v>
      </c>
      <c r="E219">
        <v>2.2568753E-2</v>
      </c>
      <c r="G219" s="34">
        <v>41.13600000000001</v>
      </c>
      <c r="H219" s="34">
        <v>0.7889521620018578</v>
      </c>
      <c r="I219" s="34">
        <v>41.924952162001865</v>
      </c>
      <c r="J219" s="34">
        <v>40.978758272120828</v>
      </c>
      <c r="K219" s="34">
        <v>4.7119999999999997</v>
      </c>
      <c r="L219" s="34">
        <v>9.0371999887027252E-2</v>
      </c>
      <c r="M219" s="34">
        <v>4.8023719998870273</v>
      </c>
      <c r="N219" s="34">
        <v>4.6939884524074609</v>
      </c>
      <c r="O219" s="34">
        <v>45.848000000000013</v>
      </c>
      <c r="P219" s="34">
        <v>0.87932416188888507</v>
      </c>
      <c r="Q219" s="34">
        <v>46.727324161888895</v>
      </c>
      <c r="R219" s="34">
        <v>45.672746724528288</v>
      </c>
      <c r="S219" s="34"/>
      <c r="T219" s="34">
        <v>150.88400000000007</v>
      </c>
      <c r="U219" s="34">
        <v>2.8938219080972467</v>
      </c>
      <c r="V219" s="34">
        <v>153.77782190809731</v>
      </c>
      <c r="W219" s="34">
        <v>150.30724822857547</v>
      </c>
      <c r="X219" s="34">
        <v>12.828000000000003</v>
      </c>
      <c r="Y219" s="34">
        <v>0.24602971446323979</v>
      </c>
      <c r="Z219" s="34">
        <v>13.074029714463244</v>
      </c>
      <c r="AA219" s="34">
        <v>12.778965167122861</v>
      </c>
      <c r="AB219" s="34">
        <v>163.71200000000007</v>
      </c>
      <c r="AC219" s="34">
        <v>3.1398516225604864</v>
      </c>
      <c r="AD219" s="34">
        <v>166.85185162256056</v>
      </c>
      <c r="AE219" s="34">
        <v>163.08621339569834</v>
      </c>
    </row>
    <row r="220" spans="1:31" x14ac:dyDescent="0.25">
      <c r="A220" s="18">
        <v>45239</v>
      </c>
      <c r="B220" s="2">
        <v>15</v>
      </c>
      <c r="C220" s="2" t="s">
        <v>178</v>
      </c>
      <c r="D220" s="9">
        <v>61.382679000000003</v>
      </c>
      <c r="E220">
        <v>2.2207708E-2</v>
      </c>
      <c r="G220" s="34">
        <v>40.415999999999997</v>
      </c>
      <c r="H220" s="34">
        <v>0.76984454378446954</v>
      </c>
      <c r="I220" s="34">
        <v>41.185844543784469</v>
      </c>
      <c r="J220" s="34">
        <v>40.271201334422706</v>
      </c>
      <c r="K220" s="34">
        <v>4.8039999999999994</v>
      </c>
      <c r="L220" s="34">
        <v>9.1506660439939408E-2</v>
      </c>
      <c r="M220" s="34">
        <v>4.8955066604399384</v>
      </c>
      <c r="N220" s="34">
        <v>4.786788678012833</v>
      </c>
      <c r="O220" s="34">
        <v>45.22</v>
      </c>
      <c r="P220" s="34">
        <v>0.86135120422440892</v>
      </c>
      <c r="Q220" s="34">
        <v>46.081351204224404</v>
      </c>
      <c r="R220" s="34">
        <v>45.057990012435539</v>
      </c>
      <c r="S220" s="34"/>
      <c r="T220" s="34">
        <v>147.63600000000002</v>
      </c>
      <c r="U220" s="34">
        <v>2.8121726312886968</v>
      </c>
      <c r="V220" s="34">
        <v>150.44817263128871</v>
      </c>
      <c r="W220" s="34">
        <v>147.10706354435945</v>
      </c>
      <c r="X220" s="34">
        <v>12.628000000000004</v>
      </c>
      <c r="Y220" s="34">
        <v>0.24053832390415394</v>
      </c>
      <c r="Z220" s="34">
        <v>12.868538323904158</v>
      </c>
      <c r="AA220" s="34">
        <v>12.582757582420085</v>
      </c>
      <c r="AB220" s="34">
        <v>160.26400000000004</v>
      </c>
      <c r="AC220" s="34">
        <v>3.0527109551928509</v>
      </c>
      <c r="AD220" s="34">
        <v>163.31671095519286</v>
      </c>
      <c r="AE220" s="34">
        <v>159.68982112677952</v>
      </c>
    </row>
    <row r="221" spans="1:31" x14ac:dyDescent="0.25">
      <c r="A221" s="18">
        <v>45239</v>
      </c>
      <c r="B221" s="2">
        <v>16</v>
      </c>
      <c r="C221" s="2" t="s">
        <v>178</v>
      </c>
      <c r="D221" s="9">
        <v>39.410581999999998</v>
      </c>
      <c r="E221">
        <v>2.2016530999999999E-2</v>
      </c>
      <c r="G221" s="34">
        <v>38.760000000000005</v>
      </c>
      <c r="H221" s="34">
        <v>0.6607762618210179</v>
      </c>
      <c r="I221" s="34">
        <v>39.420776261821025</v>
      </c>
      <c r="J221" s="34">
        <v>38.552867519208576</v>
      </c>
      <c r="K221" s="34">
        <v>4.8280000000000012</v>
      </c>
      <c r="L221" s="34">
        <v>8.2307218577705746E-2</v>
      </c>
      <c r="M221" s="34">
        <v>4.9103072185777066</v>
      </c>
      <c r="N221" s="34">
        <v>4.8021992874803665</v>
      </c>
      <c r="O221" s="34">
        <v>43.588000000000008</v>
      </c>
      <c r="P221" s="34">
        <v>0.74308348039872363</v>
      </c>
      <c r="Q221" s="34">
        <v>44.331083480398732</v>
      </c>
      <c r="R221" s="34">
        <v>43.355066806688939</v>
      </c>
      <c r="S221" s="34"/>
      <c r="T221" s="34">
        <v>142.04400000000001</v>
      </c>
      <c r="U221" s="34">
        <v>2.4215506536146716</v>
      </c>
      <c r="V221" s="34">
        <v>144.46555065361468</v>
      </c>
      <c r="W221" s="34">
        <v>141.28492037921731</v>
      </c>
      <c r="X221" s="34">
        <v>12.185000000000002</v>
      </c>
      <c r="Y221" s="34">
        <v>0.20772855392902745</v>
      </c>
      <c r="Z221" s="34">
        <v>12.392728553929029</v>
      </c>
      <c r="AA221" s="34">
        <v>12.119883661546865</v>
      </c>
      <c r="AB221" s="34">
        <v>154.22900000000001</v>
      </c>
      <c r="AC221" s="34">
        <v>2.629279207543699</v>
      </c>
      <c r="AD221" s="34">
        <v>156.85827920754372</v>
      </c>
      <c r="AE221" s="34">
        <v>153.40480404076419</v>
      </c>
    </row>
    <row r="222" spans="1:31" x14ac:dyDescent="0.25">
      <c r="A222" s="18">
        <v>45239</v>
      </c>
      <c r="B222" s="2">
        <v>17</v>
      </c>
      <c r="C222" s="2" t="s">
        <v>178</v>
      </c>
      <c r="D222" s="9">
        <v>30.212802</v>
      </c>
      <c r="E222">
        <v>2.1157548000000002E-2</v>
      </c>
      <c r="G222" s="34">
        <v>36.607999999999997</v>
      </c>
      <c r="H222" s="34">
        <v>0.63801407741726102</v>
      </c>
      <c r="I222" s="34">
        <v>37.246014077417257</v>
      </c>
      <c r="J222" s="34">
        <v>36.457979746765623</v>
      </c>
      <c r="K222" s="34">
        <v>4.76</v>
      </c>
      <c r="L222" s="34">
        <v>8.295856120263774E-2</v>
      </c>
      <c r="M222" s="34">
        <v>4.8429585612026376</v>
      </c>
      <c r="N222" s="34">
        <v>4.7404934329819817</v>
      </c>
      <c r="O222" s="34">
        <v>41.367999999999995</v>
      </c>
      <c r="P222" s="34">
        <v>0.7209726386198988</v>
      </c>
      <c r="Q222" s="34">
        <v>42.088972638619893</v>
      </c>
      <c r="R222" s="34">
        <v>41.198473179747609</v>
      </c>
      <c r="S222" s="34"/>
      <c r="T222" s="34">
        <v>136.32899999999998</v>
      </c>
      <c r="U222" s="34">
        <v>2.3759785063433614</v>
      </c>
      <c r="V222" s="34">
        <v>138.70497850634334</v>
      </c>
      <c r="W222" s="34">
        <v>135.77032126575639</v>
      </c>
      <c r="X222" s="34">
        <v>12.123999999999995</v>
      </c>
      <c r="Y222" s="34">
        <v>0.21130033529848311</v>
      </c>
      <c r="Z222" s="34">
        <v>12.335300335298479</v>
      </c>
      <c r="AA222" s="34">
        <v>12.074315626359985</v>
      </c>
      <c r="AB222" s="34">
        <v>148.45299999999997</v>
      </c>
      <c r="AC222" s="34">
        <v>2.5872788416418446</v>
      </c>
      <c r="AD222" s="34">
        <v>151.04027884164182</v>
      </c>
      <c r="AE222" s="34">
        <v>147.84463689211637</v>
      </c>
    </row>
    <row r="223" spans="1:31" x14ac:dyDescent="0.25">
      <c r="A223" s="18">
        <v>45239</v>
      </c>
      <c r="B223" s="2">
        <v>18</v>
      </c>
      <c r="C223" s="2" t="s">
        <v>178</v>
      </c>
      <c r="D223" s="9">
        <v>113.295615</v>
      </c>
      <c r="E223">
        <v>2.2159926999999999E-2</v>
      </c>
      <c r="G223" s="34">
        <v>35.336000000000013</v>
      </c>
      <c r="H223" s="34">
        <v>0.67762725590020323</v>
      </c>
      <c r="I223" s="34">
        <v>36.013627255900218</v>
      </c>
      <c r="J223" s="34">
        <v>35.215567904904255</v>
      </c>
      <c r="K223" s="34">
        <v>4.6399999999999997</v>
      </c>
      <c r="L223" s="34">
        <v>8.8979807204464051E-2</v>
      </c>
      <c r="M223" s="34">
        <v>4.728979807204464</v>
      </c>
      <c r="N223" s="34">
        <v>4.6241859598923387</v>
      </c>
      <c r="O223" s="34">
        <v>39.976000000000013</v>
      </c>
      <c r="P223" s="34">
        <v>0.76660706310466731</v>
      </c>
      <c r="Q223" s="34">
        <v>40.742607063104685</v>
      </c>
      <c r="R223" s="34">
        <v>39.839753864796592</v>
      </c>
      <c r="S223" s="34"/>
      <c r="T223" s="34">
        <v>136.02900000000008</v>
      </c>
      <c r="U223" s="34">
        <v>2.6085849556500103</v>
      </c>
      <c r="V223" s="34">
        <v>138.63758495565008</v>
      </c>
      <c r="W223" s="34">
        <v>135.56538619357659</v>
      </c>
      <c r="X223" s="34">
        <v>12.384999999999998</v>
      </c>
      <c r="Y223" s="34">
        <v>0.23750321384208775</v>
      </c>
      <c r="Z223" s="34">
        <v>12.622503213842085</v>
      </c>
      <c r="AA223" s="34">
        <v>12.34278946406608</v>
      </c>
      <c r="AB223" s="34">
        <v>148.41400000000007</v>
      </c>
      <c r="AC223" s="34">
        <v>2.8460881694920981</v>
      </c>
      <c r="AD223" s="34">
        <v>151.26008816949218</v>
      </c>
      <c r="AE223" s="34">
        <v>147.90817565764266</v>
      </c>
    </row>
    <row r="224" spans="1:31" x14ac:dyDescent="0.25">
      <c r="A224" s="18">
        <v>45239</v>
      </c>
      <c r="B224" s="2">
        <v>19</v>
      </c>
      <c r="C224" s="2" t="s">
        <v>178</v>
      </c>
      <c r="D224" s="9">
        <v>40.330222999999997</v>
      </c>
      <c r="E224">
        <v>1.9918361999999998E-2</v>
      </c>
      <c r="G224" s="34">
        <v>34.283999999999999</v>
      </c>
      <c r="H224" s="34">
        <v>0.70614187010336749</v>
      </c>
      <c r="I224" s="34">
        <v>34.990141870103365</v>
      </c>
      <c r="J224" s="34">
        <v>34.293195557903289</v>
      </c>
      <c r="K224" s="34">
        <v>4.4080000000000004</v>
      </c>
      <c r="L224" s="34">
        <v>9.0790845975255052E-2</v>
      </c>
      <c r="M224" s="34">
        <v>4.4987908459752557</v>
      </c>
      <c r="N224" s="34">
        <v>4.4091823013428346</v>
      </c>
      <c r="O224" s="34">
        <v>38.692</v>
      </c>
      <c r="P224" s="34">
        <v>0.79693271607862259</v>
      </c>
      <c r="Q224" s="34">
        <v>39.488932716078622</v>
      </c>
      <c r="R224" s="34">
        <v>38.702377859246127</v>
      </c>
      <c r="S224" s="34"/>
      <c r="T224" s="34">
        <v>133.20099999999994</v>
      </c>
      <c r="U224" s="34">
        <v>2.7435189371029813</v>
      </c>
      <c r="V224" s="34">
        <v>135.94451893710291</v>
      </c>
      <c r="W224" s="34">
        <v>133.23672679699786</v>
      </c>
      <c r="X224" s="34">
        <v>12.021999999999998</v>
      </c>
      <c r="Y224" s="34">
        <v>0.24761514299331125</v>
      </c>
      <c r="Z224" s="34">
        <v>12.26961514299331</v>
      </c>
      <c r="AA224" s="34">
        <v>12.025224506974487</v>
      </c>
      <c r="AB224" s="34">
        <v>145.22299999999993</v>
      </c>
      <c r="AC224" s="34">
        <v>2.9911340800962924</v>
      </c>
      <c r="AD224" s="34">
        <v>148.21413408009622</v>
      </c>
      <c r="AE224" s="34">
        <v>145.26195130397235</v>
      </c>
    </row>
    <row r="225" spans="1:31" x14ac:dyDescent="0.25">
      <c r="A225" s="18">
        <v>45239</v>
      </c>
      <c r="B225" s="2">
        <v>20</v>
      </c>
      <c r="C225" s="2" t="s">
        <v>178</v>
      </c>
      <c r="D225" s="9">
        <v>34.866481</v>
      </c>
      <c r="E225">
        <v>1.8864536000000001E-2</v>
      </c>
      <c r="G225" s="34">
        <v>33.368000000000002</v>
      </c>
      <c r="H225" s="34">
        <v>0.46701220986298442</v>
      </c>
      <c r="I225" s="34">
        <v>33.835012209862988</v>
      </c>
      <c r="J225" s="34">
        <v>33.196730403969589</v>
      </c>
      <c r="K225" s="34">
        <v>4.34</v>
      </c>
      <c r="L225" s="34">
        <v>6.0741818233198033E-2</v>
      </c>
      <c r="M225" s="34">
        <v>4.4007418182331977</v>
      </c>
      <c r="N225" s="34">
        <v>4.3177238657764319</v>
      </c>
      <c r="O225" s="34">
        <v>37.707999999999998</v>
      </c>
      <c r="P225" s="34">
        <v>0.52775402809618244</v>
      </c>
      <c r="Q225" s="34">
        <v>38.235754028096189</v>
      </c>
      <c r="R225" s="34">
        <v>37.514454269746018</v>
      </c>
      <c r="S225" s="34"/>
      <c r="T225" s="34">
        <v>128.74700000000001</v>
      </c>
      <c r="U225" s="34">
        <v>1.8019186341174076</v>
      </c>
      <c r="V225" s="34">
        <v>130.54891863411743</v>
      </c>
      <c r="W225" s="34">
        <v>128.08617385878304</v>
      </c>
      <c r="X225" s="34">
        <v>11.834</v>
      </c>
      <c r="Y225" s="34">
        <v>0.16562642326536073</v>
      </c>
      <c r="Z225" s="34">
        <v>11.99962642326536</v>
      </c>
      <c r="AA225" s="34">
        <v>11.773259038617118</v>
      </c>
      <c r="AB225" s="34">
        <v>140.58100000000002</v>
      </c>
      <c r="AC225" s="34">
        <v>1.9675450573827684</v>
      </c>
      <c r="AD225" s="34">
        <v>142.5485450573828</v>
      </c>
      <c r="AE225" s="34">
        <v>139.85943289740015</v>
      </c>
    </row>
    <row r="226" spans="1:31" x14ac:dyDescent="0.25">
      <c r="A226" s="18">
        <v>45239</v>
      </c>
      <c r="B226" s="2">
        <v>21</v>
      </c>
      <c r="C226" s="2" t="s">
        <v>178</v>
      </c>
      <c r="D226" s="9">
        <v>37.133772999999998</v>
      </c>
      <c r="E226">
        <v>1.8103849000000002E-2</v>
      </c>
      <c r="G226" s="34">
        <v>31.700000000000003</v>
      </c>
      <c r="H226" s="34">
        <v>0.44035304123188634</v>
      </c>
      <c r="I226" s="34">
        <v>32.14035304123189</v>
      </c>
      <c r="J226" s="34">
        <v>31.55848894296674</v>
      </c>
      <c r="K226" s="34">
        <v>4.28</v>
      </c>
      <c r="L226" s="34">
        <v>5.9454606197869818E-2</v>
      </c>
      <c r="M226" s="34">
        <v>4.3394546061978705</v>
      </c>
      <c r="N226" s="34">
        <v>4.2608937752649103</v>
      </c>
      <c r="O226" s="34">
        <v>35.980000000000004</v>
      </c>
      <c r="P226" s="34">
        <v>0.49980764742975614</v>
      </c>
      <c r="Q226" s="34">
        <v>36.479807647429759</v>
      </c>
      <c r="R226" s="34">
        <v>35.819382718231651</v>
      </c>
      <c r="S226" s="34"/>
      <c r="T226" s="34">
        <v>122.00099999999998</v>
      </c>
      <c r="U226" s="34">
        <v>1.6947479931650267</v>
      </c>
      <c r="V226" s="34">
        <v>123.695747993165</v>
      </c>
      <c r="W226" s="34">
        <v>121.4563788495547</v>
      </c>
      <c r="X226" s="34">
        <v>11.489000000000001</v>
      </c>
      <c r="Y226" s="34">
        <v>0.15959672210451553</v>
      </c>
      <c r="Z226" s="34">
        <v>11.648596722104516</v>
      </c>
      <c r="AA226" s="34">
        <v>11.437712285985642</v>
      </c>
      <c r="AB226" s="34">
        <v>133.48999999999998</v>
      </c>
      <c r="AC226" s="34">
        <v>1.8543447152695423</v>
      </c>
      <c r="AD226" s="34">
        <v>135.34434471526953</v>
      </c>
      <c r="AE226" s="34">
        <v>132.89409113554035</v>
      </c>
    </row>
    <row r="227" spans="1:31" x14ac:dyDescent="0.25">
      <c r="A227" s="18">
        <v>45239</v>
      </c>
      <c r="B227" s="2">
        <v>22</v>
      </c>
      <c r="C227" s="2" t="s">
        <v>178</v>
      </c>
      <c r="D227" s="9">
        <v>22.786670999999998</v>
      </c>
      <c r="E227">
        <v>1.8966009999999998E-2</v>
      </c>
      <c r="G227" s="34">
        <v>29.596000000000004</v>
      </c>
      <c r="H227" s="34">
        <v>0.44518158197631674</v>
      </c>
      <c r="I227" s="34">
        <v>30.041181581976321</v>
      </c>
      <c r="J227" s="34">
        <v>29.471420231680742</v>
      </c>
      <c r="K227" s="34">
        <v>4.1279999999999983</v>
      </c>
      <c r="L227" s="34">
        <v>6.2093173753150238E-2</v>
      </c>
      <c r="M227" s="34">
        <v>4.1900931737531488</v>
      </c>
      <c r="N227" s="34">
        <v>4.1106238247188154</v>
      </c>
      <c r="O227" s="34">
        <v>33.724000000000004</v>
      </c>
      <c r="P227" s="34">
        <v>0.50727475572946701</v>
      </c>
      <c r="Q227" s="34">
        <v>34.231274755729473</v>
      </c>
      <c r="R227" s="34">
        <v>33.58204405639956</v>
      </c>
      <c r="S227" s="34"/>
      <c r="T227" s="34">
        <v>112.68499999999997</v>
      </c>
      <c r="U227" s="34">
        <v>1.6950022491215446</v>
      </c>
      <c r="V227" s="34">
        <v>114.38000224912152</v>
      </c>
      <c r="W227" s="34">
        <v>112.21066998266465</v>
      </c>
      <c r="X227" s="34">
        <v>10.791</v>
      </c>
      <c r="Y227" s="34">
        <v>0.16231769330674531</v>
      </c>
      <c r="Z227" s="34">
        <v>10.953317693306746</v>
      </c>
      <c r="AA227" s="34">
        <v>10.745576960402314</v>
      </c>
      <c r="AB227" s="34">
        <v>123.47599999999997</v>
      </c>
      <c r="AC227" s="34">
        <v>1.85731994242829</v>
      </c>
      <c r="AD227" s="34">
        <v>125.33331994242826</v>
      </c>
      <c r="AE227" s="34">
        <v>122.95624694306697</v>
      </c>
    </row>
    <row r="228" spans="1:31" x14ac:dyDescent="0.25">
      <c r="A228" s="18">
        <v>45239</v>
      </c>
      <c r="B228" s="2">
        <v>23</v>
      </c>
      <c r="C228" s="2" t="s">
        <v>178</v>
      </c>
      <c r="D228" s="9">
        <v>19.569713</v>
      </c>
      <c r="E228">
        <v>2.0198937E-2</v>
      </c>
      <c r="G228" s="34">
        <v>27.532000000000007</v>
      </c>
      <c r="H228" s="34">
        <v>0.56791130375772925</v>
      </c>
      <c r="I228" s="34">
        <v>28.099911303757736</v>
      </c>
      <c r="J228" s="34">
        <v>27.532322965627547</v>
      </c>
      <c r="K228" s="34">
        <v>3.9079999999999995</v>
      </c>
      <c r="L228" s="34">
        <v>8.0611556555470185E-2</v>
      </c>
      <c r="M228" s="34">
        <v>3.9886115565554698</v>
      </c>
      <c r="N228" s="34">
        <v>3.9080458430071339</v>
      </c>
      <c r="O228" s="34">
        <v>31.440000000000005</v>
      </c>
      <c r="P228" s="34">
        <v>0.64852286031319939</v>
      </c>
      <c r="Q228" s="34">
        <v>32.088522860313205</v>
      </c>
      <c r="R228" s="34">
        <v>31.44036880863468</v>
      </c>
      <c r="S228" s="34"/>
      <c r="T228" s="34">
        <v>104.21699999999998</v>
      </c>
      <c r="U228" s="34">
        <v>2.1497171416431513</v>
      </c>
      <c r="V228" s="34">
        <v>106.36671714164314</v>
      </c>
      <c r="W228" s="34">
        <v>104.21822252320227</v>
      </c>
      <c r="X228" s="34">
        <v>10.434000000000003</v>
      </c>
      <c r="Y228" s="34">
        <v>0.21522543016882709</v>
      </c>
      <c r="Z228" s="34">
        <v>10.64922543016883</v>
      </c>
      <c r="AA228" s="34">
        <v>10.434122396606051</v>
      </c>
      <c r="AB228" s="34">
        <v>114.65099999999998</v>
      </c>
      <c r="AC228" s="34">
        <v>2.3649425718119783</v>
      </c>
      <c r="AD228" s="34">
        <v>117.01594257181196</v>
      </c>
      <c r="AE228" s="34">
        <v>114.65234491980833</v>
      </c>
    </row>
    <row r="229" spans="1:31" x14ac:dyDescent="0.25">
      <c r="A229" s="18">
        <v>45239</v>
      </c>
      <c r="B229" s="2">
        <v>24</v>
      </c>
      <c r="C229" s="2" t="s">
        <v>23</v>
      </c>
      <c r="D229" s="9">
        <v>18.390936</v>
      </c>
      <c r="E229">
        <v>2.2291522000000001E-2</v>
      </c>
      <c r="G229" s="34">
        <v>26.648000000000017</v>
      </c>
      <c r="H229" s="34">
        <v>0.61730363100578522</v>
      </c>
      <c r="I229" s="34">
        <v>27.265303631005803</v>
      </c>
      <c r="J229" s="34">
        <v>26.657518515278561</v>
      </c>
      <c r="K229" s="34">
        <v>3.7</v>
      </c>
      <c r="L229" s="34">
        <v>8.5710876415543535E-2</v>
      </c>
      <c r="M229" s="34">
        <v>3.7857108764155436</v>
      </c>
      <c r="N229" s="34">
        <v>3.7013216191282874</v>
      </c>
      <c r="O229" s="34">
        <v>30.348000000000017</v>
      </c>
      <c r="P229" s="34">
        <v>0.70301450742132876</v>
      </c>
      <c r="Q229" s="34">
        <v>31.051014507421346</v>
      </c>
      <c r="R229" s="34">
        <v>30.358840134406847</v>
      </c>
      <c r="S229" s="34"/>
      <c r="T229" s="34">
        <v>97.830000000000013</v>
      </c>
      <c r="U229" s="34">
        <v>2.2662419026304392</v>
      </c>
      <c r="V229" s="34">
        <v>100.09624190263045</v>
      </c>
      <c r="W229" s="34">
        <v>97.864944324140652</v>
      </c>
      <c r="X229" s="34">
        <v>9.9569999999999954</v>
      </c>
      <c r="Y229" s="34">
        <v>0.23065491796474771</v>
      </c>
      <c r="Z229" s="34">
        <v>10.187654917964743</v>
      </c>
      <c r="AA229" s="34">
        <v>9.9605565842325241</v>
      </c>
      <c r="AB229" s="34">
        <v>107.78700000000001</v>
      </c>
      <c r="AC229" s="34">
        <v>2.4968968205951869</v>
      </c>
      <c r="AD229" s="34">
        <v>110.2838968205952</v>
      </c>
      <c r="AE229" s="34">
        <v>107.82550090837317</v>
      </c>
    </row>
    <row r="230" spans="1:31" x14ac:dyDescent="0.25">
      <c r="A230" s="18">
        <v>45240</v>
      </c>
      <c r="B230" s="2">
        <v>1</v>
      </c>
      <c r="C230" s="2" t="s">
        <v>23</v>
      </c>
      <c r="D230" s="9">
        <v>17.106572</v>
      </c>
      <c r="E230">
        <v>2.1334493E-2</v>
      </c>
      <c r="G230" s="34">
        <v>26.044000000000004</v>
      </c>
      <c r="H230" s="34">
        <v>0.56925533838448661</v>
      </c>
      <c r="I230" s="34">
        <v>26.613255338384491</v>
      </c>
      <c r="J230" s="34">
        <v>26.045475028660515</v>
      </c>
      <c r="K230" s="34">
        <v>3.5920000000000001</v>
      </c>
      <c r="L230" s="34">
        <v>7.8511948067772841E-2</v>
      </c>
      <c r="M230" s="34">
        <v>3.670511948067773</v>
      </c>
      <c r="N230" s="34">
        <v>3.5922034366053048</v>
      </c>
      <c r="O230" s="34">
        <v>29.636000000000003</v>
      </c>
      <c r="P230" s="34">
        <v>0.64776728645225945</v>
      </c>
      <c r="Q230" s="34">
        <v>30.283767286452264</v>
      </c>
      <c r="R230" s="34">
        <v>29.637678465265822</v>
      </c>
      <c r="S230" s="34"/>
      <c r="T230" s="34">
        <v>94.588000000000008</v>
      </c>
      <c r="U230" s="34">
        <v>2.0674521558559293</v>
      </c>
      <c r="V230" s="34">
        <v>96.65545215585594</v>
      </c>
      <c r="W230" s="34">
        <v>94.593357088424995</v>
      </c>
      <c r="X230" s="34">
        <v>9.6219999999999999</v>
      </c>
      <c r="Y230" s="34">
        <v>0.2103123508652868</v>
      </c>
      <c r="Z230" s="34">
        <v>9.832312350865287</v>
      </c>
      <c r="AA230" s="34">
        <v>9.6225449518419381</v>
      </c>
      <c r="AB230" s="34">
        <v>104.21000000000001</v>
      </c>
      <c r="AC230" s="34">
        <v>2.277764506721216</v>
      </c>
      <c r="AD230" s="34">
        <v>106.48776450672122</v>
      </c>
      <c r="AE230" s="34">
        <v>104.21590204026694</v>
      </c>
    </row>
    <row r="231" spans="1:31" x14ac:dyDescent="0.25">
      <c r="A231" s="18">
        <v>45240</v>
      </c>
      <c r="B231" s="2">
        <v>2</v>
      </c>
      <c r="C231" s="2" t="s">
        <v>23</v>
      </c>
      <c r="D231" s="9">
        <v>37.571531</v>
      </c>
      <c r="E231">
        <v>1.9941075999999999E-2</v>
      </c>
      <c r="G231" s="34">
        <v>25.46</v>
      </c>
      <c r="H231" s="34">
        <v>0.59617461518628678</v>
      </c>
      <c r="I231" s="34">
        <v>26.056174615186286</v>
      </c>
      <c r="J231" s="34">
        <v>25.536586456915586</v>
      </c>
      <c r="K231" s="34">
        <v>3.5439999999999996</v>
      </c>
      <c r="L231" s="34">
        <v>8.2986757117839746E-2</v>
      </c>
      <c r="M231" s="34">
        <v>3.6269867571178391</v>
      </c>
      <c r="N231" s="34">
        <v>3.5546607385431588</v>
      </c>
      <c r="O231" s="34">
        <v>29.004000000000001</v>
      </c>
      <c r="P231" s="34">
        <v>0.67916137230412654</v>
      </c>
      <c r="Q231" s="34">
        <v>29.683161372304127</v>
      </c>
      <c r="R231" s="34">
        <v>29.091247195458745</v>
      </c>
      <c r="S231" s="34"/>
      <c r="T231" s="34">
        <v>92.287999999999968</v>
      </c>
      <c r="U231" s="34">
        <v>2.1610276074749417</v>
      </c>
      <c r="V231" s="34">
        <v>94.449027607474903</v>
      </c>
      <c r="W231" s="34">
        <v>92.565612369828159</v>
      </c>
      <c r="X231" s="34">
        <v>9.4630000000000027</v>
      </c>
      <c r="Y231" s="34">
        <v>0.22158681789111678</v>
      </c>
      <c r="Z231" s="34">
        <v>9.6845868178911196</v>
      </c>
      <c r="AA231" s="34">
        <v>9.4914657361269548</v>
      </c>
      <c r="AB231" s="34">
        <v>101.75099999999998</v>
      </c>
      <c r="AC231" s="34">
        <v>2.3826144253660586</v>
      </c>
      <c r="AD231" s="34">
        <v>104.13361442536602</v>
      </c>
      <c r="AE231" s="34">
        <v>102.05707810595511</v>
      </c>
    </row>
    <row r="232" spans="1:31" x14ac:dyDescent="0.25">
      <c r="A232" s="18">
        <v>45240</v>
      </c>
      <c r="B232" s="2">
        <v>3</v>
      </c>
      <c r="C232" s="2" t="s">
        <v>23</v>
      </c>
      <c r="D232" s="9">
        <v>17.345458000000001</v>
      </c>
      <c r="E232">
        <v>1.9851490999999999E-2</v>
      </c>
      <c r="G232" s="34">
        <v>25.263999999999992</v>
      </c>
      <c r="H232" s="34">
        <v>0.57293688963723932</v>
      </c>
      <c r="I232" s="34">
        <v>25.836936889637233</v>
      </c>
      <c r="J232" s="34">
        <v>25.324035169505031</v>
      </c>
      <c r="K232" s="34">
        <v>3.532</v>
      </c>
      <c r="L232" s="34">
        <v>8.0098681689310086E-2</v>
      </c>
      <c r="M232" s="34">
        <v>3.6120986816893099</v>
      </c>
      <c r="N232" s="34">
        <v>3.5403931372186426</v>
      </c>
      <c r="O232" s="34">
        <v>28.795999999999992</v>
      </c>
      <c r="P232" s="34">
        <v>0.65303557132654944</v>
      </c>
      <c r="Q232" s="34">
        <v>29.449035571326544</v>
      </c>
      <c r="R232" s="34">
        <v>28.864428306723674</v>
      </c>
      <c r="S232" s="34"/>
      <c r="T232" s="34">
        <v>91.666000000000025</v>
      </c>
      <c r="U232" s="34">
        <v>2.078801176594649</v>
      </c>
      <c r="V232" s="34">
        <v>93.744801176594677</v>
      </c>
      <c r="W232" s="34">
        <v>91.883827099740714</v>
      </c>
      <c r="X232" s="34">
        <v>9.44</v>
      </c>
      <c r="Y232" s="34">
        <v>0.21408028175172342</v>
      </c>
      <c r="Z232" s="34">
        <v>9.6540802817517228</v>
      </c>
      <c r="AA232" s="34">
        <v>9.4624323939252513</v>
      </c>
      <c r="AB232" s="34">
        <v>101.10600000000002</v>
      </c>
      <c r="AC232" s="34">
        <v>2.2928814583463724</v>
      </c>
      <c r="AD232" s="34">
        <v>103.39888145834639</v>
      </c>
      <c r="AE232" s="34">
        <v>101.34625949366597</v>
      </c>
    </row>
    <row r="233" spans="1:31" x14ac:dyDescent="0.25">
      <c r="A233" s="18">
        <v>45240</v>
      </c>
      <c r="B233" s="2">
        <v>4</v>
      </c>
      <c r="C233" s="2" t="s">
        <v>23</v>
      </c>
      <c r="D233" s="9">
        <v>17.732178000000001</v>
      </c>
      <c r="E233">
        <v>1.9683227000000001E-2</v>
      </c>
      <c r="G233" s="34">
        <v>25.468</v>
      </c>
      <c r="H233" s="34">
        <v>0.57873960312224049</v>
      </c>
      <c r="I233" s="34">
        <v>26.046739603122241</v>
      </c>
      <c r="J233" s="34">
        <v>25.534055714904095</v>
      </c>
      <c r="K233" s="34">
        <v>3.5720000000000001</v>
      </c>
      <c r="L233" s="34">
        <v>8.1170797171063402E-2</v>
      </c>
      <c r="M233" s="34">
        <v>3.6531707971710636</v>
      </c>
      <c r="N233" s="34">
        <v>3.5812646071005747</v>
      </c>
      <c r="O233" s="34">
        <v>29.04</v>
      </c>
      <c r="P233" s="34">
        <v>0.65991040029330383</v>
      </c>
      <c r="Q233" s="34">
        <v>29.699910400293305</v>
      </c>
      <c r="R233" s="34">
        <v>29.115320322004671</v>
      </c>
      <c r="S233" s="34"/>
      <c r="T233" s="34">
        <v>92.491000000000014</v>
      </c>
      <c r="U233" s="34">
        <v>2.1017828110718999</v>
      </c>
      <c r="V233" s="34">
        <v>94.592782811071913</v>
      </c>
      <c r="W233" s="34">
        <v>92.730891594439882</v>
      </c>
      <c r="X233" s="34">
        <v>9.5299999999999994</v>
      </c>
      <c r="Y233" s="34">
        <v>0.21656150533041271</v>
      </c>
      <c r="Z233" s="34">
        <v>9.746561505330412</v>
      </c>
      <c r="AA233" s="34">
        <v>9.5547177227515316</v>
      </c>
      <c r="AB233" s="34">
        <v>102.02100000000002</v>
      </c>
      <c r="AC233" s="34">
        <v>2.3183443164023125</v>
      </c>
      <c r="AD233" s="34">
        <v>104.33934431640233</v>
      </c>
      <c r="AE233" s="34">
        <v>102.28560931719142</v>
      </c>
    </row>
    <row r="234" spans="1:31" x14ac:dyDescent="0.25">
      <c r="A234" s="18">
        <v>45240</v>
      </c>
      <c r="B234" s="2">
        <v>5</v>
      </c>
      <c r="C234" s="2" t="s">
        <v>23</v>
      </c>
      <c r="D234" s="9">
        <v>20.264617000000001</v>
      </c>
      <c r="E234">
        <v>1.9003946000000001E-2</v>
      </c>
      <c r="G234" s="34">
        <v>26.276000000000003</v>
      </c>
      <c r="H234" s="34">
        <v>0.582625037978034</v>
      </c>
      <c r="I234" s="34">
        <v>26.858625037978037</v>
      </c>
      <c r="J234" s="34">
        <v>26.348205178122054</v>
      </c>
      <c r="K234" s="34">
        <v>3.64</v>
      </c>
      <c r="L234" s="34">
        <v>8.0710729876695211E-2</v>
      </c>
      <c r="M234" s="34">
        <v>3.7207107298766955</v>
      </c>
      <c r="N234" s="34">
        <v>3.6500025440844981</v>
      </c>
      <c r="O234" s="34">
        <v>29.916000000000004</v>
      </c>
      <c r="P234" s="34">
        <v>0.66333576785472925</v>
      </c>
      <c r="Q234" s="34">
        <v>30.579335767854733</v>
      </c>
      <c r="R234" s="34">
        <v>29.998207722206551</v>
      </c>
      <c r="S234" s="34"/>
      <c r="T234" s="34">
        <v>96.141000000000005</v>
      </c>
      <c r="U234" s="34">
        <v>2.131761066229493</v>
      </c>
      <c r="V234" s="34">
        <v>98.272761066229492</v>
      </c>
      <c r="W234" s="34">
        <v>96.405190821655964</v>
      </c>
      <c r="X234" s="34">
        <v>9.9990000000000006</v>
      </c>
      <c r="Y234" s="34">
        <v>0.22171060110908666</v>
      </c>
      <c r="Z234" s="34">
        <v>10.220710601109086</v>
      </c>
      <c r="AA234" s="34">
        <v>10.026476768763981</v>
      </c>
      <c r="AB234" s="34">
        <v>106.14</v>
      </c>
      <c r="AC234" s="34">
        <v>2.3534716673385798</v>
      </c>
      <c r="AD234" s="34">
        <v>108.49347166733858</v>
      </c>
      <c r="AE234" s="34">
        <v>106.43166759041995</v>
      </c>
    </row>
    <row r="235" spans="1:31" x14ac:dyDescent="0.25">
      <c r="A235" s="18">
        <v>45240</v>
      </c>
      <c r="B235" s="2">
        <v>6</v>
      </c>
      <c r="C235" s="2" t="s">
        <v>23</v>
      </c>
      <c r="D235" s="9">
        <v>20.983974</v>
      </c>
      <c r="E235">
        <v>1.7294690000000001E-2</v>
      </c>
      <c r="G235" s="34">
        <v>28.135999999999999</v>
      </c>
      <c r="H235" s="34">
        <v>0.55977614130006892</v>
      </c>
      <c r="I235" s="34">
        <v>28.695776141300069</v>
      </c>
      <c r="J235" s="34">
        <v>28.199491588626891</v>
      </c>
      <c r="K235" s="34">
        <v>3.8120000000000003</v>
      </c>
      <c r="L235" s="34">
        <v>7.5841151927632314E-2</v>
      </c>
      <c r="M235" s="34">
        <v>3.8878411519276326</v>
      </c>
      <c r="N235" s="34">
        <v>3.8206021444358016</v>
      </c>
      <c r="O235" s="34">
        <v>31.948</v>
      </c>
      <c r="P235" s="34">
        <v>0.63561729322770122</v>
      </c>
      <c r="Q235" s="34">
        <v>32.583617293227704</v>
      </c>
      <c r="R235" s="34">
        <v>32.020093733062694</v>
      </c>
      <c r="S235" s="34"/>
      <c r="T235" s="34">
        <v>104.96699999999998</v>
      </c>
      <c r="U235" s="34">
        <v>2.0883573437533527</v>
      </c>
      <c r="V235" s="34">
        <v>107.05535734375334</v>
      </c>
      <c r="W235" s="34">
        <v>105.20386812565391</v>
      </c>
      <c r="X235" s="34">
        <v>10.565000000000001</v>
      </c>
      <c r="Y235" s="34">
        <v>0.21019458817298939</v>
      </c>
      <c r="Z235" s="34">
        <v>10.77519458817299</v>
      </c>
      <c r="AA235" s="34">
        <v>10.588840938080862</v>
      </c>
      <c r="AB235" s="34">
        <v>115.53199999999998</v>
      </c>
      <c r="AC235" s="34">
        <v>2.2985519319263421</v>
      </c>
      <c r="AD235" s="34">
        <v>117.83055193192634</v>
      </c>
      <c r="AE235" s="34">
        <v>115.79270906373478</v>
      </c>
    </row>
    <row r="236" spans="1:31" x14ac:dyDescent="0.25">
      <c r="A236" s="18">
        <v>45240</v>
      </c>
      <c r="B236" s="2">
        <v>7</v>
      </c>
      <c r="C236" s="2" t="s">
        <v>23</v>
      </c>
      <c r="D236" s="9">
        <v>23.955926999999999</v>
      </c>
      <c r="E236">
        <v>1.5997287999999998E-2</v>
      </c>
      <c r="G236" s="34">
        <v>31.456</v>
      </c>
      <c r="H236" s="34">
        <v>0.52080422286413686</v>
      </c>
      <c r="I236" s="34">
        <v>31.976804222864136</v>
      </c>
      <c r="J236" s="34">
        <v>31.465262076391362</v>
      </c>
      <c r="K236" s="34">
        <v>4.1839999999999993</v>
      </c>
      <c r="L236" s="34">
        <v>6.9272789562040582E-2</v>
      </c>
      <c r="M236" s="34">
        <v>4.2532727895620397</v>
      </c>
      <c r="N236" s="34">
        <v>4.1852319598048524</v>
      </c>
      <c r="O236" s="34">
        <v>35.64</v>
      </c>
      <c r="P236" s="34">
        <v>0.59007701242617738</v>
      </c>
      <c r="Q236" s="34">
        <v>36.230077012426179</v>
      </c>
      <c r="R236" s="34">
        <v>35.650494036196214</v>
      </c>
      <c r="S236" s="34"/>
      <c r="T236" s="34">
        <v>117.01399999999997</v>
      </c>
      <c r="U236" s="34">
        <v>1.937353297756361</v>
      </c>
      <c r="V236" s="34">
        <v>118.95135329775633</v>
      </c>
      <c r="W236" s="34">
        <v>117.04845424106237</v>
      </c>
      <c r="X236" s="34">
        <v>11.518000000000002</v>
      </c>
      <c r="Y236" s="34">
        <v>0.19069885042437468</v>
      </c>
      <c r="Z236" s="34">
        <v>11.708698850424376</v>
      </c>
      <c r="AA236" s="34">
        <v>11.521391422808868</v>
      </c>
      <c r="AB236" s="34">
        <v>128.53199999999998</v>
      </c>
      <c r="AC236" s="34">
        <v>2.1280521481807355</v>
      </c>
      <c r="AD236" s="34">
        <v>130.66005214818071</v>
      </c>
      <c r="AE236" s="34">
        <v>128.56984566387123</v>
      </c>
    </row>
    <row r="237" spans="1:31" x14ac:dyDescent="0.25">
      <c r="A237" s="18">
        <v>45240</v>
      </c>
      <c r="B237" s="2">
        <v>8</v>
      </c>
      <c r="C237" s="2" t="s">
        <v>178</v>
      </c>
      <c r="D237" s="9">
        <v>28.637011000000001</v>
      </c>
      <c r="E237">
        <v>1.6169724E-2</v>
      </c>
      <c r="G237" s="34">
        <v>34.519999999999996</v>
      </c>
      <c r="H237" s="34">
        <v>0.57602889179093097</v>
      </c>
      <c r="I237" s="34">
        <v>35.09602889179093</v>
      </c>
      <c r="J237" s="34">
        <v>34.528535791114642</v>
      </c>
      <c r="K237" s="34">
        <v>4.532</v>
      </c>
      <c r="L237" s="34">
        <v>7.5624650567685386E-2</v>
      </c>
      <c r="M237" s="34">
        <v>4.6076246505676854</v>
      </c>
      <c r="N237" s="34">
        <v>4.5331206316724089</v>
      </c>
      <c r="O237" s="34">
        <v>39.051999999999992</v>
      </c>
      <c r="P237" s="34">
        <v>0.65165354235861639</v>
      </c>
      <c r="Q237" s="34">
        <v>39.703653542358616</v>
      </c>
      <c r="R237" s="34">
        <v>39.061656422787053</v>
      </c>
      <c r="S237" s="34"/>
      <c r="T237" s="34">
        <v>127.04099999999998</v>
      </c>
      <c r="U237" s="34">
        <v>2.1199098042297702</v>
      </c>
      <c r="V237" s="34">
        <v>129.16090980422976</v>
      </c>
      <c r="W237" s="34">
        <v>127.07241354110647</v>
      </c>
      <c r="X237" s="34">
        <v>12.881</v>
      </c>
      <c r="Y237" s="34">
        <v>0.21494287819116403</v>
      </c>
      <c r="Z237" s="34">
        <v>13.095942878191165</v>
      </c>
      <c r="AA237" s="34">
        <v>12.884185096331048</v>
      </c>
      <c r="AB237" s="34">
        <v>139.92199999999997</v>
      </c>
      <c r="AC237" s="34">
        <v>2.3348526824209341</v>
      </c>
      <c r="AD237" s="34">
        <v>142.25685268242091</v>
      </c>
      <c r="AE237" s="34">
        <v>139.95659863743751</v>
      </c>
    </row>
    <row r="238" spans="1:31" x14ac:dyDescent="0.25">
      <c r="A238" s="18">
        <v>45240</v>
      </c>
      <c r="B238" s="2">
        <v>9</v>
      </c>
      <c r="C238" s="2" t="s">
        <v>178</v>
      </c>
      <c r="D238" s="9">
        <v>43.135609000000002</v>
      </c>
      <c r="E238">
        <v>1.649014E-2</v>
      </c>
      <c r="G238" s="34">
        <v>37.428000000000011</v>
      </c>
      <c r="H238" s="34">
        <v>0.57978290597803561</v>
      </c>
      <c r="I238" s="34">
        <v>38.007782905978047</v>
      </c>
      <c r="J238" s="34">
        <v>37.381029244768861</v>
      </c>
      <c r="K238" s="34">
        <v>4.7959999999999994</v>
      </c>
      <c r="L238" s="34">
        <v>7.4293011036407453E-2</v>
      </c>
      <c r="M238" s="34">
        <v>4.8702930110364067</v>
      </c>
      <c r="N238" s="34">
        <v>4.7899811974433941</v>
      </c>
      <c r="O238" s="34">
        <v>42.224000000000011</v>
      </c>
      <c r="P238" s="34">
        <v>0.65407591701444301</v>
      </c>
      <c r="Q238" s="34">
        <v>42.878075917014456</v>
      </c>
      <c r="R238" s="34">
        <v>42.171010442212257</v>
      </c>
      <c r="S238" s="34"/>
      <c r="T238" s="34">
        <v>137.16899999999993</v>
      </c>
      <c r="U238" s="34">
        <v>2.1248327837474914</v>
      </c>
      <c r="V238" s="34">
        <v>139.2938327837474</v>
      </c>
      <c r="W238" s="34">
        <v>136.99685798000681</v>
      </c>
      <c r="X238" s="34">
        <v>13.563000000000002</v>
      </c>
      <c r="Y238" s="34">
        <v>0.21009927203644588</v>
      </c>
      <c r="Z238" s="34">
        <v>13.773099272036449</v>
      </c>
      <c r="AA238" s="34">
        <v>13.545978936806669</v>
      </c>
      <c r="AB238" s="34">
        <v>150.73199999999991</v>
      </c>
      <c r="AC238" s="34">
        <v>2.3349320557839373</v>
      </c>
      <c r="AD238" s="34">
        <v>153.06693205578387</v>
      </c>
      <c r="AE238" s="34">
        <v>150.54283691681349</v>
      </c>
    </row>
    <row r="239" spans="1:31" x14ac:dyDescent="0.25">
      <c r="A239" s="18">
        <v>45240</v>
      </c>
      <c r="B239" s="2">
        <v>10</v>
      </c>
      <c r="C239" s="2" t="s">
        <v>178</v>
      </c>
      <c r="D239" s="9">
        <v>49.899934000000002</v>
      </c>
      <c r="E239">
        <v>1.7925048999999998E-2</v>
      </c>
      <c r="G239" s="34">
        <v>39.255999999999993</v>
      </c>
      <c r="H239" s="34">
        <v>0.67789661626667386</v>
      </c>
      <c r="I239" s="34">
        <v>39.933896616266665</v>
      </c>
      <c r="J239" s="34">
        <v>39.218079562659149</v>
      </c>
      <c r="K239" s="34">
        <v>4.9759999999999991</v>
      </c>
      <c r="L239" s="34">
        <v>8.5928611232498703E-2</v>
      </c>
      <c r="M239" s="34">
        <v>5.0619286112324975</v>
      </c>
      <c r="N239" s="34">
        <v>4.9711932928416527</v>
      </c>
      <c r="O239" s="34">
        <v>44.231999999999992</v>
      </c>
      <c r="P239" s="34">
        <v>0.76382522749917259</v>
      </c>
      <c r="Q239" s="34">
        <v>44.995825227499161</v>
      </c>
      <c r="R239" s="34">
        <v>44.189272855500803</v>
      </c>
      <c r="S239" s="34"/>
      <c r="T239" s="34">
        <v>143.54800000000003</v>
      </c>
      <c r="U239" s="34">
        <v>2.4788746553864001</v>
      </c>
      <c r="V239" s="34">
        <v>146.02687465538642</v>
      </c>
      <c r="W239" s="34">
        <v>143.40933577187175</v>
      </c>
      <c r="X239" s="34">
        <v>13.716999999999999</v>
      </c>
      <c r="Y239" s="34">
        <v>0.23687354507158051</v>
      </c>
      <c r="Z239" s="34">
        <v>13.953873545071579</v>
      </c>
      <c r="AA239" s="34">
        <v>13.703749678036367</v>
      </c>
      <c r="AB239" s="34">
        <v>157.26500000000004</v>
      </c>
      <c r="AC239" s="34">
        <v>2.7157482004579805</v>
      </c>
      <c r="AD239" s="34">
        <v>159.98074820045801</v>
      </c>
      <c r="AE239" s="34">
        <v>157.11308544990811</v>
      </c>
    </row>
    <row r="240" spans="1:31" x14ac:dyDescent="0.25">
      <c r="A240" s="18">
        <v>45240</v>
      </c>
      <c r="B240" s="2">
        <v>11</v>
      </c>
      <c r="C240" s="2" t="s">
        <v>178</v>
      </c>
      <c r="D240" s="9">
        <v>66.872674000000004</v>
      </c>
      <c r="E240">
        <v>2.140338E-2</v>
      </c>
      <c r="G240" s="34">
        <v>40.44</v>
      </c>
      <c r="H240" s="34">
        <v>0.7543464335474771</v>
      </c>
      <c r="I240" s="34">
        <v>41.194346433547473</v>
      </c>
      <c r="J240" s="34">
        <v>40.312648182978613</v>
      </c>
      <c r="K240" s="34">
        <v>5.0479999999999992</v>
      </c>
      <c r="L240" s="34">
        <v>9.4162729884957067E-2</v>
      </c>
      <c r="M240" s="34">
        <v>5.1421627298849559</v>
      </c>
      <c r="N240" s="34">
        <v>5.0321030669553908</v>
      </c>
      <c r="O240" s="34">
        <v>45.488</v>
      </c>
      <c r="P240" s="34">
        <v>0.84850916343243421</v>
      </c>
      <c r="Q240" s="34">
        <v>46.336509163432432</v>
      </c>
      <c r="R240" s="34">
        <v>45.344751249934006</v>
      </c>
      <c r="S240" s="34"/>
      <c r="T240" s="34">
        <v>146.351</v>
      </c>
      <c r="U240" s="34">
        <v>2.7299543742855299</v>
      </c>
      <c r="V240" s="34">
        <v>149.08095437428554</v>
      </c>
      <c r="W240" s="34">
        <v>145.89011805705005</v>
      </c>
      <c r="X240" s="34">
        <v>13.624999999999998</v>
      </c>
      <c r="Y240" s="34">
        <v>0.2541535647152417</v>
      </c>
      <c r="Z240" s="34">
        <v>13.87915356471524</v>
      </c>
      <c r="AA240" s="34">
        <v>13.582092766891286</v>
      </c>
      <c r="AB240" s="34">
        <v>159.976</v>
      </c>
      <c r="AC240" s="34">
        <v>2.9841079390007716</v>
      </c>
      <c r="AD240" s="34">
        <v>162.96010793900078</v>
      </c>
      <c r="AE240" s="34">
        <v>159.47221082394134</v>
      </c>
    </row>
    <row r="241" spans="1:31" x14ac:dyDescent="0.25">
      <c r="A241" s="18">
        <v>45240</v>
      </c>
      <c r="B241" s="2">
        <v>12</v>
      </c>
      <c r="C241" s="2" t="s">
        <v>178</v>
      </c>
      <c r="D241" s="9">
        <v>58.399422000000001</v>
      </c>
      <c r="E241">
        <v>2.3139487E-2</v>
      </c>
      <c r="G241" s="34">
        <v>40.443999999999988</v>
      </c>
      <c r="H241" s="34">
        <v>0.38810498510090868</v>
      </c>
      <c r="I241" s="34">
        <v>40.832104985100898</v>
      </c>
      <c r="J241" s="34">
        <v>39.887271022615522</v>
      </c>
      <c r="K241" s="34">
        <v>4.944</v>
      </c>
      <c r="L241" s="34">
        <v>4.7443157114501359E-2</v>
      </c>
      <c r="M241" s="34">
        <v>4.9914431571145013</v>
      </c>
      <c r="N241" s="34">
        <v>4.8759437230692111</v>
      </c>
      <c r="O241" s="34">
        <v>45.387999999999991</v>
      </c>
      <c r="P241" s="34">
        <v>0.43554814221541005</v>
      </c>
      <c r="Q241" s="34">
        <v>45.823548142215401</v>
      </c>
      <c r="R241" s="34">
        <v>44.763214745684735</v>
      </c>
      <c r="S241" s="34"/>
      <c r="T241" s="34">
        <v>145.90400000000002</v>
      </c>
      <c r="U241" s="34">
        <v>1.4001105169163042</v>
      </c>
      <c r="V241" s="34">
        <v>147.30411051691632</v>
      </c>
      <c r="W241" s="34">
        <v>143.89556896656359</v>
      </c>
      <c r="X241" s="34">
        <v>13.389000000000001</v>
      </c>
      <c r="Y241" s="34">
        <v>0.12848228774394393</v>
      </c>
      <c r="Z241" s="34">
        <v>13.517482287743945</v>
      </c>
      <c r="AA241" s="34">
        <v>13.204694682073963</v>
      </c>
      <c r="AB241" s="34">
        <v>159.29300000000003</v>
      </c>
      <c r="AC241" s="34">
        <v>1.5285928046602482</v>
      </c>
      <c r="AD241" s="34">
        <v>160.82159280466027</v>
      </c>
      <c r="AE241" s="34">
        <v>157.10026364863756</v>
      </c>
    </row>
    <row r="242" spans="1:31" x14ac:dyDescent="0.25">
      <c r="A242" s="18">
        <v>45240</v>
      </c>
      <c r="B242" s="2">
        <v>13</v>
      </c>
      <c r="C242" s="2" t="s">
        <v>178</v>
      </c>
      <c r="D242" s="9">
        <v>61.882261</v>
      </c>
      <c r="E242">
        <v>2.2992368999999999E-2</v>
      </c>
      <c r="G242" s="34">
        <v>40.128000000000014</v>
      </c>
      <c r="H242" s="34">
        <v>0.42851427238433437</v>
      </c>
      <c r="I242" s="34">
        <v>40.556514272384348</v>
      </c>
      <c r="J242" s="34">
        <v>39.624023930879922</v>
      </c>
      <c r="K242" s="34">
        <v>4.8159999999999998</v>
      </c>
      <c r="L242" s="34">
        <v>5.1428547044531342E-2</v>
      </c>
      <c r="M242" s="34">
        <v>4.8674285470445309</v>
      </c>
      <c r="N242" s="34">
        <v>4.755514833809749</v>
      </c>
      <c r="O242" s="34">
        <v>44.944000000000017</v>
      </c>
      <c r="P242" s="34">
        <v>0.47994281942886574</v>
      </c>
      <c r="Q242" s="34">
        <v>45.423942819428881</v>
      </c>
      <c r="R242" s="34">
        <v>44.37953876468967</v>
      </c>
      <c r="S242" s="34"/>
      <c r="T242" s="34">
        <v>144.65099999999995</v>
      </c>
      <c r="U242" s="34">
        <v>1.5446824664739414</v>
      </c>
      <c r="V242" s="34">
        <v>146.1956824664739</v>
      </c>
      <c r="W242" s="34">
        <v>142.8342973889979</v>
      </c>
      <c r="X242" s="34">
        <v>13.104999999999999</v>
      </c>
      <c r="Y242" s="34">
        <v>0.13994416715502142</v>
      </c>
      <c r="Z242" s="34">
        <v>13.244944167155021</v>
      </c>
      <c r="AA242" s="34">
        <v>12.940411523479394</v>
      </c>
      <c r="AB242" s="34">
        <v>157.75599999999994</v>
      </c>
      <c r="AC242" s="34">
        <v>1.6846266336289628</v>
      </c>
      <c r="AD242" s="34">
        <v>159.44062663362891</v>
      </c>
      <c r="AE242" s="34">
        <v>155.77470891247728</v>
      </c>
    </row>
    <row r="243" spans="1:31" x14ac:dyDescent="0.25">
      <c r="A243" s="18">
        <v>45240</v>
      </c>
      <c r="B243" s="2">
        <v>14</v>
      </c>
      <c r="C243" s="2" t="s">
        <v>178</v>
      </c>
      <c r="D243" s="9">
        <v>70.753754999999998</v>
      </c>
      <c r="E243">
        <v>2.1792957000000002E-2</v>
      </c>
      <c r="G243" s="34">
        <v>39.887999999999998</v>
      </c>
      <c r="H243" s="34">
        <v>0.24351383779200636</v>
      </c>
      <c r="I243" s="34">
        <v>40.131513837792006</v>
      </c>
      <c r="J243" s="34">
        <v>39.256929482380102</v>
      </c>
      <c r="K243" s="34">
        <v>4.7279999999999998</v>
      </c>
      <c r="L243" s="34">
        <v>2.8864155261748049E-2</v>
      </c>
      <c r="M243" s="34">
        <v>4.7568641552617477</v>
      </c>
      <c r="N243" s="34">
        <v>4.6531980192712874</v>
      </c>
      <c r="O243" s="34">
        <v>44.616</v>
      </c>
      <c r="P243" s="34">
        <v>0.27237799305375443</v>
      </c>
      <c r="Q243" s="34">
        <v>44.888377993053751</v>
      </c>
      <c r="R243" s="34">
        <v>43.910127501651388</v>
      </c>
      <c r="S243" s="34"/>
      <c r="T243" s="34">
        <v>144.31500000000003</v>
      </c>
      <c r="U243" s="34">
        <v>0.88103438379847099</v>
      </c>
      <c r="V243" s="34">
        <v>145.19603438379849</v>
      </c>
      <c r="W243" s="34">
        <v>142.03178344990187</v>
      </c>
      <c r="X243" s="34">
        <v>12.86</v>
      </c>
      <c r="Y243" s="34">
        <v>7.8509525521590504E-2</v>
      </c>
      <c r="Z243" s="34">
        <v>12.938509525521591</v>
      </c>
      <c r="AA243" s="34">
        <v>12.656541143787809</v>
      </c>
      <c r="AB243" s="34">
        <v>157.17500000000001</v>
      </c>
      <c r="AC243" s="34">
        <v>0.95954390932006151</v>
      </c>
      <c r="AD243" s="34">
        <v>158.13454390932009</v>
      </c>
      <c r="AE243" s="34">
        <v>154.68832459368969</v>
      </c>
    </row>
    <row r="244" spans="1:31" x14ac:dyDescent="0.25">
      <c r="A244" s="18">
        <v>45240</v>
      </c>
      <c r="B244" s="2">
        <v>15</v>
      </c>
      <c r="C244" s="2" t="s">
        <v>178</v>
      </c>
      <c r="D244" s="9">
        <v>37.786166999999999</v>
      </c>
      <c r="E244">
        <v>2.2430945000000001E-2</v>
      </c>
      <c r="G244" s="34">
        <v>38.900000000000006</v>
      </c>
      <c r="H244" s="34">
        <v>0.55422125397635957</v>
      </c>
      <c r="I244" s="34">
        <v>39.454221253976364</v>
      </c>
      <c r="J244" s="34">
        <v>38.569225787010588</v>
      </c>
      <c r="K244" s="34">
        <v>4.7000000000000011</v>
      </c>
      <c r="L244" s="34">
        <v>6.6962465133390492E-2</v>
      </c>
      <c r="M244" s="34">
        <v>4.7669624651333917</v>
      </c>
      <c r="N244" s="34">
        <v>4.6600349922609201</v>
      </c>
      <c r="O244" s="34">
        <v>43.600000000000009</v>
      </c>
      <c r="P244" s="34">
        <v>0.62118371910975001</v>
      </c>
      <c r="Q244" s="34">
        <v>44.221183719109753</v>
      </c>
      <c r="R244" s="34">
        <v>43.229260779271506</v>
      </c>
      <c r="S244" s="34"/>
      <c r="T244" s="34">
        <v>142.0019999999999</v>
      </c>
      <c r="U244" s="34">
        <v>2.0231497816748312</v>
      </c>
      <c r="V244" s="34">
        <v>144.02514978167471</v>
      </c>
      <c r="W244" s="34">
        <v>140.79452956830522</v>
      </c>
      <c r="X244" s="34">
        <v>12.631000000000002</v>
      </c>
      <c r="Y244" s="34">
        <v>0.17995806321273514</v>
      </c>
      <c r="Z244" s="34">
        <v>12.810958063212738</v>
      </c>
      <c r="AA244" s="34">
        <v>12.523596167499507</v>
      </c>
      <c r="AB244" s="34">
        <v>154.6329999999999</v>
      </c>
      <c r="AC244" s="34">
        <v>2.2031078448875663</v>
      </c>
      <c r="AD244" s="34">
        <v>156.83610784488747</v>
      </c>
      <c r="AE244" s="34">
        <v>153.31812573580473</v>
      </c>
    </row>
    <row r="245" spans="1:31" x14ac:dyDescent="0.25">
      <c r="A245" s="18">
        <v>45240</v>
      </c>
      <c r="B245" s="2">
        <v>16</v>
      </c>
      <c r="C245" s="2" t="s">
        <v>178</v>
      </c>
      <c r="D245" s="9">
        <v>33.069127999999999</v>
      </c>
      <c r="E245">
        <v>2.2285184E-2</v>
      </c>
      <c r="G245" s="34">
        <v>37.29999999999999</v>
      </c>
      <c r="H245" s="34">
        <v>0.64622401371586535</v>
      </c>
      <c r="I245" s="34">
        <v>37.946224013715856</v>
      </c>
      <c r="J245" s="34">
        <v>37.100585429464978</v>
      </c>
      <c r="K245" s="34">
        <v>4.7600000000000007</v>
      </c>
      <c r="L245" s="34">
        <v>8.2467193171247191E-2</v>
      </c>
      <c r="M245" s="34">
        <v>4.842467193171248</v>
      </c>
      <c r="N245" s="34">
        <v>4.7345519207574629</v>
      </c>
      <c r="O245" s="34">
        <v>42.059999999999988</v>
      </c>
      <c r="P245" s="34">
        <v>0.72869120688711253</v>
      </c>
      <c r="Q245" s="34">
        <v>42.788691206887101</v>
      </c>
      <c r="R245" s="34">
        <v>41.835137350222439</v>
      </c>
      <c r="S245" s="34"/>
      <c r="T245" s="34">
        <v>136.95999999999998</v>
      </c>
      <c r="U245" s="34">
        <v>2.3728375581373977</v>
      </c>
      <c r="V245" s="34">
        <v>139.33283755813738</v>
      </c>
      <c r="W245" s="34">
        <v>136.22777963591219</v>
      </c>
      <c r="X245" s="34">
        <v>12.417999999999999</v>
      </c>
      <c r="Y245" s="34">
        <v>0.21514235394969489</v>
      </c>
      <c r="Z245" s="34">
        <v>12.633142353949694</v>
      </c>
      <c r="AA245" s="34">
        <v>12.351610452093732</v>
      </c>
      <c r="AB245" s="34">
        <v>149.37799999999999</v>
      </c>
      <c r="AC245" s="34">
        <v>2.5879799120870928</v>
      </c>
      <c r="AD245" s="34">
        <v>151.96597991208708</v>
      </c>
      <c r="AE245" s="34">
        <v>148.57939008800591</v>
      </c>
    </row>
    <row r="246" spans="1:31" x14ac:dyDescent="0.25">
      <c r="A246" s="18">
        <v>45240</v>
      </c>
      <c r="B246" s="2">
        <v>17</v>
      </c>
      <c r="C246" s="2" t="s">
        <v>178</v>
      </c>
      <c r="D246" s="9">
        <v>30.158232000000002</v>
      </c>
      <c r="E246">
        <v>2.1892119000000002E-2</v>
      </c>
      <c r="G246" s="34">
        <v>35.55599999999999</v>
      </c>
      <c r="H246" s="34">
        <v>0.70473881439073993</v>
      </c>
      <c r="I246" s="34">
        <v>36.260738814390727</v>
      </c>
      <c r="J246" s="34">
        <v>35.466914405238164</v>
      </c>
      <c r="K246" s="34">
        <v>4.6839999999999984</v>
      </c>
      <c r="L246" s="34">
        <v>9.2839369068686742E-2</v>
      </c>
      <c r="M246" s="34">
        <v>4.7768393690686848</v>
      </c>
      <c r="N246" s="34">
        <v>4.672264233157148</v>
      </c>
      <c r="O246" s="34">
        <v>40.239999999999988</v>
      </c>
      <c r="P246" s="34">
        <v>0.79757818345942666</v>
      </c>
      <c r="Q246" s="34">
        <v>41.037578183459409</v>
      </c>
      <c r="R246" s="34">
        <v>40.139178638395315</v>
      </c>
      <c r="S246" s="34"/>
      <c r="T246" s="34">
        <v>132.52099999999999</v>
      </c>
      <c r="U246" s="34">
        <v>2.6266366414072242</v>
      </c>
      <c r="V246" s="34">
        <v>135.14763664140722</v>
      </c>
      <c r="W246" s="34">
        <v>132.18896849748478</v>
      </c>
      <c r="X246" s="34">
        <v>12.314999999999996</v>
      </c>
      <c r="Y246" s="34">
        <v>0.2440898441675656</v>
      </c>
      <c r="Z246" s="34">
        <v>12.559089844167561</v>
      </c>
      <c r="AA246" s="34">
        <v>12.284144754767354</v>
      </c>
      <c r="AB246" s="34">
        <v>144.83599999999998</v>
      </c>
      <c r="AC246" s="34">
        <v>2.8707264855747896</v>
      </c>
      <c r="AD246" s="34">
        <v>147.70672648557479</v>
      </c>
      <c r="AE246" s="34">
        <v>144.47311325225212</v>
      </c>
    </row>
    <row r="247" spans="1:31" x14ac:dyDescent="0.25">
      <c r="A247" s="18">
        <v>45240</v>
      </c>
      <c r="B247" s="2">
        <v>18</v>
      </c>
      <c r="C247" s="2" t="s">
        <v>178</v>
      </c>
      <c r="D247" s="9">
        <v>42.756180999999998</v>
      </c>
      <c r="E247">
        <v>2.0131341000000001E-2</v>
      </c>
      <c r="G247" s="34">
        <v>34.816000000000003</v>
      </c>
      <c r="H247" s="34">
        <v>0.6529734931011989</v>
      </c>
      <c r="I247" s="34">
        <v>35.468973493101203</v>
      </c>
      <c r="J247" s="34">
        <v>34.754935492791617</v>
      </c>
      <c r="K247" s="34">
        <v>4.6559999999999997</v>
      </c>
      <c r="L247" s="34">
        <v>8.732320151307392E-2</v>
      </c>
      <c r="M247" s="34">
        <v>4.743323201513074</v>
      </c>
      <c r="N247" s="34">
        <v>4.6478337446702023</v>
      </c>
      <c r="O247" s="34">
        <v>39.472000000000001</v>
      </c>
      <c r="P247" s="34">
        <v>0.74029669461427283</v>
      </c>
      <c r="Q247" s="34">
        <v>40.212296694614274</v>
      </c>
      <c r="R247" s="34">
        <v>39.402769237461818</v>
      </c>
      <c r="S247" s="34"/>
      <c r="T247" s="34">
        <v>132.59200000000001</v>
      </c>
      <c r="U247" s="34">
        <v>2.4867607248757513</v>
      </c>
      <c r="V247" s="34">
        <v>135.07876072487576</v>
      </c>
      <c r="W247" s="34">
        <v>132.35944413086588</v>
      </c>
      <c r="X247" s="34">
        <v>12.596</v>
      </c>
      <c r="Y247" s="34">
        <v>0.23623776766724211</v>
      </c>
      <c r="Z247" s="34">
        <v>12.832237767667243</v>
      </c>
      <c r="AA247" s="34">
        <v>12.573907613373255</v>
      </c>
      <c r="AB247" s="34">
        <v>145.18800000000002</v>
      </c>
      <c r="AC247" s="34">
        <v>2.7229984925429935</v>
      </c>
      <c r="AD247" s="34">
        <v>147.910998492543</v>
      </c>
      <c r="AE247" s="34">
        <v>144.93335174423913</v>
      </c>
    </row>
    <row r="248" spans="1:31" x14ac:dyDescent="0.25">
      <c r="A248" s="18">
        <v>45240</v>
      </c>
      <c r="B248" s="2">
        <v>19</v>
      </c>
      <c r="C248" s="2" t="s">
        <v>178</v>
      </c>
      <c r="D248" s="9">
        <v>32.282286999999997</v>
      </c>
      <c r="E248">
        <v>2.0060010999999999E-2</v>
      </c>
      <c r="G248" s="34">
        <v>33.835999999999999</v>
      </c>
      <c r="H248" s="34">
        <v>0.74006826509558854</v>
      </c>
      <c r="I248" s="34">
        <v>34.576068265095586</v>
      </c>
      <c r="J248" s="34">
        <v>33.882471955361019</v>
      </c>
      <c r="K248" s="34">
        <v>4.4479999999999995</v>
      </c>
      <c r="L248" s="34">
        <v>9.7287612103829579E-2</v>
      </c>
      <c r="M248" s="34">
        <v>4.545287612103829</v>
      </c>
      <c r="N248" s="34">
        <v>4.4541090926068625</v>
      </c>
      <c r="O248" s="34">
        <v>38.283999999999999</v>
      </c>
      <c r="P248" s="34">
        <v>0.83735587719941806</v>
      </c>
      <c r="Q248" s="34">
        <v>39.121355877199413</v>
      </c>
      <c r="R248" s="34">
        <v>38.336581047967883</v>
      </c>
      <c r="S248" s="34"/>
      <c r="T248" s="34">
        <v>130.02699999999996</v>
      </c>
      <c r="U248" s="34">
        <v>2.8439784934857566</v>
      </c>
      <c r="V248" s="34">
        <v>132.87097849348572</v>
      </c>
      <c r="W248" s="34">
        <v>130.20558520332563</v>
      </c>
      <c r="X248" s="34">
        <v>12.140000000000004</v>
      </c>
      <c r="Y248" s="34">
        <v>0.26552868951000258</v>
      </c>
      <c r="Z248" s="34">
        <v>12.405528689510007</v>
      </c>
      <c r="AA248" s="34">
        <v>12.156673647537621</v>
      </c>
      <c r="AB248" s="34">
        <v>142.16699999999997</v>
      </c>
      <c r="AC248" s="34">
        <v>3.1095071829957592</v>
      </c>
      <c r="AD248" s="34">
        <v>145.27650718299572</v>
      </c>
      <c r="AE248" s="34">
        <v>142.36225885086324</v>
      </c>
    </row>
    <row r="249" spans="1:31" x14ac:dyDescent="0.25">
      <c r="A249" s="18">
        <v>45240</v>
      </c>
      <c r="B249" s="2">
        <v>20</v>
      </c>
      <c r="C249" s="2" t="s">
        <v>178</v>
      </c>
      <c r="D249" s="9">
        <v>64.143443000000005</v>
      </c>
      <c r="E249">
        <v>1.9675272000000001E-2</v>
      </c>
      <c r="G249" s="34">
        <v>33.032000000000004</v>
      </c>
      <c r="H249" s="34">
        <v>0.52989869045506188</v>
      </c>
      <c r="I249" s="34">
        <v>33.561898690455067</v>
      </c>
      <c r="J249" s="34">
        <v>32.901559204883924</v>
      </c>
      <c r="K249" s="34">
        <v>4.419999999999999</v>
      </c>
      <c r="L249" s="34">
        <v>7.0905552549387643E-2</v>
      </c>
      <c r="M249" s="34">
        <v>4.4909055525493864</v>
      </c>
      <c r="N249" s="34">
        <v>4.4025457642766668</v>
      </c>
      <c r="O249" s="34">
        <v>37.452000000000005</v>
      </c>
      <c r="P249" s="34">
        <v>0.60080424300444957</v>
      </c>
      <c r="Q249" s="34">
        <v>38.052804243004452</v>
      </c>
      <c r="R249" s="34">
        <v>37.304104969160591</v>
      </c>
      <c r="S249" s="34"/>
      <c r="T249" s="34">
        <v>126.22800000000004</v>
      </c>
      <c r="U249" s="34">
        <v>2.0249470785529655</v>
      </c>
      <c r="V249" s="34">
        <v>128.25294707855301</v>
      </c>
      <c r="W249" s="34">
        <v>125.72953545998088</v>
      </c>
      <c r="X249" s="34">
        <v>11.907999999999996</v>
      </c>
      <c r="Y249" s="34">
        <v>0.19102790039776199</v>
      </c>
      <c r="Z249" s="34">
        <v>12.099027900397758</v>
      </c>
      <c r="AA249" s="34">
        <v>11.860976235521843</v>
      </c>
      <c r="AB249" s="34">
        <v>138.13600000000002</v>
      </c>
      <c r="AC249" s="34">
        <v>2.2159749789507277</v>
      </c>
      <c r="AD249" s="34">
        <v>140.35197497895075</v>
      </c>
      <c r="AE249" s="34">
        <v>137.59051169550273</v>
      </c>
    </row>
    <row r="250" spans="1:31" x14ac:dyDescent="0.25">
      <c r="A250" s="18">
        <v>45240</v>
      </c>
      <c r="B250" s="2">
        <v>21</v>
      </c>
      <c r="C250" s="2" t="s">
        <v>178</v>
      </c>
      <c r="D250" s="9">
        <v>45.595109999999998</v>
      </c>
      <c r="E250">
        <v>1.9328834999999999E-2</v>
      </c>
      <c r="G250" s="34">
        <v>31.572000000000006</v>
      </c>
      <c r="H250" s="34">
        <v>0.52630349655351771</v>
      </c>
      <c r="I250" s="34">
        <v>32.098303496553527</v>
      </c>
      <c r="J250" s="34">
        <v>31.477880684488721</v>
      </c>
      <c r="K250" s="34">
        <v>4.3879999999999999</v>
      </c>
      <c r="L250" s="34">
        <v>7.3147717688991365E-2</v>
      </c>
      <c r="M250" s="34">
        <v>4.4611477176889913</v>
      </c>
      <c r="N250" s="34">
        <v>4.3749189295431536</v>
      </c>
      <c r="O250" s="34">
        <v>35.960000000000008</v>
      </c>
      <c r="P250" s="34">
        <v>0.59945121424250902</v>
      </c>
      <c r="Q250" s="34">
        <v>36.559451214242515</v>
      </c>
      <c r="R250" s="34">
        <v>35.852799614031873</v>
      </c>
      <c r="S250" s="34"/>
      <c r="T250" s="34">
        <v>120.19099999999999</v>
      </c>
      <c r="U250" s="34">
        <v>2.0035773328982587</v>
      </c>
      <c r="V250" s="34">
        <v>122.19457733289825</v>
      </c>
      <c r="W250" s="34">
        <v>119.83269850973591</v>
      </c>
      <c r="X250" s="34">
        <v>11.576000000000001</v>
      </c>
      <c r="Y250" s="34">
        <v>0.1929712807583783</v>
      </c>
      <c r="Z250" s="34">
        <v>11.768971280758379</v>
      </c>
      <c r="AA250" s="34">
        <v>11.541490776752861</v>
      </c>
      <c r="AB250" s="34">
        <v>131.767</v>
      </c>
      <c r="AC250" s="34">
        <v>2.196548613656637</v>
      </c>
      <c r="AD250" s="34">
        <v>133.96354861365663</v>
      </c>
      <c r="AE250" s="34">
        <v>131.37418928648876</v>
      </c>
    </row>
    <row r="251" spans="1:31" x14ac:dyDescent="0.25">
      <c r="A251" s="18">
        <v>45240</v>
      </c>
      <c r="B251" s="2">
        <v>22</v>
      </c>
      <c r="C251" s="2" t="s">
        <v>178</v>
      </c>
      <c r="D251" s="9">
        <v>45.297249000000001</v>
      </c>
      <c r="E251">
        <v>1.9824549E-2</v>
      </c>
      <c r="G251" s="34">
        <v>29.972000000000008</v>
      </c>
      <c r="H251" s="34">
        <v>0.48066147328977754</v>
      </c>
      <c r="I251" s="34">
        <v>30.452661473289787</v>
      </c>
      <c r="J251" s="34">
        <v>29.848951193732141</v>
      </c>
      <c r="K251" s="34">
        <v>4.2640000000000002</v>
      </c>
      <c r="L251" s="34">
        <v>6.8381840454678058E-2</v>
      </c>
      <c r="M251" s="34">
        <v>4.3323818404546781</v>
      </c>
      <c r="N251" s="34">
        <v>4.2464943243718745</v>
      </c>
      <c r="O251" s="34">
        <v>34.236000000000011</v>
      </c>
      <c r="P251" s="34">
        <v>0.54904331374445559</v>
      </c>
      <c r="Q251" s="34">
        <v>34.785043313744467</v>
      </c>
      <c r="R251" s="34">
        <v>34.095445518104015</v>
      </c>
      <c r="S251" s="34"/>
      <c r="T251" s="34">
        <v>113.01299999999998</v>
      </c>
      <c r="U251" s="34">
        <v>1.8123914013378355</v>
      </c>
      <c r="V251" s="34">
        <v>114.82539140133781</v>
      </c>
      <c r="W251" s="34">
        <v>112.54902980305782</v>
      </c>
      <c r="X251" s="34">
        <v>11.129999999999997</v>
      </c>
      <c r="Y251" s="34">
        <v>0.17849199912302219</v>
      </c>
      <c r="Z251" s="34">
        <v>11.308491999123019</v>
      </c>
      <c r="AA251" s="34">
        <v>11.084306245370296</v>
      </c>
      <c r="AB251" s="34">
        <v>124.14299999999997</v>
      </c>
      <c r="AC251" s="34">
        <v>1.9908834004608578</v>
      </c>
      <c r="AD251" s="34">
        <v>126.13388340046083</v>
      </c>
      <c r="AE251" s="34">
        <v>123.63333604842812</v>
      </c>
    </row>
    <row r="252" spans="1:31" x14ac:dyDescent="0.25">
      <c r="A252" s="18">
        <v>45240</v>
      </c>
      <c r="B252" s="2">
        <v>23</v>
      </c>
      <c r="C252" s="2" t="s">
        <v>178</v>
      </c>
      <c r="D252" s="9">
        <v>46.072825000000002</v>
      </c>
      <c r="E252">
        <v>2.1677952E-2</v>
      </c>
      <c r="G252" s="34">
        <v>28.176000000000005</v>
      </c>
      <c r="H252" s="34">
        <v>0.66030299959594863</v>
      </c>
      <c r="I252" s="34">
        <v>28.836302999595954</v>
      </c>
      <c r="J252" s="34">
        <v>28.211191007313257</v>
      </c>
      <c r="K252" s="34">
        <v>4.048</v>
      </c>
      <c r="L252" s="34">
        <v>9.4864655819293001E-2</v>
      </c>
      <c r="M252" s="34">
        <v>4.1428646558192934</v>
      </c>
      <c r="N252" s="34">
        <v>4.0530558346679459</v>
      </c>
      <c r="O252" s="34">
        <v>32.224000000000004</v>
      </c>
      <c r="P252" s="34">
        <v>0.75516765541524167</v>
      </c>
      <c r="Q252" s="34">
        <v>32.979167655415246</v>
      </c>
      <c r="R252" s="34">
        <v>32.264246841981205</v>
      </c>
      <c r="S252" s="34"/>
      <c r="T252" s="34">
        <v>105.49199999999999</v>
      </c>
      <c r="U252" s="34">
        <v>2.4721991777887489</v>
      </c>
      <c r="V252" s="34">
        <v>107.96419917778874</v>
      </c>
      <c r="W252" s="34">
        <v>105.6237564502942</v>
      </c>
      <c r="X252" s="34">
        <v>10.759000000000004</v>
      </c>
      <c r="Y252" s="34">
        <v>0.25213656916002314</v>
      </c>
      <c r="Z252" s="34">
        <v>11.011136569160026</v>
      </c>
      <c r="AA252" s="34">
        <v>10.772437679148331</v>
      </c>
      <c r="AB252" s="34">
        <v>116.25099999999999</v>
      </c>
      <c r="AC252" s="34">
        <v>2.7243357469487721</v>
      </c>
      <c r="AD252" s="34">
        <v>118.97533574694877</v>
      </c>
      <c r="AE252" s="34">
        <v>116.39619412944252</v>
      </c>
    </row>
    <row r="253" spans="1:31" x14ac:dyDescent="0.25">
      <c r="A253" s="18">
        <v>45240</v>
      </c>
      <c r="B253" s="2">
        <v>24</v>
      </c>
      <c r="C253" s="2" t="s">
        <v>23</v>
      </c>
      <c r="D253" s="9">
        <v>25.625240999999999</v>
      </c>
      <c r="E253">
        <v>2.4281892999999999E-2</v>
      </c>
      <c r="G253" s="34">
        <v>27.163999999999998</v>
      </c>
      <c r="H253" s="34">
        <v>0.6765964290439459</v>
      </c>
      <c r="I253" s="34">
        <v>27.840596429043945</v>
      </c>
      <c r="J253" s="34">
        <v>27.164574045497719</v>
      </c>
      <c r="K253" s="34">
        <v>3.8239999999999994</v>
      </c>
      <c r="L253" s="34">
        <v>9.5247560913858387E-2</v>
      </c>
      <c r="M253" s="34">
        <v>3.919247560913858</v>
      </c>
      <c r="N253" s="34">
        <v>3.824080810999237</v>
      </c>
      <c r="O253" s="34">
        <v>30.987999999999996</v>
      </c>
      <c r="P253" s="34">
        <v>0.77184398995780423</v>
      </c>
      <c r="Q253" s="34">
        <v>31.759843989957801</v>
      </c>
      <c r="R253" s="34">
        <v>30.988654856496957</v>
      </c>
      <c r="S253" s="34"/>
      <c r="T253" s="34">
        <v>99.092000000000013</v>
      </c>
      <c r="U253" s="34">
        <v>2.4681671825512703</v>
      </c>
      <c r="V253" s="34">
        <v>101.56016718255128</v>
      </c>
      <c r="W253" s="34">
        <v>99.094094069962466</v>
      </c>
      <c r="X253" s="34">
        <v>10.198</v>
      </c>
      <c r="Y253" s="34">
        <v>0.25401010099360039</v>
      </c>
      <c r="Z253" s="34">
        <v>10.452010100993601</v>
      </c>
      <c r="AA253" s="34">
        <v>10.198215510086355</v>
      </c>
      <c r="AB253" s="34">
        <v>109.29000000000002</v>
      </c>
      <c r="AC253" s="34">
        <v>2.7221772835448705</v>
      </c>
      <c r="AD253" s="34">
        <v>112.01217728354489</v>
      </c>
      <c r="AE253" s="34">
        <v>109.29230958004882</v>
      </c>
    </row>
    <row r="254" spans="1:31" x14ac:dyDescent="0.25">
      <c r="A254" s="18">
        <v>45241</v>
      </c>
      <c r="B254" s="2">
        <v>1</v>
      </c>
      <c r="C254" s="2" t="s">
        <v>23</v>
      </c>
      <c r="D254" s="9">
        <v>26.050830999999999</v>
      </c>
      <c r="E254">
        <v>2.6138011999999999E-2</v>
      </c>
      <c r="G254" s="34">
        <v>26.364000000000001</v>
      </c>
      <c r="H254" s="34">
        <v>0.72852272732929879</v>
      </c>
      <c r="I254" s="34">
        <v>27.0925227273293</v>
      </c>
      <c r="J254" s="34">
        <v>26.384378043172095</v>
      </c>
      <c r="K254" s="34">
        <v>3.7199999999999998</v>
      </c>
      <c r="L254" s="34">
        <v>0.10279565110244997</v>
      </c>
      <c r="M254" s="34">
        <v>3.8227956511024499</v>
      </c>
      <c r="N254" s="34">
        <v>3.7228753725003862</v>
      </c>
      <c r="O254" s="34">
        <v>30.084</v>
      </c>
      <c r="P254" s="34">
        <v>0.83131837843174872</v>
      </c>
      <c r="Q254" s="34">
        <v>30.915318378431749</v>
      </c>
      <c r="R254" s="34">
        <v>30.107253415672481</v>
      </c>
      <c r="S254" s="34"/>
      <c r="T254" s="34">
        <v>94.681000000000026</v>
      </c>
      <c r="U254" s="34">
        <v>2.6163427532341585</v>
      </c>
      <c r="V254" s="34">
        <v>97.29734275323419</v>
      </c>
      <c r="W254" s="34">
        <v>94.754183640782045</v>
      </c>
      <c r="X254" s="34">
        <v>10.043999999999999</v>
      </c>
      <c r="Y254" s="34">
        <v>0.27754825797661486</v>
      </c>
      <c r="Z254" s="34">
        <v>10.321548257976614</v>
      </c>
      <c r="AA254" s="34">
        <v>10.051763505751042</v>
      </c>
      <c r="AB254" s="34">
        <v>104.72500000000002</v>
      </c>
      <c r="AC254" s="34">
        <v>2.8938910112107736</v>
      </c>
      <c r="AD254" s="34">
        <v>107.61889101121081</v>
      </c>
      <c r="AE254" s="34">
        <v>104.80594714653309</v>
      </c>
    </row>
    <row r="255" spans="1:31" x14ac:dyDescent="0.25">
      <c r="A255" s="18">
        <v>45241</v>
      </c>
      <c r="B255" s="2">
        <v>2</v>
      </c>
      <c r="C255" s="2" t="s">
        <v>23</v>
      </c>
      <c r="D255" s="9">
        <v>25.550605999999998</v>
      </c>
      <c r="E255">
        <v>2.5915779E-2</v>
      </c>
      <c r="G255" s="34">
        <v>25.676000000000002</v>
      </c>
      <c r="H255" s="34">
        <v>0.72478312257587207</v>
      </c>
      <c r="I255" s="34">
        <v>26.400783122575874</v>
      </c>
      <c r="J255" s="34">
        <v>25.716586261744268</v>
      </c>
      <c r="K255" s="34">
        <v>3.7240000000000006</v>
      </c>
      <c r="L255" s="34">
        <v>0.10512121625146237</v>
      </c>
      <c r="M255" s="34">
        <v>3.8291212162514632</v>
      </c>
      <c r="N255" s="34">
        <v>3.7298865570468793</v>
      </c>
      <c r="O255" s="34">
        <v>29.400000000000002</v>
      </c>
      <c r="P255" s="34">
        <v>0.82990433882733439</v>
      </c>
      <c r="Q255" s="34">
        <v>30.229904338827335</v>
      </c>
      <c r="R255" s="34">
        <v>29.446472818791147</v>
      </c>
      <c r="S255" s="34"/>
      <c r="T255" s="34">
        <v>92.653000000000034</v>
      </c>
      <c r="U255" s="34">
        <v>2.6154124729717361</v>
      </c>
      <c r="V255" s="34">
        <v>95.268412472971775</v>
      </c>
      <c r="W255" s="34">
        <v>92.799457349641401</v>
      </c>
      <c r="X255" s="34">
        <v>10.267999999999997</v>
      </c>
      <c r="Y255" s="34">
        <v>0.28984550173738322</v>
      </c>
      <c r="Z255" s="34">
        <v>10.557845501737381</v>
      </c>
      <c r="AA255" s="34">
        <v>10.284230710998211</v>
      </c>
      <c r="AB255" s="34">
        <v>102.92100000000003</v>
      </c>
      <c r="AC255" s="34">
        <v>2.9052579747091194</v>
      </c>
      <c r="AD255" s="34">
        <v>105.82625797470915</v>
      </c>
      <c r="AE255" s="34">
        <v>103.08368806063962</v>
      </c>
    </row>
    <row r="256" spans="1:31" x14ac:dyDescent="0.25">
      <c r="A256" s="18">
        <v>45241</v>
      </c>
      <c r="B256" s="2">
        <v>3</v>
      </c>
      <c r="C256" s="2" t="s">
        <v>23</v>
      </c>
      <c r="D256" s="9">
        <v>24.319139</v>
      </c>
      <c r="E256">
        <v>2.601384E-2</v>
      </c>
      <c r="G256" s="34">
        <v>25.439999999999998</v>
      </c>
      <c r="H256" s="34">
        <v>0.77675844073800404</v>
      </c>
      <c r="I256" s="34">
        <v>26.216758440738001</v>
      </c>
      <c r="J256" s="34">
        <v>25.534759881341994</v>
      </c>
      <c r="K256" s="34">
        <v>3.7439999999999998</v>
      </c>
      <c r="L256" s="34">
        <v>0.11431539316521569</v>
      </c>
      <c r="M256" s="34">
        <v>3.8583153931652157</v>
      </c>
      <c r="N256" s="34">
        <v>3.7579457938578789</v>
      </c>
      <c r="O256" s="34">
        <v>29.183999999999997</v>
      </c>
      <c r="P256" s="34">
        <v>0.8910738339032197</v>
      </c>
      <c r="Q256" s="34">
        <v>30.075073833903218</v>
      </c>
      <c r="R256" s="34">
        <v>29.292705675199873</v>
      </c>
      <c r="S256" s="34"/>
      <c r="T256" s="34">
        <v>92.382000000000062</v>
      </c>
      <c r="U256" s="34">
        <v>2.8206956868026074</v>
      </c>
      <c r="V256" s="34">
        <v>95.20269568680267</v>
      </c>
      <c r="W256" s="34">
        <v>92.726107993637498</v>
      </c>
      <c r="X256" s="34">
        <v>10.385999999999997</v>
      </c>
      <c r="Y256" s="34">
        <v>0.3171152973861992</v>
      </c>
      <c r="Z256" s="34">
        <v>10.703115297386196</v>
      </c>
      <c r="AA256" s="34">
        <v>10.42468616853844</v>
      </c>
      <c r="AB256" s="34">
        <v>102.76800000000006</v>
      </c>
      <c r="AC256" s="34">
        <v>3.1378109841888064</v>
      </c>
      <c r="AD256" s="34">
        <v>105.90581098418886</v>
      </c>
      <c r="AE256" s="34">
        <v>103.15079416217594</v>
      </c>
    </row>
    <row r="257" spans="1:31" x14ac:dyDescent="0.25">
      <c r="A257" s="18">
        <v>45241</v>
      </c>
      <c r="B257" s="2">
        <v>4</v>
      </c>
      <c r="C257" s="2" t="s">
        <v>23</v>
      </c>
      <c r="D257" s="9">
        <v>30.421764</v>
      </c>
      <c r="E257">
        <v>2.5655468000000001E-2</v>
      </c>
      <c r="G257" s="34">
        <v>25.475999999999999</v>
      </c>
      <c r="H257" s="34">
        <v>0.73187731858559013</v>
      </c>
      <c r="I257" s="34">
        <v>26.207877318585588</v>
      </c>
      <c r="J257" s="34">
        <v>25.535501960690691</v>
      </c>
      <c r="K257" s="34">
        <v>3.8120000000000007</v>
      </c>
      <c r="L257" s="34">
        <v>0.109511553558183</v>
      </c>
      <c r="M257" s="34">
        <v>3.9215115535581839</v>
      </c>
      <c r="N257" s="34">
        <v>3.820903339384242</v>
      </c>
      <c r="O257" s="34">
        <v>29.288</v>
      </c>
      <c r="P257" s="34">
        <v>0.84138887214377311</v>
      </c>
      <c r="Q257" s="34">
        <v>30.129388872143771</v>
      </c>
      <c r="R257" s="34">
        <v>29.356405300074933</v>
      </c>
      <c r="S257" s="34"/>
      <c r="T257" s="34">
        <v>92.832000000000022</v>
      </c>
      <c r="U257" s="34">
        <v>2.666887864615227</v>
      </c>
      <c r="V257" s="34">
        <v>95.498887864615256</v>
      </c>
      <c r="W257" s="34">
        <v>93.048819202969028</v>
      </c>
      <c r="X257" s="34">
        <v>10.536000000000001</v>
      </c>
      <c r="Y257" s="34">
        <v>0.30267936209050789</v>
      </c>
      <c r="Z257" s="34">
        <v>10.83867936209051</v>
      </c>
      <c r="AA257" s="34">
        <v>10.560607970554136</v>
      </c>
      <c r="AB257" s="34">
        <v>103.36800000000002</v>
      </c>
      <c r="AC257" s="34">
        <v>2.9695672267057347</v>
      </c>
      <c r="AD257" s="34">
        <v>106.33756722670577</v>
      </c>
      <c r="AE257" s="34">
        <v>103.60942717352316</v>
      </c>
    </row>
    <row r="258" spans="1:31" x14ac:dyDescent="0.25">
      <c r="A258" s="18">
        <v>45241</v>
      </c>
      <c r="B258" s="2">
        <v>5</v>
      </c>
      <c r="C258" s="2" t="s">
        <v>23</v>
      </c>
      <c r="D258" s="9">
        <v>36.036856</v>
      </c>
      <c r="E258">
        <v>2.5103275000000001E-2</v>
      </c>
      <c r="G258" s="34">
        <v>25.967999999999996</v>
      </c>
      <c r="H258" s="34">
        <v>0.76678608231135903</v>
      </c>
      <c r="I258" s="34">
        <v>26.734786082311356</v>
      </c>
      <c r="J258" s="34">
        <v>26.063655395220923</v>
      </c>
      <c r="K258" s="34">
        <v>3.8879999999999999</v>
      </c>
      <c r="L258" s="34">
        <v>0.11480530992092437</v>
      </c>
      <c r="M258" s="34">
        <v>4.002805309920924</v>
      </c>
      <c r="N258" s="34">
        <v>3.9023217874545191</v>
      </c>
      <c r="O258" s="34">
        <v>29.855999999999995</v>
      </c>
      <c r="P258" s="34">
        <v>0.88159139223228344</v>
      </c>
      <c r="Q258" s="34">
        <v>30.737591392232279</v>
      </c>
      <c r="R258" s="34">
        <v>29.965977182675442</v>
      </c>
      <c r="S258" s="34"/>
      <c r="T258" s="34">
        <v>95.045999999999992</v>
      </c>
      <c r="U258" s="34">
        <v>2.8065291889774118</v>
      </c>
      <c r="V258" s="34">
        <v>97.8525291889774</v>
      </c>
      <c r="W258" s="34">
        <v>95.396110239300981</v>
      </c>
      <c r="X258" s="34">
        <v>10.989999999999998</v>
      </c>
      <c r="Y258" s="34">
        <v>0.32451398046063756</v>
      </c>
      <c r="Z258" s="34">
        <v>11.314513980460635</v>
      </c>
      <c r="AA258" s="34">
        <v>11.030482624517788</v>
      </c>
      <c r="AB258" s="34">
        <v>106.03599999999999</v>
      </c>
      <c r="AC258" s="34">
        <v>3.1310431694380494</v>
      </c>
      <c r="AD258" s="34">
        <v>109.16704316943803</v>
      </c>
      <c r="AE258" s="34">
        <v>106.42659286381877</v>
      </c>
    </row>
    <row r="259" spans="1:31" x14ac:dyDescent="0.25">
      <c r="A259" s="18">
        <v>45241</v>
      </c>
      <c r="B259" s="2">
        <v>6</v>
      </c>
      <c r="C259" s="2" t="s">
        <v>23</v>
      </c>
      <c r="D259" s="9">
        <v>45.219845999999997</v>
      </c>
      <c r="E259">
        <v>2.6247409999999999E-2</v>
      </c>
      <c r="G259" s="34">
        <v>26.815999999999999</v>
      </c>
      <c r="H259" s="34">
        <v>0.75647861386903004</v>
      </c>
      <c r="I259" s="34">
        <v>27.572478613869031</v>
      </c>
      <c r="J259" s="34">
        <v>26.84877246297458</v>
      </c>
      <c r="K259" s="34">
        <v>3.9759999999999995</v>
      </c>
      <c r="L259" s="34">
        <v>0.11216284937139258</v>
      </c>
      <c r="M259" s="34">
        <v>4.0881628493713924</v>
      </c>
      <c r="N259" s="34">
        <v>3.9808591629171732</v>
      </c>
      <c r="O259" s="34">
        <v>30.791999999999998</v>
      </c>
      <c r="P259" s="34">
        <v>0.86864146324042257</v>
      </c>
      <c r="Q259" s="34">
        <v>31.660641463240424</v>
      </c>
      <c r="R259" s="34">
        <v>30.829631625891754</v>
      </c>
      <c r="S259" s="34"/>
      <c r="T259" s="34">
        <v>100.42300000000004</v>
      </c>
      <c r="U259" s="34">
        <v>2.8329300358207652</v>
      </c>
      <c r="V259" s="34">
        <v>103.25593003582081</v>
      </c>
      <c r="W259" s="34">
        <v>100.54572930523931</v>
      </c>
      <c r="X259" s="34">
        <v>11.639999999999997</v>
      </c>
      <c r="Y259" s="34">
        <v>0.32836407612751745</v>
      </c>
      <c r="Z259" s="34">
        <v>11.968364076127514</v>
      </c>
      <c r="AA259" s="34">
        <v>11.654225517192124</v>
      </c>
      <c r="AB259" s="34">
        <v>112.06300000000005</v>
      </c>
      <c r="AC259" s="34">
        <v>3.1612941119482825</v>
      </c>
      <c r="AD259" s="34">
        <v>115.22429411194832</v>
      </c>
      <c r="AE259" s="34">
        <v>112.19995482243144</v>
      </c>
    </row>
    <row r="260" spans="1:31" x14ac:dyDescent="0.25">
      <c r="A260" s="18">
        <v>45241</v>
      </c>
      <c r="B260" s="2">
        <v>7</v>
      </c>
      <c r="C260" s="2" t="s">
        <v>23</v>
      </c>
      <c r="D260" s="9">
        <v>38.578077</v>
      </c>
      <c r="E260">
        <v>2.4688931000000001E-2</v>
      </c>
      <c r="G260" s="34">
        <v>28.336000000000013</v>
      </c>
      <c r="H260" s="34">
        <v>0.71009141705567591</v>
      </c>
      <c r="I260" s="34">
        <v>29.046091417055688</v>
      </c>
      <c r="J260" s="34">
        <v>28.328974470240308</v>
      </c>
      <c r="K260" s="34">
        <v>4.2439999999999989</v>
      </c>
      <c r="L260" s="34">
        <v>0.10635333053304229</v>
      </c>
      <c r="M260" s="34">
        <v>4.3503533305330411</v>
      </c>
      <c r="N260" s="34">
        <v>4.2429477573298904</v>
      </c>
      <c r="O260" s="34">
        <v>32.580000000000013</v>
      </c>
      <c r="P260" s="34">
        <v>0.81644474758871821</v>
      </c>
      <c r="Q260" s="34">
        <v>33.396444747588731</v>
      </c>
      <c r="R260" s="34">
        <v>32.571922227570198</v>
      </c>
      <c r="S260" s="34"/>
      <c r="T260" s="34">
        <v>106.73000000000003</v>
      </c>
      <c r="U260" s="34">
        <v>2.6746208689424154</v>
      </c>
      <c r="V260" s="34">
        <v>109.40462086894244</v>
      </c>
      <c r="W260" s="34">
        <v>106.70353773322796</v>
      </c>
      <c r="X260" s="34">
        <v>12.353</v>
      </c>
      <c r="Y260" s="34">
        <v>0.30956236853785857</v>
      </c>
      <c r="Z260" s="34">
        <v>12.662562368537859</v>
      </c>
      <c r="AA260" s="34">
        <v>12.349937239937832</v>
      </c>
      <c r="AB260" s="34">
        <v>119.08300000000003</v>
      </c>
      <c r="AC260" s="34">
        <v>2.9841832374802739</v>
      </c>
      <c r="AD260" s="34">
        <v>122.06718323748031</v>
      </c>
      <c r="AE260" s="34">
        <v>119.05347497316579</v>
      </c>
    </row>
    <row r="261" spans="1:31" x14ac:dyDescent="0.25">
      <c r="A261" s="18">
        <v>45241</v>
      </c>
      <c r="B261" s="2">
        <v>8</v>
      </c>
      <c r="C261" s="2" t="s">
        <v>23</v>
      </c>
      <c r="D261" s="9">
        <v>53.447735000000002</v>
      </c>
      <c r="E261">
        <v>2.5154388E-2</v>
      </c>
      <c r="G261" s="34">
        <v>29.272000000000002</v>
      </c>
      <c r="H261" s="34">
        <v>0.71457852141808764</v>
      </c>
      <c r="I261" s="34">
        <v>29.986578521418089</v>
      </c>
      <c r="J261" s="34">
        <v>29.232284490497872</v>
      </c>
      <c r="K261" s="34">
        <v>4.5399999999999991</v>
      </c>
      <c r="L261" s="34">
        <v>0.1108289999739723</v>
      </c>
      <c r="M261" s="34">
        <v>4.6508289999739718</v>
      </c>
      <c r="N261" s="34">
        <v>4.5338402427869742</v>
      </c>
      <c r="O261" s="34">
        <v>33.811999999999998</v>
      </c>
      <c r="P261" s="34">
        <v>0.82540752139205997</v>
      </c>
      <c r="Q261" s="34">
        <v>34.637407521392063</v>
      </c>
      <c r="R261" s="34">
        <v>33.766124733284848</v>
      </c>
      <c r="S261" s="34"/>
      <c r="T261" s="34">
        <v>109.38200000000003</v>
      </c>
      <c r="U261" s="34">
        <v>2.6701977258046354</v>
      </c>
      <c r="V261" s="34">
        <v>112.05219772580467</v>
      </c>
      <c r="W261" s="34">
        <v>109.23359326795706</v>
      </c>
      <c r="X261" s="34">
        <v>12.705999999999998</v>
      </c>
      <c r="Y261" s="34">
        <v>0.31017472988310402</v>
      </c>
      <c r="Z261" s="34">
        <v>13.016174729883101</v>
      </c>
      <c r="AA261" s="34">
        <v>12.688760820451826</v>
      </c>
      <c r="AB261" s="34">
        <v>122.08800000000004</v>
      </c>
      <c r="AC261" s="34">
        <v>2.9803724556877396</v>
      </c>
      <c r="AD261" s="34">
        <v>125.06837245568778</v>
      </c>
      <c r="AE261" s="34">
        <v>121.92235408840889</v>
      </c>
    </row>
    <row r="262" spans="1:31" x14ac:dyDescent="0.25">
      <c r="A262" s="18">
        <v>45241</v>
      </c>
      <c r="B262" s="2">
        <v>9</v>
      </c>
      <c r="C262" s="2" t="s">
        <v>23</v>
      </c>
      <c r="D262" s="9">
        <v>35.038953999999997</v>
      </c>
      <c r="E262">
        <v>2.5346859999999999E-2</v>
      </c>
      <c r="G262" s="34">
        <v>30.020000000000003</v>
      </c>
      <c r="H262" s="34">
        <v>0.67836137720597534</v>
      </c>
      <c r="I262" s="34">
        <v>30.698361377205977</v>
      </c>
      <c r="J262" s="34">
        <v>29.920254309148532</v>
      </c>
      <c r="K262" s="34">
        <v>4.6680000000000001</v>
      </c>
      <c r="L262" s="34">
        <v>0.10548270848759136</v>
      </c>
      <c r="M262" s="34">
        <v>4.7734827084875917</v>
      </c>
      <c r="N262" s="34">
        <v>4.6524899105631361</v>
      </c>
      <c r="O262" s="34">
        <v>34.688000000000002</v>
      </c>
      <c r="P262" s="34">
        <v>0.78384408569356667</v>
      </c>
      <c r="Q262" s="34">
        <v>35.471844085693569</v>
      </c>
      <c r="R262" s="34">
        <v>34.572744219711666</v>
      </c>
      <c r="S262" s="34"/>
      <c r="T262" s="34">
        <v>114.80500000000002</v>
      </c>
      <c r="U262" s="34">
        <v>2.5942464327159227</v>
      </c>
      <c r="V262" s="34">
        <v>117.39924643271594</v>
      </c>
      <c r="W262" s="34">
        <v>114.42354416928039</v>
      </c>
      <c r="X262" s="34">
        <v>12.979000000000003</v>
      </c>
      <c r="Y262" s="34">
        <v>0.29328621967875934</v>
      </c>
      <c r="Z262" s="34">
        <v>13.272286219678762</v>
      </c>
      <c r="AA262" s="34">
        <v>12.935875438988635</v>
      </c>
      <c r="AB262" s="34">
        <v>127.78400000000002</v>
      </c>
      <c r="AC262" s="34">
        <v>2.887532652394682</v>
      </c>
      <c r="AD262" s="34">
        <v>130.67153265239472</v>
      </c>
      <c r="AE262" s="34">
        <v>127.35941960826902</v>
      </c>
    </row>
    <row r="263" spans="1:31" x14ac:dyDescent="0.25">
      <c r="A263" s="18">
        <v>45241</v>
      </c>
      <c r="B263" s="2">
        <v>10</v>
      </c>
      <c r="C263" s="2" t="s">
        <v>23</v>
      </c>
      <c r="D263" s="9">
        <v>34.976325000000003</v>
      </c>
      <c r="E263">
        <v>2.344038E-2</v>
      </c>
      <c r="G263" s="34">
        <v>31.272000000000006</v>
      </c>
      <c r="H263" s="34">
        <v>0.63506307226254632</v>
      </c>
      <c r="I263" s="34">
        <v>31.907063072262552</v>
      </c>
      <c r="J263" s="34">
        <v>31.15914938916475</v>
      </c>
      <c r="K263" s="34">
        <v>4.8360000000000003</v>
      </c>
      <c r="L263" s="34">
        <v>9.8208142026786696E-2</v>
      </c>
      <c r="M263" s="34">
        <v>4.9342081420267867</v>
      </c>
      <c r="N263" s="34">
        <v>4.8185484281785849</v>
      </c>
      <c r="O263" s="34">
        <v>36.108000000000004</v>
      </c>
      <c r="P263" s="34">
        <v>0.73327121428933306</v>
      </c>
      <c r="Q263" s="34">
        <v>36.841271214289335</v>
      </c>
      <c r="R263" s="34">
        <v>35.977697817343333</v>
      </c>
      <c r="S263" s="34"/>
      <c r="T263" s="34">
        <v>119.53200000000007</v>
      </c>
      <c r="U263" s="34">
        <v>2.4274225874164337</v>
      </c>
      <c r="V263" s="34">
        <v>121.9594225874165</v>
      </c>
      <c r="W263" s="34">
        <v>119.10064737738686</v>
      </c>
      <c r="X263" s="34">
        <v>12.858999999999996</v>
      </c>
      <c r="Y263" s="34">
        <v>0.26113699303607318</v>
      </c>
      <c r="Z263" s="34">
        <v>13.12013699303607</v>
      </c>
      <c r="AA263" s="34">
        <v>12.812595996267246</v>
      </c>
      <c r="AB263" s="34">
        <v>132.39100000000008</v>
      </c>
      <c r="AC263" s="34">
        <v>2.6885595804525071</v>
      </c>
      <c r="AD263" s="34">
        <v>135.07955958045255</v>
      </c>
      <c r="AE263" s="34">
        <v>131.9132433736541</v>
      </c>
    </row>
    <row r="264" spans="1:31" x14ac:dyDescent="0.25">
      <c r="A264" s="18">
        <v>45241</v>
      </c>
      <c r="B264" s="2">
        <v>11</v>
      </c>
      <c r="C264" s="2" t="s">
        <v>23</v>
      </c>
      <c r="D264" s="9">
        <v>23.045359000000001</v>
      </c>
      <c r="E264">
        <v>2.1050974E-2</v>
      </c>
      <c r="G264" s="34">
        <v>32.251999999999995</v>
      </c>
      <c r="H264" s="34">
        <v>0.53227793703141202</v>
      </c>
      <c r="I264" s="34">
        <v>32.784277937031405</v>
      </c>
      <c r="J264" s="34">
        <v>32.094136954570182</v>
      </c>
      <c r="K264" s="34">
        <v>4.7080000000000002</v>
      </c>
      <c r="L264" s="34">
        <v>7.7699507861338474E-2</v>
      </c>
      <c r="M264" s="34">
        <v>4.7856995078613389</v>
      </c>
      <c r="N264" s="34">
        <v>4.684955871949537</v>
      </c>
      <c r="O264" s="34">
        <v>36.959999999999994</v>
      </c>
      <c r="P264" s="34">
        <v>0.60997744489275052</v>
      </c>
      <c r="Q264" s="34">
        <v>37.569977444892743</v>
      </c>
      <c r="R264" s="34">
        <v>36.779092826519715</v>
      </c>
      <c r="S264" s="34"/>
      <c r="T264" s="34">
        <v>121.824</v>
      </c>
      <c r="U264" s="34">
        <v>2.010549032646495</v>
      </c>
      <c r="V264" s="34">
        <v>123.83454903264649</v>
      </c>
      <c r="W264" s="34">
        <v>121.22771116065853</v>
      </c>
      <c r="X264" s="34">
        <v>12.506999999999998</v>
      </c>
      <c r="Y264" s="34">
        <v>0.20641201036995754</v>
      </c>
      <c r="Z264" s="34">
        <v>12.713412010369955</v>
      </c>
      <c r="AA264" s="34">
        <v>12.44578230468837</v>
      </c>
      <c r="AB264" s="34">
        <v>134.33099999999999</v>
      </c>
      <c r="AC264" s="34">
        <v>2.2169610430164526</v>
      </c>
      <c r="AD264" s="34">
        <v>136.54796104301644</v>
      </c>
      <c r="AE264" s="34">
        <v>133.67349346534689</v>
      </c>
    </row>
    <row r="265" spans="1:31" x14ac:dyDescent="0.25">
      <c r="A265" s="18">
        <v>45241</v>
      </c>
      <c r="B265" s="2">
        <v>12</v>
      </c>
      <c r="C265" s="2" t="s">
        <v>23</v>
      </c>
      <c r="D265" s="9">
        <v>26.723441999999999</v>
      </c>
      <c r="E265">
        <v>1.9855399999999999E-2</v>
      </c>
      <c r="G265" s="34">
        <v>32.411999999999999</v>
      </c>
      <c r="H265" s="34">
        <v>0.52692443495193242</v>
      </c>
      <c r="I265" s="34">
        <v>32.938924434951929</v>
      </c>
      <c r="J265" s="34">
        <v>32.284908914726188</v>
      </c>
      <c r="K265" s="34">
        <v>4.5760000000000005</v>
      </c>
      <c r="L265" s="34">
        <v>7.439239214920533E-2</v>
      </c>
      <c r="M265" s="34">
        <v>4.6503923921492056</v>
      </c>
      <c r="N265" s="34">
        <v>4.5580569910461266</v>
      </c>
      <c r="O265" s="34">
        <v>36.988</v>
      </c>
      <c r="P265" s="34">
        <v>0.60131682710113776</v>
      </c>
      <c r="Q265" s="34">
        <v>37.589316827101136</v>
      </c>
      <c r="R265" s="34">
        <v>36.842965905772317</v>
      </c>
      <c r="S265" s="34"/>
      <c r="T265" s="34">
        <v>121.946</v>
      </c>
      <c r="U265" s="34">
        <v>1.9824857196300247</v>
      </c>
      <c r="V265" s="34">
        <v>123.92848571963002</v>
      </c>
      <c r="W265" s="34">
        <v>121.46783606427248</v>
      </c>
      <c r="X265" s="34">
        <v>12.359999999999996</v>
      </c>
      <c r="Y265" s="34">
        <v>0.20093749278063319</v>
      </c>
      <c r="Z265" s="34">
        <v>12.56093749278063</v>
      </c>
      <c r="AA265" s="34">
        <v>12.311535054486473</v>
      </c>
      <c r="AB265" s="34">
        <v>134.30599999999998</v>
      </c>
      <c r="AC265" s="34">
        <v>2.1834232124106578</v>
      </c>
      <c r="AD265" s="34">
        <v>136.48942321241066</v>
      </c>
      <c r="AE265" s="34">
        <v>133.77937111875895</v>
      </c>
    </row>
    <row r="266" spans="1:31" x14ac:dyDescent="0.25">
      <c r="A266" s="18">
        <v>45241</v>
      </c>
      <c r="B266" s="2">
        <v>13</v>
      </c>
      <c r="C266" s="2" t="s">
        <v>23</v>
      </c>
      <c r="D266" s="9">
        <v>20.798991000000001</v>
      </c>
      <c r="E266">
        <v>2.0861964E-2</v>
      </c>
      <c r="G266" s="34">
        <v>32.408000000000001</v>
      </c>
      <c r="H266" s="34">
        <v>0.57232936841088544</v>
      </c>
      <c r="I266" s="34">
        <v>32.980329368410885</v>
      </c>
      <c r="J266" s="34">
        <v>32.292294924418954</v>
      </c>
      <c r="K266" s="34">
        <v>4.6879999999999997</v>
      </c>
      <c r="L266" s="34">
        <v>8.2790671411695591E-2</v>
      </c>
      <c r="M266" s="34">
        <v>4.770790671411695</v>
      </c>
      <c r="N266" s="34">
        <v>4.6712626081731683</v>
      </c>
      <c r="O266" s="34">
        <v>37.096000000000004</v>
      </c>
      <c r="P266" s="34">
        <v>0.65512003982258105</v>
      </c>
      <c r="Q266" s="34">
        <v>37.751120039822581</v>
      </c>
      <c r="R266" s="34">
        <v>36.96355753259212</v>
      </c>
      <c r="S266" s="34"/>
      <c r="T266" s="34">
        <v>121.56399999999998</v>
      </c>
      <c r="U266" s="34">
        <v>2.1468355758300683</v>
      </c>
      <c r="V266" s="34">
        <v>123.71083557583005</v>
      </c>
      <c r="W266" s="34">
        <v>121.12998457763716</v>
      </c>
      <c r="X266" s="34">
        <v>11.992999999999997</v>
      </c>
      <c r="Y266" s="34">
        <v>0.21179789296938245</v>
      </c>
      <c r="Z266" s="34">
        <v>12.204797892969379</v>
      </c>
      <c r="AA266" s="34">
        <v>11.950181838698978</v>
      </c>
      <c r="AB266" s="34">
        <v>133.55699999999999</v>
      </c>
      <c r="AC266" s="34">
        <v>2.358633468799451</v>
      </c>
      <c r="AD266" s="34">
        <v>135.91563346879943</v>
      </c>
      <c r="AE266" s="34">
        <v>133.08016641633614</v>
      </c>
    </row>
    <row r="267" spans="1:31" x14ac:dyDescent="0.25">
      <c r="A267" s="18">
        <v>45241</v>
      </c>
      <c r="B267" s="2">
        <v>14</v>
      </c>
      <c r="C267" s="2" t="s">
        <v>23</v>
      </c>
      <c r="D267" s="9">
        <v>22.606949</v>
      </c>
      <c r="E267">
        <v>2.0858170999999998E-2</v>
      </c>
      <c r="G267" s="34">
        <v>32.071999999999989</v>
      </c>
      <c r="H267" s="34">
        <v>0.61599199099359692</v>
      </c>
      <c r="I267" s="34">
        <v>32.687991990993588</v>
      </c>
      <c r="J267" s="34">
        <v>32.006180264398814</v>
      </c>
      <c r="K267" s="34">
        <v>4.6599999999999993</v>
      </c>
      <c r="L267" s="34">
        <v>8.9502453168812751E-2</v>
      </c>
      <c r="M267" s="34">
        <v>4.7495024531688124</v>
      </c>
      <c r="N267" s="34">
        <v>4.650436518835698</v>
      </c>
      <c r="O267" s="34">
        <v>36.731999999999985</v>
      </c>
      <c r="P267" s="34">
        <v>0.7054944441624097</v>
      </c>
      <c r="Q267" s="34">
        <v>37.437494444162397</v>
      </c>
      <c r="R267" s="34">
        <v>36.656616783234512</v>
      </c>
      <c r="S267" s="34"/>
      <c r="T267" s="34">
        <v>121.22200000000005</v>
      </c>
      <c r="U267" s="34">
        <v>2.3282545875600484</v>
      </c>
      <c r="V267" s="34">
        <v>123.5502545875601</v>
      </c>
      <c r="W267" s="34">
        <v>120.97322225027925</v>
      </c>
      <c r="X267" s="34">
        <v>11.923999999999998</v>
      </c>
      <c r="Y267" s="34">
        <v>0.22901872351607791</v>
      </c>
      <c r="Z267" s="34">
        <v>12.153018723516075</v>
      </c>
      <c r="AA267" s="34">
        <v>11.899528980814775</v>
      </c>
      <c r="AB267" s="34">
        <v>133.14600000000004</v>
      </c>
      <c r="AC267" s="34">
        <v>2.5572733110761265</v>
      </c>
      <c r="AD267" s="34">
        <v>135.70327331107617</v>
      </c>
      <c r="AE267" s="34">
        <v>132.87275123109401</v>
      </c>
    </row>
    <row r="268" spans="1:31" x14ac:dyDescent="0.25">
      <c r="A268" s="18">
        <v>45241</v>
      </c>
      <c r="B268" s="2">
        <v>15</v>
      </c>
      <c r="C268" s="2" t="s">
        <v>23</v>
      </c>
      <c r="D268" s="9">
        <v>23.354436</v>
      </c>
      <c r="E268">
        <v>2.2314451999999999E-2</v>
      </c>
      <c r="G268" s="34">
        <v>31.78799999999999</v>
      </c>
      <c r="H268" s="34">
        <v>0.65552483805860851</v>
      </c>
      <c r="I268" s="34">
        <v>32.4435248380586</v>
      </c>
      <c r="J268" s="34">
        <v>31.719565360348934</v>
      </c>
      <c r="K268" s="34">
        <v>4.6919999999999993</v>
      </c>
      <c r="L268" s="34">
        <v>9.67573468029128E-2</v>
      </c>
      <c r="M268" s="34">
        <v>4.7887573468029121</v>
      </c>
      <c r="N268" s="34">
        <v>4.6818988508480306</v>
      </c>
      <c r="O268" s="34">
        <v>36.47999999999999</v>
      </c>
      <c r="P268" s="34">
        <v>0.75228218486152132</v>
      </c>
      <c r="Q268" s="34">
        <v>37.232282184861511</v>
      </c>
      <c r="R268" s="34">
        <v>36.401464211196966</v>
      </c>
      <c r="S268" s="34"/>
      <c r="T268" s="34">
        <v>119.90099999999998</v>
      </c>
      <c r="U268" s="34">
        <v>2.4725708949309566</v>
      </c>
      <c r="V268" s="34">
        <v>122.37357089493094</v>
      </c>
      <c r="W268" s="34">
        <v>119.64287172112739</v>
      </c>
      <c r="X268" s="34">
        <v>11.942000000000002</v>
      </c>
      <c r="Y268" s="34">
        <v>0.24626518233597292</v>
      </c>
      <c r="Z268" s="34">
        <v>12.188265182335975</v>
      </c>
      <c r="AA268" s="34">
        <v>11.916290723961467</v>
      </c>
      <c r="AB268" s="34">
        <v>131.84299999999999</v>
      </c>
      <c r="AC268" s="34">
        <v>2.7188360772669293</v>
      </c>
      <c r="AD268" s="34">
        <v>134.56183607726692</v>
      </c>
      <c r="AE268" s="34">
        <v>131.55916244508887</v>
      </c>
    </row>
    <row r="269" spans="1:31" x14ac:dyDescent="0.25">
      <c r="A269" s="18">
        <v>45241</v>
      </c>
      <c r="B269" s="2">
        <v>16</v>
      </c>
      <c r="C269" s="2" t="s">
        <v>23</v>
      </c>
      <c r="D269" s="9">
        <v>22.828745000000001</v>
      </c>
      <c r="E269">
        <v>2.2230691E-2</v>
      </c>
      <c r="G269" s="34">
        <v>31.795999999999992</v>
      </c>
      <c r="H269" s="34">
        <v>0.59726525512759154</v>
      </c>
      <c r="I269" s="34">
        <v>32.393265255127581</v>
      </c>
      <c r="J269" s="34">
        <v>31.673140584759803</v>
      </c>
      <c r="K269" s="34">
        <v>4.6840000000000011</v>
      </c>
      <c r="L269" s="34">
        <v>8.7985609982942511E-2</v>
      </c>
      <c r="M269" s="34">
        <v>4.7719856099829432</v>
      </c>
      <c r="N269" s="34">
        <v>4.665901072430966</v>
      </c>
      <c r="O269" s="34">
        <v>36.47999999999999</v>
      </c>
      <c r="P269" s="34">
        <v>0.68525086511053401</v>
      </c>
      <c r="Q269" s="34">
        <v>37.165250865110522</v>
      </c>
      <c r="R269" s="34">
        <v>36.339041657190769</v>
      </c>
      <c r="S269" s="34"/>
      <c r="T269" s="34">
        <v>119.26700000000005</v>
      </c>
      <c r="U269" s="34">
        <v>2.2403458039785664</v>
      </c>
      <c r="V269" s="34">
        <v>121.50734580397862</v>
      </c>
      <c r="W269" s="34">
        <v>118.80615354518024</v>
      </c>
      <c r="X269" s="34">
        <v>11.935999999999996</v>
      </c>
      <c r="Y269" s="34">
        <v>0.22420927428616591</v>
      </c>
      <c r="Z269" s="34">
        <v>12.160209274286162</v>
      </c>
      <c r="AA269" s="34">
        <v>11.889879419414171</v>
      </c>
      <c r="AB269" s="34">
        <v>131.20300000000006</v>
      </c>
      <c r="AC269" s="34">
        <v>2.4645550782647323</v>
      </c>
      <c r="AD269" s="34">
        <v>133.6675550782648</v>
      </c>
      <c r="AE269" s="34">
        <v>130.69603296459439</v>
      </c>
    </row>
    <row r="270" spans="1:31" x14ac:dyDescent="0.25">
      <c r="A270" s="18">
        <v>45241</v>
      </c>
      <c r="B270" s="2">
        <v>17</v>
      </c>
      <c r="C270" s="2" t="s">
        <v>23</v>
      </c>
      <c r="D270" s="9">
        <v>30.575751</v>
      </c>
      <c r="E270">
        <v>2.2202686999999999E-2</v>
      </c>
      <c r="G270" s="34">
        <v>31.983999999999995</v>
      </c>
      <c r="H270" s="34">
        <v>0.63956400161052018</v>
      </c>
      <c r="I270" s="34">
        <v>32.623564001610518</v>
      </c>
      <c r="J270" s="34">
        <v>31.899233221258289</v>
      </c>
      <c r="K270" s="34">
        <v>4.7319999999999993</v>
      </c>
      <c r="L270" s="34">
        <v>9.4622838157234282E-2</v>
      </c>
      <c r="M270" s="34">
        <v>4.8266228381572338</v>
      </c>
      <c r="N270" s="34">
        <v>4.7194588420145767</v>
      </c>
      <c r="O270" s="34">
        <v>36.715999999999994</v>
      </c>
      <c r="P270" s="34">
        <v>0.73418683976775445</v>
      </c>
      <c r="Q270" s="34">
        <v>37.450186839767753</v>
      </c>
      <c r="R270" s="34">
        <v>36.618692063272867</v>
      </c>
      <c r="S270" s="34"/>
      <c r="T270" s="34">
        <v>120.17800000000005</v>
      </c>
      <c r="U270" s="34">
        <v>2.4031241428698453</v>
      </c>
      <c r="V270" s="34">
        <v>122.5811241428699</v>
      </c>
      <c r="W270" s="34">
        <v>119.85949381141761</v>
      </c>
      <c r="X270" s="34">
        <v>12.079000000000002</v>
      </c>
      <c r="Y270" s="34">
        <v>0.24153619232908563</v>
      </c>
      <c r="Z270" s="34">
        <v>12.320536192329088</v>
      </c>
      <c r="AA270" s="34">
        <v>12.046987183578633</v>
      </c>
      <c r="AB270" s="34">
        <v>132.25700000000006</v>
      </c>
      <c r="AC270" s="34">
        <v>2.6446603351989308</v>
      </c>
      <c r="AD270" s="34">
        <v>134.90166033519898</v>
      </c>
      <c r="AE270" s="34">
        <v>131.90648099499623</v>
      </c>
    </row>
    <row r="271" spans="1:31" x14ac:dyDescent="0.25">
      <c r="A271" s="18">
        <v>45241</v>
      </c>
      <c r="B271" s="2">
        <v>18</v>
      </c>
      <c r="C271" s="2" t="s">
        <v>23</v>
      </c>
      <c r="D271" s="9">
        <v>36.036537000000003</v>
      </c>
      <c r="E271">
        <v>2.1383490000000002E-2</v>
      </c>
      <c r="G271" s="34">
        <v>32.811999999999998</v>
      </c>
      <c r="H271" s="34">
        <v>0.68426818896958297</v>
      </c>
      <c r="I271" s="34">
        <v>33.49626818896958</v>
      </c>
      <c r="J271" s="34">
        <v>32.780001073113432</v>
      </c>
      <c r="K271" s="34">
        <v>4.7080000000000002</v>
      </c>
      <c r="L271" s="34">
        <v>9.8181599221894331E-2</v>
      </c>
      <c r="M271" s="34">
        <v>4.8061815992218948</v>
      </c>
      <c r="N271" s="34">
        <v>4.7034086630567495</v>
      </c>
      <c r="O271" s="34">
        <v>37.519999999999996</v>
      </c>
      <c r="P271" s="34">
        <v>0.78244978819147726</v>
      </c>
      <c r="Q271" s="34">
        <v>38.302449788191474</v>
      </c>
      <c r="R271" s="34">
        <v>37.483409736170181</v>
      </c>
      <c r="S271" s="34"/>
      <c r="T271" s="34">
        <v>123.37900000000002</v>
      </c>
      <c r="U271" s="34">
        <v>2.5729710132536328</v>
      </c>
      <c r="V271" s="34">
        <v>125.95197101325365</v>
      </c>
      <c r="W271" s="34">
        <v>123.25867830061146</v>
      </c>
      <c r="X271" s="34">
        <v>12.523</v>
      </c>
      <c r="Y271" s="34">
        <v>0.26115721475271508</v>
      </c>
      <c r="Z271" s="34">
        <v>12.784157214752716</v>
      </c>
      <c r="AA271" s="34">
        <v>12.510787316792623</v>
      </c>
      <c r="AB271" s="34">
        <v>135.90200000000002</v>
      </c>
      <c r="AC271" s="34">
        <v>2.8341282280063478</v>
      </c>
      <c r="AD271" s="34">
        <v>138.73612822800638</v>
      </c>
      <c r="AE271" s="34">
        <v>135.76946561740408</v>
      </c>
    </row>
    <row r="272" spans="1:31" x14ac:dyDescent="0.25">
      <c r="A272" s="18">
        <v>45241</v>
      </c>
      <c r="B272" s="2">
        <v>19</v>
      </c>
      <c r="C272" s="2" t="s">
        <v>23</v>
      </c>
      <c r="D272" s="9">
        <v>35.327691999999999</v>
      </c>
      <c r="E272">
        <v>2.0449736999999999E-2</v>
      </c>
      <c r="G272" s="34">
        <v>32.556000000000004</v>
      </c>
      <c r="H272" s="34">
        <v>0.63441099535825063</v>
      </c>
      <c r="I272" s="34">
        <v>33.190410995358256</v>
      </c>
      <c r="J272" s="34">
        <v>32.511675819581271</v>
      </c>
      <c r="K272" s="34">
        <v>4.6439999999999992</v>
      </c>
      <c r="L272" s="34">
        <v>9.0496518689142255E-2</v>
      </c>
      <c r="M272" s="34">
        <v>4.7344965186891415</v>
      </c>
      <c r="N272" s="34">
        <v>4.6376773100545332</v>
      </c>
      <c r="O272" s="34">
        <v>37.200000000000003</v>
      </c>
      <c r="P272" s="34">
        <v>0.72490751404739284</v>
      </c>
      <c r="Q272" s="34">
        <v>37.924907514047398</v>
      </c>
      <c r="R272" s="34">
        <v>37.149353129635806</v>
      </c>
      <c r="S272" s="34"/>
      <c r="T272" s="34">
        <v>122.35900000000002</v>
      </c>
      <c r="U272" s="34">
        <v>2.3843806051431438</v>
      </c>
      <c r="V272" s="34">
        <v>124.74338060514317</v>
      </c>
      <c r="W272" s="34">
        <v>122.1924112792771</v>
      </c>
      <c r="X272" s="34">
        <v>12.489999999999998</v>
      </c>
      <c r="Y272" s="34">
        <v>0.24338964651752512</v>
      </c>
      <c r="Z272" s="34">
        <v>12.733389646517523</v>
      </c>
      <c r="AA272" s="34">
        <v>12.472995177127718</v>
      </c>
      <c r="AB272" s="34">
        <v>134.84900000000002</v>
      </c>
      <c r="AC272" s="34">
        <v>2.6277702516606687</v>
      </c>
      <c r="AD272" s="34">
        <v>137.4767702516607</v>
      </c>
      <c r="AE272" s="34">
        <v>134.66540645640481</v>
      </c>
    </row>
    <row r="273" spans="1:31" x14ac:dyDescent="0.25">
      <c r="A273" s="18">
        <v>45241</v>
      </c>
      <c r="B273" s="2">
        <v>20</v>
      </c>
      <c r="C273" s="2" t="s">
        <v>23</v>
      </c>
      <c r="D273" s="9">
        <v>29.368689</v>
      </c>
      <c r="E273">
        <v>2.1161300000000001E-2</v>
      </c>
      <c r="G273" s="34">
        <v>31.911999999999995</v>
      </c>
      <c r="H273" s="34">
        <v>0.51989711504835567</v>
      </c>
      <c r="I273" s="34">
        <v>32.431897115048351</v>
      </c>
      <c r="J273" s="34">
        <v>31.745596010627676</v>
      </c>
      <c r="K273" s="34">
        <v>4.5480000000000009</v>
      </c>
      <c r="L273" s="34">
        <v>7.409413635121341E-2</v>
      </c>
      <c r="M273" s="34">
        <v>4.6220941363512145</v>
      </c>
      <c r="N273" s="34">
        <v>4.5242846157036452</v>
      </c>
      <c r="O273" s="34">
        <v>36.459999999999994</v>
      </c>
      <c r="P273" s="34">
        <v>0.5939912513995691</v>
      </c>
      <c r="Q273" s="34">
        <v>37.053991251399566</v>
      </c>
      <c r="R273" s="34">
        <v>36.269880626331322</v>
      </c>
      <c r="S273" s="34"/>
      <c r="T273" s="34">
        <v>120.30900000000007</v>
      </c>
      <c r="U273" s="34">
        <v>1.9600245053382008</v>
      </c>
      <c r="V273" s="34">
        <v>122.26902450533827</v>
      </c>
      <c r="W273" s="34">
        <v>119.68165299707344</v>
      </c>
      <c r="X273" s="34">
        <v>12.233999999999996</v>
      </c>
      <c r="Y273" s="34">
        <v>0.19931127179435892</v>
      </c>
      <c r="Z273" s="34">
        <v>12.433311271794356</v>
      </c>
      <c r="AA273" s="34">
        <v>12.170206241978534</v>
      </c>
      <c r="AB273" s="34">
        <v>132.54300000000006</v>
      </c>
      <c r="AC273" s="34">
        <v>2.1593357771325596</v>
      </c>
      <c r="AD273" s="34">
        <v>134.70233577713262</v>
      </c>
      <c r="AE273" s="34">
        <v>131.85185923905198</v>
      </c>
    </row>
    <row r="274" spans="1:31" x14ac:dyDescent="0.25">
      <c r="A274" s="18">
        <v>45241</v>
      </c>
      <c r="B274" s="2">
        <v>21</v>
      </c>
      <c r="C274" s="2" t="s">
        <v>23</v>
      </c>
      <c r="D274" s="9">
        <v>30.805619</v>
      </c>
      <c r="E274">
        <v>2.2309565E-2</v>
      </c>
      <c r="G274" s="34">
        <v>30.856000000000002</v>
      </c>
      <c r="H274" s="34">
        <v>0.53674222719833797</v>
      </c>
      <c r="I274" s="34">
        <v>31.39274222719834</v>
      </c>
      <c r="J274" s="34">
        <v>30.692383803952414</v>
      </c>
      <c r="K274" s="34">
        <v>4.4959999999999996</v>
      </c>
      <c r="L274" s="34">
        <v>7.8208227037974032E-2</v>
      </c>
      <c r="M274" s="34">
        <v>4.5742082270379738</v>
      </c>
      <c r="N274" s="34">
        <v>4.4721596312733354</v>
      </c>
      <c r="O274" s="34">
        <v>35.352000000000004</v>
      </c>
      <c r="P274" s="34">
        <v>0.61495045423631201</v>
      </c>
      <c r="Q274" s="34">
        <v>35.966950454236311</v>
      </c>
      <c r="R274" s="34">
        <v>35.164543435225752</v>
      </c>
      <c r="S274" s="34"/>
      <c r="T274" s="34">
        <v>116.75100000000006</v>
      </c>
      <c r="U274" s="34">
        <v>2.0308916180850787</v>
      </c>
      <c r="V274" s="34">
        <v>118.78189161808514</v>
      </c>
      <c r="W274" s="34">
        <v>116.13191928620851</v>
      </c>
      <c r="X274" s="34">
        <v>12.085999999999999</v>
      </c>
      <c r="Y274" s="34">
        <v>0.21023679536942932</v>
      </c>
      <c r="Z274" s="34">
        <v>12.296236795369428</v>
      </c>
      <c r="AA274" s="34">
        <v>12.02191310132774</v>
      </c>
      <c r="AB274" s="34">
        <v>128.83700000000005</v>
      </c>
      <c r="AC274" s="34">
        <v>2.2411284134545082</v>
      </c>
      <c r="AD274" s="34">
        <v>131.07812841345458</v>
      </c>
      <c r="AE274" s="34">
        <v>128.15383238753626</v>
      </c>
    </row>
    <row r="275" spans="1:31" x14ac:dyDescent="0.25">
      <c r="A275" s="18">
        <v>45241</v>
      </c>
      <c r="B275" s="2">
        <v>22</v>
      </c>
      <c r="C275" s="2" t="s">
        <v>23</v>
      </c>
      <c r="D275" s="9">
        <v>35.627243</v>
      </c>
      <c r="E275">
        <v>2.2916098999999999E-2</v>
      </c>
      <c r="G275" s="34">
        <v>29.56</v>
      </c>
      <c r="H275" s="34">
        <v>0.60142668499124474</v>
      </c>
      <c r="I275" s="34">
        <v>30.161426684991245</v>
      </c>
      <c r="J275" s="34">
        <v>29.470244445096743</v>
      </c>
      <c r="K275" s="34">
        <v>4.4399999999999995</v>
      </c>
      <c r="L275" s="34">
        <v>9.0336078530484656E-2</v>
      </c>
      <c r="M275" s="34">
        <v>4.5303360785304845</v>
      </c>
      <c r="N275" s="34">
        <v>4.426518448451608</v>
      </c>
      <c r="O275" s="34">
        <v>34</v>
      </c>
      <c r="P275" s="34">
        <v>0.69176276352172938</v>
      </c>
      <c r="Q275" s="34">
        <v>34.69176276352173</v>
      </c>
      <c r="R275" s="34">
        <v>33.896762893548349</v>
      </c>
      <c r="S275" s="34"/>
      <c r="T275" s="34">
        <v>111.318</v>
      </c>
      <c r="U275" s="34">
        <v>2.2648719796974084</v>
      </c>
      <c r="V275" s="34">
        <v>113.5828719796974</v>
      </c>
      <c r="W275" s="34">
        <v>110.97999564070632</v>
      </c>
      <c r="X275" s="34">
        <v>11.950000000000005</v>
      </c>
      <c r="Y275" s="34">
        <v>0.24313426541425501</v>
      </c>
      <c r="Z275" s="34">
        <v>12.19313426541426</v>
      </c>
      <c r="AA275" s="34">
        <v>11.913715193467734</v>
      </c>
      <c r="AB275" s="34">
        <v>123.268</v>
      </c>
      <c r="AC275" s="34">
        <v>2.5080062451116634</v>
      </c>
      <c r="AD275" s="34">
        <v>125.77600624511166</v>
      </c>
      <c r="AE275" s="34">
        <v>122.89371083417406</v>
      </c>
    </row>
    <row r="276" spans="1:31" x14ac:dyDescent="0.25">
      <c r="A276" s="18">
        <v>45241</v>
      </c>
      <c r="B276" s="2">
        <v>23</v>
      </c>
      <c r="C276" s="2" t="s">
        <v>23</v>
      </c>
      <c r="D276" s="9">
        <v>42.722976000000003</v>
      </c>
      <c r="E276">
        <v>2.4164251000000001E-2</v>
      </c>
      <c r="G276" s="34">
        <v>28.211999999999996</v>
      </c>
      <c r="H276" s="34">
        <v>0.6080668856656547</v>
      </c>
      <c r="I276" s="34">
        <v>28.82006688566565</v>
      </c>
      <c r="J276" s="34">
        <v>28.123651555603637</v>
      </c>
      <c r="K276" s="34">
        <v>4.2799999999999994</v>
      </c>
      <c r="L276" s="34">
        <v>9.2248910770204237E-2</v>
      </c>
      <c r="M276" s="34">
        <v>4.3722489107702032</v>
      </c>
      <c r="N276" s="34">
        <v>4.2665967906558757</v>
      </c>
      <c r="O276" s="34">
        <v>32.491999999999997</v>
      </c>
      <c r="P276" s="34">
        <v>0.70031579643585895</v>
      </c>
      <c r="Q276" s="34">
        <v>33.19231579643585</v>
      </c>
      <c r="R276" s="34">
        <v>32.390248346259511</v>
      </c>
      <c r="S276" s="34"/>
      <c r="T276" s="34">
        <v>105.37999999999995</v>
      </c>
      <c r="U276" s="34">
        <v>2.2713061254589064</v>
      </c>
      <c r="V276" s="34">
        <v>107.65130612545886</v>
      </c>
      <c r="W276" s="34">
        <v>105.04999294376543</v>
      </c>
      <c r="X276" s="34">
        <v>11.628000000000004</v>
      </c>
      <c r="Y276" s="34">
        <v>0.25062390991493816</v>
      </c>
      <c r="Z276" s="34">
        <v>11.878623909914943</v>
      </c>
      <c r="AA276" s="34">
        <v>11.591585860221157</v>
      </c>
      <c r="AB276" s="34">
        <v>117.00799999999995</v>
      </c>
      <c r="AC276" s="34">
        <v>2.5219300353738445</v>
      </c>
      <c r="AD276" s="34">
        <v>119.52993003537381</v>
      </c>
      <c r="AE276" s="34">
        <v>116.64157880398659</v>
      </c>
    </row>
    <row r="277" spans="1:31" x14ac:dyDescent="0.25">
      <c r="A277" s="18">
        <v>45241</v>
      </c>
      <c r="B277" s="2">
        <v>24</v>
      </c>
      <c r="C277" s="2" t="s">
        <v>23</v>
      </c>
      <c r="D277" s="9">
        <v>146.356921</v>
      </c>
      <c r="E277">
        <v>2.5414213000000001E-2</v>
      </c>
      <c r="G277" s="34">
        <v>27.26</v>
      </c>
      <c r="H277" s="34">
        <v>0.5928976089081347</v>
      </c>
      <c r="I277" s="34">
        <v>27.852897608908137</v>
      </c>
      <c r="J277" s="34">
        <v>27.145038136408154</v>
      </c>
      <c r="K277" s="34">
        <v>4.1399999999999988</v>
      </c>
      <c r="L277" s="34">
        <v>9.0043877508425407E-2</v>
      </c>
      <c r="M277" s="34">
        <v>4.2300438775084244</v>
      </c>
      <c r="N277" s="34">
        <v>4.1225406414060792</v>
      </c>
      <c r="O277" s="34">
        <v>31.4</v>
      </c>
      <c r="P277" s="34">
        <v>0.68294148641656016</v>
      </c>
      <c r="Q277" s="34">
        <v>32.082941486416559</v>
      </c>
      <c r="R277" s="34">
        <v>31.267578777814233</v>
      </c>
      <c r="S277" s="34"/>
      <c r="T277" s="34">
        <v>100.18300000000004</v>
      </c>
      <c r="U277" s="34">
        <v>2.1789530870595626</v>
      </c>
      <c r="V277" s="34">
        <v>102.3619530870596</v>
      </c>
      <c r="W277" s="34">
        <v>99.760504608209061</v>
      </c>
      <c r="X277" s="34">
        <v>11.218</v>
      </c>
      <c r="Y277" s="34">
        <v>0.24398845842741945</v>
      </c>
      <c r="Z277" s="34">
        <v>11.46198845842742</v>
      </c>
      <c r="AA277" s="34">
        <v>11.170691042341405</v>
      </c>
      <c r="AB277" s="34">
        <v>111.40100000000004</v>
      </c>
      <c r="AC277" s="34">
        <v>2.422941545486982</v>
      </c>
      <c r="AD277" s="34">
        <v>113.82394154548703</v>
      </c>
      <c r="AE277" s="34">
        <v>110.93119565055046</v>
      </c>
    </row>
    <row r="278" spans="1:31" x14ac:dyDescent="0.25">
      <c r="A278" s="18">
        <v>45242</v>
      </c>
      <c r="B278" s="2">
        <v>1</v>
      </c>
      <c r="C278" s="2" t="s">
        <v>23</v>
      </c>
      <c r="D278" s="9">
        <v>31.713345</v>
      </c>
      <c r="E278">
        <v>2.2887753E-2</v>
      </c>
      <c r="G278" s="34">
        <v>26.868000000000002</v>
      </c>
      <c r="H278" s="34">
        <v>0.56177580815372596</v>
      </c>
      <c r="I278" s="34">
        <v>27.429775808153728</v>
      </c>
      <c r="J278" s="34">
        <v>26.801969874611331</v>
      </c>
      <c r="K278" s="34">
        <v>4.0759999999999996</v>
      </c>
      <c r="L278" s="34">
        <v>8.5223991143166103E-2</v>
      </c>
      <c r="M278" s="34">
        <v>4.1612239911431654</v>
      </c>
      <c r="N278" s="34">
        <v>4.0659829242562067</v>
      </c>
      <c r="O278" s="34">
        <v>30.944000000000003</v>
      </c>
      <c r="P278" s="34">
        <v>0.64699979929689211</v>
      </c>
      <c r="Q278" s="34">
        <v>31.590999799296895</v>
      </c>
      <c r="R278" s="34">
        <v>30.867952798867538</v>
      </c>
      <c r="S278" s="34"/>
      <c r="T278" s="34">
        <v>96.99799999999999</v>
      </c>
      <c r="U278" s="34">
        <v>2.0281051749030481</v>
      </c>
      <c r="V278" s="34">
        <v>99.026105174903037</v>
      </c>
      <c r="W278" s="34">
        <v>96.759620139107838</v>
      </c>
      <c r="X278" s="34">
        <v>11.095000000000001</v>
      </c>
      <c r="Y278" s="34">
        <v>0.23198238020937881</v>
      </c>
      <c r="Z278" s="34">
        <v>11.32698238020938</v>
      </c>
      <c r="AA278" s="34">
        <v>11.067733205255795</v>
      </c>
      <c r="AB278" s="34">
        <v>108.09299999999999</v>
      </c>
      <c r="AC278" s="34">
        <v>2.2600875551124271</v>
      </c>
      <c r="AD278" s="34">
        <v>110.35308755511241</v>
      </c>
      <c r="AE278" s="34">
        <v>107.82735334436363</v>
      </c>
    </row>
    <row r="279" spans="1:31" x14ac:dyDescent="0.25">
      <c r="A279" s="18">
        <v>45242</v>
      </c>
      <c r="B279" s="2">
        <v>2</v>
      </c>
      <c r="C279" s="2" t="s">
        <v>23</v>
      </c>
      <c r="D279" s="9">
        <v>29.097988000000001</v>
      </c>
      <c r="E279">
        <v>2.3784830999999999E-2</v>
      </c>
      <c r="G279" s="34">
        <v>26.380000000000003</v>
      </c>
      <c r="H279" s="34">
        <v>0.64537643326799299</v>
      </c>
      <c r="I279" s="34">
        <v>27.025376433267997</v>
      </c>
      <c r="J279" s="34">
        <v>26.382582422091335</v>
      </c>
      <c r="K279" s="34">
        <v>4.0279999999999987</v>
      </c>
      <c r="L279" s="34">
        <v>9.8543452357978567E-2</v>
      </c>
      <c r="M279" s="34">
        <v>4.1265434523579776</v>
      </c>
      <c r="N279" s="34">
        <v>4.0283943137294864</v>
      </c>
      <c r="O279" s="34">
        <v>30.408000000000001</v>
      </c>
      <c r="P279" s="34">
        <v>0.74391988562597156</v>
      </c>
      <c r="Q279" s="34">
        <v>31.151919885625976</v>
      </c>
      <c r="R279" s="34">
        <v>30.410976735820821</v>
      </c>
      <c r="S279" s="34"/>
      <c r="T279" s="34">
        <v>95.383000000000067</v>
      </c>
      <c r="U279" s="34">
        <v>2.3335079732525021</v>
      </c>
      <c r="V279" s="34">
        <v>97.716507973252575</v>
      </c>
      <c r="W279" s="34">
        <v>95.392337345198612</v>
      </c>
      <c r="X279" s="34">
        <v>11.052</v>
      </c>
      <c r="Y279" s="34">
        <v>0.27038287871409616</v>
      </c>
      <c r="Z279" s="34">
        <v>11.322382878714096</v>
      </c>
      <c r="AA279" s="34">
        <v>11.053081915426588</v>
      </c>
      <c r="AB279" s="34">
        <v>106.43500000000006</v>
      </c>
      <c r="AC279" s="34">
        <v>2.6038908519665984</v>
      </c>
      <c r="AD279" s="34">
        <v>109.03889085196667</v>
      </c>
      <c r="AE279" s="34">
        <v>106.4454192606252</v>
      </c>
    </row>
    <row r="280" spans="1:31" x14ac:dyDescent="0.25">
      <c r="A280" s="18">
        <v>45242</v>
      </c>
      <c r="B280" s="2">
        <v>3</v>
      </c>
      <c r="C280" s="2" t="s">
        <v>23</v>
      </c>
      <c r="D280" s="9">
        <v>26.719244</v>
      </c>
      <c r="E280">
        <v>2.5598330999999998E-2</v>
      </c>
      <c r="G280" s="34">
        <v>26.128000000000007</v>
      </c>
      <c r="H280" s="34">
        <v>0.6862477807104661</v>
      </c>
      <c r="I280" s="34">
        <v>26.814247780710474</v>
      </c>
      <c r="J280" s="34">
        <v>26.127847790503832</v>
      </c>
      <c r="K280" s="34">
        <v>4.0239999999999991</v>
      </c>
      <c r="L280" s="34">
        <v>0.10568972250378576</v>
      </c>
      <c r="M280" s="34">
        <v>4.1296897225037847</v>
      </c>
      <c r="N280" s="34">
        <v>4.023976558059835</v>
      </c>
      <c r="O280" s="34">
        <v>30.152000000000008</v>
      </c>
      <c r="P280" s="34">
        <v>0.79193750321425183</v>
      </c>
      <c r="Q280" s="34">
        <v>30.943937503214258</v>
      </c>
      <c r="R280" s="34">
        <v>30.151824348563668</v>
      </c>
      <c r="S280" s="34"/>
      <c r="T280" s="34">
        <v>94.69000000000004</v>
      </c>
      <c r="U280" s="34">
        <v>2.4870178488776045</v>
      </c>
      <c r="V280" s="34">
        <v>97.177017848877639</v>
      </c>
      <c r="W280" s="34">
        <v>94.689448380389166</v>
      </c>
      <c r="X280" s="34">
        <v>11.241999999999997</v>
      </c>
      <c r="Y280" s="34">
        <v>0.29526934900287266</v>
      </c>
      <c r="Z280" s="34">
        <v>11.537269349002869</v>
      </c>
      <c r="AA280" s="34">
        <v>11.241934509370941</v>
      </c>
      <c r="AB280" s="34">
        <v>105.93200000000004</v>
      </c>
      <c r="AC280" s="34">
        <v>2.7822871978804771</v>
      </c>
      <c r="AD280" s="34">
        <v>108.71428719788051</v>
      </c>
      <c r="AE280" s="34">
        <v>105.9313828897601</v>
      </c>
    </row>
    <row r="281" spans="1:31" x14ac:dyDescent="0.25">
      <c r="A281" s="18">
        <v>45242</v>
      </c>
      <c r="B281" s="2">
        <v>4</v>
      </c>
      <c r="C281" s="2" t="s">
        <v>23</v>
      </c>
      <c r="D281" s="9">
        <v>58.769053</v>
      </c>
      <c r="E281">
        <v>2.438032E-2</v>
      </c>
      <c r="G281" s="34">
        <v>26.36</v>
      </c>
      <c r="H281" s="34">
        <v>0.53282552495515423</v>
      </c>
      <c r="I281" s="34">
        <v>26.892825524955153</v>
      </c>
      <c r="J281" s="34">
        <v>26.237169832952578</v>
      </c>
      <c r="K281" s="34">
        <v>4.1000000000000005</v>
      </c>
      <c r="L281" s="34">
        <v>8.2874986810171941E-2</v>
      </c>
      <c r="M281" s="34">
        <v>4.1828749868101722</v>
      </c>
      <c r="N281" s="34">
        <v>4.0808951561117448</v>
      </c>
      <c r="O281" s="34">
        <v>30.46</v>
      </c>
      <c r="P281" s="34">
        <v>0.61570051176532614</v>
      </c>
      <c r="Q281" s="34">
        <v>31.075700511765326</v>
      </c>
      <c r="R281" s="34">
        <v>30.318064989064322</v>
      </c>
      <c r="S281" s="34"/>
      <c r="T281" s="34">
        <v>94.991000000000057</v>
      </c>
      <c r="U281" s="34">
        <v>1.920092163923182</v>
      </c>
      <c r="V281" s="34">
        <v>96.911092163923243</v>
      </c>
      <c r="W281" s="34">
        <v>94.548368725417305</v>
      </c>
      <c r="X281" s="34">
        <v>11.430999999999999</v>
      </c>
      <c r="Y281" s="34">
        <v>0.23105950590904276</v>
      </c>
      <c r="Z281" s="34">
        <v>11.662059505909042</v>
      </c>
      <c r="AA281" s="34">
        <v>11.377734763295937</v>
      </c>
      <c r="AB281" s="34">
        <v>106.42200000000005</v>
      </c>
      <c r="AC281" s="34">
        <v>2.1511516698322248</v>
      </c>
      <c r="AD281" s="34">
        <v>108.57315166983228</v>
      </c>
      <c r="AE281" s="34">
        <v>105.92610348871324</v>
      </c>
    </row>
    <row r="282" spans="1:31" x14ac:dyDescent="0.25">
      <c r="A282" s="18">
        <v>45242</v>
      </c>
      <c r="B282" s="2">
        <v>5</v>
      </c>
      <c r="C282" s="2" t="s">
        <v>23</v>
      </c>
      <c r="D282" s="9">
        <v>24.978584000000001</v>
      </c>
      <c r="E282">
        <v>2.4691161E-2</v>
      </c>
      <c r="G282" s="34">
        <v>26.648</v>
      </c>
      <c r="H282" s="34">
        <v>0.72658369904980247</v>
      </c>
      <c r="I282" s="34">
        <v>27.374583699049801</v>
      </c>
      <c r="J282" s="34">
        <v>26.698673445628586</v>
      </c>
      <c r="K282" s="34">
        <v>4.1920000000000002</v>
      </c>
      <c r="L282" s="34">
        <v>0.11429896676736612</v>
      </c>
      <c r="M282" s="34">
        <v>4.3062989667673666</v>
      </c>
      <c r="N282" s="34">
        <v>4.1999714456647794</v>
      </c>
      <c r="O282" s="34">
        <v>30.84</v>
      </c>
      <c r="P282" s="34">
        <v>0.84088266581716864</v>
      </c>
      <c r="Q282" s="34">
        <v>31.680882665817165</v>
      </c>
      <c r="R282" s="34">
        <v>30.898644891293365</v>
      </c>
      <c r="S282" s="34"/>
      <c r="T282" s="34">
        <v>96.946999999999989</v>
      </c>
      <c r="U282" s="34">
        <v>2.6433544683196186</v>
      </c>
      <c r="V282" s="34">
        <v>99.590354468319603</v>
      </c>
      <c r="W282" s="34">
        <v>97.131352992095259</v>
      </c>
      <c r="X282" s="34">
        <v>11.751999999999995</v>
      </c>
      <c r="Y282" s="34">
        <v>0.32042973698713884</v>
      </c>
      <c r="Z282" s="34">
        <v>12.072429736987134</v>
      </c>
      <c r="AA282" s="34">
        <v>11.774347430689996</v>
      </c>
      <c r="AB282" s="34">
        <v>108.69899999999998</v>
      </c>
      <c r="AC282" s="34">
        <v>2.9637842053067573</v>
      </c>
      <c r="AD282" s="34">
        <v>111.66278420530674</v>
      </c>
      <c r="AE282" s="34">
        <v>108.90570042278526</v>
      </c>
    </row>
    <row r="283" spans="1:31" x14ac:dyDescent="0.25">
      <c r="A283" s="18">
        <v>45242</v>
      </c>
      <c r="B283" s="2">
        <v>6</v>
      </c>
      <c r="C283" s="2" t="s">
        <v>23</v>
      </c>
      <c r="D283" s="9">
        <v>34.504638</v>
      </c>
      <c r="E283">
        <v>2.4185702E-2</v>
      </c>
      <c r="G283" s="34">
        <v>27.308</v>
      </c>
      <c r="H283" s="34">
        <v>0.65412924921258686</v>
      </c>
      <c r="I283" s="34">
        <v>27.962129249212587</v>
      </c>
      <c r="J283" s="34">
        <v>27.285845523905646</v>
      </c>
      <c r="K283" s="34">
        <v>4.2480000000000002</v>
      </c>
      <c r="L283" s="34">
        <v>0.10175556798941954</v>
      </c>
      <c r="M283" s="34">
        <v>4.34975556798942</v>
      </c>
      <c r="N283" s="34">
        <v>4.2445536760491871</v>
      </c>
      <c r="O283" s="34">
        <v>31.556000000000001</v>
      </c>
      <c r="P283" s="34">
        <v>0.7558848172020064</v>
      </c>
      <c r="Q283" s="34">
        <v>32.311884817202007</v>
      </c>
      <c r="R283" s="34">
        <v>31.530399199954832</v>
      </c>
      <c r="S283" s="34"/>
      <c r="T283" s="34">
        <v>100.21</v>
      </c>
      <c r="U283" s="34">
        <v>2.400406183667545</v>
      </c>
      <c r="V283" s="34">
        <v>102.61040618366754</v>
      </c>
      <c r="W283" s="34">
        <v>100.12870147761039</v>
      </c>
      <c r="X283" s="34">
        <v>12.253000000000002</v>
      </c>
      <c r="Y283" s="34">
        <v>0.29350540832729705</v>
      </c>
      <c r="Z283" s="34">
        <v>12.546505408327299</v>
      </c>
      <c r="AA283" s="34">
        <v>12.243059367380106</v>
      </c>
      <c r="AB283" s="34">
        <v>112.46299999999999</v>
      </c>
      <c r="AC283" s="34">
        <v>2.693911591994842</v>
      </c>
      <c r="AD283" s="34">
        <v>115.15691159199483</v>
      </c>
      <c r="AE283" s="34">
        <v>112.37176084499049</v>
      </c>
    </row>
    <row r="284" spans="1:31" x14ac:dyDescent="0.25">
      <c r="A284" s="18">
        <v>45242</v>
      </c>
      <c r="B284" s="2">
        <v>7</v>
      </c>
      <c r="C284" s="2" t="s">
        <v>23</v>
      </c>
      <c r="D284" s="9">
        <v>33.359074</v>
      </c>
      <c r="E284">
        <v>2.4410478999999999E-2</v>
      </c>
      <c r="G284" s="34">
        <v>28.180000000000003</v>
      </c>
      <c r="H284" s="34">
        <v>0.66440298525464947</v>
      </c>
      <c r="I284" s="34">
        <v>28.844402985254654</v>
      </c>
      <c r="J284" s="34">
        <v>28.140297291915555</v>
      </c>
      <c r="K284" s="34">
        <v>4.452</v>
      </c>
      <c r="L284" s="34">
        <v>0.10496529774143716</v>
      </c>
      <c r="M284" s="34">
        <v>4.5569652977414368</v>
      </c>
      <c r="N284" s="34">
        <v>4.4457275920371906</v>
      </c>
      <c r="O284" s="34">
        <v>32.632000000000005</v>
      </c>
      <c r="P284" s="34">
        <v>0.76936828299608662</v>
      </c>
      <c r="Q284" s="34">
        <v>33.401368282996089</v>
      </c>
      <c r="R284" s="34">
        <v>32.586024883952746</v>
      </c>
      <c r="S284" s="34"/>
      <c r="T284" s="34">
        <v>104.834</v>
      </c>
      <c r="U284" s="34">
        <v>2.4716828444352701</v>
      </c>
      <c r="V284" s="34">
        <v>107.30568284443527</v>
      </c>
      <c r="W284" s="34">
        <v>104.68629972678052</v>
      </c>
      <c r="X284" s="34">
        <v>12.813999999999997</v>
      </c>
      <c r="Y284" s="34">
        <v>0.30211709911472945</v>
      </c>
      <c r="Z284" s="34">
        <v>13.116117099114726</v>
      </c>
      <c r="AA284" s="34">
        <v>12.795946398105245</v>
      </c>
      <c r="AB284" s="34">
        <v>117.648</v>
      </c>
      <c r="AC284" s="34">
        <v>2.7737999435499994</v>
      </c>
      <c r="AD284" s="34">
        <v>120.42179994355</v>
      </c>
      <c r="AE284" s="34">
        <v>117.48224612488576</v>
      </c>
    </row>
    <row r="285" spans="1:31" x14ac:dyDescent="0.25">
      <c r="A285" s="18">
        <v>45242</v>
      </c>
      <c r="B285" s="2">
        <v>8</v>
      </c>
      <c r="C285" s="2" t="s">
        <v>23</v>
      </c>
      <c r="D285" s="9">
        <v>30.901817000000001</v>
      </c>
      <c r="E285">
        <v>2.4581210999999999E-2</v>
      </c>
      <c r="G285" s="34">
        <v>28.560000000000002</v>
      </c>
      <c r="H285" s="34">
        <v>0.60215093722522794</v>
      </c>
      <c r="I285" s="34">
        <v>29.162150937225231</v>
      </c>
      <c r="J285" s="34">
        <v>28.44530995182345</v>
      </c>
      <c r="K285" s="34">
        <v>4.7519999999999989</v>
      </c>
      <c r="L285" s="34">
        <v>0.10018981980722276</v>
      </c>
      <c r="M285" s="34">
        <v>4.8521898198072213</v>
      </c>
      <c r="N285" s="34">
        <v>4.7329171180344884</v>
      </c>
      <c r="O285" s="34">
        <v>33.311999999999998</v>
      </c>
      <c r="P285" s="34">
        <v>0.70234075703245069</v>
      </c>
      <c r="Q285" s="34">
        <v>34.01434075703245</v>
      </c>
      <c r="R285" s="34">
        <v>33.17822706985794</v>
      </c>
      <c r="S285" s="34"/>
      <c r="T285" s="34">
        <v>105.90899999999999</v>
      </c>
      <c r="U285" s="34">
        <v>2.2329553084939304</v>
      </c>
      <c r="V285" s="34">
        <v>108.14195530849392</v>
      </c>
      <c r="W285" s="34">
        <v>105.48369508710326</v>
      </c>
      <c r="X285" s="34">
        <v>13.021999999999997</v>
      </c>
      <c r="Y285" s="34">
        <v>0.27455215352055029</v>
      </c>
      <c r="Z285" s="34">
        <v>13.296552153520548</v>
      </c>
      <c r="AA285" s="34">
        <v>12.969706799462354</v>
      </c>
      <c r="AB285" s="34">
        <v>118.93099999999998</v>
      </c>
      <c r="AC285" s="34">
        <v>2.5075074620144808</v>
      </c>
      <c r="AD285" s="34">
        <v>121.43850746201447</v>
      </c>
      <c r="AE285" s="34">
        <v>118.45340188656562</v>
      </c>
    </row>
    <row r="286" spans="1:31" x14ac:dyDescent="0.25">
      <c r="A286" s="18">
        <v>45242</v>
      </c>
      <c r="B286" s="2">
        <v>9</v>
      </c>
      <c r="C286" s="2" t="s">
        <v>23</v>
      </c>
      <c r="D286" s="9">
        <v>34.880246</v>
      </c>
      <c r="E286">
        <v>2.3177071E-2</v>
      </c>
      <c r="G286" s="34">
        <v>29.156000000000002</v>
      </c>
      <c r="H286" s="34">
        <v>0.50072562867277448</v>
      </c>
      <c r="I286" s="34">
        <v>29.656725628672778</v>
      </c>
      <c r="J286" s="34">
        <v>28.969369593149509</v>
      </c>
      <c r="K286" s="34">
        <v>4.7960000000000003</v>
      </c>
      <c r="L286" s="34">
        <v>8.2366583725978396E-2</v>
      </c>
      <c r="M286" s="34">
        <v>4.8783665837259784</v>
      </c>
      <c r="N286" s="34">
        <v>4.7653003350509344</v>
      </c>
      <c r="O286" s="34">
        <v>33.952000000000005</v>
      </c>
      <c r="P286" s="34">
        <v>0.58309221239875286</v>
      </c>
      <c r="Q286" s="34">
        <v>34.535092212398759</v>
      </c>
      <c r="R286" s="34">
        <v>33.734669928200447</v>
      </c>
      <c r="S286" s="34"/>
      <c r="T286" s="34">
        <v>110.71799999999998</v>
      </c>
      <c r="U286" s="34">
        <v>1.9014727725131098</v>
      </c>
      <c r="V286" s="34">
        <v>112.61947277251309</v>
      </c>
      <c r="W286" s="34">
        <v>110.00928325608199</v>
      </c>
      <c r="X286" s="34">
        <v>12.887000000000002</v>
      </c>
      <c r="Y286" s="34">
        <v>0.22132155222616426</v>
      </c>
      <c r="Z286" s="34">
        <v>13.108321552226167</v>
      </c>
      <c r="AA286" s="34">
        <v>12.804509052919391</v>
      </c>
      <c r="AB286" s="34">
        <v>123.60499999999998</v>
      </c>
      <c r="AC286" s="34">
        <v>2.122794324739274</v>
      </c>
      <c r="AD286" s="34">
        <v>125.72779432473926</v>
      </c>
      <c r="AE286" s="34">
        <v>122.81379230900137</v>
      </c>
    </row>
    <row r="287" spans="1:31" x14ac:dyDescent="0.25">
      <c r="A287" s="18">
        <v>45242</v>
      </c>
      <c r="B287" s="2">
        <v>10</v>
      </c>
      <c r="C287" s="2" t="s">
        <v>23</v>
      </c>
      <c r="D287" s="9">
        <v>26.279502999999998</v>
      </c>
      <c r="E287">
        <v>2.3370723999999999E-2</v>
      </c>
      <c r="G287" s="34">
        <v>30.204000000000001</v>
      </c>
      <c r="H287" s="34">
        <v>0.36315253719221918</v>
      </c>
      <c r="I287" s="34">
        <v>30.567152537192221</v>
      </c>
      <c r="J287" s="34">
        <v>29.852776051779603</v>
      </c>
      <c r="K287" s="34">
        <v>4.9080000000000004</v>
      </c>
      <c r="L287" s="34">
        <v>5.9010483794842139E-2</v>
      </c>
      <c r="M287" s="34">
        <v>4.9670104837948426</v>
      </c>
      <c r="N287" s="34">
        <v>4.8509278526729673</v>
      </c>
      <c r="O287" s="34">
        <v>35.112000000000002</v>
      </c>
      <c r="P287" s="34">
        <v>0.42216302098706132</v>
      </c>
      <c r="Q287" s="34">
        <v>35.534163020987066</v>
      </c>
      <c r="R287" s="34">
        <v>34.703703904452567</v>
      </c>
      <c r="S287" s="34"/>
      <c r="T287" s="34">
        <v>114.34800000000003</v>
      </c>
      <c r="U287" s="34">
        <v>1.3748432764817868</v>
      </c>
      <c r="V287" s="34">
        <v>115.72284327648181</v>
      </c>
      <c r="W287" s="34">
        <v>113.0183166457719</v>
      </c>
      <c r="X287" s="34">
        <v>12.655000000000001</v>
      </c>
      <c r="Y287" s="34">
        <v>0.15215518998038455</v>
      </c>
      <c r="Z287" s="34">
        <v>12.807155189980385</v>
      </c>
      <c r="AA287" s="34">
        <v>12.507842700810187</v>
      </c>
      <c r="AB287" s="34">
        <v>127.00300000000003</v>
      </c>
      <c r="AC287" s="34">
        <v>1.5269984664621714</v>
      </c>
      <c r="AD287" s="34">
        <v>128.52999846646219</v>
      </c>
      <c r="AE287" s="34">
        <v>125.52615934658209</v>
      </c>
    </row>
    <row r="288" spans="1:31" x14ac:dyDescent="0.25">
      <c r="A288" s="18">
        <v>45242</v>
      </c>
      <c r="B288" s="2">
        <v>11</v>
      </c>
      <c r="C288" s="2" t="s">
        <v>23</v>
      </c>
      <c r="D288" s="9">
        <v>27.740432999999999</v>
      </c>
      <c r="E288">
        <v>2.4460393E-2</v>
      </c>
      <c r="G288" s="34">
        <v>30.799999999999997</v>
      </c>
      <c r="H288" s="34">
        <v>0.28462463560932394</v>
      </c>
      <c r="I288" s="34">
        <v>31.08462463560932</v>
      </c>
      <c r="J288" s="34">
        <v>30.324282500764834</v>
      </c>
      <c r="K288" s="34">
        <v>4.887999999999999</v>
      </c>
      <c r="L288" s="34">
        <v>4.5170299313583614E-2</v>
      </c>
      <c r="M288" s="34">
        <v>4.9331702993135824</v>
      </c>
      <c r="N288" s="34">
        <v>4.8125030150564445</v>
      </c>
      <c r="O288" s="34">
        <v>35.687999999999995</v>
      </c>
      <c r="P288" s="34">
        <v>0.32979493492290757</v>
      </c>
      <c r="Q288" s="34">
        <v>36.017794934922904</v>
      </c>
      <c r="R288" s="34">
        <v>35.136785515821281</v>
      </c>
      <c r="S288" s="34"/>
      <c r="T288" s="34">
        <v>116.364</v>
      </c>
      <c r="U288" s="34">
        <v>1.0753266590273822</v>
      </c>
      <c r="V288" s="34">
        <v>117.43932665902739</v>
      </c>
      <c r="W288" s="34">
        <v>114.5667145752922</v>
      </c>
      <c r="X288" s="34">
        <v>12.283999999999999</v>
      </c>
      <c r="Y288" s="34">
        <v>0.11351717609821219</v>
      </c>
      <c r="Z288" s="34">
        <v>12.39751717609821</v>
      </c>
      <c r="AA288" s="34">
        <v>12.094269033746597</v>
      </c>
      <c r="AB288" s="34">
        <v>128.648</v>
      </c>
      <c r="AC288" s="34">
        <v>1.1888438351255943</v>
      </c>
      <c r="AD288" s="34">
        <v>129.83684383512559</v>
      </c>
      <c r="AE288" s="34">
        <v>126.66098360903879</v>
      </c>
    </row>
    <row r="289" spans="1:31" x14ac:dyDescent="0.25">
      <c r="A289" s="18">
        <v>45242</v>
      </c>
      <c r="B289" s="2">
        <v>12</v>
      </c>
      <c r="C289" s="2" t="s">
        <v>23</v>
      </c>
      <c r="D289" s="9">
        <v>25.961392</v>
      </c>
      <c r="E289">
        <v>2.3877888E-2</v>
      </c>
      <c r="G289" s="34">
        <v>30.819999999999997</v>
      </c>
      <c r="H289" s="34">
        <v>0.33312675072663334</v>
      </c>
      <c r="I289" s="34">
        <v>31.153126750726631</v>
      </c>
      <c r="J289" s="34">
        <v>30.409255879322977</v>
      </c>
      <c r="K289" s="34">
        <v>4.74</v>
      </c>
      <c r="L289" s="34">
        <v>5.1233640442707409E-2</v>
      </c>
      <c r="M289" s="34">
        <v>4.7912336404427078</v>
      </c>
      <c r="N289" s="34">
        <v>4.6768291001943849</v>
      </c>
      <c r="O289" s="34">
        <v>35.559999999999995</v>
      </c>
      <c r="P289" s="34">
        <v>0.38436039116934073</v>
      </c>
      <c r="Q289" s="34">
        <v>35.94436039116934</v>
      </c>
      <c r="R289" s="34">
        <v>35.086084979517359</v>
      </c>
      <c r="S289" s="34"/>
      <c r="T289" s="34">
        <v>116.55500000000005</v>
      </c>
      <c r="U289" s="34">
        <v>1.25981792443033</v>
      </c>
      <c r="V289" s="34">
        <v>117.81481792443039</v>
      </c>
      <c r="W289" s="34">
        <v>115.00164889729044</v>
      </c>
      <c r="X289" s="34">
        <v>11.952000000000002</v>
      </c>
      <c r="Y289" s="34">
        <v>0.12918659716692807</v>
      </c>
      <c r="Z289" s="34">
        <v>12.08118659716693</v>
      </c>
      <c r="AA289" s="34">
        <v>11.792713376692676</v>
      </c>
      <c r="AB289" s="34">
        <v>128.50700000000006</v>
      </c>
      <c r="AC289" s="34">
        <v>1.3890045215972582</v>
      </c>
      <c r="AD289" s="34">
        <v>129.89600452159732</v>
      </c>
      <c r="AE289" s="34">
        <v>126.79436227398311</v>
      </c>
    </row>
    <row r="290" spans="1:31" x14ac:dyDescent="0.25">
      <c r="A290" s="18">
        <v>45242</v>
      </c>
      <c r="B290" s="2">
        <v>13</v>
      </c>
      <c r="C290" s="2" t="s">
        <v>23</v>
      </c>
      <c r="D290" s="9">
        <v>26.699667000000002</v>
      </c>
      <c r="E290">
        <v>2.4033354E-2</v>
      </c>
      <c r="G290" s="34">
        <v>30.687999999999995</v>
      </c>
      <c r="H290" s="34">
        <v>0.24890377973694564</v>
      </c>
      <c r="I290" s="34">
        <v>30.936903779736941</v>
      </c>
      <c r="J290" s="34">
        <v>30.193386219534588</v>
      </c>
      <c r="K290" s="34">
        <v>4.5640000000000001</v>
      </c>
      <c r="L290" s="34">
        <v>3.7017624176206333E-2</v>
      </c>
      <c r="M290" s="34">
        <v>4.6010176241762064</v>
      </c>
      <c r="N290" s="34">
        <v>4.4904397388541408</v>
      </c>
      <c r="O290" s="34">
        <v>35.251999999999995</v>
      </c>
      <c r="P290" s="34">
        <v>0.28592140391315196</v>
      </c>
      <c r="Q290" s="34">
        <v>35.537921403913145</v>
      </c>
      <c r="R290" s="34">
        <v>34.683825958388731</v>
      </c>
      <c r="S290" s="34"/>
      <c r="T290" s="34">
        <v>116.17700000000004</v>
      </c>
      <c r="U290" s="34">
        <v>0.94228670550375215</v>
      </c>
      <c r="V290" s="34">
        <v>117.11928670550378</v>
      </c>
      <c r="W290" s="34">
        <v>114.30451742788293</v>
      </c>
      <c r="X290" s="34">
        <v>11.685</v>
      </c>
      <c r="Y290" s="34">
        <v>9.477452640205325E-2</v>
      </c>
      <c r="Z290" s="34">
        <v>11.779774526402054</v>
      </c>
      <c r="AA290" s="34">
        <v>11.496667035168851</v>
      </c>
      <c r="AB290" s="34">
        <v>127.86200000000004</v>
      </c>
      <c r="AC290" s="34">
        <v>1.0370612319058055</v>
      </c>
      <c r="AD290" s="34">
        <v>128.89906123190585</v>
      </c>
      <c r="AE290" s="34">
        <v>125.80118446305178</v>
      </c>
    </row>
    <row r="291" spans="1:31" x14ac:dyDescent="0.25">
      <c r="A291" s="18">
        <v>45242</v>
      </c>
      <c r="B291" s="2">
        <v>14</v>
      </c>
      <c r="C291" s="2" t="s">
        <v>23</v>
      </c>
      <c r="D291" s="9">
        <v>20.868506</v>
      </c>
      <c r="E291">
        <v>2.4221493E-2</v>
      </c>
      <c r="G291" s="34">
        <v>30.052000000000003</v>
      </c>
      <c r="H291" s="34">
        <v>0.27494144623560457</v>
      </c>
      <c r="I291" s="34">
        <v>30.326941446235608</v>
      </c>
      <c r="J291" s="34">
        <v>29.592377646284202</v>
      </c>
      <c r="K291" s="34">
        <v>4.4559999999999995</v>
      </c>
      <c r="L291" s="34">
        <v>4.0767306150201445E-2</v>
      </c>
      <c r="M291" s="34">
        <v>4.4967673061502014</v>
      </c>
      <c r="N291" s="34">
        <v>4.3878488883216553</v>
      </c>
      <c r="O291" s="34">
        <v>34.508000000000003</v>
      </c>
      <c r="P291" s="34">
        <v>0.31570875238580604</v>
      </c>
      <c r="Q291" s="34">
        <v>34.823708752385812</v>
      </c>
      <c r="R291" s="34">
        <v>33.980226534605855</v>
      </c>
      <c r="S291" s="34"/>
      <c r="T291" s="34">
        <v>115.001</v>
      </c>
      <c r="U291" s="34">
        <v>1.0521276872933834</v>
      </c>
      <c r="V291" s="34">
        <v>116.05312768729338</v>
      </c>
      <c r="W291" s="34">
        <v>113.2421476673875</v>
      </c>
      <c r="X291" s="34">
        <v>11.493999999999998</v>
      </c>
      <c r="Y291" s="34">
        <v>0.10515696070251693</v>
      </c>
      <c r="Z291" s="34">
        <v>11.599156960702516</v>
      </c>
      <c r="AA291" s="34">
        <v>11.318208061572959</v>
      </c>
      <c r="AB291" s="34">
        <v>126.495</v>
      </c>
      <c r="AC291" s="34">
        <v>1.1572846479959003</v>
      </c>
      <c r="AD291" s="34">
        <v>127.6522846479959</v>
      </c>
      <c r="AE291" s="34">
        <v>124.56035572896046</v>
      </c>
    </row>
    <row r="292" spans="1:31" x14ac:dyDescent="0.25">
      <c r="A292" s="18">
        <v>45242</v>
      </c>
      <c r="B292" s="2">
        <v>15</v>
      </c>
      <c r="C292" s="2" t="s">
        <v>23</v>
      </c>
      <c r="D292" s="9">
        <v>23.264157999999998</v>
      </c>
      <c r="E292">
        <v>2.4208835000000001E-2</v>
      </c>
      <c r="G292" s="34">
        <v>29.703999999999994</v>
      </c>
      <c r="H292" s="34">
        <v>0.4170091384851014</v>
      </c>
      <c r="I292" s="34">
        <v>30.121009138485096</v>
      </c>
      <c r="J292" s="34">
        <v>29.391814598218016</v>
      </c>
      <c r="K292" s="34">
        <v>4.3919999999999995</v>
      </c>
      <c r="L292" s="34">
        <v>6.1658501758233418E-2</v>
      </c>
      <c r="M292" s="34">
        <v>4.4536585017582331</v>
      </c>
      <c r="N292" s="34">
        <v>4.3458406179428204</v>
      </c>
      <c r="O292" s="34">
        <v>34.095999999999989</v>
      </c>
      <c r="P292" s="34">
        <v>0.4786676402433348</v>
      </c>
      <c r="Q292" s="34">
        <v>34.574667640243327</v>
      </c>
      <c r="R292" s="34">
        <v>33.737655216160839</v>
      </c>
      <c r="S292" s="34"/>
      <c r="T292" s="34">
        <v>114.17399999999999</v>
      </c>
      <c r="U292" s="34">
        <v>1.6028683469363716</v>
      </c>
      <c r="V292" s="34">
        <v>115.77686834693637</v>
      </c>
      <c r="W292" s="34">
        <v>112.97404524430866</v>
      </c>
      <c r="X292" s="34">
        <v>11.245999999999997</v>
      </c>
      <c r="Y292" s="34">
        <v>0.15788058077711589</v>
      </c>
      <c r="Z292" s="34">
        <v>11.403880580777113</v>
      </c>
      <c r="AA292" s="34">
        <v>11.127805917437374</v>
      </c>
      <c r="AB292" s="34">
        <v>125.41999999999999</v>
      </c>
      <c r="AC292" s="34">
        <v>1.7607489277134876</v>
      </c>
      <c r="AD292" s="34">
        <v>127.18074892771348</v>
      </c>
      <c r="AE292" s="34">
        <v>124.10185116174603</v>
      </c>
    </row>
    <row r="293" spans="1:31" x14ac:dyDescent="0.25">
      <c r="A293" s="18">
        <v>45242</v>
      </c>
      <c r="B293" s="2">
        <v>16</v>
      </c>
      <c r="C293" s="2" t="s">
        <v>23</v>
      </c>
      <c r="D293" s="9">
        <v>24.795331999999998</v>
      </c>
      <c r="E293">
        <v>2.4011543999999999E-2</v>
      </c>
      <c r="G293" s="34">
        <v>29.448000000000004</v>
      </c>
      <c r="H293" s="34">
        <v>0.54309394808243261</v>
      </c>
      <c r="I293" s="34">
        <v>29.991093948082437</v>
      </c>
      <c r="J293" s="34">
        <v>29.27096147613992</v>
      </c>
      <c r="K293" s="34">
        <v>4.4359999999999991</v>
      </c>
      <c r="L293" s="34">
        <v>8.1810810706794024E-2</v>
      </c>
      <c r="M293" s="34">
        <v>4.5178108107067931</v>
      </c>
      <c r="N293" s="34">
        <v>4.4093311976418308</v>
      </c>
      <c r="O293" s="34">
        <v>33.884</v>
      </c>
      <c r="P293" s="34">
        <v>0.62490475878922669</v>
      </c>
      <c r="Q293" s="34">
        <v>34.508904758789228</v>
      </c>
      <c r="R293" s="34">
        <v>33.68029267378175</v>
      </c>
      <c r="S293" s="34"/>
      <c r="T293" s="34">
        <v>113.161</v>
      </c>
      <c r="U293" s="34">
        <v>2.086968699366889</v>
      </c>
      <c r="V293" s="34">
        <v>115.24796869936689</v>
      </c>
      <c r="W293" s="34">
        <v>112.48068702803141</v>
      </c>
      <c r="X293" s="34">
        <v>11.114999999999998</v>
      </c>
      <c r="Y293" s="34">
        <v>0.2049880885946834</v>
      </c>
      <c r="Z293" s="34">
        <v>11.319988088594682</v>
      </c>
      <c r="AA293" s="34">
        <v>11.048177696525915</v>
      </c>
      <c r="AB293" s="34">
        <v>124.276</v>
      </c>
      <c r="AC293" s="34">
        <v>2.2919567879615723</v>
      </c>
      <c r="AD293" s="34">
        <v>126.56795678796158</v>
      </c>
      <c r="AE293" s="34">
        <v>123.52886472455732</v>
      </c>
    </row>
    <row r="294" spans="1:31" x14ac:dyDescent="0.25">
      <c r="A294" s="18">
        <v>45242</v>
      </c>
      <c r="B294" s="2">
        <v>17</v>
      </c>
      <c r="C294" s="2" t="s">
        <v>23</v>
      </c>
      <c r="D294" s="9">
        <v>39.503036999999999</v>
      </c>
      <c r="E294">
        <v>2.4061453E-2</v>
      </c>
      <c r="G294" s="34">
        <v>29.628</v>
      </c>
      <c r="H294" s="34">
        <v>0.64209005794712093</v>
      </c>
      <c r="I294" s="34">
        <v>30.270090057947122</v>
      </c>
      <c r="J294" s="34">
        <v>29.541747708712062</v>
      </c>
      <c r="K294" s="34">
        <v>4.4560000000000004</v>
      </c>
      <c r="L294" s="34">
        <v>9.6569235122599281E-2</v>
      </c>
      <c r="M294" s="34">
        <v>4.5525692351225997</v>
      </c>
      <c r="N294" s="34">
        <v>4.4430278044424512</v>
      </c>
      <c r="O294" s="34">
        <v>34.084000000000003</v>
      </c>
      <c r="P294" s="34">
        <v>0.73865929306972022</v>
      </c>
      <c r="Q294" s="34">
        <v>34.822659293069719</v>
      </c>
      <c r="R294" s="34">
        <v>33.984775513154517</v>
      </c>
      <c r="S294" s="34"/>
      <c r="T294" s="34">
        <v>113.48800000000001</v>
      </c>
      <c r="U294" s="34">
        <v>2.4594814532301497</v>
      </c>
      <c r="V294" s="34">
        <v>115.94748145323017</v>
      </c>
      <c r="W294" s="34">
        <v>113.1576165777749</v>
      </c>
      <c r="X294" s="34">
        <v>11.385999999999999</v>
      </c>
      <c r="Y294" s="34">
        <v>0.24675433373112998</v>
      </c>
      <c r="Z294" s="34">
        <v>11.632754333731128</v>
      </c>
      <c r="AA294" s="34">
        <v>11.352853362069512</v>
      </c>
      <c r="AB294" s="34">
        <v>124.87400000000001</v>
      </c>
      <c r="AC294" s="34">
        <v>2.7062357869612796</v>
      </c>
      <c r="AD294" s="34">
        <v>127.5802357869613</v>
      </c>
      <c r="AE294" s="34">
        <v>124.51046993984441</v>
      </c>
    </row>
    <row r="295" spans="1:31" x14ac:dyDescent="0.25">
      <c r="A295" s="18">
        <v>45242</v>
      </c>
      <c r="B295" s="2">
        <v>18</v>
      </c>
      <c r="C295" s="2" t="s">
        <v>23</v>
      </c>
      <c r="D295" s="9">
        <v>60.757444</v>
      </c>
      <c r="E295">
        <v>2.2185285999999999E-2</v>
      </c>
      <c r="G295" s="34">
        <v>30.812000000000001</v>
      </c>
      <c r="H295" s="34">
        <v>0.67282415151022246</v>
      </c>
      <c r="I295" s="34">
        <v>31.484824151510225</v>
      </c>
      <c r="J295" s="34">
        <v>30.786324323049261</v>
      </c>
      <c r="K295" s="34">
        <v>4.4880000000000004</v>
      </c>
      <c r="L295" s="34">
        <v>9.8001908087040068E-2</v>
      </c>
      <c r="M295" s="34">
        <v>4.5860019080870407</v>
      </c>
      <c r="N295" s="34">
        <v>4.4842601441595837</v>
      </c>
      <c r="O295" s="34">
        <v>35.300000000000004</v>
      </c>
      <c r="P295" s="34">
        <v>0.77082605959726247</v>
      </c>
      <c r="Q295" s="34">
        <v>36.070826059597266</v>
      </c>
      <c r="R295" s="34">
        <v>35.270584467208842</v>
      </c>
      <c r="S295" s="34"/>
      <c r="T295" s="34">
        <v>118.081</v>
      </c>
      <c r="U295" s="34">
        <v>2.5784677604335506</v>
      </c>
      <c r="V295" s="34">
        <v>120.65946776043356</v>
      </c>
      <c r="W295" s="34">
        <v>117.98260295956055</v>
      </c>
      <c r="X295" s="34">
        <v>11.855999999999996</v>
      </c>
      <c r="Y295" s="34">
        <v>0.25889274114972072</v>
      </c>
      <c r="Z295" s="34">
        <v>12.114892741149717</v>
      </c>
      <c r="AA295" s="34">
        <v>11.846120380827987</v>
      </c>
      <c r="AB295" s="34">
        <v>129.93700000000001</v>
      </c>
      <c r="AC295" s="34">
        <v>2.8373605015832712</v>
      </c>
      <c r="AD295" s="34">
        <v>132.77436050158326</v>
      </c>
      <c r="AE295" s="34">
        <v>129.82872334038854</v>
      </c>
    </row>
    <row r="296" spans="1:31" x14ac:dyDescent="0.25">
      <c r="A296" s="18">
        <v>45242</v>
      </c>
      <c r="B296" s="2">
        <v>19</v>
      </c>
      <c r="C296" s="2" t="s">
        <v>23</v>
      </c>
      <c r="D296" s="9">
        <v>48.741028999999997</v>
      </c>
      <c r="E296">
        <v>2.3351001E-2</v>
      </c>
      <c r="G296" s="34">
        <v>30.872</v>
      </c>
      <c r="H296" s="34">
        <v>0.74967264380104459</v>
      </c>
      <c r="I296" s="34">
        <v>31.621672643801045</v>
      </c>
      <c r="J296" s="34">
        <v>30.883274934273974</v>
      </c>
      <c r="K296" s="34">
        <v>4.484</v>
      </c>
      <c r="L296" s="34">
        <v>0.10888611475783505</v>
      </c>
      <c r="M296" s="34">
        <v>4.5928861147578353</v>
      </c>
      <c r="N296" s="34">
        <v>4.4856376264992388</v>
      </c>
      <c r="O296" s="34">
        <v>35.356000000000002</v>
      </c>
      <c r="P296" s="34">
        <v>0.85855875855887964</v>
      </c>
      <c r="Q296" s="34">
        <v>36.21455875855888</v>
      </c>
      <c r="R296" s="34">
        <v>35.368912560773211</v>
      </c>
      <c r="S296" s="34"/>
      <c r="T296" s="34">
        <v>117.64000000000001</v>
      </c>
      <c r="U296" s="34">
        <v>2.8566821008277694</v>
      </c>
      <c r="V296" s="34">
        <v>120.49668210082778</v>
      </c>
      <c r="W296" s="34">
        <v>117.68296395659468</v>
      </c>
      <c r="X296" s="34">
        <v>12.042000000000002</v>
      </c>
      <c r="Y296" s="34">
        <v>0.29241895493172387</v>
      </c>
      <c r="Z296" s="34">
        <v>12.334418954931726</v>
      </c>
      <c r="AA296" s="34">
        <v>12.046397925580697</v>
      </c>
      <c r="AB296" s="34">
        <v>129.68200000000002</v>
      </c>
      <c r="AC296" s="34">
        <v>3.1491010557594934</v>
      </c>
      <c r="AD296" s="34">
        <v>132.83110105575952</v>
      </c>
      <c r="AE296" s="34">
        <v>129.72936188217537</v>
      </c>
    </row>
    <row r="297" spans="1:31" x14ac:dyDescent="0.25">
      <c r="A297" s="18">
        <v>45242</v>
      </c>
      <c r="B297" s="2">
        <v>20</v>
      </c>
      <c r="C297" s="2" t="s">
        <v>23</v>
      </c>
      <c r="D297" s="9">
        <v>47.434424999999997</v>
      </c>
      <c r="E297">
        <v>2.3737000000000001E-2</v>
      </c>
      <c r="G297" s="34">
        <v>30.223999999999993</v>
      </c>
      <c r="H297" s="34">
        <v>0.64365358691588037</v>
      </c>
      <c r="I297" s="34">
        <v>30.867653586915875</v>
      </c>
      <c r="J297" s="34">
        <v>30.134948093723253</v>
      </c>
      <c r="K297" s="34">
        <v>4.4639999999999995</v>
      </c>
      <c r="L297" s="34">
        <v>9.5065828877464606E-2</v>
      </c>
      <c r="M297" s="34">
        <v>4.5590658288774639</v>
      </c>
      <c r="N297" s="34">
        <v>4.4508472832973993</v>
      </c>
      <c r="O297" s="34">
        <v>34.687999999999995</v>
      </c>
      <c r="P297" s="34">
        <v>0.73871941579334499</v>
      </c>
      <c r="Q297" s="34">
        <v>35.426719415793336</v>
      </c>
      <c r="R297" s="34">
        <v>34.585795377020652</v>
      </c>
      <c r="S297" s="34"/>
      <c r="T297" s="34">
        <v>114.72300000000008</v>
      </c>
      <c r="U297" s="34">
        <v>2.4431534691553272</v>
      </c>
      <c r="V297" s="34">
        <v>117.16615346915542</v>
      </c>
      <c r="W297" s="34">
        <v>114.38498048425808</v>
      </c>
      <c r="X297" s="34">
        <v>12.06</v>
      </c>
      <c r="Y297" s="34">
        <v>0.25683106995121491</v>
      </c>
      <c r="Z297" s="34">
        <v>12.316831069951215</v>
      </c>
      <c r="AA297" s="34">
        <v>12.024466450843782</v>
      </c>
      <c r="AB297" s="34">
        <v>126.78300000000009</v>
      </c>
      <c r="AC297" s="34">
        <v>2.6999845391065422</v>
      </c>
      <c r="AD297" s="34">
        <v>129.48298453910664</v>
      </c>
      <c r="AE297" s="34">
        <v>126.40944693510187</v>
      </c>
    </row>
    <row r="298" spans="1:31" x14ac:dyDescent="0.25">
      <c r="A298" s="18">
        <v>45242</v>
      </c>
      <c r="B298" s="2">
        <v>21</v>
      </c>
      <c r="C298" s="2" t="s">
        <v>23</v>
      </c>
      <c r="D298" s="9">
        <v>56.870438</v>
      </c>
      <c r="E298">
        <v>2.5190646000000001E-2</v>
      </c>
      <c r="G298" s="34">
        <v>29.076000000000001</v>
      </c>
      <c r="H298" s="34">
        <v>0.6792036861603068</v>
      </c>
      <c r="I298" s="34">
        <v>29.755203686160307</v>
      </c>
      <c r="J298" s="34">
        <v>29.00565088344435</v>
      </c>
      <c r="K298" s="34">
        <v>4.411999999999999</v>
      </c>
      <c r="L298" s="34">
        <v>0.10306254860844932</v>
      </c>
      <c r="M298" s="34">
        <v>4.5150625486084479</v>
      </c>
      <c r="N298" s="34">
        <v>4.401325206278595</v>
      </c>
      <c r="O298" s="34">
        <v>33.488</v>
      </c>
      <c r="P298" s="34">
        <v>0.78226623476875612</v>
      </c>
      <c r="Q298" s="34">
        <v>34.270266234768755</v>
      </c>
      <c r="R298" s="34">
        <v>33.406976089722946</v>
      </c>
      <c r="S298" s="34"/>
      <c r="T298" s="34">
        <v>111.072</v>
      </c>
      <c r="U298" s="34">
        <v>2.5945973252578618</v>
      </c>
      <c r="V298" s="34">
        <v>113.66659732525787</v>
      </c>
      <c r="W298" s="34">
        <v>110.80326231001276</v>
      </c>
      <c r="X298" s="34">
        <v>12.142999999999999</v>
      </c>
      <c r="Y298" s="34">
        <v>0.28365560465829565</v>
      </c>
      <c r="Z298" s="34">
        <v>12.426655604658295</v>
      </c>
      <c r="AA298" s="34">
        <v>12.113620122357432</v>
      </c>
      <c r="AB298" s="34">
        <v>123.215</v>
      </c>
      <c r="AC298" s="34">
        <v>2.8782529299161572</v>
      </c>
      <c r="AD298" s="34">
        <v>126.09325292991616</v>
      </c>
      <c r="AE298" s="34">
        <v>122.91688243237019</v>
      </c>
    </row>
    <row r="299" spans="1:31" x14ac:dyDescent="0.25">
      <c r="A299" s="18">
        <v>45242</v>
      </c>
      <c r="B299" s="2">
        <v>22</v>
      </c>
      <c r="C299" s="2" t="s">
        <v>23</v>
      </c>
      <c r="D299" s="9">
        <v>93.162655999999998</v>
      </c>
      <c r="E299">
        <v>2.6057185E-2</v>
      </c>
      <c r="G299" s="34">
        <v>28.084</v>
      </c>
      <c r="H299" s="34">
        <v>0.67900002043556851</v>
      </c>
      <c r="I299" s="34">
        <v>28.76300002043557</v>
      </c>
      <c r="J299" s="34">
        <v>28.013517207748077</v>
      </c>
      <c r="K299" s="34">
        <v>4.3639999999999999</v>
      </c>
      <c r="L299" s="34">
        <v>0.10551047176972017</v>
      </c>
      <c r="M299" s="34">
        <v>4.4695104717697198</v>
      </c>
      <c r="N299" s="34">
        <v>4.353047610547379</v>
      </c>
      <c r="O299" s="34">
        <v>32.448</v>
      </c>
      <c r="P299" s="34">
        <v>0.78451049220528868</v>
      </c>
      <c r="Q299" s="34">
        <v>33.232510492205293</v>
      </c>
      <c r="R299" s="34">
        <v>32.366564818295458</v>
      </c>
      <c r="S299" s="34"/>
      <c r="T299" s="34">
        <v>106.81600000000002</v>
      </c>
      <c r="U299" s="34">
        <v>2.5825404565890082</v>
      </c>
      <c r="V299" s="34">
        <v>109.39854045658902</v>
      </c>
      <c r="W299" s="34">
        <v>106.5479224491817</v>
      </c>
      <c r="X299" s="34">
        <v>11.833999999999996</v>
      </c>
      <c r="Y299" s="34">
        <v>0.28611616015647756</v>
      </c>
      <c r="Z299" s="34">
        <v>12.120116160156474</v>
      </c>
      <c r="AA299" s="34">
        <v>11.804300051149788</v>
      </c>
      <c r="AB299" s="34">
        <v>118.65</v>
      </c>
      <c r="AC299" s="34">
        <v>2.8686566167454859</v>
      </c>
      <c r="AD299" s="34">
        <v>121.51865661674549</v>
      </c>
      <c r="AE299" s="34">
        <v>118.35222250033149</v>
      </c>
    </row>
    <row r="300" spans="1:31" x14ac:dyDescent="0.25">
      <c r="A300" s="18">
        <v>45242</v>
      </c>
      <c r="B300" s="2">
        <v>23</v>
      </c>
      <c r="C300" s="2" t="s">
        <v>23</v>
      </c>
      <c r="D300" s="9">
        <v>57.299559000000002</v>
      </c>
      <c r="E300">
        <v>2.6032106999999999E-2</v>
      </c>
      <c r="G300" s="34">
        <v>27.384</v>
      </c>
      <c r="H300" s="34">
        <v>0.7310927494803624</v>
      </c>
      <c r="I300" s="34">
        <v>28.115092749480361</v>
      </c>
      <c r="J300" s="34">
        <v>27.383197646710965</v>
      </c>
      <c r="K300" s="34">
        <v>4.2639999999999993</v>
      </c>
      <c r="L300" s="34">
        <v>0.11383944945166025</v>
      </c>
      <c r="M300" s="34">
        <v>4.3778394494516597</v>
      </c>
      <c r="N300" s="34">
        <v>4.2638750644747132</v>
      </c>
      <c r="O300" s="34">
        <v>31.648</v>
      </c>
      <c r="P300" s="34">
        <v>0.84493219893202265</v>
      </c>
      <c r="Q300" s="34">
        <v>32.492932198932024</v>
      </c>
      <c r="R300" s="34">
        <v>31.647072711185679</v>
      </c>
      <c r="S300" s="34"/>
      <c r="T300" s="34">
        <v>102.61500000000002</v>
      </c>
      <c r="U300" s="34">
        <v>2.7395954750192595</v>
      </c>
      <c r="V300" s="34">
        <v>105.35459547501928</v>
      </c>
      <c r="W300" s="34">
        <v>102.61199337267186</v>
      </c>
      <c r="X300" s="34">
        <v>11.635999999999999</v>
      </c>
      <c r="Y300" s="34">
        <v>0.31065568335354565</v>
      </c>
      <c r="Z300" s="34">
        <v>11.946655683353544</v>
      </c>
      <c r="AA300" s="34">
        <v>11.635659064312327</v>
      </c>
      <c r="AB300" s="34">
        <v>114.25100000000002</v>
      </c>
      <c r="AC300" s="34">
        <v>3.0502511583728049</v>
      </c>
      <c r="AD300" s="34">
        <v>117.30125115837282</v>
      </c>
      <c r="AE300" s="34">
        <v>114.24765243698418</v>
      </c>
    </row>
    <row r="301" spans="1:31" x14ac:dyDescent="0.25">
      <c r="A301" s="18">
        <v>45242</v>
      </c>
      <c r="B301" s="2">
        <v>24</v>
      </c>
      <c r="C301" s="2" t="s">
        <v>23</v>
      </c>
      <c r="D301" s="9">
        <v>32.561776999999999</v>
      </c>
      <c r="E301">
        <v>2.6690418E-2</v>
      </c>
      <c r="G301" s="34">
        <v>26.995999999999999</v>
      </c>
      <c r="H301" s="34">
        <v>0.71583417132274019</v>
      </c>
      <c r="I301" s="34">
        <v>27.711834171322739</v>
      </c>
      <c r="J301" s="34">
        <v>26.972193733743449</v>
      </c>
      <c r="K301" s="34">
        <v>4.1279999999999992</v>
      </c>
      <c r="L301" s="34">
        <v>0.10945930727590276</v>
      </c>
      <c r="M301" s="34">
        <v>4.2374593072759019</v>
      </c>
      <c r="N301" s="34">
        <v>4.124359747106717</v>
      </c>
      <c r="O301" s="34">
        <v>31.123999999999999</v>
      </c>
      <c r="P301" s="34">
        <v>0.82529347859864299</v>
      </c>
      <c r="Q301" s="34">
        <v>31.949293478598641</v>
      </c>
      <c r="R301" s="34">
        <v>31.096553480850165</v>
      </c>
      <c r="S301" s="34"/>
      <c r="T301" s="34">
        <v>98.927999999999997</v>
      </c>
      <c r="U301" s="34">
        <v>2.6232050266934377</v>
      </c>
      <c r="V301" s="34">
        <v>101.55120502669344</v>
      </c>
      <c r="W301" s="34">
        <v>98.84076091612728</v>
      </c>
      <c r="X301" s="34">
        <v>11.368000000000002</v>
      </c>
      <c r="Y301" s="34">
        <v>0.3014373558896471</v>
      </c>
      <c r="Z301" s="34">
        <v>11.669437355889649</v>
      </c>
      <c r="AA301" s="34">
        <v>11.357975195036138</v>
      </c>
      <c r="AB301" s="34">
        <v>110.29599999999999</v>
      </c>
      <c r="AC301" s="34">
        <v>2.9246423825830847</v>
      </c>
      <c r="AD301" s="34">
        <v>113.22064238258309</v>
      </c>
      <c r="AE301" s="34">
        <v>110.19873611116341</v>
      </c>
    </row>
    <row r="302" spans="1:31" x14ac:dyDescent="0.25">
      <c r="A302" s="18">
        <v>45243</v>
      </c>
      <c r="B302" s="2">
        <v>1</v>
      </c>
      <c r="C302" s="2" t="s">
        <v>23</v>
      </c>
      <c r="D302" s="9">
        <v>26.357848000000001</v>
      </c>
      <c r="E302">
        <v>2.7962475000000001E-2</v>
      </c>
      <c r="G302" s="34">
        <v>26.839999999999993</v>
      </c>
      <c r="H302" s="34">
        <v>0.78975007283858711</v>
      </c>
      <c r="I302" s="34">
        <v>27.629750072838579</v>
      </c>
      <c r="J302" s="34">
        <v>26.857153877170582</v>
      </c>
      <c r="K302" s="34">
        <v>4.0559999999999992</v>
      </c>
      <c r="L302" s="34">
        <v>0.11934524200571198</v>
      </c>
      <c r="M302" s="34">
        <v>4.1753452420057116</v>
      </c>
      <c r="N302" s="34">
        <v>4.0585922550597573</v>
      </c>
      <c r="O302" s="34">
        <v>30.895999999999994</v>
      </c>
      <c r="P302" s="34">
        <v>0.90909531484429906</v>
      </c>
      <c r="Q302" s="34">
        <v>31.805095314844291</v>
      </c>
      <c r="R302" s="34">
        <v>30.915746132230339</v>
      </c>
      <c r="S302" s="34"/>
      <c r="T302" s="34">
        <v>96.797000000000011</v>
      </c>
      <c r="U302" s="34">
        <v>2.8481906781131423</v>
      </c>
      <c r="V302" s="34">
        <v>99.645190678113153</v>
      </c>
      <c r="W302" s="34">
        <v>96.858864524906181</v>
      </c>
      <c r="X302" s="34">
        <v>11.502000000000001</v>
      </c>
      <c r="Y302" s="34">
        <v>0.33843909604282529</v>
      </c>
      <c r="Z302" s="34">
        <v>11.840439096042825</v>
      </c>
      <c r="AA302" s="34">
        <v>11.509351113830705</v>
      </c>
      <c r="AB302" s="34">
        <v>108.29900000000001</v>
      </c>
      <c r="AC302" s="34">
        <v>3.1866297741559677</v>
      </c>
      <c r="AD302" s="34">
        <v>111.48562977415598</v>
      </c>
      <c r="AE302" s="34">
        <v>108.36821563873688</v>
      </c>
    </row>
    <row r="303" spans="1:31" x14ac:dyDescent="0.25">
      <c r="A303" s="18">
        <v>45243</v>
      </c>
      <c r="B303" s="2">
        <v>2</v>
      </c>
      <c r="C303" s="2" t="s">
        <v>23</v>
      </c>
      <c r="D303" s="9">
        <v>104.36353699999999</v>
      </c>
      <c r="E303">
        <v>2.8811847000000002E-2</v>
      </c>
      <c r="G303" s="34">
        <v>26.548000000000002</v>
      </c>
      <c r="H303" s="34">
        <v>0.73424167090904924</v>
      </c>
      <c r="I303" s="34">
        <v>27.282241670909052</v>
      </c>
      <c r="J303" s="34">
        <v>26.496189898069794</v>
      </c>
      <c r="K303" s="34">
        <v>4.1079999999999988</v>
      </c>
      <c r="L303" s="34">
        <v>0.11361551846068907</v>
      </c>
      <c r="M303" s="34">
        <v>4.2216155184606876</v>
      </c>
      <c r="N303" s="34">
        <v>4.0999829780499724</v>
      </c>
      <c r="O303" s="34">
        <v>30.655999999999999</v>
      </c>
      <c r="P303" s="34">
        <v>0.84785718936973831</v>
      </c>
      <c r="Q303" s="34">
        <v>31.503857189369739</v>
      </c>
      <c r="R303" s="34">
        <v>30.596172876119766</v>
      </c>
      <c r="S303" s="34"/>
      <c r="T303" s="34">
        <v>96.122000000000028</v>
      </c>
      <c r="U303" s="34">
        <v>2.6584593148681503</v>
      </c>
      <c r="V303" s="34">
        <v>98.780459314868182</v>
      </c>
      <c r="W303" s="34">
        <v>95.934411834498462</v>
      </c>
      <c r="X303" s="34">
        <v>11.542999999999999</v>
      </c>
      <c r="Y303" s="34">
        <v>0.31924633144881553</v>
      </c>
      <c r="Z303" s="34">
        <v>11.862246331448814</v>
      </c>
      <c r="AA303" s="34">
        <v>11.520473105070799</v>
      </c>
      <c r="AB303" s="34">
        <v>107.66500000000002</v>
      </c>
      <c r="AC303" s="34">
        <v>2.977705646316966</v>
      </c>
      <c r="AD303" s="34">
        <v>110.642705646317</v>
      </c>
      <c r="AE303" s="34">
        <v>107.45488493956927</v>
      </c>
    </row>
    <row r="304" spans="1:31" x14ac:dyDescent="0.25">
      <c r="A304" s="18">
        <v>45243</v>
      </c>
      <c r="B304" s="2">
        <v>3</v>
      </c>
      <c r="C304" s="2" t="s">
        <v>23</v>
      </c>
      <c r="D304" s="9">
        <v>30.172402000000002</v>
      </c>
      <c r="E304">
        <v>2.7028202000000001E-2</v>
      </c>
      <c r="G304" s="34">
        <v>26.532</v>
      </c>
      <c r="H304" s="34">
        <v>0.69884255417261598</v>
      </c>
      <c r="I304" s="34">
        <v>27.230842554172614</v>
      </c>
      <c r="J304" s="34">
        <v>26.49484184098824</v>
      </c>
      <c r="K304" s="34">
        <v>4.1199999999999992</v>
      </c>
      <c r="L304" s="34">
        <v>0.10851919656230881</v>
      </c>
      <c r="M304" s="34">
        <v>4.2285191965623081</v>
      </c>
      <c r="N304" s="34">
        <v>4.114229925556744</v>
      </c>
      <c r="O304" s="34">
        <v>30.652000000000001</v>
      </c>
      <c r="P304" s="34">
        <v>0.80736175073492478</v>
      </c>
      <c r="Q304" s="34">
        <v>31.459361750734921</v>
      </c>
      <c r="R304" s="34">
        <v>30.609071766544986</v>
      </c>
      <c r="S304" s="34"/>
      <c r="T304" s="34">
        <v>96.253</v>
      </c>
      <c r="U304" s="34">
        <v>2.5352665598815318</v>
      </c>
      <c r="V304" s="34">
        <v>98.788266559881535</v>
      </c>
      <c r="W304" s="34">
        <v>96.118197336071205</v>
      </c>
      <c r="X304" s="34">
        <v>11.563000000000001</v>
      </c>
      <c r="Y304" s="34">
        <v>0.30456491986649925</v>
      </c>
      <c r="Z304" s="34">
        <v>11.867564919866499</v>
      </c>
      <c r="AA304" s="34">
        <v>11.546805977964233</v>
      </c>
      <c r="AB304" s="34">
        <v>107.816</v>
      </c>
      <c r="AC304" s="34">
        <v>2.8398314797480309</v>
      </c>
      <c r="AD304" s="34">
        <v>110.65583147974803</v>
      </c>
      <c r="AE304" s="34">
        <v>107.66500331403543</v>
      </c>
    </row>
    <row r="305" spans="1:31" x14ac:dyDescent="0.25">
      <c r="A305" s="18">
        <v>45243</v>
      </c>
      <c r="B305" s="2">
        <v>4</v>
      </c>
      <c r="C305" s="2" t="s">
        <v>23</v>
      </c>
      <c r="D305" s="9">
        <v>30.897466999999999</v>
      </c>
      <c r="E305">
        <v>2.6498602E-2</v>
      </c>
      <c r="G305" s="34">
        <v>27.060000000000002</v>
      </c>
      <c r="H305" s="34">
        <v>0.78835497807531119</v>
      </c>
      <c r="I305" s="34">
        <v>27.848354978075314</v>
      </c>
      <c r="J305" s="34">
        <v>27.110412503156578</v>
      </c>
      <c r="K305" s="34">
        <v>4.2120000000000006</v>
      </c>
      <c r="L305" s="34">
        <v>0.12271068616604623</v>
      </c>
      <c r="M305" s="34">
        <v>4.3347106861660469</v>
      </c>
      <c r="N305" s="34">
        <v>4.2198469129081859</v>
      </c>
      <c r="O305" s="34">
        <v>31.272000000000002</v>
      </c>
      <c r="P305" s="34">
        <v>0.91106566424135738</v>
      </c>
      <c r="Q305" s="34">
        <v>32.183065664241362</v>
      </c>
      <c r="R305" s="34">
        <v>31.330259416064763</v>
      </c>
      <c r="S305" s="34"/>
      <c r="T305" s="34">
        <v>97.969000000000023</v>
      </c>
      <c r="U305" s="34">
        <v>2.854188797008876</v>
      </c>
      <c r="V305" s="34">
        <v>100.8231887970089</v>
      </c>
      <c r="W305" s="34">
        <v>98.151515244706104</v>
      </c>
      <c r="X305" s="34">
        <v>11.747999999999999</v>
      </c>
      <c r="Y305" s="34">
        <v>0.3422614295058668</v>
      </c>
      <c r="Z305" s="34">
        <v>12.090261429505865</v>
      </c>
      <c r="AA305" s="34">
        <v>11.769886403809439</v>
      </c>
      <c r="AB305" s="34">
        <v>109.71700000000003</v>
      </c>
      <c r="AC305" s="34">
        <v>3.1964502265147425</v>
      </c>
      <c r="AD305" s="34">
        <v>112.91345022651475</v>
      </c>
      <c r="AE305" s="34">
        <v>109.92140164851554</v>
      </c>
    </row>
    <row r="306" spans="1:31" x14ac:dyDescent="0.25">
      <c r="A306" s="18">
        <v>45243</v>
      </c>
      <c r="B306" s="2">
        <v>5</v>
      </c>
      <c r="C306" s="2" t="s">
        <v>23</v>
      </c>
      <c r="D306" s="9">
        <v>32.026795999999997</v>
      </c>
      <c r="E306">
        <v>2.63171E-2</v>
      </c>
      <c r="G306" s="34">
        <v>28.096</v>
      </c>
      <c r="H306" s="34">
        <v>0.77508396152338932</v>
      </c>
      <c r="I306" s="34">
        <v>28.871083961523389</v>
      </c>
      <c r="J306" s="34">
        <v>28.111280757799584</v>
      </c>
      <c r="K306" s="34">
        <v>4.452</v>
      </c>
      <c r="L306" s="34">
        <v>0.12281726212635709</v>
      </c>
      <c r="M306" s="34">
        <v>4.5748172621263574</v>
      </c>
      <c r="N306" s="34">
        <v>4.4544213387572515</v>
      </c>
      <c r="O306" s="34">
        <v>32.548000000000002</v>
      </c>
      <c r="P306" s="34">
        <v>0.89790122364974645</v>
      </c>
      <c r="Q306" s="34">
        <v>33.445901223649749</v>
      </c>
      <c r="R306" s="34">
        <v>32.565702096556834</v>
      </c>
      <c r="S306" s="34"/>
      <c r="T306" s="34">
        <v>101.91700000000002</v>
      </c>
      <c r="U306" s="34">
        <v>2.8115828625633283</v>
      </c>
      <c r="V306" s="34">
        <v>104.72858286256334</v>
      </c>
      <c r="W306" s="34">
        <v>101.97243027451098</v>
      </c>
      <c r="X306" s="34">
        <v>12.48</v>
      </c>
      <c r="Y306" s="34">
        <v>0.34428558655366948</v>
      </c>
      <c r="Z306" s="34">
        <v>12.824285586553669</v>
      </c>
      <c r="AA306" s="34">
        <v>12.486787580343778</v>
      </c>
      <c r="AB306" s="34">
        <v>114.39700000000002</v>
      </c>
      <c r="AC306" s="34">
        <v>3.1558684491169977</v>
      </c>
      <c r="AD306" s="34">
        <v>117.55286844911701</v>
      </c>
      <c r="AE306" s="34">
        <v>114.45921785485476</v>
      </c>
    </row>
    <row r="307" spans="1:31" x14ac:dyDescent="0.25">
      <c r="A307" s="18">
        <v>45243</v>
      </c>
      <c r="B307" s="2">
        <v>6</v>
      </c>
      <c r="C307" s="2" t="s">
        <v>23</v>
      </c>
      <c r="D307" s="9">
        <v>32.897613999999997</v>
      </c>
      <c r="E307">
        <v>2.3534896999999999E-2</v>
      </c>
      <c r="G307" s="34">
        <v>30.288000000000004</v>
      </c>
      <c r="H307" s="34">
        <v>0.6799670508755703</v>
      </c>
      <c r="I307" s="34">
        <v>30.967967050875576</v>
      </c>
      <c r="J307" s="34">
        <v>30.239139136033824</v>
      </c>
      <c r="K307" s="34">
        <v>4.5559999999999992</v>
      </c>
      <c r="L307" s="34">
        <v>0.10228241824448948</v>
      </c>
      <c r="M307" s="34">
        <v>4.6582824182444886</v>
      </c>
      <c r="N307" s="34">
        <v>4.5486502213341939</v>
      </c>
      <c r="O307" s="34">
        <v>34.844000000000001</v>
      </c>
      <c r="P307" s="34">
        <v>0.78224946912005977</v>
      </c>
      <c r="Q307" s="34">
        <v>35.626249469120062</v>
      </c>
      <c r="R307" s="34">
        <v>34.78778935736802</v>
      </c>
      <c r="S307" s="34"/>
      <c r="T307" s="34">
        <v>111.41599999999997</v>
      </c>
      <c r="U307" s="34">
        <v>2.5012945371220456</v>
      </c>
      <c r="V307" s="34">
        <v>113.91729453712202</v>
      </c>
      <c r="W307" s="34">
        <v>111.23626274367219</v>
      </c>
      <c r="X307" s="34">
        <v>13.235000000000001</v>
      </c>
      <c r="Y307" s="34">
        <v>0.29712638399161956</v>
      </c>
      <c r="Z307" s="34">
        <v>13.532126383991621</v>
      </c>
      <c r="AA307" s="34">
        <v>13.213649183353395</v>
      </c>
      <c r="AB307" s="34">
        <v>124.65099999999997</v>
      </c>
      <c r="AC307" s="34">
        <v>2.798420921113665</v>
      </c>
      <c r="AD307" s="34">
        <v>127.44942092111364</v>
      </c>
      <c r="AE307" s="34">
        <v>124.44991192702558</v>
      </c>
    </row>
    <row r="308" spans="1:31" x14ac:dyDescent="0.25">
      <c r="A308" s="18">
        <v>45243</v>
      </c>
      <c r="B308" s="2">
        <v>7</v>
      </c>
      <c r="C308" s="2" t="s">
        <v>23</v>
      </c>
      <c r="D308" s="9">
        <v>210.752498</v>
      </c>
      <c r="E308">
        <v>2.2497675000000002E-2</v>
      </c>
      <c r="G308" s="34">
        <v>34.036000000000001</v>
      </c>
      <c r="H308" s="34">
        <v>0.67965036879378671</v>
      </c>
      <c r="I308" s="34">
        <v>34.715650368793789</v>
      </c>
      <c r="J308" s="34">
        <v>33.934628949383033</v>
      </c>
      <c r="K308" s="34">
        <v>5.0199999999999996</v>
      </c>
      <c r="L308" s="34">
        <v>0.10024223913928808</v>
      </c>
      <c r="M308" s="34">
        <v>5.1202422391392872</v>
      </c>
      <c r="N308" s="34">
        <v>5.005048693321859</v>
      </c>
      <c r="O308" s="34">
        <v>39.055999999999997</v>
      </c>
      <c r="P308" s="34">
        <v>0.7798926079330748</v>
      </c>
      <c r="Q308" s="34">
        <v>39.835892607933076</v>
      </c>
      <c r="R308" s="34">
        <v>38.939677642704893</v>
      </c>
      <c r="S308" s="34"/>
      <c r="T308" s="34">
        <v>125.02499999999995</v>
      </c>
      <c r="U308" s="34">
        <v>2.4965709060536829</v>
      </c>
      <c r="V308" s="34">
        <v>127.52157090605363</v>
      </c>
      <c r="W308" s="34">
        <v>124.65263204831977</v>
      </c>
      <c r="X308" s="34">
        <v>14.485000000000001</v>
      </c>
      <c r="Y308" s="34">
        <v>0.28924478763597372</v>
      </c>
      <c r="Z308" s="34">
        <v>14.774244787635975</v>
      </c>
      <c r="AA308" s="34">
        <v>14.441858630033297</v>
      </c>
      <c r="AB308" s="34">
        <v>139.50999999999996</v>
      </c>
      <c r="AC308" s="34">
        <v>2.7858156936896568</v>
      </c>
      <c r="AD308" s="34">
        <v>142.2958156936896</v>
      </c>
      <c r="AE308" s="34">
        <v>139.09449067835308</v>
      </c>
    </row>
    <row r="309" spans="1:31" x14ac:dyDescent="0.25">
      <c r="A309" s="18">
        <v>45243</v>
      </c>
      <c r="B309" s="2">
        <v>8</v>
      </c>
      <c r="C309" s="2" t="s">
        <v>178</v>
      </c>
      <c r="D309" s="9">
        <v>178.085666</v>
      </c>
      <c r="E309">
        <v>2.1440939999999999E-2</v>
      </c>
      <c r="G309" s="34">
        <v>37.300000000000004</v>
      </c>
      <c r="H309" s="34">
        <v>0.65904776516738017</v>
      </c>
      <c r="I309" s="34">
        <v>37.959047765167384</v>
      </c>
      <c r="J309" s="34">
        <v>37.1451700995773</v>
      </c>
      <c r="K309" s="34">
        <v>5.6040000000000001</v>
      </c>
      <c r="L309" s="34">
        <v>9.9016184343109853E-2</v>
      </c>
      <c r="M309" s="34">
        <v>5.7030161843431095</v>
      </c>
      <c r="N309" s="34">
        <v>5.5807381565155803</v>
      </c>
      <c r="O309" s="34">
        <v>42.904000000000003</v>
      </c>
      <c r="P309" s="34">
        <v>0.75806394951049005</v>
      </c>
      <c r="Q309" s="34">
        <v>43.662063949510497</v>
      </c>
      <c r="R309" s="34">
        <v>42.725908256092879</v>
      </c>
      <c r="S309" s="34"/>
      <c r="T309" s="34">
        <v>137.05300000000003</v>
      </c>
      <c r="U309" s="34">
        <v>2.4215676503883365</v>
      </c>
      <c r="V309" s="34">
        <v>139.47456765038837</v>
      </c>
      <c r="W309" s="34">
        <v>136.48410181387047</v>
      </c>
      <c r="X309" s="34">
        <v>15.705999999999996</v>
      </c>
      <c r="Y309" s="34">
        <v>0.27750681500586777</v>
      </c>
      <c r="Z309" s="34">
        <v>15.983506815005864</v>
      </c>
      <c r="AA309" s="34">
        <v>15.640805404395733</v>
      </c>
      <c r="AB309" s="34">
        <v>152.75900000000001</v>
      </c>
      <c r="AC309" s="34">
        <v>2.6990744653942045</v>
      </c>
      <c r="AD309" s="34">
        <v>155.45807446539422</v>
      </c>
      <c r="AE309" s="34">
        <v>152.1249072182662</v>
      </c>
    </row>
    <row r="310" spans="1:31" x14ac:dyDescent="0.25">
      <c r="A310" s="18">
        <v>45243</v>
      </c>
      <c r="B310" s="2">
        <v>9</v>
      </c>
      <c r="C310" s="2" t="s">
        <v>178</v>
      </c>
      <c r="D310" s="9">
        <v>32.524591000000001</v>
      </c>
      <c r="E310">
        <v>2.0858568000000001E-2</v>
      </c>
      <c r="G310" s="34">
        <v>39.824000000000005</v>
      </c>
      <c r="H310" s="34">
        <v>0.59632461246647472</v>
      </c>
      <c r="I310" s="34">
        <v>40.42032461246648</v>
      </c>
      <c r="J310" s="34">
        <v>39.577214522955273</v>
      </c>
      <c r="K310" s="34">
        <v>5.6000000000000005</v>
      </c>
      <c r="L310" s="34">
        <v>8.3854405127869083E-2</v>
      </c>
      <c r="M310" s="34">
        <v>5.6838544051278692</v>
      </c>
      <c r="N310" s="34">
        <v>5.56529734151641</v>
      </c>
      <c r="O310" s="34">
        <v>45.424000000000007</v>
      </c>
      <c r="P310" s="34">
        <v>0.68017901759434385</v>
      </c>
      <c r="Q310" s="34">
        <v>46.104179017594348</v>
      </c>
      <c r="R310" s="34">
        <v>45.142511864471686</v>
      </c>
      <c r="S310" s="34"/>
      <c r="T310" s="34">
        <v>147.49300000000005</v>
      </c>
      <c r="U310" s="34">
        <v>2.2085603170580002</v>
      </c>
      <c r="V310" s="34">
        <v>149.70156031705804</v>
      </c>
      <c r="W310" s="34">
        <v>146.57900014147859</v>
      </c>
      <c r="X310" s="34">
        <v>15.974999999999998</v>
      </c>
      <c r="Y310" s="34">
        <v>0.23920966462816223</v>
      </c>
      <c r="Z310" s="34">
        <v>16.214209664628161</v>
      </c>
      <c r="AA310" s="34">
        <v>15.876004469772258</v>
      </c>
      <c r="AB310" s="34">
        <v>163.46800000000005</v>
      </c>
      <c r="AC310" s="34">
        <v>2.4477699816861622</v>
      </c>
      <c r="AD310" s="34">
        <v>165.9157699816862</v>
      </c>
      <c r="AE310" s="34">
        <v>162.45500461125084</v>
      </c>
    </row>
    <row r="311" spans="1:31" x14ac:dyDescent="0.25">
      <c r="A311" s="18">
        <v>45243</v>
      </c>
      <c r="B311" s="2">
        <v>10</v>
      </c>
      <c r="C311" s="2" t="s">
        <v>178</v>
      </c>
      <c r="D311" s="9">
        <v>24.914591999999999</v>
      </c>
      <c r="E311">
        <v>1.9316769000000001E-2</v>
      </c>
      <c r="G311" s="34">
        <v>41.512</v>
      </c>
      <c r="H311" s="34">
        <v>0.41829547304574261</v>
      </c>
      <c r="I311" s="34">
        <v>41.930295473045746</v>
      </c>
      <c r="J311" s="34">
        <v>41.120337641291172</v>
      </c>
      <c r="K311" s="34">
        <v>5.5640000000000001</v>
      </c>
      <c r="L311" s="34">
        <v>5.6065619869592215E-2</v>
      </c>
      <c r="M311" s="34">
        <v>5.6200656198695924</v>
      </c>
      <c r="N311" s="34">
        <v>5.5115041105257294</v>
      </c>
      <c r="O311" s="34">
        <v>47.076000000000001</v>
      </c>
      <c r="P311" s="34">
        <v>0.47436109291533479</v>
      </c>
      <c r="Q311" s="34">
        <v>47.550361092915338</v>
      </c>
      <c r="R311" s="34">
        <v>46.6318417518169</v>
      </c>
      <c r="S311" s="34"/>
      <c r="T311" s="34">
        <v>152.155</v>
      </c>
      <c r="U311" s="34">
        <v>1.5331891429291522</v>
      </c>
      <c r="V311" s="34">
        <v>153.68818914292916</v>
      </c>
      <c r="W311" s="34">
        <v>150.71942989522688</v>
      </c>
      <c r="X311" s="34">
        <v>15.316000000000001</v>
      </c>
      <c r="Y311" s="34">
        <v>0.15433160207093355</v>
      </c>
      <c r="Z311" s="34">
        <v>15.470331602070935</v>
      </c>
      <c r="AA311" s="34">
        <v>15.17149478016033</v>
      </c>
      <c r="AB311" s="34">
        <v>167.471</v>
      </c>
      <c r="AC311" s="34">
        <v>1.6875207450000858</v>
      </c>
      <c r="AD311" s="34">
        <v>169.15852074500009</v>
      </c>
      <c r="AE311" s="34">
        <v>165.89092467538723</v>
      </c>
    </row>
    <row r="312" spans="1:31" x14ac:dyDescent="0.25">
      <c r="A312" s="18">
        <v>45243</v>
      </c>
      <c r="B312" s="2">
        <v>11</v>
      </c>
      <c r="C312" s="2" t="s">
        <v>178</v>
      </c>
      <c r="D312" s="9">
        <v>31.120294999999999</v>
      </c>
      <c r="E312">
        <v>1.8425173999999999E-2</v>
      </c>
      <c r="G312" s="34">
        <v>41.867999999999995</v>
      </c>
      <c r="H312" s="34">
        <v>0.29201287555444339</v>
      </c>
      <c r="I312" s="34">
        <v>42.160012875554436</v>
      </c>
      <c r="J312" s="34">
        <v>41.383207302480109</v>
      </c>
      <c r="K312" s="34">
        <v>5.3680000000000003</v>
      </c>
      <c r="L312" s="34">
        <v>3.743969418114676E-2</v>
      </c>
      <c r="M312" s="34">
        <v>5.4054396941811467</v>
      </c>
      <c r="N312" s="34">
        <v>5.305843527269352</v>
      </c>
      <c r="O312" s="34">
        <v>47.235999999999997</v>
      </c>
      <c r="P312" s="34">
        <v>0.32945256973559012</v>
      </c>
      <c r="Q312" s="34">
        <v>47.565452569735584</v>
      </c>
      <c r="R312" s="34">
        <v>46.689050829749462</v>
      </c>
      <c r="S312" s="34"/>
      <c r="T312" s="34">
        <v>153.62600000000003</v>
      </c>
      <c r="U312" s="34">
        <v>1.0714810838809337</v>
      </c>
      <c r="V312" s="34">
        <v>154.69748108388097</v>
      </c>
      <c r="W312" s="34">
        <v>151.84715307754877</v>
      </c>
      <c r="X312" s="34">
        <v>14.622999999999996</v>
      </c>
      <c r="Y312" s="34">
        <v>0.10198968852662235</v>
      </c>
      <c r="Z312" s="34">
        <v>14.724989688526618</v>
      </c>
      <c r="AA312" s="34">
        <v>14.453679191367309</v>
      </c>
      <c r="AB312" s="34">
        <v>168.24900000000002</v>
      </c>
      <c r="AC312" s="34">
        <v>1.1734707724075559</v>
      </c>
      <c r="AD312" s="34">
        <v>169.42247077240759</v>
      </c>
      <c r="AE312" s="34">
        <v>166.30083226891608</v>
      </c>
    </row>
    <row r="313" spans="1:31" x14ac:dyDescent="0.25">
      <c r="A313" s="18">
        <v>45243</v>
      </c>
      <c r="B313" s="2">
        <v>12</v>
      </c>
      <c r="C313" s="2" t="s">
        <v>178</v>
      </c>
      <c r="D313" s="9">
        <v>27.615461</v>
      </c>
      <c r="E313">
        <v>1.7799367999999999E-2</v>
      </c>
      <c r="G313" s="34">
        <v>42.007999999999996</v>
      </c>
      <c r="H313" s="34">
        <v>0.28131062095774811</v>
      </c>
      <c r="I313" s="34">
        <v>42.289310620957743</v>
      </c>
      <c r="J313" s="34">
        <v>41.536587618749003</v>
      </c>
      <c r="K313" s="34">
        <v>5.1639999999999997</v>
      </c>
      <c r="L313" s="34">
        <v>3.4581223734188989E-2</v>
      </c>
      <c r="M313" s="34">
        <v>5.1985812237341884</v>
      </c>
      <c r="N313" s="34">
        <v>5.1060497634550535</v>
      </c>
      <c r="O313" s="34">
        <v>47.171999999999997</v>
      </c>
      <c r="P313" s="34">
        <v>0.3158918446919371</v>
      </c>
      <c r="Q313" s="34">
        <v>47.48789184469193</v>
      </c>
      <c r="R313" s="34">
        <v>46.642637382204057</v>
      </c>
      <c r="S313" s="34"/>
      <c r="T313" s="34">
        <v>153.63200000000001</v>
      </c>
      <c r="U313" s="34">
        <v>1.0288114958812788</v>
      </c>
      <c r="V313" s="34">
        <v>154.66081149588129</v>
      </c>
      <c r="W313" s="34">
        <v>151.90794679688747</v>
      </c>
      <c r="X313" s="34">
        <v>14.176999999999994</v>
      </c>
      <c r="Y313" s="34">
        <v>9.4937646955770172E-2</v>
      </c>
      <c r="Z313" s="34">
        <v>14.271937646955765</v>
      </c>
      <c r="AA313" s="34">
        <v>14.017906176704544</v>
      </c>
      <c r="AB313" s="34">
        <v>167.809</v>
      </c>
      <c r="AC313" s="34">
        <v>1.123749142837049</v>
      </c>
      <c r="AD313" s="34">
        <v>168.93274914283705</v>
      </c>
      <c r="AE313" s="34">
        <v>165.92585297359201</v>
      </c>
    </row>
    <row r="314" spans="1:31" x14ac:dyDescent="0.25">
      <c r="A314" s="18">
        <v>45243</v>
      </c>
      <c r="B314" s="2">
        <v>13</v>
      </c>
      <c r="C314" s="2" t="s">
        <v>178</v>
      </c>
      <c r="D314" s="9">
        <v>20.934885000000001</v>
      </c>
      <c r="E314">
        <v>1.9284563000000001E-2</v>
      </c>
      <c r="G314" s="34">
        <v>41.436</v>
      </c>
      <c r="H314" s="34">
        <v>0.43583808242665256</v>
      </c>
      <c r="I314" s="34">
        <v>41.871838082426649</v>
      </c>
      <c r="J314" s="34">
        <v>41.064357983000292</v>
      </c>
      <c r="K314" s="34">
        <v>5.0600000000000005</v>
      </c>
      <c r="L314" s="34">
        <v>5.3222818251734291E-2</v>
      </c>
      <c r="M314" s="34">
        <v>5.1132228182517352</v>
      </c>
      <c r="N314" s="34">
        <v>5.0146165506801221</v>
      </c>
      <c r="O314" s="34">
        <v>46.496000000000002</v>
      </c>
      <c r="P314" s="34">
        <v>0.48906090067838687</v>
      </c>
      <c r="Q314" s="34">
        <v>46.985060900678384</v>
      </c>
      <c r="R314" s="34">
        <v>46.078974533680416</v>
      </c>
      <c r="S314" s="34"/>
      <c r="T314" s="34">
        <v>153.01399999999995</v>
      </c>
      <c r="U314" s="34">
        <v>1.6094538165950329</v>
      </c>
      <c r="V314" s="34">
        <v>154.62345381659497</v>
      </c>
      <c r="W314" s="34">
        <v>151.64160808019125</v>
      </c>
      <c r="X314" s="34">
        <v>13.714000000000002</v>
      </c>
      <c r="Y314" s="34">
        <v>0.14424856314313916</v>
      </c>
      <c r="Z314" s="34">
        <v>13.858248563143141</v>
      </c>
      <c r="AA314" s="34">
        <v>13.590998295657547</v>
      </c>
      <c r="AB314" s="34">
        <v>166.72799999999995</v>
      </c>
      <c r="AC314" s="34">
        <v>1.7537023797381721</v>
      </c>
      <c r="AD314" s="34">
        <v>168.48170237973812</v>
      </c>
      <c r="AE314" s="34">
        <v>165.2326063758488</v>
      </c>
    </row>
    <row r="315" spans="1:31" x14ac:dyDescent="0.25">
      <c r="A315" s="18">
        <v>45243</v>
      </c>
      <c r="B315" s="2">
        <v>14</v>
      </c>
      <c r="C315" s="2" t="s">
        <v>178</v>
      </c>
      <c r="D315" s="9">
        <v>18.904430000000001</v>
      </c>
      <c r="E315">
        <v>2.0074426999999999E-2</v>
      </c>
      <c r="G315" s="34">
        <v>41.152000000000001</v>
      </c>
      <c r="H315" s="34">
        <v>0.46581064921599524</v>
      </c>
      <c r="I315" s="34">
        <v>41.617810649215997</v>
      </c>
      <c r="J315" s="34">
        <v>40.782356947438487</v>
      </c>
      <c r="K315" s="34">
        <v>4.9000000000000004</v>
      </c>
      <c r="L315" s="34">
        <v>5.5464428974493996E-2</v>
      </c>
      <c r="M315" s="34">
        <v>4.9554644289744942</v>
      </c>
      <c r="N315" s="34">
        <v>4.8559863200439493</v>
      </c>
      <c r="O315" s="34">
        <v>46.052</v>
      </c>
      <c r="P315" s="34">
        <v>0.52127507819048924</v>
      </c>
      <c r="Q315" s="34">
        <v>46.573275078190491</v>
      </c>
      <c r="R315" s="34">
        <v>45.638343267482433</v>
      </c>
      <c r="S315" s="34"/>
      <c r="T315" s="34">
        <v>152.62400000000002</v>
      </c>
      <c r="U315" s="34">
        <v>1.7275924505720761</v>
      </c>
      <c r="V315" s="34">
        <v>154.3515924505721</v>
      </c>
      <c r="W315" s="34">
        <v>151.25307267558935</v>
      </c>
      <c r="X315" s="34">
        <v>13.515000000000001</v>
      </c>
      <c r="Y315" s="34">
        <v>0.15297995052862987</v>
      </c>
      <c r="Z315" s="34">
        <v>13.667979950528631</v>
      </c>
      <c r="AA315" s="34">
        <v>13.393603084774281</v>
      </c>
      <c r="AB315" s="34">
        <v>166.13900000000001</v>
      </c>
      <c r="AC315" s="34">
        <v>1.8805724011007059</v>
      </c>
      <c r="AD315" s="34">
        <v>168.01957240110073</v>
      </c>
      <c r="AE315" s="34">
        <v>164.64667576036362</v>
      </c>
    </row>
    <row r="316" spans="1:31" x14ac:dyDescent="0.25">
      <c r="A316" s="18">
        <v>45243</v>
      </c>
      <c r="B316" s="2">
        <v>15</v>
      </c>
      <c r="C316" s="2" t="s">
        <v>178</v>
      </c>
      <c r="D316" s="9">
        <v>19.881636</v>
      </c>
      <c r="E316">
        <v>2.0016264999999998E-2</v>
      </c>
      <c r="G316" s="34">
        <v>40.263999999999996</v>
      </c>
      <c r="H316" s="34">
        <v>0.54166636711456184</v>
      </c>
      <c r="I316" s="34">
        <v>40.805666367114554</v>
      </c>
      <c r="J316" s="34">
        <v>39.988889335608803</v>
      </c>
      <c r="K316" s="34">
        <v>4.8400000000000007</v>
      </c>
      <c r="L316" s="34">
        <v>6.5111891934096958E-2</v>
      </c>
      <c r="M316" s="34">
        <v>4.9051118919340979</v>
      </c>
      <c r="N316" s="34">
        <v>4.8069298724504934</v>
      </c>
      <c r="O316" s="34">
        <v>45.103999999999999</v>
      </c>
      <c r="P316" s="34">
        <v>0.60677825904865879</v>
      </c>
      <c r="Q316" s="34">
        <v>45.710778259048652</v>
      </c>
      <c r="R316" s="34">
        <v>44.795819208059299</v>
      </c>
      <c r="S316" s="34"/>
      <c r="T316" s="34">
        <v>149.77700000000004</v>
      </c>
      <c r="U316" s="34">
        <v>2.0149305450853805</v>
      </c>
      <c r="V316" s="34">
        <v>151.79193054508542</v>
      </c>
      <c r="W316" s="34">
        <v>148.7536230384334</v>
      </c>
      <c r="X316" s="34">
        <v>13.081</v>
      </c>
      <c r="Y316" s="34">
        <v>0.1759769955351079</v>
      </c>
      <c r="Z316" s="34">
        <v>13.256976995535107</v>
      </c>
      <c r="AA316" s="34">
        <v>12.991621830893573</v>
      </c>
      <c r="AB316" s="34">
        <v>162.85800000000003</v>
      </c>
      <c r="AC316" s="34">
        <v>2.1909075406204885</v>
      </c>
      <c r="AD316" s="34">
        <v>165.04890754062052</v>
      </c>
      <c r="AE316" s="34">
        <v>161.74524486932697</v>
      </c>
    </row>
    <row r="317" spans="1:31" x14ac:dyDescent="0.25">
      <c r="A317" s="18">
        <v>45243</v>
      </c>
      <c r="B317" s="2">
        <v>16</v>
      </c>
      <c r="C317" s="2" t="s">
        <v>178</v>
      </c>
      <c r="D317" s="9">
        <v>23.899445</v>
      </c>
      <c r="E317">
        <v>1.9205237999999999E-2</v>
      </c>
      <c r="G317" s="34">
        <v>38.587999999999994</v>
      </c>
      <c r="H317" s="34">
        <v>0.54494410906432855</v>
      </c>
      <c r="I317" s="34">
        <v>39.132944109064326</v>
      </c>
      <c r="J317" s="34">
        <v>38.381386603809048</v>
      </c>
      <c r="K317" s="34">
        <v>4.9080000000000004</v>
      </c>
      <c r="L317" s="34">
        <v>6.9311332209177082E-2</v>
      </c>
      <c r="M317" s="34">
        <v>4.9773113322091778</v>
      </c>
      <c r="N317" s="34">
        <v>4.8817208834740038</v>
      </c>
      <c r="O317" s="34">
        <v>43.495999999999995</v>
      </c>
      <c r="P317" s="34">
        <v>0.61425544127350562</v>
      </c>
      <c r="Q317" s="34">
        <v>44.110255441273502</v>
      </c>
      <c r="R317" s="34">
        <v>43.263107487283051</v>
      </c>
      <c r="S317" s="34"/>
      <c r="T317" s="34">
        <v>143.47699999999998</v>
      </c>
      <c r="U317" s="34">
        <v>2.0261984538256108</v>
      </c>
      <c r="V317" s="34">
        <v>145.50319845382558</v>
      </c>
      <c r="W317" s="34">
        <v>142.70877489775862</v>
      </c>
      <c r="X317" s="34">
        <v>12.808000000000002</v>
      </c>
      <c r="Y317" s="34">
        <v>0.18087602749289736</v>
      </c>
      <c r="Z317" s="34">
        <v>12.9888760274929</v>
      </c>
      <c r="AA317" s="34">
        <v>12.739421572032406</v>
      </c>
      <c r="AB317" s="34">
        <v>156.28499999999997</v>
      </c>
      <c r="AC317" s="34">
        <v>2.2070744813185081</v>
      </c>
      <c r="AD317" s="34">
        <v>158.49207448131847</v>
      </c>
      <c r="AE317" s="34">
        <v>155.44819646979101</v>
      </c>
    </row>
    <row r="318" spans="1:31" x14ac:dyDescent="0.25">
      <c r="A318" s="18">
        <v>45243</v>
      </c>
      <c r="B318" s="2">
        <v>17</v>
      </c>
      <c r="C318" s="2" t="s">
        <v>178</v>
      </c>
      <c r="D318" s="9">
        <v>36.699489999999997</v>
      </c>
      <c r="E318">
        <v>2.0206905000000001E-2</v>
      </c>
      <c r="G318" s="34">
        <v>36.356000000000002</v>
      </c>
      <c r="H318" s="34">
        <v>0.52222119244481546</v>
      </c>
      <c r="I318" s="34">
        <v>36.878221192444819</v>
      </c>
      <c r="J318" s="34">
        <v>36.133026480240098</v>
      </c>
      <c r="K318" s="34">
        <v>4.7920000000000007</v>
      </c>
      <c r="L318" s="34">
        <v>6.8832763620738147E-2</v>
      </c>
      <c r="M318" s="34">
        <v>4.8608327636207385</v>
      </c>
      <c r="N318" s="34">
        <v>4.762610377745367</v>
      </c>
      <c r="O318" s="34">
        <v>41.148000000000003</v>
      </c>
      <c r="P318" s="34">
        <v>0.59105395606555367</v>
      </c>
      <c r="Q318" s="34">
        <v>41.739053956065561</v>
      </c>
      <c r="R318" s="34">
        <v>40.895636857985465</v>
      </c>
      <c r="S318" s="34"/>
      <c r="T318" s="34">
        <v>136.73400000000007</v>
      </c>
      <c r="U318" s="34">
        <v>1.964060747270036</v>
      </c>
      <c r="V318" s="34">
        <v>138.69806074727009</v>
      </c>
      <c r="W318" s="34">
        <v>135.89540221006578</v>
      </c>
      <c r="X318" s="34">
        <v>12.559999999999995</v>
      </c>
      <c r="Y318" s="34">
        <v>0.18041308661862909</v>
      </c>
      <c r="Z318" s="34">
        <v>12.740413086618624</v>
      </c>
      <c r="AA318" s="34">
        <v>12.482968769716564</v>
      </c>
      <c r="AB318" s="34">
        <v>149.29400000000007</v>
      </c>
      <c r="AC318" s="34">
        <v>2.1444738338886653</v>
      </c>
      <c r="AD318" s="34">
        <v>151.43847383388871</v>
      </c>
      <c r="AE318" s="34">
        <v>148.37837097978235</v>
      </c>
    </row>
    <row r="319" spans="1:31" x14ac:dyDescent="0.25">
      <c r="A319" s="18">
        <v>45243</v>
      </c>
      <c r="B319" s="2">
        <v>18</v>
      </c>
      <c r="C319" s="2" t="s">
        <v>178</v>
      </c>
      <c r="D319" s="9">
        <v>56.434815999999998</v>
      </c>
      <c r="E319">
        <v>1.9344502E-2</v>
      </c>
      <c r="G319" s="34">
        <v>34.871999999999993</v>
      </c>
      <c r="H319" s="34">
        <v>0.62901990729938662</v>
      </c>
      <c r="I319" s="34">
        <v>35.50101990729938</v>
      </c>
      <c r="J319" s="34">
        <v>34.814270356700582</v>
      </c>
      <c r="K319" s="34">
        <v>4.6319999999999997</v>
      </c>
      <c r="L319" s="34">
        <v>8.355185279338033E-2</v>
      </c>
      <c r="M319" s="34">
        <v>4.7155518527933804</v>
      </c>
      <c r="N319" s="34">
        <v>4.6243318505459152</v>
      </c>
      <c r="O319" s="34">
        <v>39.503999999999991</v>
      </c>
      <c r="P319" s="34">
        <v>0.7125717600927669</v>
      </c>
      <c r="Q319" s="34">
        <v>40.216571760092762</v>
      </c>
      <c r="R319" s="34">
        <v>39.438602207246497</v>
      </c>
      <c r="S319" s="34"/>
      <c r="T319" s="34">
        <v>134.47900000000001</v>
      </c>
      <c r="U319" s="34">
        <v>2.4257274636876072</v>
      </c>
      <c r="V319" s="34">
        <v>136.90472746368761</v>
      </c>
      <c r="W319" s="34">
        <v>134.25637368945684</v>
      </c>
      <c r="X319" s="34">
        <v>12.788000000000002</v>
      </c>
      <c r="Y319" s="34">
        <v>0.23066949342006646</v>
      </c>
      <c r="Z319" s="34">
        <v>13.018669493420068</v>
      </c>
      <c r="AA319" s="34">
        <v>12.766829815367265</v>
      </c>
      <c r="AB319" s="34">
        <v>147.26700000000002</v>
      </c>
      <c r="AC319" s="34">
        <v>2.6563969571076735</v>
      </c>
      <c r="AD319" s="34">
        <v>149.92339695710768</v>
      </c>
      <c r="AE319" s="34">
        <v>147.0232035048241</v>
      </c>
    </row>
    <row r="320" spans="1:31" x14ac:dyDescent="0.25">
      <c r="A320" s="18">
        <v>45243</v>
      </c>
      <c r="B320" s="2">
        <v>19</v>
      </c>
      <c r="C320" s="2" t="s">
        <v>178</v>
      </c>
      <c r="D320" s="9">
        <v>45.323872999999999</v>
      </c>
      <c r="E320">
        <v>1.9495604E-2</v>
      </c>
      <c r="G320" s="34">
        <v>33.416000000000004</v>
      </c>
      <c r="H320" s="34">
        <v>0.61788232865832493</v>
      </c>
      <c r="I320" s="34">
        <v>34.033882328658329</v>
      </c>
      <c r="J320" s="34">
        <v>33.370371236196206</v>
      </c>
      <c r="K320" s="34">
        <v>4.5120000000000005</v>
      </c>
      <c r="L320" s="34">
        <v>8.3429646483910755E-2</v>
      </c>
      <c r="M320" s="34">
        <v>4.5954296464839111</v>
      </c>
      <c r="N320" s="34">
        <v>4.5058389698862005</v>
      </c>
      <c r="O320" s="34">
        <v>37.928000000000004</v>
      </c>
      <c r="P320" s="34">
        <v>0.70131197514223564</v>
      </c>
      <c r="Q320" s="34">
        <v>38.629311975142244</v>
      </c>
      <c r="R320" s="34">
        <v>37.876210206082405</v>
      </c>
      <c r="S320" s="34"/>
      <c r="T320" s="34">
        <v>130.63800000000001</v>
      </c>
      <c r="U320" s="34">
        <v>2.415576719274187</v>
      </c>
      <c r="V320" s="34">
        <v>133.05357671927419</v>
      </c>
      <c r="W320" s="34">
        <v>130.45961687677161</v>
      </c>
      <c r="X320" s="34">
        <v>12.504</v>
      </c>
      <c r="Y320" s="34">
        <v>0.23120662669211434</v>
      </c>
      <c r="Z320" s="34">
        <v>12.735206626692113</v>
      </c>
      <c r="AA320" s="34">
        <v>12.486926081439947</v>
      </c>
      <c r="AB320" s="34">
        <v>143.142</v>
      </c>
      <c r="AC320" s="34">
        <v>2.6467833459663015</v>
      </c>
      <c r="AD320" s="34">
        <v>145.78878334596629</v>
      </c>
      <c r="AE320" s="34">
        <v>142.94654295821155</v>
      </c>
    </row>
    <row r="321" spans="1:31" x14ac:dyDescent="0.25">
      <c r="A321" s="18">
        <v>45243</v>
      </c>
      <c r="B321" s="2">
        <v>20</v>
      </c>
      <c r="C321" s="2" t="s">
        <v>178</v>
      </c>
      <c r="D321" s="9">
        <v>44.805436</v>
      </c>
      <c r="E321">
        <v>2.0129879999999999E-2</v>
      </c>
      <c r="G321" s="34">
        <v>32.204000000000001</v>
      </c>
      <c r="H321" s="34">
        <v>0.50430802878009673</v>
      </c>
      <c r="I321" s="34">
        <v>32.708308028780095</v>
      </c>
      <c r="J321" s="34">
        <v>32.049893713157715</v>
      </c>
      <c r="K321" s="34">
        <v>4.4919999999999991</v>
      </c>
      <c r="L321" s="34">
        <v>7.0343797828847157E-2</v>
      </c>
      <c r="M321" s="34">
        <v>4.5623437978288459</v>
      </c>
      <c r="N321" s="34">
        <v>4.4705043646598064</v>
      </c>
      <c r="O321" s="34">
        <v>36.695999999999998</v>
      </c>
      <c r="P321" s="34">
        <v>0.57465182660894387</v>
      </c>
      <c r="Q321" s="34">
        <v>37.27065182660894</v>
      </c>
      <c r="R321" s="34">
        <v>36.520398077817518</v>
      </c>
      <c r="S321" s="34"/>
      <c r="T321" s="34">
        <v>126.206</v>
      </c>
      <c r="U321" s="34">
        <v>1.9763600509322099</v>
      </c>
      <c r="V321" s="34">
        <v>128.1823600509322</v>
      </c>
      <c r="W321" s="34">
        <v>125.60206452499014</v>
      </c>
      <c r="X321" s="34">
        <v>12.264999999999999</v>
      </c>
      <c r="Y321" s="34">
        <v>0.19206738209501567</v>
      </c>
      <c r="Z321" s="34">
        <v>12.457067382095014</v>
      </c>
      <c r="AA321" s="34">
        <v>12.206308110541526</v>
      </c>
      <c r="AB321" s="34">
        <v>138.471</v>
      </c>
      <c r="AC321" s="34">
        <v>2.1684274330272255</v>
      </c>
      <c r="AD321" s="34">
        <v>140.63942743302721</v>
      </c>
      <c r="AE321" s="34">
        <v>137.80837263553167</v>
      </c>
    </row>
    <row r="322" spans="1:31" x14ac:dyDescent="0.25">
      <c r="A322" s="18">
        <v>45243</v>
      </c>
      <c r="B322" s="2">
        <v>21</v>
      </c>
      <c r="C322" s="2" t="s">
        <v>178</v>
      </c>
      <c r="D322" s="9">
        <v>43.389153</v>
      </c>
      <c r="E322">
        <v>2.0065662000000001E-2</v>
      </c>
      <c r="G322" s="34">
        <v>30.791999999999994</v>
      </c>
      <c r="H322" s="34">
        <v>0.4880468830376718</v>
      </c>
      <c r="I322" s="34">
        <v>31.280046883037667</v>
      </c>
      <c r="J322" s="34">
        <v>30.65239203493848</v>
      </c>
      <c r="K322" s="34">
        <v>4.4960000000000004</v>
      </c>
      <c r="L322" s="34">
        <v>7.1260677648005102E-2</v>
      </c>
      <c r="M322" s="34">
        <v>4.5672606776480054</v>
      </c>
      <c r="N322" s="34">
        <v>4.4756155686244297</v>
      </c>
      <c r="O322" s="34">
        <v>35.287999999999997</v>
      </c>
      <c r="P322" s="34">
        <v>0.55930756068567689</v>
      </c>
      <c r="Q322" s="34">
        <v>35.847307560685671</v>
      </c>
      <c r="R322" s="34">
        <v>35.128007603562907</v>
      </c>
      <c r="S322" s="34"/>
      <c r="T322" s="34">
        <v>120.63199999999999</v>
      </c>
      <c r="U322" s="34">
        <v>1.9119924524097307</v>
      </c>
      <c r="V322" s="34">
        <v>122.54399245240973</v>
      </c>
      <c r="W322" s="34">
        <v>120.08506611972912</v>
      </c>
      <c r="X322" s="34">
        <v>12.005999999999998</v>
      </c>
      <c r="Y322" s="34">
        <v>0.19029263697552248</v>
      </c>
      <c r="Z322" s="34">
        <v>12.196292636975521</v>
      </c>
      <c r="AA322" s="34">
        <v>11.951565951268881</v>
      </c>
      <c r="AB322" s="34">
        <v>132.63799999999998</v>
      </c>
      <c r="AC322" s="34">
        <v>2.1022850893852532</v>
      </c>
      <c r="AD322" s="34">
        <v>134.74028508938525</v>
      </c>
      <c r="AE322" s="34">
        <v>132.036632070998</v>
      </c>
    </row>
    <row r="323" spans="1:31" x14ac:dyDescent="0.25">
      <c r="A323" s="18">
        <v>45243</v>
      </c>
      <c r="B323" s="2">
        <v>22</v>
      </c>
      <c r="C323" s="2" t="s">
        <v>178</v>
      </c>
      <c r="D323" s="9">
        <v>38.717061999999999</v>
      </c>
      <c r="E323">
        <v>2.1038182999999998E-2</v>
      </c>
      <c r="G323" s="34">
        <v>29.324000000000012</v>
      </c>
      <c r="H323" s="34">
        <v>0.54911509854574503</v>
      </c>
      <c r="I323" s="34">
        <v>29.873115098545757</v>
      </c>
      <c r="J323" s="34">
        <v>29.244639036322486</v>
      </c>
      <c r="K323" s="34">
        <v>4.3320000000000007</v>
      </c>
      <c r="L323" s="34">
        <v>8.1120127093853717E-2</v>
      </c>
      <c r="M323" s="34">
        <v>4.4131201270938547</v>
      </c>
      <c r="N323" s="34">
        <v>4.3202760982590709</v>
      </c>
      <c r="O323" s="34">
        <v>33.656000000000013</v>
      </c>
      <c r="P323" s="34">
        <v>0.63023522563959877</v>
      </c>
      <c r="Q323" s="34">
        <v>34.286235225639615</v>
      </c>
      <c r="R323" s="34">
        <v>33.564915134581554</v>
      </c>
      <c r="S323" s="34"/>
      <c r="T323" s="34">
        <v>113.12100000000001</v>
      </c>
      <c r="U323" s="34">
        <v>2.1182802162935888</v>
      </c>
      <c r="V323" s="34">
        <v>115.23928021629359</v>
      </c>
      <c r="W323" s="34">
        <v>112.81485515031493</v>
      </c>
      <c r="X323" s="34">
        <v>11.447999999999999</v>
      </c>
      <c r="Y323" s="34">
        <v>0.21437285664137515</v>
      </c>
      <c r="Z323" s="34">
        <v>11.662372856641374</v>
      </c>
      <c r="AA323" s="34">
        <v>11.41701772226912</v>
      </c>
      <c r="AB323" s="34">
        <v>124.569</v>
      </c>
      <c r="AC323" s="34">
        <v>2.3326530729349639</v>
      </c>
      <c r="AD323" s="34">
        <v>126.90165307293496</v>
      </c>
      <c r="AE323" s="34">
        <v>124.23187287258405</v>
      </c>
    </row>
    <row r="324" spans="1:31" x14ac:dyDescent="0.25">
      <c r="A324" s="18">
        <v>45243</v>
      </c>
      <c r="B324" s="2">
        <v>23</v>
      </c>
      <c r="C324" s="2" t="s">
        <v>178</v>
      </c>
      <c r="D324" s="9">
        <v>29.433692000000001</v>
      </c>
      <c r="E324">
        <v>2.0994614000000002E-2</v>
      </c>
      <c r="G324" s="34">
        <v>27.616000000000003</v>
      </c>
      <c r="H324" s="34">
        <v>0.51796781448579576</v>
      </c>
      <c r="I324" s="34">
        <v>28.1339678144858</v>
      </c>
      <c r="J324" s="34">
        <v>27.543306019932245</v>
      </c>
      <c r="K324" s="34">
        <v>4.1239999999999997</v>
      </c>
      <c r="L324" s="34">
        <v>7.7350060361363743E-2</v>
      </c>
      <c r="M324" s="34">
        <v>4.2013500603613636</v>
      </c>
      <c r="N324" s="34">
        <v>4.1131443375651999</v>
      </c>
      <c r="O324" s="34">
        <v>31.740000000000002</v>
      </c>
      <c r="P324" s="34">
        <v>0.59531787484715948</v>
      </c>
      <c r="Q324" s="34">
        <v>32.335317874847163</v>
      </c>
      <c r="R324" s="34">
        <v>31.656450357497445</v>
      </c>
      <c r="S324" s="34"/>
      <c r="T324" s="34">
        <v>105.19599999999993</v>
      </c>
      <c r="U324" s="34">
        <v>1.9730642458229912</v>
      </c>
      <c r="V324" s="34">
        <v>107.16906424582292</v>
      </c>
      <c r="W324" s="34">
        <v>104.91909110924067</v>
      </c>
      <c r="X324" s="34">
        <v>10.827999999999998</v>
      </c>
      <c r="Y324" s="34">
        <v>0.20309079864036048</v>
      </c>
      <c r="Z324" s="34">
        <v>11.031090798640358</v>
      </c>
      <c r="AA324" s="34">
        <v>10.799497305323952</v>
      </c>
      <c r="AB324" s="34">
        <v>116.02399999999993</v>
      </c>
      <c r="AC324" s="34">
        <v>2.1761550444633517</v>
      </c>
      <c r="AD324" s="34">
        <v>118.20015504446329</v>
      </c>
      <c r="AE324" s="34">
        <v>115.71858841456462</v>
      </c>
    </row>
    <row r="325" spans="1:31" x14ac:dyDescent="0.25">
      <c r="A325" s="18">
        <v>45243</v>
      </c>
      <c r="B325" s="2">
        <v>24</v>
      </c>
      <c r="C325" s="2" t="s">
        <v>23</v>
      </c>
      <c r="D325" s="9">
        <v>52.711627999999997</v>
      </c>
      <c r="E325">
        <v>2.0209825000000001E-2</v>
      </c>
      <c r="G325" s="34">
        <v>26.776000000000018</v>
      </c>
      <c r="H325" s="34">
        <v>0.56397663505742146</v>
      </c>
      <c r="I325" s="34">
        <v>27.33997663505744</v>
      </c>
      <c r="J325" s="34">
        <v>26.78744049175884</v>
      </c>
      <c r="K325" s="34">
        <v>4.0119999999999996</v>
      </c>
      <c r="L325" s="34">
        <v>8.4503819086135842E-2</v>
      </c>
      <c r="M325" s="34">
        <v>4.0965038190861351</v>
      </c>
      <c r="N325" s="34">
        <v>4.0137141937905723</v>
      </c>
      <c r="O325" s="34">
        <v>30.788000000000018</v>
      </c>
      <c r="P325" s="34">
        <v>0.64848045414355726</v>
      </c>
      <c r="Q325" s="34">
        <v>31.436480454143574</v>
      </c>
      <c r="R325" s="34">
        <v>30.801154685549413</v>
      </c>
      <c r="S325" s="34"/>
      <c r="T325" s="34">
        <v>99.554000000000002</v>
      </c>
      <c r="U325" s="34">
        <v>2.0968826533651965</v>
      </c>
      <c r="V325" s="34">
        <v>101.6508826533652</v>
      </c>
      <c r="W325" s="34">
        <v>99.596536103845153</v>
      </c>
      <c r="X325" s="34">
        <v>10.383999999999999</v>
      </c>
      <c r="Y325" s="34">
        <v>0.21871576704646922</v>
      </c>
      <c r="Z325" s="34">
        <v>10.602715767046467</v>
      </c>
      <c r="AA325" s="34">
        <v>10.388436736869718</v>
      </c>
      <c r="AB325" s="34">
        <v>109.938</v>
      </c>
      <c r="AC325" s="34">
        <v>2.315598420411666</v>
      </c>
      <c r="AD325" s="34">
        <v>112.25359842041166</v>
      </c>
      <c r="AE325" s="34">
        <v>109.98497284071487</v>
      </c>
    </row>
    <row r="326" spans="1:31" x14ac:dyDescent="0.25">
      <c r="A326" s="18">
        <v>45244</v>
      </c>
      <c r="B326" s="2">
        <v>1</v>
      </c>
      <c r="C326" s="2" t="s">
        <v>23</v>
      </c>
      <c r="D326" s="9">
        <v>27.295418999999999</v>
      </c>
      <c r="E326">
        <v>2.0623374E-2</v>
      </c>
      <c r="G326" s="34">
        <v>26.268000000000008</v>
      </c>
      <c r="H326" s="34">
        <v>0.56754830556923608</v>
      </c>
      <c r="I326" s="34">
        <v>26.835548305569244</v>
      </c>
      <c r="J326" s="34">
        <v>26.282108756368423</v>
      </c>
      <c r="K326" s="34">
        <v>3.9679999999999986</v>
      </c>
      <c r="L326" s="34">
        <v>8.5732894643624449E-2</v>
      </c>
      <c r="M326" s="34">
        <v>4.0537328946436233</v>
      </c>
      <c r="N326" s="34">
        <v>3.9701312450612853</v>
      </c>
      <c r="O326" s="34">
        <v>30.236000000000008</v>
      </c>
      <c r="P326" s="34">
        <v>0.65328120021286051</v>
      </c>
      <c r="Q326" s="34">
        <v>30.889281200212867</v>
      </c>
      <c r="R326" s="34">
        <v>30.252240001429708</v>
      </c>
      <c r="S326" s="34"/>
      <c r="T326" s="34">
        <v>96.22100000000006</v>
      </c>
      <c r="U326" s="34">
        <v>2.0789578768911787</v>
      </c>
      <c r="V326" s="34">
        <v>98.299957876891241</v>
      </c>
      <c r="W326" s="34">
        <v>96.272681081411861</v>
      </c>
      <c r="X326" s="34">
        <v>10.217000000000001</v>
      </c>
      <c r="Y326" s="34">
        <v>0.22074924006398974</v>
      </c>
      <c r="Z326" s="34">
        <v>10.43774924006399</v>
      </c>
      <c r="AA326" s="34">
        <v>10.222487633767935</v>
      </c>
      <c r="AB326" s="34">
        <v>106.43800000000006</v>
      </c>
      <c r="AC326" s="34">
        <v>2.2997071169551684</v>
      </c>
      <c r="AD326" s="34">
        <v>108.73770711695524</v>
      </c>
      <c r="AE326" s="34">
        <v>106.4951687151798</v>
      </c>
    </row>
    <row r="327" spans="1:31" x14ac:dyDescent="0.25">
      <c r="A327" s="18">
        <v>45244</v>
      </c>
      <c r="B327" s="2">
        <v>2</v>
      </c>
      <c r="C327" s="2" t="s">
        <v>23</v>
      </c>
      <c r="D327" s="9">
        <v>28.815837999999999</v>
      </c>
      <c r="E327">
        <v>1.9617731999999999E-2</v>
      </c>
      <c r="G327" s="34">
        <v>25.983999999999998</v>
      </c>
      <c r="H327" s="34">
        <v>0.57121969385954174</v>
      </c>
      <c r="I327" s="34">
        <v>26.555219693859542</v>
      </c>
      <c r="J327" s="34">
        <v>26.034266510704285</v>
      </c>
      <c r="K327" s="34">
        <v>3.9599999999999995</v>
      </c>
      <c r="L327" s="34">
        <v>8.7054725511229405E-2</v>
      </c>
      <c r="M327" s="34">
        <v>4.047054725511229</v>
      </c>
      <c r="N327" s="34">
        <v>3.9676606905168166</v>
      </c>
      <c r="O327" s="34">
        <v>29.943999999999999</v>
      </c>
      <c r="P327" s="34">
        <v>0.65827441937077114</v>
      </c>
      <c r="Q327" s="34">
        <v>30.602274419370772</v>
      </c>
      <c r="R327" s="34">
        <v>30.0019272012211</v>
      </c>
      <c r="S327" s="34"/>
      <c r="T327" s="34">
        <v>94.805999999999969</v>
      </c>
      <c r="U327" s="34">
        <v>2.0841692693983873</v>
      </c>
      <c r="V327" s="34">
        <v>96.890169269398356</v>
      </c>
      <c r="W327" s="34">
        <v>94.989403895236663</v>
      </c>
      <c r="X327" s="34">
        <v>10.184000000000005</v>
      </c>
      <c r="Y327" s="34">
        <v>0.22388013247635377</v>
      </c>
      <c r="Z327" s="34">
        <v>10.407880132476359</v>
      </c>
      <c r="AA327" s="34">
        <v>10.203701129349314</v>
      </c>
      <c r="AB327" s="34">
        <v>104.98999999999998</v>
      </c>
      <c r="AC327" s="34">
        <v>2.3080494018747411</v>
      </c>
      <c r="AD327" s="34">
        <v>107.29804940187472</v>
      </c>
      <c r="AE327" s="34">
        <v>105.19310502458598</v>
      </c>
    </row>
    <row r="328" spans="1:31" x14ac:dyDescent="0.25">
      <c r="A328" s="18">
        <v>45244</v>
      </c>
      <c r="B328" s="2">
        <v>3</v>
      </c>
      <c r="C328" s="2" t="s">
        <v>23</v>
      </c>
      <c r="D328" s="9">
        <v>78.498863999999998</v>
      </c>
      <c r="E328">
        <v>2.0254429000000001E-2</v>
      </c>
      <c r="G328" s="34">
        <v>25.876000000000012</v>
      </c>
      <c r="H328" s="34">
        <v>0.61869208265307285</v>
      </c>
      <c r="I328" s="34">
        <v>26.494692082653085</v>
      </c>
      <c r="J328" s="34">
        <v>25.958057222988128</v>
      </c>
      <c r="K328" s="34">
        <v>3.98</v>
      </c>
      <c r="L328" s="34">
        <v>9.5161326671789628E-2</v>
      </c>
      <c r="M328" s="34">
        <v>4.0751613266717897</v>
      </c>
      <c r="N328" s="34">
        <v>3.9926212609171703</v>
      </c>
      <c r="O328" s="34">
        <v>29.856000000000012</v>
      </c>
      <c r="P328" s="34">
        <v>0.71385340932486252</v>
      </c>
      <c r="Q328" s="34">
        <v>30.569853409324875</v>
      </c>
      <c r="R328" s="34">
        <v>29.9506784839053</v>
      </c>
      <c r="S328" s="34"/>
      <c r="T328" s="34">
        <v>94.561999999999983</v>
      </c>
      <c r="U328" s="34">
        <v>2.2609661740547162</v>
      </c>
      <c r="V328" s="34">
        <v>96.822966174054699</v>
      </c>
      <c r="W328" s="34">
        <v>94.861872280112905</v>
      </c>
      <c r="X328" s="34">
        <v>10.343000000000002</v>
      </c>
      <c r="Y328" s="34">
        <v>0.24729989994128651</v>
      </c>
      <c r="Z328" s="34">
        <v>10.590299899941288</v>
      </c>
      <c r="AA328" s="34">
        <v>10.375799422529219</v>
      </c>
      <c r="AB328" s="34">
        <v>104.90499999999999</v>
      </c>
      <c r="AC328" s="34">
        <v>2.5082660739960025</v>
      </c>
      <c r="AD328" s="34">
        <v>107.41326607399598</v>
      </c>
      <c r="AE328" s="34">
        <v>105.23767170264213</v>
      </c>
    </row>
    <row r="329" spans="1:31" x14ac:dyDescent="0.25">
      <c r="A329" s="18">
        <v>45244</v>
      </c>
      <c r="B329" s="2">
        <v>4</v>
      </c>
      <c r="C329" s="2" t="s">
        <v>23</v>
      </c>
      <c r="D329" s="9">
        <v>42.623173999999999</v>
      </c>
      <c r="E329">
        <v>1.9987135999999999E-2</v>
      </c>
      <c r="G329" s="34">
        <v>26.456000000000003</v>
      </c>
      <c r="H329" s="34">
        <v>0.54615898666106422</v>
      </c>
      <c r="I329" s="34">
        <v>27.002158986661069</v>
      </c>
      <c r="J329" s="34">
        <v>26.462463162701052</v>
      </c>
      <c r="K329" s="34">
        <v>4.0639999999999992</v>
      </c>
      <c r="L329" s="34">
        <v>8.3897419178657562E-2</v>
      </c>
      <c r="M329" s="34">
        <v>4.1478974191786566</v>
      </c>
      <c r="N329" s="34">
        <v>4.0649928293474833</v>
      </c>
      <c r="O329" s="34">
        <v>30.520000000000003</v>
      </c>
      <c r="P329" s="34">
        <v>0.63005640583972178</v>
      </c>
      <c r="Q329" s="34">
        <v>31.150056405839727</v>
      </c>
      <c r="R329" s="34">
        <v>30.527455992048537</v>
      </c>
      <c r="S329" s="34"/>
      <c r="T329" s="34">
        <v>95.734000000000023</v>
      </c>
      <c r="U329" s="34">
        <v>1.9763374821972453</v>
      </c>
      <c r="V329" s="34">
        <v>97.710337482197275</v>
      </c>
      <c r="W329" s="34">
        <v>95.757387678334695</v>
      </c>
      <c r="X329" s="34">
        <v>10.498000000000001</v>
      </c>
      <c r="Y329" s="34">
        <v>0.21672123684486891</v>
      </c>
      <c r="Z329" s="34">
        <v>10.71472123684487</v>
      </c>
      <c r="AA329" s="34">
        <v>10.500564646281964</v>
      </c>
      <c r="AB329" s="34">
        <v>106.23200000000003</v>
      </c>
      <c r="AC329" s="34">
        <v>2.193058719042114</v>
      </c>
      <c r="AD329" s="34">
        <v>108.42505871904214</v>
      </c>
      <c r="AE329" s="34">
        <v>106.25795232461665</v>
      </c>
    </row>
    <row r="330" spans="1:31" x14ac:dyDescent="0.25">
      <c r="A330" s="18">
        <v>45244</v>
      </c>
      <c r="B330" s="2">
        <v>5</v>
      </c>
      <c r="C330" s="2" t="s">
        <v>23</v>
      </c>
      <c r="D330" s="9">
        <v>35.234121000000002</v>
      </c>
      <c r="E330">
        <v>1.8421199999999999E-2</v>
      </c>
      <c r="G330" s="34">
        <v>27.628000000000004</v>
      </c>
      <c r="H330" s="34">
        <v>0.61432222986440543</v>
      </c>
      <c r="I330" s="34">
        <v>28.24232222986441</v>
      </c>
      <c r="J330" s="34">
        <v>27.72206476360363</v>
      </c>
      <c r="K330" s="34">
        <v>4.2280000000000006</v>
      </c>
      <c r="L330" s="34">
        <v>9.4011668881812158E-2</v>
      </c>
      <c r="M330" s="34">
        <v>4.3220116688818129</v>
      </c>
      <c r="N330" s="34">
        <v>4.2423950275270075</v>
      </c>
      <c r="O330" s="34">
        <v>31.856000000000005</v>
      </c>
      <c r="P330" s="34">
        <v>0.70833389874621755</v>
      </c>
      <c r="Q330" s="34">
        <v>32.56433389874622</v>
      </c>
      <c r="R330" s="34">
        <v>31.964459791130636</v>
      </c>
      <c r="S330" s="34"/>
      <c r="T330" s="34">
        <v>99.551000000000002</v>
      </c>
      <c r="U330" s="34">
        <v>2.2135656690759888</v>
      </c>
      <c r="V330" s="34">
        <v>101.76456566907599</v>
      </c>
      <c r="W330" s="34">
        <v>99.889940251972803</v>
      </c>
      <c r="X330" s="34">
        <v>11.216999999999999</v>
      </c>
      <c r="Y330" s="34">
        <v>0.24941553686075846</v>
      </c>
      <c r="Z330" s="34">
        <v>11.466415536860758</v>
      </c>
      <c r="AA330" s="34">
        <v>11.255190402973138</v>
      </c>
      <c r="AB330" s="34">
        <v>110.768</v>
      </c>
      <c r="AC330" s="34">
        <v>2.4629812059367473</v>
      </c>
      <c r="AD330" s="34">
        <v>113.23098120593676</v>
      </c>
      <c r="AE330" s="34">
        <v>111.14513065494594</v>
      </c>
    </row>
    <row r="331" spans="1:31" x14ac:dyDescent="0.25">
      <c r="A331" s="18">
        <v>45244</v>
      </c>
      <c r="B331" s="2">
        <v>6</v>
      </c>
      <c r="C331" s="2" t="s">
        <v>23</v>
      </c>
      <c r="D331" s="9">
        <v>35.294854999999998</v>
      </c>
      <c r="E331">
        <v>1.9113307E-2</v>
      </c>
      <c r="G331" s="34">
        <v>29.744000000000003</v>
      </c>
      <c r="H331" s="34">
        <v>0.61614972633073617</v>
      </c>
      <c r="I331" s="34">
        <v>30.360149726330739</v>
      </c>
      <c r="J331" s="34">
        <v>29.779866864045413</v>
      </c>
      <c r="K331" s="34">
        <v>4.3400000000000007</v>
      </c>
      <c r="L331" s="34">
        <v>8.9903503640243243E-2</v>
      </c>
      <c r="M331" s="34">
        <v>4.4299035036402437</v>
      </c>
      <c r="N331" s="34">
        <v>4.3452333979947921</v>
      </c>
      <c r="O331" s="34">
        <v>34.084000000000003</v>
      </c>
      <c r="P331" s="34">
        <v>0.70605322997097941</v>
      </c>
      <c r="Q331" s="34">
        <v>34.790053229970979</v>
      </c>
      <c r="R331" s="34">
        <v>34.125100262040206</v>
      </c>
      <c r="S331" s="34"/>
      <c r="T331" s="34">
        <v>108.86800000000005</v>
      </c>
      <c r="U331" s="34">
        <v>2.2552107452317984</v>
      </c>
      <c r="V331" s="34">
        <v>111.12321074523184</v>
      </c>
      <c r="W331" s="34">
        <v>108.99927870343252</v>
      </c>
      <c r="X331" s="34">
        <v>12.079000000000001</v>
      </c>
      <c r="Y331" s="34">
        <v>0.25021760840334056</v>
      </c>
      <c r="Z331" s="34">
        <v>12.329217608403342</v>
      </c>
      <c r="AA331" s="34">
        <v>12.093565487184122</v>
      </c>
      <c r="AB331" s="34">
        <v>120.94700000000006</v>
      </c>
      <c r="AC331" s="34">
        <v>2.5054283536351392</v>
      </c>
      <c r="AD331" s="34">
        <v>123.45242835363518</v>
      </c>
      <c r="AE331" s="34">
        <v>121.09284419061665</v>
      </c>
    </row>
    <row r="332" spans="1:31" x14ac:dyDescent="0.25">
      <c r="A332" s="18">
        <v>45244</v>
      </c>
      <c r="B332" s="2">
        <v>7</v>
      </c>
      <c r="C332" s="2" t="s">
        <v>23</v>
      </c>
      <c r="D332" s="9">
        <v>111.193631</v>
      </c>
      <c r="E332">
        <v>1.8881938000000001E-2</v>
      </c>
      <c r="G332" s="34">
        <v>33.431999999999995</v>
      </c>
      <c r="H332" s="34">
        <v>0.62962634864292799</v>
      </c>
      <c r="I332" s="34">
        <v>34.061626348642925</v>
      </c>
      <c r="J332" s="34">
        <v>33.418476831748684</v>
      </c>
      <c r="K332" s="34">
        <v>4.8480000000000008</v>
      </c>
      <c r="L332" s="34">
        <v>9.1302600449297555E-2</v>
      </c>
      <c r="M332" s="34">
        <v>4.9393026004492979</v>
      </c>
      <c r="N332" s="34">
        <v>4.846038994984375</v>
      </c>
      <c r="O332" s="34">
        <v>38.279999999999994</v>
      </c>
      <c r="P332" s="34">
        <v>0.72092894909222549</v>
      </c>
      <c r="Q332" s="34">
        <v>39.00092894909222</v>
      </c>
      <c r="R332" s="34">
        <v>38.26451582673306</v>
      </c>
      <c r="S332" s="34"/>
      <c r="T332" s="34">
        <v>123.45800000000003</v>
      </c>
      <c r="U332" s="34">
        <v>2.3250900260456637</v>
      </c>
      <c r="V332" s="34">
        <v>125.78309002604568</v>
      </c>
      <c r="W332" s="34">
        <v>123.40806151872546</v>
      </c>
      <c r="X332" s="34">
        <v>13.128000000000004</v>
      </c>
      <c r="Y332" s="34">
        <v>0.24724021012755326</v>
      </c>
      <c r="Z332" s="34">
        <v>13.375240210127558</v>
      </c>
      <c r="AA332" s="34">
        <v>13.122689753744822</v>
      </c>
      <c r="AB332" s="34">
        <v>136.58600000000004</v>
      </c>
      <c r="AC332" s="34">
        <v>2.572330236173217</v>
      </c>
      <c r="AD332" s="34">
        <v>139.15833023617324</v>
      </c>
      <c r="AE332" s="34">
        <v>136.5307512724703</v>
      </c>
    </row>
    <row r="333" spans="1:31" x14ac:dyDescent="0.25">
      <c r="A333" s="18">
        <v>45244</v>
      </c>
      <c r="B333" s="2">
        <v>8</v>
      </c>
      <c r="C333" s="2" t="s">
        <v>178</v>
      </c>
      <c r="D333" s="9">
        <v>128.72037399999999</v>
      </c>
      <c r="E333">
        <v>1.6357793999999998E-2</v>
      </c>
      <c r="G333" s="34">
        <v>36.983999999999995</v>
      </c>
      <c r="H333" s="34">
        <v>0.53845893061854566</v>
      </c>
      <c r="I333" s="34">
        <v>37.522458930618541</v>
      </c>
      <c r="J333" s="34">
        <v>36.908674277058019</v>
      </c>
      <c r="K333" s="34">
        <v>5.1919999999999993</v>
      </c>
      <c r="L333" s="34">
        <v>7.5591573863602907E-2</v>
      </c>
      <c r="M333" s="34">
        <v>5.2675915738636023</v>
      </c>
      <c r="N333" s="34">
        <v>5.1814253960222052</v>
      </c>
      <c r="O333" s="34">
        <v>42.175999999999995</v>
      </c>
      <c r="P333" s="34">
        <v>0.6140505044821486</v>
      </c>
      <c r="Q333" s="34">
        <v>42.790050504482146</v>
      </c>
      <c r="R333" s="34">
        <v>42.090099673080225</v>
      </c>
      <c r="S333" s="34"/>
      <c r="T333" s="34">
        <v>135.32799999999997</v>
      </c>
      <c r="U333" s="34">
        <v>1.9702728250796708</v>
      </c>
      <c r="V333" s="34">
        <v>137.29827282507964</v>
      </c>
      <c r="W333" s="34">
        <v>135.05237596165119</v>
      </c>
      <c r="X333" s="34">
        <v>14.370999999999999</v>
      </c>
      <c r="Y333" s="34">
        <v>0.20923083744103183</v>
      </c>
      <c r="Z333" s="34">
        <v>14.580230837441031</v>
      </c>
      <c r="AA333" s="34">
        <v>14.341730424929722</v>
      </c>
      <c r="AB333" s="34">
        <v>149.69899999999998</v>
      </c>
      <c r="AC333" s="34">
        <v>2.1795036625207027</v>
      </c>
      <c r="AD333" s="34">
        <v>151.87850366252067</v>
      </c>
      <c r="AE333" s="34">
        <v>149.39410638658092</v>
      </c>
    </row>
    <row r="334" spans="1:31" x14ac:dyDescent="0.25">
      <c r="A334" s="18">
        <v>45244</v>
      </c>
      <c r="B334" s="2">
        <v>9</v>
      </c>
      <c r="C334" s="2" t="s">
        <v>178</v>
      </c>
      <c r="D334" s="9">
        <v>21.330931</v>
      </c>
      <c r="E334">
        <v>1.6709021000000001E-2</v>
      </c>
      <c r="G334" s="34">
        <v>39.54</v>
      </c>
      <c r="H334" s="34">
        <v>0.38596066873592427</v>
      </c>
      <c r="I334" s="34">
        <v>39.925960668735925</v>
      </c>
      <c r="J334" s="34">
        <v>39.258836953476838</v>
      </c>
      <c r="K334" s="34">
        <v>5.2240000000000002</v>
      </c>
      <c r="L334" s="34">
        <v>5.0992881473861121E-2</v>
      </c>
      <c r="M334" s="34">
        <v>5.2749928814738611</v>
      </c>
      <c r="N334" s="34">
        <v>5.186852914642464</v>
      </c>
      <c r="O334" s="34">
        <v>44.763999999999996</v>
      </c>
      <c r="P334" s="34">
        <v>0.43695355020978538</v>
      </c>
      <c r="Q334" s="34">
        <v>45.200953550209789</v>
      </c>
      <c r="R334" s="34">
        <v>44.445689868119302</v>
      </c>
      <c r="S334" s="34"/>
      <c r="T334" s="34">
        <v>145.36299999999994</v>
      </c>
      <c r="U334" s="34">
        <v>1.4189276856211468</v>
      </c>
      <c r="V334" s="34">
        <v>146.7819276856211</v>
      </c>
      <c r="W334" s="34">
        <v>144.32934537350158</v>
      </c>
      <c r="X334" s="34">
        <v>14.568</v>
      </c>
      <c r="Y334" s="34">
        <v>0.14220220086355451</v>
      </c>
      <c r="Z334" s="34">
        <v>14.710202200863554</v>
      </c>
      <c r="AA334" s="34">
        <v>14.464409123375077</v>
      </c>
      <c r="AB334" s="34">
        <v>159.93099999999995</v>
      </c>
      <c r="AC334" s="34">
        <v>1.5611298864847014</v>
      </c>
      <c r="AD334" s="34">
        <v>161.49212988648466</v>
      </c>
      <c r="AE334" s="34">
        <v>158.79375449687666</v>
      </c>
    </row>
    <row r="335" spans="1:31" x14ac:dyDescent="0.25">
      <c r="A335" s="18">
        <v>45244</v>
      </c>
      <c r="B335" s="2">
        <v>10</v>
      </c>
      <c r="C335" s="2" t="s">
        <v>178</v>
      </c>
      <c r="D335" s="9">
        <v>6.1904589999999997</v>
      </c>
      <c r="E335">
        <v>1.4677592E-2</v>
      </c>
      <c r="G335" s="34">
        <v>41.228000000000002</v>
      </c>
      <c r="H335" s="34">
        <v>6.8986615678802814E-3</v>
      </c>
      <c r="I335" s="34">
        <v>41.234898661567883</v>
      </c>
      <c r="J335" s="34">
        <v>40.629669642852043</v>
      </c>
      <c r="K335" s="34">
        <v>5.2040000000000006</v>
      </c>
      <c r="L335" s="34">
        <v>8.7078283688874045E-4</v>
      </c>
      <c r="M335" s="34">
        <v>5.2048707828368892</v>
      </c>
      <c r="N335" s="34">
        <v>5.1284758130736892</v>
      </c>
      <c r="O335" s="34">
        <v>46.432000000000002</v>
      </c>
      <c r="P335" s="34">
        <v>7.7694444047690216E-3</v>
      </c>
      <c r="Q335" s="34">
        <v>46.439769444404774</v>
      </c>
      <c r="R335" s="34">
        <v>45.758145455925735</v>
      </c>
      <c r="S335" s="34"/>
      <c r="T335" s="34">
        <v>150.46800000000005</v>
      </c>
      <c r="U335" s="34">
        <v>2.5177738643538627E-2</v>
      </c>
      <c r="V335" s="34">
        <v>150.4931777386436</v>
      </c>
      <c r="W335" s="34">
        <v>148.28430027701231</v>
      </c>
      <c r="X335" s="34">
        <v>14.310999999999998</v>
      </c>
      <c r="Y335" s="34">
        <v>2.3946528014440354E-3</v>
      </c>
      <c r="Z335" s="34">
        <v>14.313394652801442</v>
      </c>
      <c r="AA335" s="34">
        <v>14.103308485952642</v>
      </c>
      <c r="AB335" s="34">
        <v>164.77900000000005</v>
      </c>
      <c r="AC335" s="34">
        <v>2.7572391444982663E-2</v>
      </c>
      <c r="AD335" s="34">
        <v>164.80657239144503</v>
      </c>
      <c r="AE335" s="34">
        <v>162.38760876296496</v>
      </c>
    </row>
    <row r="336" spans="1:31" x14ac:dyDescent="0.25">
      <c r="A336" s="18">
        <v>45244</v>
      </c>
      <c r="B336" s="2">
        <v>11</v>
      </c>
      <c r="C336" s="2" t="s">
        <v>178</v>
      </c>
      <c r="D336" s="9">
        <v>25.353441</v>
      </c>
      <c r="E336">
        <v>1.2813243E-2</v>
      </c>
      <c r="G336" s="34">
        <v>41.987999999999992</v>
      </c>
      <c r="H336" s="34">
        <v>7.8535018188206976E-2</v>
      </c>
      <c r="I336" s="34">
        <v>42.066535018188198</v>
      </c>
      <c r="J336" s="34">
        <v>41.527526282832142</v>
      </c>
      <c r="K336" s="34">
        <v>5.1159999999999997</v>
      </c>
      <c r="L336" s="34">
        <v>9.5690471813581739E-3</v>
      </c>
      <c r="M336" s="34">
        <v>5.125569047181358</v>
      </c>
      <c r="N336" s="34">
        <v>5.0598938854665452</v>
      </c>
      <c r="O336" s="34">
        <v>47.103999999999992</v>
      </c>
      <c r="P336" s="34">
        <v>8.8104065369565152E-2</v>
      </c>
      <c r="Q336" s="34">
        <v>47.192104065369556</v>
      </c>
      <c r="R336" s="34">
        <v>46.587420168298685</v>
      </c>
      <c r="S336" s="34"/>
      <c r="T336" s="34">
        <v>152.53100000000001</v>
      </c>
      <c r="U336" s="34">
        <v>0.28529639085608749</v>
      </c>
      <c r="V336" s="34">
        <v>152.81629639085608</v>
      </c>
      <c r="W336" s="34">
        <v>150.85822405084002</v>
      </c>
      <c r="X336" s="34">
        <v>13.869000000000002</v>
      </c>
      <c r="Y336" s="34">
        <v>2.5940796590745996E-2</v>
      </c>
      <c r="Z336" s="34">
        <v>13.894940796590747</v>
      </c>
      <c r="AA336" s="34">
        <v>13.716901543693417</v>
      </c>
      <c r="AB336" s="34">
        <v>166.4</v>
      </c>
      <c r="AC336" s="34">
        <v>0.31123718744683349</v>
      </c>
      <c r="AD336" s="34">
        <v>166.71123718744684</v>
      </c>
      <c r="AE336" s="34">
        <v>164.57512559453343</v>
      </c>
    </row>
    <row r="337" spans="1:31" x14ac:dyDescent="0.25">
      <c r="A337" s="18">
        <v>45244</v>
      </c>
      <c r="B337" s="2">
        <v>12</v>
      </c>
      <c r="C337" s="2" t="s">
        <v>178</v>
      </c>
      <c r="D337" s="9">
        <v>21.736711</v>
      </c>
      <c r="E337">
        <v>1.5331496999999999E-2</v>
      </c>
      <c r="G337" s="34">
        <v>41.944000000000003</v>
      </c>
      <c r="H337" s="34">
        <v>-0.22854774656328061</v>
      </c>
      <c r="I337" s="34">
        <v>41.715452253436723</v>
      </c>
      <c r="J337" s="34">
        <v>41.075891922359517</v>
      </c>
      <c r="K337" s="34">
        <v>5.024</v>
      </c>
      <c r="L337" s="34">
        <v>-2.7375163998043146E-2</v>
      </c>
      <c r="M337" s="34">
        <v>4.9966248360019572</v>
      </c>
      <c r="N337" s="34">
        <v>4.9200190973186677</v>
      </c>
      <c r="O337" s="34">
        <v>46.968000000000004</v>
      </c>
      <c r="P337" s="34">
        <v>-0.25592291056132377</v>
      </c>
      <c r="Q337" s="34">
        <v>46.712077089438679</v>
      </c>
      <c r="R337" s="34">
        <v>45.995911019678182</v>
      </c>
      <c r="S337" s="34"/>
      <c r="T337" s="34">
        <v>153.54999999999998</v>
      </c>
      <c r="U337" s="34">
        <v>-0.8366752452029308</v>
      </c>
      <c r="V337" s="34">
        <v>152.71332475479704</v>
      </c>
      <c r="W337" s="34">
        <v>150.37200087445885</v>
      </c>
      <c r="X337" s="34">
        <v>13.885000000000002</v>
      </c>
      <c r="Y337" s="34">
        <v>-7.5657673589337004E-2</v>
      </c>
      <c r="Z337" s="34">
        <v>13.809342326410665</v>
      </c>
      <c r="AA337" s="34">
        <v>13.597624435961325</v>
      </c>
      <c r="AB337" s="34">
        <v>167.43499999999997</v>
      </c>
      <c r="AC337" s="34">
        <v>-0.91233291879226774</v>
      </c>
      <c r="AD337" s="34">
        <v>166.52266708120771</v>
      </c>
      <c r="AE337" s="34">
        <v>163.96962531042018</v>
      </c>
    </row>
    <row r="338" spans="1:31" x14ac:dyDescent="0.25">
      <c r="A338" s="18">
        <v>45244</v>
      </c>
      <c r="B338" s="2">
        <v>13</v>
      </c>
      <c r="C338" s="2" t="s">
        <v>178</v>
      </c>
      <c r="D338" s="9">
        <v>23.319025</v>
      </c>
      <c r="E338">
        <v>1.5602993000000001E-2</v>
      </c>
      <c r="G338" s="34">
        <v>41.379999999999995</v>
      </c>
      <c r="H338" s="34">
        <v>-0.16956875708282484</v>
      </c>
      <c r="I338" s="34">
        <v>41.210431242917167</v>
      </c>
      <c r="J338" s="34">
        <v>40.567425172706947</v>
      </c>
      <c r="K338" s="34">
        <v>4.9079999999999995</v>
      </c>
      <c r="L338" s="34">
        <v>-2.0112215074009288E-2</v>
      </c>
      <c r="M338" s="34">
        <v>4.8878877849259901</v>
      </c>
      <c r="N338" s="34">
        <v>4.8116221060330044</v>
      </c>
      <c r="O338" s="34">
        <v>46.287999999999997</v>
      </c>
      <c r="P338" s="34">
        <v>-0.18968097215683413</v>
      </c>
      <c r="Q338" s="34">
        <v>46.098319027843161</v>
      </c>
      <c r="R338" s="34">
        <v>45.379047278739954</v>
      </c>
      <c r="S338" s="34"/>
      <c r="T338" s="34">
        <v>152.87099999999995</v>
      </c>
      <c r="U338" s="34">
        <v>-0.62644140802340531</v>
      </c>
      <c r="V338" s="34">
        <v>152.24455859197656</v>
      </c>
      <c r="W338" s="34">
        <v>149.86908780997786</v>
      </c>
      <c r="X338" s="34">
        <v>13.526999999999997</v>
      </c>
      <c r="Y338" s="34">
        <v>-5.5431526753488926E-2</v>
      </c>
      <c r="Z338" s="34">
        <v>13.471568473246508</v>
      </c>
      <c r="AA338" s="34">
        <v>13.261371684659423</v>
      </c>
      <c r="AB338" s="34">
        <v>166.39799999999994</v>
      </c>
      <c r="AC338" s="34">
        <v>-0.68187293477689426</v>
      </c>
      <c r="AD338" s="34">
        <v>165.71612706522308</v>
      </c>
      <c r="AE338" s="34">
        <v>163.13045949463728</v>
      </c>
    </row>
    <row r="339" spans="1:31" x14ac:dyDescent="0.25">
      <c r="A339" s="18">
        <v>45244</v>
      </c>
      <c r="B339" s="2">
        <v>14</v>
      </c>
      <c r="C339" s="2" t="s">
        <v>178</v>
      </c>
      <c r="D339" s="9">
        <v>13.636264000000001</v>
      </c>
      <c r="E339">
        <v>1.4314212999999999E-2</v>
      </c>
      <c r="G339" s="34">
        <v>41.559999999999995</v>
      </c>
      <c r="H339" s="34">
        <v>-0.26490765537913274</v>
      </c>
      <c r="I339" s="34">
        <v>41.295092344620862</v>
      </c>
      <c r="J339" s="34">
        <v>40.703985596945287</v>
      </c>
      <c r="K339" s="34">
        <v>4.8319999999999999</v>
      </c>
      <c r="L339" s="34">
        <v>-3.0799658103752882E-2</v>
      </c>
      <c r="M339" s="34">
        <v>4.801200341896247</v>
      </c>
      <c r="N339" s="34">
        <v>4.7324749375466713</v>
      </c>
      <c r="O339" s="34">
        <v>46.391999999999996</v>
      </c>
      <c r="P339" s="34">
        <v>-0.29570731348288565</v>
      </c>
      <c r="Q339" s="34">
        <v>46.09629268651711</v>
      </c>
      <c r="R339" s="34">
        <v>45.436460534491957</v>
      </c>
      <c r="S339" s="34"/>
      <c r="T339" s="34">
        <v>152.49800000000002</v>
      </c>
      <c r="U339" s="34">
        <v>-0.97203771968255526</v>
      </c>
      <c r="V339" s="34">
        <v>151.52596228031746</v>
      </c>
      <c r="W339" s="34">
        <v>149.35698738120703</v>
      </c>
      <c r="X339" s="34">
        <v>13.102999999999994</v>
      </c>
      <c r="Y339" s="34">
        <v>-8.3519851021000388E-2</v>
      </c>
      <c r="Z339" s="34">
        <v>13.019480148978994</v>
      </c>
      <c r="AA339" s="34">
        <v>12.833116536977236</v>
      </c>
      <c r="AB339" s="34">
        <v>165.601</v>
      </c>
      <c r="AC339" s="34">
        <v>-1.0555575707035556</v>
      </c>
      <c r="AD339" s="34">
        <v>164.54544242929646</v>
      </c>
      <c r="AE339" s="34">
        <v>162.19010391818426</v>
      </c>
    </row>
    <row r="340" spans="1:31" x14ac:dyDescent="0.25">
      <c r="A340" s="18">
        <v>45244</v>
      </c>
      <c r="B340" s="2">
        <v>15</v>
      </c>
      <c r="C340" s="2" t="s">
        <v>178</v>
      </c>
      <c r="D340" s="9">
        <v>26.997472999999999</v>
      </c>
      <c r="E340">
        <v>1.6193004E-2</v>
      </c>
      <c r="G340" s="34">
        <v>40.719999999999992</v>
      </c>
      <c r="H340" s="34">
        <v>0.29978573562203553</v>
      </c>
      <c r="I340" s="34">
        <v>41.01978573562203</v>
      </c>
      <c r="J340" s="34">
        <v>40.355552181125958</v>
      </c>
      <c r="K340" s="34">
        <v>4.8240000000000016</v>
      </c>
      <c r="L340" s="34">
        <v>3.5514891666028982E-2</v>
      </c>
      <c r="M340" s="34">
        <v>4.8595148916660307</v>
      </c>
      <c r="N340" s="34">
        <v>4.7808247475872232</v>
      </c>
      <c r="O340" s="34">
        <v>45.543999999999997</v>
      </c>
      <c r="P340" s="34">
        <v>0.33530062728806453</v>
      </c>
      <c r="Q340" s="34">
        <v>45.87930062728806</v>
      </c>
      <c r="R340" s="34">
        <v>45.136376928713183</v>
      </c>
      <c r="S340" s="34"/>
      <c r="T340" s="34">
        <v>150.02000000000001</v>
      </c>
      <c r="U340" s="34">
        <v>1.1044660132126174</v>
      </c>
      <c r="V340" s="34">
        <v>151.12446601321264</v>
      </c>
      <c r="W340" s="34">
        <v>148.67730693056282</v>
      </c>
      <c r="X340" s="34">
        <v>12.826999999999996</v>
      </c>
      <c r="Y340" s="34">
        <v>9.4433979145968794E-2</v>
      </c>
      <c r="Z340" s="34">
        <v>12.921433979145965</v>
      </c>
      <c r="AA340" s="34">
        <v>12.712197147035917</v>
      </c>
      <c r="AB340" s="34">
        <v>162.84700000000001</v>
      </c>
      <c r="AC340" s="34">
        <v>1.1988999923585861</v>
      </c>
      <c r="AD340" s="34">
        <v>164.04589999235861</v>
      </c>
      <c r="AE340" s="34">
        <v>161.38950407759873</v>
      </c>
    </row>
    <row r="341" spans="1:31" x14ac:dyDescent="0.25">
      <c r="A341" s="18">
        <v>45244</v>
      </c>
      <c r="B341" s="2">
        <v>16</v>
      </c>
      <c r="C341" s="2" t="s">
        <v>178</v>
      </c>
      <c r="D341" s="9">
        <v>26.800605000000001</v>
      </c>
      <c r="E341">
        <v>1.8621306000000001E-2</v>
      </c>
      <c r="G341" s="34">
        <v>39.087999999999994</v>
      </c>
      <c r="H341" s="34">
        <v>0.439375547463845</v>
      </c>
      <c r="I341" s="34">
        <v>39.527375547463841</v>
      </c>
      <c r="J341" s="34">
        <v>38.791324192017598</v>
      </c>
      <c r="K341" s="34">
        <v>4.82</v>
      </c>
      <c r="L341" s="34">
        <v>5.4180058810267426E-2</v>
      </c>
      <c r="M341" s="34">
        <v>4.8741800588102677</v>
      </c>
      <c r="N341" s="34">
        <v>4.7834164604360634</v>
      </c>
      <c r="O341" s="34">
        <v>43.907999999999994</v>
      </c>
      <c r="P341" s="34">
        <v>0.49355560627411244</v>
      </c>
      <c r="Q341" s="34">
        <v>44.401555606274108</v>
      </c>
      <c r="R341" s="34">
        <v>43.574740652453663</v>
      </c>
      <c r="S341" s="34"/>
      <c r="T341" s="34">
        <v>144.71700000000001</v>
      </c>
      <c r="U341" s="34">
        <v>1.6267169234119236</v>
      </c>
      <c r="V341" s="34">
        <v>146.34371692341193</v>
      </c>
      <c r="W341" s="34">
        <v>143.61860578940369</v>
      </c>
      <c r="X341" s="34">
        <v>12.593999999999999</v>
      </c>
      <c r="Y341" s="34">
        <v>0.14156507482500164</v>
      </c>
      <c r="Z341" s="34">
        <v>12.735565074825001</v>
      </c>
      <c r="AA341" s="34">
        <v>12.498412220483772</v>
      </c>
      <c r="AB341" s="34">
        <v>157.31100000000001</v>
      </c>
      <c r="AC341" s="34">
        <v>1.7682819982369253</v>
      </c>
      <c r="AD341" s="34">
        <v>159.07928199823692</v>
      </c>
      <c r="AE341" s="34">
        <v>156.11701800988746</v>
      </c>
    </row>
    <row r="342" spans="1:31" x14ac:dyDescent="0.25">
      <c r="A342" s="18">
        <v>45244</v>
      </c>
      <c r="B342" s="2">
        <v>17</v>
      </c>
      <c r="C342" s="2" t="s">
        <v>178</v>
      </c>
      <c r="D342" s="9">
        <v>24.822858</v>
      </c>
      <c r="E342">
        <v>2.0189987999999999E-2</v>
      </c>
      <c r="G342" s="34">
        <v>37.095999999999989</v>
      </c>
      <c r="H342" s="34">
        <v>0.76328502164907752</v>
      </c>
      <c r="I342" s="34">
        <v>37.859285021649065</v>
      </c>
      <c r="J342" s="34">
        <v>37.094906511373388</v>
      </c>
      <c r="K342" s="34">
        <v>4.7920000000000007</v>
      </c>
      <c r="L342" s="34">
        <v>9.8599898203104941E-2</v>
      </c>
      <c r="M342" s="34">
        <v>4.8905998982031056</v>
      </c>
      <c r="N342" s="34">
        <v>4.7918587449455838</v>
      </c>
      <c r="O342" s="34">
        <v>41.887999999999991</v>
      </c>
      <c r="P342" s="34">
        <v>0.86188491985218252</v>
      </c>
      <c r="Q342" s="34">
        <v>42.749884919852171</v>
      </c>
      <c r="R342" s="34">
        <v>41.886765256318974</v>
      </c>
      <c r="S342" s="34"/>
      <c r="T342" s="34">
        <v>138.22600000000003</v>
      </c>
      <c r="U342" s="34">
        <v>2.8441297013819669</v>
      </c>
      <c r="V342" s="34">
        <v>141.070129701382</v>
      </c>
      <c r="W342" s="34">
        <v>138.22192547555264</v>
      </c>
      <c r="X342" s="34">
        <v>12.405999999999999</v>
      </c>
      <c r="Y342" s="34">
        <v>0.25526509538975783</v>
      </c>
      <c r="Z342" s="34">
        <v>12.661265095389757</v>
      </c>
      <c r="AA342" s="34">
        <v>12.405634305049018</v>
      </c>
      <c r="AB342" s="34">
        <v>150.63200000000003</v>
      </c>
      <c r="AC342" s="34">
        <v>3.0993947967717248</v>
      </c>
      <c r="AD342" s="34">
        <v>153.73139479677175</v>
      </c>
      <c r="AE342" s="34">
        <v>150.62755978060164</v>
      </c>
    </row>
    <row r="343" spans="1:31" x14ac:dyDescent="0.25">
      <c r="A343" s="18">
        <v>45244</v>
      </c>
      <c r="B343" s="2">
        <v>18</v>
      </c>
      <c r="C343" s="2" t="s">
        <v>178</v>
      </c>
      <c r="D343" s="9">
        <v>37.459980000000002</v>
      </c>
      <c r="E343">
        <v>2.0007265E-2</v>
      </c>
      <c r="G343" s="34">
        <v>35.768000000000008</v>
      </c>
      <c r="H343" s="34">
        <v>0.74984625440957131</v>
      </c>
      <c r="I343" s="34">
        <v>36.517846254409577</v>
      </c>
      <c r="J343" s="34">
        <v>35.787224027168342</v>
      </c>
      <c r="K343" s="34">
        <v>4.6920000000000002</v>
      </c>
      <c r="L343" s="34">
        <v>9.8363862270457056E-2</v>
      </c>
      <c r="M343" s="34">
        <v>4.790363862270457</v>
      </c>
      <c r="N343" s="34">
        <v>4.694521783031588</v>
      </c>
      <c r="O343" s="34">
        <v>40.460000000000008</v>
      </c>
      <c r="P343" s="34">
        <v>0.84821011668002833</v>
      </c>
      <c r="Q343" s="34">
        <v>41.30821011668003</v>
      </c>
      <c r="R343" s="34">
        <v>40.481745810199932</v>
      </c>
      <c r="S343" s="34"/>
      <c r="T343" s="34">
        <v>136.54900000000001</v>
      </c>
      <c r="U343" s="34">
        <v>2.8626357692175279</v>
      </c>
      <c r="V343" s="34">
        <v>139.41163576921753</v>
      </c>
      <c r="W343" s="34">
        <v>136.62239022829931</v>
      </c>
      <c r="X343" s="34">
        <v>12.651000000000002</v>
      </c>
      <c r="Y343" s="34">
        <v>0.2652176516588986</v>
      </c>
      <c r="Z343" s="34">
        <v>12.916217651658901</v>
      </c>
      <c r="AA343" s="34">
        <v>12.657799462304483</v>
      </c>
      <c r="AB343" s="34">
        <v>149.20000000000002</v>
      </c>
      <c r="AC343" s="34">
        <v>3.1278534208764266</v>
      </c>
      <c r="AD343" s="34">
        <v>152.32785342087644</v>
      </c>
      <c r="AE343" s="34">
        <v>149.28018969060381</v>
      </c>
    </row>
    <row r="344" spans="1:31" x14ac:dyDescent="0.25">
      <c r="A344" s="18">
        <v>45244</v>
      </c>
      <c r="B344" s="2">
        <v>19</v>
      </c>
      <c r="C344" s="2" t="s">
        <v>178</v>
      </c>
      <c r="D344" s="9">
        <v>50.187587000000001</v>
      </c>
      <c r="E344">
        <v>1.8740921000000001E-2</v>
      </c>
      <c r="G344" s="34">
        <v>34.476000000000006</v>
      </c>
      <c r="H344" s="34">
        <v>0.74051322297776279</v>
      </c>
      <c r="I344" s="34">
        <v>35.216513222977767</v>
      </c>
      <c r="J344" s="34">
        <v>34.556523330770482</v>
      </c>
      <c r="K344" s="34">
        <v>4.5920000000000005</v>
      </c>
      <c r="L344" s="34">
        <v>9.8631996748865483E-2</v>
      </c>
      <c r="M344" s="34">
        <v>4.6906319967488663</v>
      </c>
      <c r="N344" s="34">
        <v>4.6027252330577237</v>
      </c>
      <c r="O344" s="34">
        <v>39.068000000000005</v>
      </c>
      <c r="P344" s="34">
        <v>0.83914521972662826</v>
      </c>
      <c r="Q344" s="34">
        <v>39.90714521972663</v>
      </c>
      <c r="R344" s="34">
        <v>39.159248563828207</v>
      </c>
      <c r="S344" s="34"/>
      <c r="T344" s="34">
        <v>133.11899999999994</v>
      </c>
      <c r="U344" s="34">
        <v>2.8592754301420333</v>
      </c>
      <c r="V344" s="34">
        <v>135.97827543014196</v>
      </c>
      <c r="W344" s="34">
        <v>133.42991731258942</v>
      </c>
      <c r="X344" s="34">
        <v>12.302</v>
      </c>
      <c r="Y344" s="34">
        <v>0.26423580662119839</v>
      </c>
      <c r="Z344" s="34">
        <v>12.566235806621197</v>
      </c>
      <c r="AA344" s="34">
        <v>12.330732974101938</v>
      </c>
      <c r="AB344" s="34">
        <v>145.42099999999994</v>
      </c>
      <c r="AC344" s="34">
        <v>3.1235112367632318</v>
      </c>
      <c r="AD344" s="34">
        <v>148.54451123676316</v>
      </c>
      <c r="AE344" s="34">
        <v>145.76065028669137</v>
      </c>
    </row>
    <row r="345" spans="1:31" x14ac:dyDescent="0.25">
      <c r="A345" s="18">
        <v>45244</v>
      </c>
      <c r="B345" s="2">
        <v>20</v>
      </c>
      <c r="C345" s="2" t="s">
        <v>178</v>
      </c>
      <c r="D345" s="9">
        <v>35.440305000000002</v>
      </c>
      <c r="E345">
        <v>1.9871462999999999E-2</v>
      </c>
      <c r="G345" s="34">
        <v>33.26400000000001</v>
      </c>
      <c r="H345" s="34">
        <v>0.62624463849724232</v>
      </c>
      <c r="I345" s="34">
        <v>33.890244638497251</v>
      </c>
      <c r="J345" s="34">
        <v>33.216795896102404</v>
      </c>
      <c r="K345" s="34">
        <v>4.5400000000000009</v>
      </c>
      <c r="L345" s="34">
        <v>8.5472302151800142E-2</v>
      </c>
      <c r="M345" s="34">
        <v>4.6254723021518007</v>
      </c>
      <c r="N345" s="34">
        <v>4.5335574004420662</v>
      </c>
      <c r="O345" s="34">
        <v>37.804000000000009</v>
      </c>
      <c r="P345" s="34">
        <v>0.71171694064904245</v>
      </c>
      <c r="Q345" s="34">
        <v>38.51571694064905</v>
      </c>
      <c r="R345" s="34">
        <v>37.750353296544468</v>
      </c>
      <c r="S345" s="34"/>
      <c r="T345" s="34">
        <v>129.04699999999997</v>
      </c>
      <c r="U345" s="34">
        <v>2.4295031224192396</v>
      </c>
      <c r="V345" s="34">
        <v>131.47650312241922</v>
      </c>
      <c r="W345" s="34">
        <v>128.86387265525269</v>
      </c>
      <c r="X345" s="34">
        <v>12.135999999999999</v>
      </c>
      <c r="Y345" s="34">
        <v>0.2284783830207591</v>
      </c>
      <c r="Z345" s="34">
        <v>12.364478383020758</v>
      </c>
      <c r="AA345" s="34">
        <v>12.118778108318262</v>
      </c>
      <c r="AB345" s="34">
        <v>141.18299999999996</v>
      </c>
      <c r="AC345" s="34">
        <v>2.6579815054399987</v>
      </c>
      <c r="AD345" s="34">
        <v>143.84098150543997</v>
      </c>
      <c r="AE345" s="34">
        <v>140.98265076357094</v>
      </c>
    </row>
    <row r="346" spans="1:31" x14ac:dyDescent="0.25">
      <c r="A346" s="18">
        <v>45244</v>
      </c>
      <c r="B346" s="2">
        <v>21</v>
      </c>
      <c r="C346" s="2" t="s">
        <v>178</v>
      </c>
      <c r="D346" s="9">
        <v>36.263257000000003</v>
      </c>
      <c r="E346">
        <v>2.0967815000000001E-2</v>
      </c>
      <c r="G346" s="34">
        <v>31.480000000000004</v>
      </c>
      <c r="H346" s="34">
        <v>0.64304853651527294</v>
      </c>
      <c r="I346" s="34">
        <v>32.123048536515277</v>
      </c>
      <c r="J346" s="34">
        <v>31.449498397565606</v>
      </c>
      <c r="K346" s="34">
        <v>4.4640000000000004</v>
      </c>
      <c r="L346" s="34">
        <v>9.1187060578277593E-2</v>
      </c>
      <c r="M346" s="34">
        <v>4.5551870605782776</v>
      </c>
      <c r="N346" s="34">
        <v>4.4596747410016784</v>
      </c>
      <c r="O346" s="34">
        <v>35.944000000000003</v>
      </c>
      <c r="P346" s="34">
        <v>0.73423559709355057</v>
      </c>
      <c r="Q346" s="34">
        <v>36.678235597093554</v>
      </c>
      <c r="R346" s="34">
        <v>35.909173138567283</v>
      </c>
      <c r="S346" s="34"/>
      <c r="T346" s="34">
        <v>122.31600000000006</v>
      </c>
      <c r="U346" s="34">
        <v>2.4985744851461931</v>
      </c>
      <c r="V346" s="34">
        <v>124.81457448514625</v>
      </c>
      <c r="W346" s="34">
        <v>122.19748557803798</v>
      </c>
      <c r="X346" s="34">
        <v>11.927999999999999</v>
      </c>
      <c r="Y346" s="34">
        <v>0.24365574788926858</v>
      </c>
      <c r="Z346" s="34">
        <v>12.171655747889268</v>
      </c>
      <c r="AA346" s="34">
        <v>11.91644272192384</v>
      </c>
      <c r="AB346" s="34">
        <v>134.24400000000006</v>
      </c>
      <c r="AC346" s="34">
        <v>2.7422302330354618</v>
      </c>
      <c r="AD346" s="34">
        <v>136.98623023303551</v>
      </c>
      <c r="AE346" s="34">
        <v>134.11392829996183</v>
      </c>
    </row>
    <row r="347" spans="1:31" x14ac:dyDescent="0.25">
      <c r="A347" s="18">
        <v>45244</v>
      </c>
      <c r="B347" s="2">
        <v>22</v>
      </c>
      <c r="C347" s="2" t="s">
        <v>178</v>
      </c>
      <c r="D347" s="9">
        <v>24.837147000000002</v>
      </c>
      <c r="E347">
        <v>2.1551073E-2</v>
      </c>
      <c r="G347" s="34">
        <v>29.715999999999998</v>
      </c>
      <c r="H347" s="34">
        <v>0.64306081930362091</v>
      </c>
      <c r="I347" s="34">
        <v>30.359060819303618</v>
      </c>
      <c r="J347" s="34">
        <v>29.704790483375366</v>
      </c>
      <c r="K347" s="34">
        <v>4.4119999999999999</v>
      </c>
      <c r="L347" s="34">
        <v>9.5476656843706265E-2</v>
      </c>
      <c r="M347" s="34">
        <v>4.5074766568437061</v>
      </c>
      <c r="N347" s="34">
        <v>4.4103356983662714</v>
      </c>
      <c r="O347" s="34">
        <v>34.128</v>
      </c>
      <c r="P347" s="34">
        <v>0.73853747614732712</v>
      </c>
      <c r="Q347" s="34">
        <v>34.866537476147322</v>
      </c>
      <c r="R347" s="34">
        <v>34.115126181741637</v>
      </c>
      <c r="S347" s="34"/>
      <c r="T347" s="34">
        <v>114.48900000000003</v>
      </c>
      <c r="U347" s="34">
        <v>2.4775673085628034</v>
      </c>
      <c r="V347" s="34">
        <v>116.96656730856283</v>
      </c>
      <c r="W347" s="34">
        <v>114.44581227793657</v>
      </c>
      <c r="X347" s="34">
        <v>11.625000000000002</v>
      </c>
      <c r="Y347" s="34">
        <v>0.25156757384589429</v>
      </c>
      <c r="Z347" s="34">
        <v>11.876567573845897</v>
      </c>
      <c r="AA347" s="34">
        <v>11.620614799072511</v>
      </c>
      <c r="AB347" s="34">
        <v>126.11400000000003</v>
      </c>
      <c r="AC347" s="34">
        <v>2.7291348824086978</v>
      </c>
      <c r="AD347" s="34">
        <v>128.84313488240872</v>
      </c>
      <c r="AE347" s="34">
        <v>126.06642707700908</v>
      </c>
    </row>
    <row r="348" spans="1:31" x14ac:dyDescent="0.25">
      <c r="A348" s="18">
        <v>45244</v>
      </c>
      <c r="B348" s="2">
        <v>23</v>
      </c>
      <c r="C348" s="2" t="s">
        <v>178</v>
      </c>
      <c r="D348" s="9">
        <v>23.965910999999998</v>
      </c>
      <c r="E348">
        <v>2.3722635999999998E-2</v>
      </c>
      <c r="G348" s="34">
        <v>28.216000000000005</v>
      </c>
      <c r="H348" s="34">
        <v>0.66266105157771626</v>
      </c>
      <c r="I348" s="34">
        <v>28.878661051577723</v>
      </c>
      <c r="J348" s="34">
        <v>28.193583087283766</v>
      </c>
      <c r="K348" s="34">
        <v>4.2239999999999993</v>
      </c>
      <c r="L348" s="34">
        <v>9.9201881268226294E-2</v>
      </c>
      <c r="M348" s="34">
        <v>4.3232018812682256</v>
      </c>
      <c r="N348" s="34">
        <v>4.2206441366843839</v>
      </c>
      <c r="O348" s="34">
        <v>32.440000000000005</v>
      </c>
      <c r="P348" s="34">
        <v>0.76186293284594253</v>
      </c>
      <c r="Q348" s="34">
        <v>33.201862932845948</v>
      </c>
      <c r="R348" s="34">
        <v>32.414227223968147</v>
      </c>
      <c r="S348" s="34"/>
      <c r="T348" s="34">
        <v>106.81799999999998</v>
      </c>
      <c r="U348" s="34">
        <v>2.5086521196281715</v>
      </c>
      <c r="V348" s="34">
        <v>109.32665211962815</v>
      </c>
      <c r="W348" s="34">
        <v>106.73313574629559</v>
      </c>
      <c r="X348" s="34">
        <v>11.361999999999997</v>
      </c>
      <c r="Y348" s="34">
        <v>0.26683990884696662</v>
      </c>
      <c r="Z348" s="34">
        <v>11.628839908846963</v>
      </c>
      <c r="AA348" s="34">
        <v>11.352973172587113</v>
      </c>
      <c r="AB348" s="34">
        <v>118.17999999999998</v>
      </c>
      <c r="AC348" s="34">
        <v>2.7754920284751381</v>
      </c>
      <c r="AD348" s="34">
        <v>120.95549202847511</v>
      </c>
      <c r="AE348" s="34">
        <v>118.0861089188827</v>
      </c>
    </row>
    <row r="349" spans="1:31" x14ac:dyDescent="0.25">
      <c r="A349" s="18">
        <v>45244</v>
      </c>
      <c r="B349" s="2">
        <v>24</v>
      </c>
      <c r="C349" s="2" t="s">
        <v>23</v>
      </c>
      <c r="D349" s="9">
        <v>19.497219000000001</v>
      </c>
      <c r="E349">
        <v>2.4191047E-2</v>
      </c>
      <c r="G349" s="34">
        <v>27.372</v>
      </c>
      <c r="H349" s="34">
        <v>0.69201745368149403</v>
      </c>
      <c r="I349" s="34">
        <v>28.064017453681494</v>
      </c>
      <c r="J349" s="34">
        <v>27.385119488450666</v>
      </c>
      <c r="K349" s="34">
        <v>4.1400000000000006</v>
      </c>
      <c r="L349" s="34">
        <v>0.10466726064012077</v>
      </c>
      <c r="M349" s="34">
        <v>4.2446672606401217</v>
      </c>
      <c r="N349" s="34">
        <v>4.1419843154386156</v>
      </c>
      <c r="O349" s="34">
        <v>31.512</v>
      </c>
      <c r="P349" s="34">
        <v>0.79668471432161481</v>
      </c>
      <c r="Q349" s="34">
        <v>32.308684714321615</v>
      </c>
      <c r="R349" s="34">
        <v>31.527103803889283</v>
      </c>
      <c r="S349" s="34"/>
      <c r="T349" s="34">
        <v>100.83799999999995</v>
      </c>
      <c r="U349" s="34">
        <v>2.5493809730503605</v>
      </c>
      <c r="V349" s="34">
        <v>103.38738097305031</v>
      </c>
      <c r="W349" s="34">
        <v>100.88633198072435</v>
      </c>
      <c r="X349" s="34">
        <v>11.003000000000002</v>
      </c>
      <c r="Y349" s="34">
        <v>0.27817726300078477</v>
      </c>
      <c r="Z349" s="34">
        <v>11.281177263000787</v>
      </c>
      <c r="AA349" s="34">
        <v>11.008273773616203</v>
      </c>
      <c r="AB349" s="34">
        <v>111.84099999999995</v>
      </c>
      <c r="AC349" s="34">
        <v>2.8275582360511451</v>
      </c>
      <c r="AD349" s="34">
        <v>114.6685582360511</v>
      </c>
      <c r="AE349" s="34">
        <v>111.89460575434055</v>
      </c>
    </row>
    <row r="350" spans="1:31" x14ac:dyDescent="0.25">
      <c r="A350" s="18">
        <v>45245</v>
      </c>
      <c r="B350" s="2">
        <v>1</v>
      </c>
      <c r="C350" s="2" t="s">
        <v>23</v>
      </c>
      <c r="D350" s="9">
        <v>31.818639999999998</v>
      </c>
      <c r="E350">
        <v>2.0789117999999999E-2</v>
      </c>
      <c r="G350" s="34">
        <v>26.956</v>
      </c>
      <c r="H350" s="34">
        <v>0.64396173268914247</v>
      </c>
      <c r="I350" s="34">
        <v>27.599961732689142</v>
      </c>
      <c r="J350" s="34">
        <v>27.026182871432781</v>
      </c>
      <c r="K350" s="34">
        <v>4.1480000000000015</v>
      </c>
      <c r="L350" s="34">
        <v>9.9093087520201947E-2</v>
      </c>
      <c r="M350" s="34">
        <v>4.2470930875202031</v>
      </c>
      <c r="N350" s="34">
        <v>4.1587997681667614</v>
      </c>
      <c r="O350" s="34">
        <v>31.103999999999999</v>
      </c>
      <c r="P350" s="34">
        <v>0.74305482020934444</v>
      </c>
      <c r="Q350" s="34">
        <v>31.847054820209344</v>
      </c>
      <c r="R350" s="34">
        <v>31.184982639599543</v>
      </c>
      <c r="S350" s="34"/>
      <c r="T350" s="34">
        <v>97.955999999999989</v>
      </c>
      <c r="U350" s="34">
        <v>2.3401066733676221</v>
      </c>
      <c r="V350" s="34">
        <v>100.29610667336762</v>
      </c>
      <c r="W350" s="34">
        <v>98.211039076794393</v>
      </c>
      <c r="X350" s="34">
        <v>10.890000000000002</v>
      </c>
      <c r="Y350" s="34">
        <v>0.26015518878857258</v>
      </c>
      <c r="Z350" s="34">
        <v>11.150155188788576</v>
      </c>
      <c r="AA350" s="34">
        <v>10.918353296850537</v>
      </c>
      <c r="AB350" s="34">
        <v>108.84599999999999</v>
      </c>
      <c r="AC350" s="34">
        <v>2.6002618621561946</v>
      </c>
      <c r="AD350" s="34">
        <v>111.44626186215619</v>
      </c>
      <c r="AE350" s="34">
        <v>109.12939237364493</v>
      </c>
    </row>
    <row r="351" spans="1:31" x14ac:dyDescent="0.25">
      <c r="A351" s="18">
        <v>45245</v>
      </c>
      <c r="B351" s="2">
        <v>2</v>
      </c>
      <c r="C351" s="2" t="s">
        <v>23</v>
      </c>
      <c r="D351" s="9">
        <v>21.954138</v>
      </c>
      <c r="E351">
        <v>2.1350899E-2</v>
      </c>
      <c r="G351" s="34">
        <v>26.767999999999997</v>
      </c>
      <c r="H351" s="34">
        <v>0.62280566100449564</v>
      </c>
      <c r="I351" s="34">
        <v>27.390805661004492</v>
      </c>
      <c r="J351" s="34">
        <v>26.805987335807757</v>
      </c>
      <c r="K351" s="34">
        <v>4.1440000000000001</v>
      </c>
      <c r="L351" s="34">
        <v>9.641761279149097E-2</v>
      </c>
      <c r="M351" s="34">
        <v>4.2404176127914912</v>
      </c>
      <c r="N351" s="34">
        <v>4.1498808846229593</v>
      </c>
      <c r="O351" s="34">
        <v>30.911999999999999</v>
      </c>
      <c r="P351" s="34">
        <v>0.71922327379598661</v>
      </c>
      <c r="Q351" s="34">
        <v>31.631223273795982</v>
      </c>
      <c r="R351" s="34">
        <v>30.955868220430716</v>
      </c>
      <c r="S351" s="34"/>
      <c r="T351" s="34">
        <v>96.616000000000057</v>
      </c>
      <c r="U351" s="34">
        <v>2.2479449993877165</v>
      </c>
      <c r="V351" s="34">
        <v>98.863944999387769</v>
      </c>
      <c r="W351" s="34">
        <v>96.753110894964294</v>
      </c>
      <c r="X351" s="34">
        <v>10.978999999999997</v>
      </c>
      <c r="Y351" s="34">
        <v>0.25544618022147181</v>
      </c>
      <c r="Z351" s="34">
        <v>11.23444618022147</v>
      </c>
      <c r="AA351" s="34">
        <v>10.994580654506626</v>
      </c>
      <c r="AB351" s="34">
        <v>107.59500000000006</v>
      </c>
      <c r="AC351" s="34">
        <v>2.5033911796091886</v>
      </c>
      <c r="AD351" s="34">
        <v>110.09839117960924</v>
      </c>
      <c r="AE351" s="34">
        <v>107.74769154947091</v>
      </c>
    </row>
    <row r="352" spans="1:31" x14ac:dyDescent="0.25">
      <c r="A352" s="18">
        <v>45245</v>
      </c>
      <c r="B352" s="2">
        <v>3</v>
      </c>
      <c r="C352" s="2" t="s">
        <v>23</v>
      </c>
      <c r="D352" s="9">
        <v>20.711628000000001</v>
      </c>
      <c r="E352">
        <v>2.1994778999999999E-2</v>
      </c>
      <c r="G352" s="34">
        <v>26.667999999999996</v>
      </c>
      <c r="H352" s="34">
        <v>0.66103775825976907</v>
      </c>
      <c r="I352" s="34">
        <v>27.329037758259766</v>
      </c>
      <c r="J352" s="34">
        <v>26.727941612484187</v>
      </c>
      <c r="K352" s="34">
        <v>4.2120000000000006</v>
      </c>
      <c r="L352" s="34">
        <v>0.10440569363244895</v>
      </c>
      <c r="M352" s="34">
        <v>4.3164056936324497</v>
      </c>
      <c r="N352" s="34">
        <v>4.2214673043266622</v>
      </c>
      <c r="O352" s="34">
        <v>30.879999999999995</v>
      </c>
      <c r="P352" s="34">
        <v>0.76544345189221796</v>
      </c>
      <c r="Q352" s="34">
        <v>31.645443451892216</v>
      </c>
      <c r="R352" s="34">
        <v>30.949408916810849</v>
      </c>
      <c r="S352" s="34"/>
      <c r="T352" s="34">
        <v>96.833000000000027</v>
      </c>
      <c r="U352" s="34">
        <v>2.4002650834546366</v>
      </c>
      <c r="V352" s="34">
        <v>99.233265083454668</v>
      </c>
      <c r="W352" s="34">
        <v>97.050651348495663</v>
      </c>
      <c r="X352" s="34">
        <v>11.220999999999998</v>
      </c>
      <c r="Y352" s="34">
        <v>0.27814251857780375</v>
      </c>
      <c r="Z352" s="34">
        <v>11.499142518577802</v>
      </c>
      <c r="AA352" s="34">
        <v>11.24622142019218</v>
      </c>
      <c r="AB352" s="34">
        <v>108.05400000000003</v>
      </c>
      <c r="AC352" s="34">
        <v>2.6784076020324403</v>
      </c>
      <c r="AD352" s="34">
        <v>110.73240760203247</v>
      </c>
      <c r="AE352" s="34">
        <v>108.29687276868785</v>
      </c>
    </row>
    <row r="353" spans="1:31" x14ac:dyDescent="0.25">
      <c r="A353" s="18">
        <v>45245</v>
      </c>
      <c r="B353" s="2">
        <v>4</v>
      </c>
      <c r="C353" s="2" t="s">
        <v>23</v>
      </c>
      <c r="D353" s="9">
        <v>22.949331000000001</v>
      </c>
      <c r="E353">
        <v>2.2830663000000001E-2</v>
      </c>
      <c r="G353" s="34">
        <v>27.100000000000005</v>
      </c>
      <c r="H353" s="34">
        <v>0.7295558902806325</v>
      </c>
      <c r="I353" s="34">
        <v>27.829555890280638</v>
      </c>
      <c r="J353" s="34">
        <v>27.194188678309974</v>
      </c>
      <c r="K353" s="34">
        <v>4.32</v>
      </c>
      <c r="L353" s="34">
        <v>0.11629820833993845</v>
      </c>
      <c r="M353" s="34">
        <v>4.4362982083399389</v>
      </c>
      <c r="N353" s="34">
        <v>4.3350145789778258</v>
      </c>
      <c r="O353" s="34">
        <v>31.420000000000005</v>
      </c>
      <c r="P353" s="34">
        <v>0.84585409862057093</v>
      </c>
      <c r="Q353" s="34">
        <v>32.265854098620579</v>
      </c>
      <c r="R353" s="34">
        <v>31.529203257287801</v>
      </c>
      <c r="S353" s="34"/>
      <c r="T353" s="34">
        <v>98.20400000000005</v>
      </c>
      <c r="U353" s="34">
        <v>2.6437382527350284</v>
      </c>
      <c r="V353" s="34">
        <v>100.84773825273508</v>
      </c>
      <c r="W353" s="34">
        <v>98.545317526374674</v>
      </c>
      <c r="X353" s="34">
        <v>11.628999999999996</v>
      </c>
      <c r="Y353" s="34">
        <v>0.31306293166322768</v>
      </c>
      <c r="Z353" s="34">
        <v>11.942062931663223</v>
      </c>
      <c r="AA353" s="34">
        <v>11.669417717345627</v>
      </c>
      <c r="AB353" s="34">
        <v>109.83300000000004</v>
      </c>
      <c r="AC353" s="34">
        <v>2.9568011843982562</v>
      </c>
      <c r="AD353" s="34">
        <v>112.7898011843983</v>
      </c>
      <c r="AE353" s="34">
        <v>110.2147352437203</v>
      </c>
    </row>
    <row r="354" spans="1:31" x14ac:dyDescent="0.25">
      <c r="A354" s="18">
        <v>45245</v>
      </c>
      <c r="B354" s="2">
        <v>5</v>
      </c>
      <c r="C354" s="2" t="s">
        <v>23</v>
      </c>
      <c r="D354" s="9">
        <v>22.563409</v>
      </c>
      <c r="E354">
        <v>2.2975406E-2</v>
      </c>
      <c r="G354" s="34">
        <v>28.300000000000008</v>
      </c>
      <c r="H354" s="34">
        <v>0.66990054451182246</v>
      </c>
      <c r="I354" s="34">
        <v>28.96990054451183</v>
      </c>
      <c r="J354" s="34">
        <v>28.304305317722051</v>
      </c>
      <c r="K354" s="34">
        <v>4.5120000000000005</v>
      </c>
      <c r="L354" s="34">
        <v>0.1068053447645704</v>
      </c>
      <c r="M354" s="34">
        <v>4.6188053447645707</v>
      </c>
      <c r="N354" s="34">
        <v>4.5126864167336347</v>
      </c>
      <c r="O354" s="34">
        <v>32.812000000000012</v>
      </c>
      <c r="P354" s="34">
        <v>0.77670588927639284</v>
      </c>
      <c r="Q354" s="34">
        <v>33.588705889276397</v>
      </c>
      <c r="R354" s="34">
        <v>32.816991734455684</v>
      </c>
      <c r="S354" s="34"/>
      <c r="T354" s="34">
        <v>102.256</v>
      </c>
      <c r="U354" s="34">
        <v>2.4205424056396074</v>
      </c>
      <c r="V354" s="34">
        <v>104.67654240563961</v>
      </c>
      <c r="W354" s="34">
        <v>102.27155634519382</v>
      </c>
      <c r="X354" s="34">
        <v>12.046000000000003</v>
      </c>
      <c r="Y354" s="34">
        <v>0.28514565226817712</v>
      </c>
      <c r="Z354" s="34">
        <v>12.33114565226818</v>
      </c>
      <c r="AA354" s="34">
        <v>12.047832574462184</v>
      </c>
      <c r="AB354" s="34">
        <v>114.30200000000001</v>
      </c>
      <c r="AC354" s="34">
        <v>2.7056880579077847</v>
      </c>
      <c r="AD354" s="34">
        <v>117.00768805790779</v>
      </c>
      <c r="AE354" s="34">
        <v>114.31938891965601</v>
      </c>
    </row>
    <row r="355" spans="1:31" x14ac:dyDescent="0.25">
      <c r="A355" s="18">
        <v>45245</v>
      </c>
      <c r="B355" s="2">
        <v>6</v>
      </c>
      <c r="C355" s="2" t="s">
        <v>23</v>
      </c>
      <c r="D355" s="9">
        <v>21.642783000000001</v>
      </c>
      <c r="E355">
        <v>2.1939164000000001E-2</v>
      </c>
      <c r="G355" s="34">
        <v>30.596</v>
      </c>
      <c r="H355" s="34">
        <v>0.74964858311976779</v>
      </c>
      <c r="I355" s="34">
        <v>31.345648583119768</v>
      </c>
      <c r="J355" s="34">
        <v>30.657951258168339</v>
      </c>
      <c r="K355" s="34">
        <v>4.7</v>
      </c>
      <c r="L355" s="34">
        <v>0.11515715585903087</v>
      </c>
      <c r="M355" s="34">
        <v>4.8151571558590307</v>
      </c>
      <c r="N355" s="34">
        <v>4.7095166333308658</v>
      </c>
      <c r="O355" s="34">
        <v>35.295999999999999</v>
      </c>
      <c r="P355" s="34">
        <v>0.86480573897879864</v>
      </c>
      <c r="Q355" s="34">
        <v>36.160805738978802</v>
      </c>
      <c r="R355" s="34">
        <v>35.367467891499203</v>
      </c>
      <c r="S355" s="34"/>
      <c r="T355" s="34">
        <v>112.02500000000002</v>
      </c>
      <c r="U355" s="34">
        <v>2.7447830606612627</v>
      </c>
      <c r="V355" s="34">
        <v>114.76978306066128</v>
      </c>
      <c r="W355" s="34">
        <v>112.25182996784902</v>
      </c>
      <c r="X355" s="34">
        <v>12.860999999999997</v>
      </c>
      <c r="Y355" s="34">
        <v>0.3151140811708501</v>
      </c>
      <c r="Z355" s="34">
        <v>13.176114081170848</v>
      </c>
      <c r="AA355" s="34">
        <v>12.887041153461332</v>
      </c>
      <c r="AB355" s="34">
        <v>124.88600000000002</v>
      </c>
      <c r="AC355" s="34">
        <v>3.0598971418321126</v>
      </c>
      <c r="AD355" s="34">
        <v>127.94589714183213</v>
      </c>
      <c r="AE355" s="34">
        <v>125.13887112131036</v>
      </c>
    </row>
    <row r="356" spans="1:31" x14ac:dyDescent="0.25">
      <c r="A356" s="18">
        <v>45245</v>
      </c>
      <c r="B356" s="2">
        <v>7</v>
      </c>
      <c r="C356" s="2" t="s">
        <v>23</v>
      </c>
      <c r="D356" s="9">
        <v>42.884695000000001</v>
      </c>
      <c r="E356">
        <v>2.1051410999999999E-2</v>
      </c>
      <c r="G356" s="34">
        <v>34.32</v>
      </c>
      <c r="H356" s="34">
        <v>0.69663117206999425</v>
      </c>
      <c r="I356" s="34">
        <v>35.016631172069992</v>
      </c>
      <c r="J356" s="34">
        <v>34.279481677431335</v>
      </c>
      <c r="K356" s="34">
        <v>5.1280000000000001</v>
      </c>
      <c r="L356" s="34">
        <v>0.10408871358901313</v>
      </c>
      <c r="M356" s="34">
        <v>5.2320887135890128</v>
      </c>
      <c r="N356" s="34">
        <v>5.1219458636907893</v>
      </c>
      <c r="O356" s="34">
        <v>39.448</v>
      </c>
      <c r="P356" s="34">
        <v>0.80071988565900742</v>
      </c>
      <c r="Q356" s="34">
        <v>40.248719885659007</v>
      </c>
      <c r="R356" s="34">
        <v>39.401427541122125</v>
      </c>
      <c r="S356" s="34"/>
      <c r="T356" s="34">
        <v>126.18799999999999</v>
      </c>
      <c r="U356" s="34">
        <v>2.5613780402438353</v>
      </c>
      <c r="V356" s="34">
        <v>128.74937804024381</v>
      </c>
      <c r="W356" s="34">
        <v>126.03902196712427</v>
      </c>
      <c r="X356" s="34">
        <v>14.190000000000003</v>
      </c>
      <c r="Y356" s="34">
        <v>0.28803019614432462</v>
      </c>
      <c r="Z356" s="34">
        <v>14.478030196144328</v>
      </c>
      <c r="AA356" s="34">
        <v>14.173247232014884</v>
      </c>
      <c r="AB356" s="34">
        <v>140.37799999999999</v>
      </c>
      <c r="AC356" s="34">
        <v>2.8494082363881601</v>
      </c>
      <c r="AD356" s="34">
        <v>143.22740823638813</v>
      </c>
      <c r="AE356" s="34">
        <v>140.21226919913914</v>
      </c>
    </row>
    <row r="357" spans="1:31" x14ac:dyDescent="0.25">
      <c r="A357" s="18">
        <v>45245</v>
      </c>
      <c r="B357" s="2">
        <v>8</v>
      </c>
      <c r="C357" s="2" t="s">
        <v>178</v>
      </c>
      <c r="D357" s="9">
        <v>66.964641999999998</v>
      </c>
      <c r="E357">
        <v>1.9987943000000001E-2</v>
      </c>
      <c r="G357" s="34">
        <v>37.908000000000008</v>
      </c>
      <c r="H357" s="34">
        <v>0.58852492289220937</v>
      </c>
      <c r="I357" s="34">
        <v>38.49652492289222</v>
      </c>
      <c r="J357" s="34">
        <v>37.727058577035372</v>
      </c>
      <c r="K357" s="34">
        <v>5.572000000000001</v>
      </c>
      <c r="L357" s="34">
        <v>8.6505773724685833E-2</v>
      </c>
      <c r="M357" s="34">
        <v>5.6585057737246869</v>
      </c>
      <c r="N357" s="34">
        <v>5.5454038828543073</v>
      </c>
      <c r="O357" s="34">
        <v>43.480000000000011</v>
      </c>
      <c r="P357" s="34">
        <v>0.67503069661689519</v>
      </c>
      <c r="Q357" s="34">
        <v>44.155030696616905</v>
      </c>
      <c r="R357" s="34">
        <v>43.272462459889681</v>
      </c>
      <c r="S357" s="34"/>
      <c r="T357" s="34">
        <v>137.94300000000001</v>
      </c>
      <c r="U357" s="34">
        <v>2.1415768027466506</v>
      </c>
      <c r="V357" s="34">
        <v>140.08457680274665</v>
      </c>
      <c r="W357" s="34">
        <v>137.28457426643425</v>
      </c>
      <c r="X357" s="34">
        <v>15.254999999999999</v>
      </c>
      <c r="Y357" s="34">
        <v>0.23683517196160842</v>
      </c>
      <c r="Z357" s="34">
        <v>15.491835171961608</v>
      </c>
      <c r="AA357" s="34">
        <v>15.182185253579044</v>
      </c>
      <c r="AB357" s="34">
        <v>153.19800000000001</v>
      </c>
      <c r="AC357" s="34">
        <v>2.3784119747082588</v>
      </c>
      <c r="AD357" s="34">
        <v>155.57641197470826</v>
      </c>
      <c r="AE357" s="34">
        <v>152.46675952001328</v>
      </c>
    </row>
    <row r="358" spans="1:31" x14ac:dyDescent="0.25">
      <c r="A358" s="18">
        <v>45245</v>
      </c>
      <c r="B358" s="2">
        <v>9</v>
      </c>
      <c r="C358" s="2" t="s">
        <v>178</v>
      </c>
      <c r="D358" s="9">
        <v>40.379885000000002</v>
      </c>
      <c r="E358">
        <v>1.9849773000000001E-2</v>
      </c>
      <c r="G358" s="34">
        <v>40.359999999999992</v>
      </c>
      <c r="H358" s="34">
        <v>0.42758506775827143</v>
      </c>
      <c r="I358" s="34">
        <v>40.787585067758265</v>
      </c>
      <c r="J358" s="34">
        <v>39.977960762945074</v>
      </c>
      <c r="K358" s="34">
        <v>5.58</v>
      </c>
      <c r="L358" s="34">
        <v>5.9116072301564793E-2</v>
      </c>
      <c r="M358" s="34">
        <v>5.6391160723015652</v>
      </c>
      <c r="N358" s="34">
        <v>5.5271808983457271</v>
      </c>
      <c r="O358" s="34">
        <v>45.939999999999991</v>
      </c>
      <c r="P358" s="34">
        <v>0.48670114005983622</v>
      </c>
      <c r="Q358" s="34">
        <v>46.426701140059834</v>
      </c>
      <c r="R358" s="34">
        <v>45.5051416612908</v>
      </c>
      <c r="S358" s="34"/>
      <c r="T358" s="34">
        <v>147.82900000000001</v>
      </c>
      <c r="U358" s="34">
        <v>1.5661415505856671</v>
      </c>
      <c r="V358" s="34">
        <v>149.39514155058566</v>
      </c>
      <c r="W358" s="34">
        <v>146.42968190350368</v>
      </c>
      <c r="X358" s="34">
        <v>15.221999999999998</v>
      </c>
      <c r="Y358" s="34">
        <v>0.16126610261190305</v>
      </c>
      <c r="Z358" s="34">
        <v>15.3832661026119</v>
      </c>
      <c r="AA358" s="34">
        <v>15.077911762476459</v>
      </c>
      <c r="AB358" s="34">
        <v>163.05100000000002</v>
      </c>
      <c r="AC358" s="34">
        <v>1.7274076531975702</v>
      </c>
      <c r="AD358" s="34">
        <v>164.77840765319758</v>
      </c>
      <c r="AE358" s="34">
        <v>161.50759366598012</v>
      </c>
    </row>
    <row r="359" spans="1:31" x14ac:dyDescent="0.25">
      <c r="A359" s="18">
        <v>45245</v>
      </c>
      <c r="B359" s="2">
        <v>10</v>
      </c>
      <c r="C359" s="2" t="s">
        <v>178</v>
      </c>
      <c r="D359" s="9">
        <v>16.104810000000001</v>
      </c>
      <c r="E359">
        <v>1.6372807999999999E-2</v>
      </c>
      <c r="G359" s="34">
        <v>41.956000000000003</v>
      </c>
      <c r="H359" s="34">
        <v>-4.3871540807105418E-2</v>
      </c>
      <c r="I359" s="34">
        <v>41.9121284591929</v>
      </c>
      <c r="J359" s="34">
        <v>41.225909227059198</v>
      </c>
      <c r="K359" s="34">
        <v>5.6199999999999992</v>
      </c>
      <c r="L359" s="34">
        <v>-5.8765864080449134E-3</v>
      </c>
      <c r="M359" s="34">
        <v>5.6141234135919547</v>
      </c>
      <c r="N359" s="34">
        <v>5.522204448852909</v>
      </c>
      <c r="O359" s="34">
        <v>47.576000000000001</v>
      </c>
      <c r="P359" s="34">
        <v>-4.9748127215150331E-2</v>
      </c>
      <c r="Q359" s="34">
        <v>47.526251872784854</v>
      </c>
      <c r="R359" s="34">
        <v>46.748113675912109</v>
      </c>
      <c r="S359" s="34"/>
      <c r="T359" s="34">
        <v>152.89500000000007</v>
      </c>
      <c r="U359" s="34">
        <v>-0.15987556563310101</v>
      </c>
      <c r="V359" s="34">
        <v>152.73512443436695</v>
      </c>
      <c r="W359" s="34">
        <v>150.23442156714697</v>
      </c>
      <c r="X359" s="34">
        <v>14.806000000000001</v>
      </c>
      <c r="Y359" s="34">
        <v>-1.5481981914148221E-2</v>
      </c>
      <c r="Z359" s="34">
        <v>14.790518018085853</v>
      </c>
      <c r="AA359" s="34">
        <v>14.548355706355194</v>
      </c>
      <c r="AB359" s="34">
        <v>167.70100000000008</v>
      </c>
      <c r="AC359" s="34">
        <v>-0.17535754754724925</v>
      </c>
      <c r="AD359" s="34">
        <v>167.52564245245281</v>
      </c>
      <c r="AE359" s="34">
        <v>164.78277727350215</v>
      </c>
    </row>
    <row r="360" spans="1:31" x14ac:dyDescent="0.25">
      <c r="A360" s="18">
        <v>45245</v>
      </c>
      <c r="B360" s="2">
        <v>11</v>
      </c>
      <c r="C360" s="2" t="s">
        <v>178</v>
      </c>
      <c r="D360" s="9">
        <v>34.165345000000002</v>
      </c>
      <c r="E360">
        <v>1.4214216E-2</v>
      </c>
      <c r="G360" s="34">
        <v>42.796000000000014</v>
      </c>
      <c r="H360" s="34">
        <v>-0.27151235049024203</v>
      </c>
      <c r="I360" s="34">
        <v>42.524487649509773</v>
      </c>
      <c r="J360" s="34">
        <v>41.920035396770309</v>
      </c>
      <c r="K360" s="34">
        <v>5.3959999999999999</v>
      </c>
      <c r="L360" s="34">
        <v>-3.4234055595040315E-2</v>
      </c>
      <c r="M360" s="34">
        <v>5.3617659444049597</v>
      </c>
      <c r="N360" s="34">
        <v>5.2855526451297443</v>
      </c>
      <c r="O360" s="34">
        <v>48.192000000000014</v>
      </c>
      <c r="P360" s="34">
        <v>-0.30574640608528236</v>
      </c>
      <c r="Q360" s="34">
        <v>47.886253593914731</v>
      </c>
      <c r="R360" s="34">
        <v>47.205588041900057</v>
      </c>
      <c r="S360" s="34"/>
      <c r="T360" s="34">
        <v>155.43600000000009</v>
      </c>
      <c r="U360" s="34">
        <v>-0.98613874452755546</v>
      </c>
      <c r="V360" s="34">
        <v>154.44986125547254</v>
      </c>
      <c r="W360" s="34">
        <v>152.25447756641722</v>
      </c>
      <c r="X360" s="34">
        <v>14.309999999999999</v>
      </c>
      <c r="Y360" s="34">
        <v>-9.0787497324875246E-2</v>
      </c>
      <c r="Z360" s="34">
        <v>14.219212502675123</v>
      </c>
      <c r="AA360" s="34">
        <v>14.017097544812199</v>
      </c>
      <c r="AB360" s="34">
        <v>169.74600000000009</v>
      </c>
      <c r="AC360" s="34">
        <v>-1.0769262418524308</v>
      </c>
      <c r="AD360" s="34">
        <v>168.66907375814768</v>
      </c>
      <c r="AE360" s="34">
        <v>166.27157511122942</v>
      </c>
    </row>
    <row r="361" spans="1:31" x14ac:dyDescent="0.25">
      <c r="A361" s="18">
        <v>45245</v>
      </c>
      <c r="B361" s="2">
        <v>12</v>
      </c>
      <c r="C361" s="2" t="s">
        <v>178</v>
      </c>
      <c r="D361" s="9">
        <v>36.501463000000001</v>
      </c>
      <c r="E361">
        <v>1.4416599E-2</v>
      </c>
      <c r="G361" s="34">
        <v>43.111999999999995</v>
      </c>
      <c r="H361" s="34">
        <v>-0.38305683840269061</v>
      </c>
      <c r="I361" s="34">
        <v>42.728943161597307</v>
      </c>
      <c r="J361" s="34">
        <v>42.112937122342764</v>
      </c>
      <c r="K361" s="34">
        <v>5.1639999999999997</v>
      </c>
      <c r="L361" s="34">
        <v>-4.5882944737230799E-2</v>
      </c>
      <c r="M361" s="34">
        <v>5.1181170552627693</v>
      </c>
      <c r="N361" s="34">
        <v>5.0443312140419847</v>
      </c>
      <c r="O361" s="34">
        <v>48.275999999999996</v>
      </c>
      <c r="P361" s="34">
        <v>-0.42893978313992143</v>
      </c>
      <c r="Q361" s="34">
        <v>47.847060216860079</v>
      </c>
      <c r="R361" s="34">
        <v>47.157268336384746</v>
      </c>
      <c r="S361" s="34"/>
      <c r="T361" s="34">
        <v>157.00100000000003</v>
      </c>
      <c r="U361" s="34">
        <v>-1.3949783514116916</v>
      </c>
      <c r="V361" s="34">
        <v>155.60602164858835</v>
      </c>
      <c r="W361" s="34">
        <v>153.36271203249532</v>
      </c>
      <c r="X361" s="34">
        <v>13.926000000000002</v>
      </c>
      <c r="Y361" s="34">
        <v>-0.12373468017247796</v>
      </c>
      <c r="Z361" s="34">
        <v>13.802265319827525</v>
      </c>
      <c r="AA361" s="34">
        <v>13.603283595419963</v>
      </c>
      <c r="AB361" s="34">
        <v>170.92700000000002</v>
      </c>
      <c r="AC361" s="34">
        <v>-1.5187130315841695</v>
      </c>
      <c r="AD361" s="34">
        <v>169.40828696841587</v>
      </c>
      <c r="AE361" s="34">
        <v>166.96599562791528</v>
      </c>
    </row>
    <row r="362" spans="1:31" x14ac:dyDescent="0.25">
      <c r="A362" s="18">
        <v>45245</v>
      </c>
      <c r="B362" s="2">
        <v>13</v>
      </c>
      <c r="C362" s="2" t="s">
        <v>178</v>
      </c>
      <c r="D362" s="9">
        <v>36.989992000000001</v>
      </c>
      <c r="E362">
        <v>1.4588752999999999E-2</v>
      </c>
      <c r="G362" s="34">
        <v>42.731999999999999</v>
      </c>
      <c r="H362" s="34">
        <v>-0.19816669201336171</v>
      </c>
      <c r="I362" s="34">
        <v>42.53383330798664</v>
      </c>
      <c r="J362" s="34">
        <v>41.913317719713255</v>
      </c>
      <c r="K362" s="34">
        <v>4.96</v>
      </c>
      <c r="L362" s="34">
        <v>-2.300165665979299E-2</v>
      </c>
      <c r="M362" s="34">
        <v>4.9369983433402069</v>
      </c>
      <c r="N362" s="34">
        <v>4.8649736939478077</v>
      </c>
      <c r="O362" s="34">
        <v>47.692</v>
      </c>
      <c r="P362" s="34">
        <v>-0.22116834867315469</v>
      </c>
      <c r="Q362" s="34">
        <v>47.470831651326847</v>
      </c>
      <c r="R362" s="34">
        <v>46.778291413661066</v>
      </c>
      <c r="S362" s="34"/>
      <c r="T362" s="34">
        <v>156.99699999999999</v>
      </c>
      <c r="U362" s="34">
        <v>-0.72806271988256432</v>
      </c>
      <c r="V362" s="34">
        <v>156.26893728011743</v>
      </c>
      <c r="W362" s="34">
        <v>153.98916835256531</v>
      </c>
      <c r="X362" s="34">
        <v>13.397999999999998</v>
      </c>
      <c r="Y362" s="34">
        <v>-6.2132297566110162E-2</v>
      </c>
      <c r="Z362" s="34">
        <v>13.335867702433887</v>
      </c>
      <c r="AA362" s="34">
        <v>13.141314022482403</v>
      </c>
      <c r="AB362" s="34">
        <v>170.39499999999998</v>
      </c>
      <c r="AC362" s="34">
        <v>-0.79019501744867449</v>
      </c>
      <c r="AD362" s="34">
        <v>169.60480498255131</v>
      </c>
      <c r="AE362" s="34">
        <v>167.13048237504771</v>
      </c>
    </row>
    <row r="363" spans="1:31" x14ac:dyDescent="0.25">
      <c r="A363" s="18">
        <v>45245</v>
      </c>
      <c r="B363" s="2">
        <v>14</v>
      </c>
      <c r="C363" s="2" t="s">
        <v>178</v>
      </c>
      <c r="D363" s="9">
        <v>25.489929</v>
      </c>
      <c r="E363">
        <v>1.5294455E-2</v>
      </c>
      <c r="G363" s="34">
        <v>42.724000000000011</v>
      </c>
      <c r="H363" s="34">
        <v>0.12457846596618963</v>
      </c>
      <c r="I363" s="34">
        <v>42.848578465966199</v>
      </c>
      <c r="J363" s="34">
        <v>42.19323281080451</v>
      </c>
      <c r="K363" s="34">
        <v>4.8439999999999994</v>
      </c>
      <c r="L363" s="34">
        <v>1.4124569074530063E-2</v>
      </c>
      <c r="M363" s="34">
        <v>4.8581245690745298</v>
      </c>
      <c r="N363" s="34">
        <v>4.7838222014684249</v>
      </c>
      <c r="O363" s="34">
        <v>47.568000000000012</v>
      </c>
      <c r="P363" s="34">
        <v>0.13870303504071968</v>
      </c>
      <c r="Q363" s="34">
        <v>47.706703035040732</v>
      </c>
      <c r="R363" s="34">
        <v>46.977055012272935</v>
      </c>
      <c r="S363" s="34"/>
      <c r="T363" s="34">
        <v>157.06300000000002</v>
      </c>
      <c r="U363" s="34">
        <v>0.4579783634502303</v>
      </c>
      <c r="V363" s="34">
        <v>157.52097836345024</v>
      </c>
      <c r="W363" s="34">
        <v>155.11178084831448</v>
      </c>
      <c r="X363" s="34">
        <v>13.088000000000003</v>
      </c>
      <c r="Y363" s="34">
        <v>3.8163162685270334E-2</v>
      </c>
      <c r="Z363" s="34">
        <v>13.126163162685273</v>
      </c>
      <c r="AA363" s="34">
        <v>12.925405650870925</v>
      </c>
      <c r="AB363" s="34">
        <v>170.15100000000001</v>
      </c>
      <c r="AC363" s="34">
        <v>0.49614152613550061</v>
      </c>
      <c r="AD363" s="34">
        <v>170.6471415261355</v>
      </c>
      <c r="AE363" s="34">
        <v>168.0371864991854</v>
      </c>
    </row>
    <row r="364" spans="1:31" x14ac:dyDescent="0.25">
      <c r="A364" s="18">
        <v>45245</v>
      </c>
      <c r="B364" s="2">
        <v>15</v>
      </c>
      <c r="C364" s="2" t="s">
        <v>178</v>
      </c>
      <c r="D364" s="9">
        <v>24.930371000000001</v>
      </c>
      <c r="E364">
        <v>1.5585264E-2</v>
      </c>
      <c r="G364" s="34">
        <v>41.736000000000011</v>
      </c>
      <c r="H364" s="34">
        <v>0.24268095381005914</v>
      </c>
      <c r="I364" s="34">
        <v>41.97868095381007</v>
      </c>
      <c r="J364" s="34">
        <v>41.324432128773168</v>
      </c>
      <c r="K364" s="34">
        <v>4.9039999999999999</v>
      </c>
      <c r="L364" s="34">
        <v>2.8515128366027646E-2</v>
      </c>
      <c r="M364" s="34">
        <v>4.9325151283660276</v>
      </c>
      <c r="N364" s="34">
        <v>4.8556405779064491</v>
      </c>
      <c r="O364" s="34">
        <v>46.640000000000015</v>
      </c>
      <c r="P364" s="34">
        <v>0.27119608217608676</v>
      </c>
      <c r="Q364" s="34">
        <v>46.911196082176097</v>
      </c>
      <c r="R364" s="34">
        <v>46.180072706679617</v>
      </c>
      <c r="S364" s="34"/>
      <c r="T364" s="34">
        <v>153.53999999999996</v>
      </c>
      <c r="U364" s="34">
        <v>0.89278401495103654</v>
      </c>
      <c r="V364" s="34">
        <v>154.43278401495101</v>
      </c>
      <c r="W364" s="34">
        <v>152.02590830582301</v>
      </c>
      <c r="X364" s="34">
        <v>12.777000000000001</v>
      </c>
      <c r="Y364" s="34">
        <v>7.4294003901454977E-2</v>
      </c>
      <c r="Z364" s="34">
        <v>12.851294003901456</v>
      </c>
      <c r="AA364" s="34">
        <v>12.651003194109034</v>
      </c>
      <c r="AB364" s="34">
        <v>166.31699999999995</v>
      </c>
      <c r="AC364" s="34">
        <v>0.96707801885249156</v>
      </c>
      <c r="AD364" s="34">
        <v>167.28407801885245</v>
      </c>
      <c r="AE364" s="34">
        <v>164.67691149993203</v>
      </c>
    </row>
    <row r="365" spans="1:31" x14ac:dyDescent="0.25">
      <c r="A365" s="18">
        <v>45245</v>
      </c>
      <c r="B365" s="2">
        <v>16</v>
      </c>
      <c r="C365" s="2" t="s">
        <v>178</v>
      </c>
      <c r="D365" s="9">
        <v>27.475580000000001</v>
      </c>
      <c r="E365">
        <v>1.5978935E-2</v>
      </c>
      <c r="G365" s="34">
        <v>39.832000000000015</v>
      </c>
      <c r="H365" s="34">
        <v>0.29313035157406481</v>
      </c>
      <c r="I365" s="34">
        <v>40.125130351574079</v>
      </c>
      <c r="J365" s="34">
        <v>39.483973501819747</v>
      </c>
      <c r="K365" s="34">
        <v>4.8760000000000003</v>
      </c>
      <c r="L365" s="34">
        <v>3.5883299715684366E-2</v>
      </c>
      <c r="M365" s="34">
        <v>4.9118832997156847</v>
      </c>
      <c r="N365" s="34">
        <v>4.8333966357419422</v>
      </c>
      <c r="O365" s="34">
        <v>44.708000000000013</v>
      </c>
      <c r="P365" s="34">
        <v>0.32901365128974919</v>
      </c>
      <c r="Q365" s="34">
        <v>45.037013651289762</v>
      </c>
      <c r="R365" s="34">
        <v>44.317370137561689</v>
      </c>
      <c r="S365" s="34"/>
      <c r="T365" s="34">
        <v>147.17500000000001</v>
      </c>
      <c r="U365" s="34">
        <v>1.0830854461968513</v>
      </c>
      <c r="V365" s="34">
        <v>148.25808544619687</v>
      </c>
      <c r="W365" s="34">
        <v>145.88907913562764</v>
      </c>
      <c r="X365" s="34">
        <v>12.575000000000001</v>
      </c>
      <c r="Y365" s="34">
        <v>9.254152869662241E-2</v>
      </c>
      <c r="Z365" s="34">
        <v>12.667541528696624</v>
      </c>
      <c r="AA365" s="34">
        <v>12.46512770599978</v>
      </c>
      <c r="AB365" s="34">
        <v>159.75</v>
      </c>
      <c r="AC365" s="34">
        <v>1.1756269748934738</v>
      </c>
      <c r="AD365" s="34">
        <v>160.9256269748935</v>
      </c>
      <c r="AE365" s="34">
        <v>158.35420684162742</v>
      </c>
    </row>
    <row r="366" spans="1:31" x14ac:dyDescent="0.25">
      <c r="A366" s="18">
        <v>45245</v>
      </c>
      <c r="B366" s="2">
        <v>17</v>
      </c>
      <c r="C366" s="2" t="s">
        <v>178</v>
      </c>
      <c r="D366" s="9">
        <v>29.582906999999999</v>
      </c>
      <c r="E366">
        <v>1.5863657E-2</v>
      </c>
      <c r="G366" s="34">
        <v>37.659999999999997</v>
      </c>
      <c r="H366" s="34">
        <v>0.49405881841289201</v>
      </c>
      <c r="I366" s="34">
        <v>38.154058818412892</v>
      </c>
      <c r="J366" s="34">
        <v>37.548795916159762</v>
      </c>
      <c r="K366" s="34">
        <v>4.8239999999999998</v>
      </c>
      <c r="L366" s="34">
        <v>6.3285707382469233E-2</v>
      </c>
      <c r="M366" s="34">
        <v>4.8872857073824694</v>
      </c>
      <c r="N366" s="34">
        <v>4.8097554832595515</v>
      </c>
      <c r="O366" s="34">
        <v>42.483999999999995</v>
      </c>
      <c r="P366" s="34">
        <v>0.5573445257953612</v>
      </c>
      <c r="Q366" s="34">
        <v>43.04134452579536</v>
      </c>
      <c r="R366" s="34">
        <v>42.358551399419312</v>
      </c>
      <c r="S366" s="34"/>
      <c r="T366" s="34">
        <v>140.71000000000009</v>
      </c>
      <c r="U366" s="34">
        <v>1.8459643212660142</v>
      </c>
      <c r="V366" s="34">
        <v>142.55596432126612</v>
      </c>
      <c r="W366" s="34">
        <v>140.2945053999693</v>
      </c>
      <c r="X366" s="34">
        <v>12.442999999999996</v>
      </c>
      <c r="Y366" s="34">
        <v>0.16323881777779115</v>
      </c>
      <c r="Z366" s="34">
        <v>12.606238817777788</v>
      </c>
      <c r="AA366" s="34">
        <v>12.406257769112475</v>
      </c>
      <c r="AB366" s="34">
        <v>153.15300000000008</v>
      </c>
      <c r="AC366" s="34">
        <v>2.0092031390438052</v>
      </c>
      <c r="AD366" s="34">
        <v>155.1622031390439</v>
      </c>
      <c r="AE366" s="34">
        <v>152.70076316908177</v>
      </c>
    </row>
    <row r="367" spans="1:31" x14ac:dyDescent="0.25">
      <c r="A367" s="18">
        <v>45245</v>
      </c>
      <c r="B367" s="2">
        <v>18</v>
      </c>
      <c r="C367" s="2" t="s">
        <v>178</v>
      </c>
      <c r="D367" s="9">
        <v>49.558635000000002</v>
      </c>
      <c r="E367">
        <v>1.5958698E-2</v>
      </c>
      <c r="G367" s="34">
        <v>36.160000000000018</v>
      </c>
      <c r="H367" s="34">
        <v>0.57284884879846931</v>
      </c>
      <c r="I367" s="34">
        <v>36.73284884879849</v>
      </c>
      <c r="J367" s="34">
        <v>36.146640407340868</v>
      </c>
      <c r="K367" s="34">
        <v>4.620000000000001</v>
      </c>
      <c r="L367" s="34">
        <v>7.3190311986972553E-2</v>
      </c>
      <c r="M367" s="34">
        <v>4.6931903119869736</v>
      </c>
      <c r="N367" s="34">
        <v>4.6182931051414471</v>
      </c>
      <c r="O367" s="34">
        <v>40.780000000000015</v>
      </c>
      <c r="P367" s="34">
        <v>0.64603916078544188</v>
      </c>
      <c r="Q367" s="34">
        <v>41.426039160785464</v>
      </c>
      <c r="R367" s="34">
        <v>40.764933512482315</v>
      </c>
      <c r="S367" s="34"/>
      <c r="T367" s="34">
        <v>138.71299999999997</v>
      </c>
      <c r="U367" s="34">
        <v>2.197499512261671</v>
      </c>
      <c r="V367" s="34">
        <v>140.91049951226162</v>
      </c>
      <c r="W367" s="34">
        <v>138.6617514055163</v>
      </c>
      <c r="X367" s="34">
        <v>12.641999999999998</v>
      </c>
      <c r="Y367" s="34">
        <v>0.20027530825526116</v>
      </c>
      <c r="Z367" s="34">
        <v>12.842275308255259</v>
      </c>
      <c r="AA367" s="34">
        <v>12.637329314977956</v>
      </c>
      <c r="AB367" s="34">
        <v>151.35499999999996</v>
      </c>
      <c r="AC367" s="34">
        <v>2.3977748205169322</v>
      </c>
      <c r="AD367" s="34">
        <v>153.75277482051689</v>
      </c>
      <c r="AE367" s="34">
        <v>151.29908072049426</v>
      </c>
    </row>
    <row r="368" spans="1:31" x14ac:dyDescent="0.25">
      <c r="A368" s="18">
        <v>45245</v>
      </c>
      <c r="B368" s="2">
        <v>19</v>
      </c>
      <c r="C368" s="2" t="s">
        <v>178</v>
      </c>
      <c r="D368" s="9">
        <v>50.327089999999998</v>
      </c>
      <c r="E368">
        <v>1.6887546999999999E-2</v>
      </c>
      <c r="G368" s="34">
        <v>34.827999999999996</v>
      </c>
      <c r="H368" s="34">
        <v>0.61098536677714477</v>
      </c>
      <c r="I368" s="34">
        <v>35.438985366777139</v>
      </c>
      <c r="J368" s="34">
        <v>34.840507835763383</v>
      </c>
      <c r="K368" s="34">
        <v>4.5280000000000005</v>
      </c>
      <c r="L368" s="34">
        <v>7.9434413137903767E-2</v>
      </c>
      <c r="M368" s="34">
        <v>4.6074344131379039</v>
      </c>
      <c r="N368" s="34">
        <v>4.5296261479366207</v>
      </c>
      <c r="O368" s="34">
        <v>39.355999999999995</v>
      </c>
      <c r="P368" s="34">
        <v>0.69041977991504855</v>
      </c>
      <c r="Q368" s="34">
        <v>40.046419779915041</v>
      </c>
      <c r="R368" s="34">
        <v>39.370133983700001</v>
      </c>
      <c r="S368" s="34"/>
      <c r="T368" s="34">
        <v>134.65600000000001</v>
      </c>
      <c r="U368" s="34">
        <v>2.3622615581929258</v>
      </c>
      <c r="V368" s="34">
        <v>137.01826155819293</v>
      </c>
      <c r="W368" s="34">
        <v>134.70435922627067</v>
      </c>
      <c r="X368" s="34">
        <v>12.314</v>
      </c>
      <c r="Y368" s="34">
        <v>0.21602371099384868</v>
      </c>
      <c r="Z368" s="34">
        <v>12.530023710993849</v>
      </c>
      <c r="AA368" s="34">
        <v>12.318422346663326</v>
      </c>
      <c r="AB368" s="34">
        <v>146.97</v>
      </c>
      <c r="AC368" s="34">
        <v>2.5782852691867744</v>
      </c>
      <c r="AD368" s="34">
        <v>149.54828526918678</v>
      </c>
      <c r="AE368" s="34">
        <v>147.02278157293398</v>
      </c>
    </row>
    <row r="369" spans="1:31" x14ac:dyDescent="0.25">
      <c r="A369" s="18">
        <v>45245</v>
      </c>
      <c r="B369" s="2">
        <v>20</v>
      </c>
      <c r="C369" s="2" t="s">
        <v>178</v>
      </c>
      <c r="D369" s="9">
        <v>37.211354</v>
      </c>
      <c r="E369">
        <v>1.7325875000000001E-2</v>
      </c>
      <c r="G369" s="34">
        <v>33.543999999999997</v>
      </c>
      <c r="H369" s="34">
        <v>0.48121444356158138</v>
      </c>
      <c r="I369" s="34">
        <v>34.02521444356158</v>
      </c>
      <c r="J369" s="34">
        <v>33.435697831264235</v>
      </c>
      <c r="K369" s="34">
        <v>4.5599999999999996</v>
      </c>
      <c r="L369" s="34">
        <v>6.5416702320558406E-2</v>
      </c>
      <c r="M369" s="34">
        <v>4.6254167023205577</v>
      </c>
      <c r="N369" s="34">
        <v>4.5452773107132396</v>
      </c>
      <c r="O369" s="34">
        <v>38.103999999999999</v>
      </c>
      <c r="P369" s="34">
        <v>0.54663114588213979</v>
      </c>
      <c r="Q369" s="34">
        <v>38.650631145882137</v>
      </c>
      <c r="R369" s="34">
        <v>37.980975141977474</v>
      </c>
      <c r="S369" s="34"/>
      <c r="T369" s="34">
        <v>129.81299999999999</v>
      </c>
      <c r="U369" s="34">
        <v>1.8622671882321595</v>
      </c>
      <c r="V369" s="34">
        <v>131.67526718823214</v>
      </c>
      <c r="W369" s="34">
        <v>129.39387796833722</v>
      </c>
      <c r="X369" s="34">
        <v>12.06</v>
      </c>
      <c r="Y369" s="34">
        <v>0.17300996271621369</v>
      </c>
      <c r="Z369" s="34">
        <v>12.233009962716213</v>
      </c>
      <c r="AA369" s="34">
        <v>12.021062361228438</v>
      </c>
      <c r="AB369" s="34">
        <v>141.87299999999999</v>
      </c>
      <c r="AC369" s="34">
        <v>2.0352771509483731</v>
      </c>
      <c r="AD369" s="34">
        <v>143.90827715094835</v>
      </c>
      <c r="AE369" s="34">
        <v>141.41494032956567</v>
      </c>
    </row>
    <row r="370" spans="1:31" x14ac:dyDescent="0.25">
      <c r="A370" s="18">
        <v>45245</v>
      </c>
      <c r="B370" s="2">
        <v>21</v>
      </c>
      <c r="C370" s="2" t="s">
        <v>178</v>
      </c>
      <c r="D370" s="9">
        <v>30.050384000000001</v>
      </c>
      <c r="E370">
        <v>1.6850665000000001E-2</v>
      </c>
      <c r="G370" s="34">
        <v>31.904000000000007</v>
      </c>
      <c r="H370" s="34">
        <v>0.40979646895456051</v>
      </c>
      <c r="I370" s="34">
        <v>32.313796468954564</v>
      </c>
      <c r="J370" s="34">
        <v>31.769287509778028</v>
      </c>
      <c r="K370" s="34">
        <v>4.4799999999999995</v>
      </c>
      <c r="L370" s="34">
        <v>5.7544138067841984E-2</v>
      </c>
      <c r="M370" s="34">
        <v>4.5375441380678412</v>
      </c>
      <c r="N370" s="34">
        <v>4.4610835018745467</v>
      </c>
      <c r="O370" s="34">
        <v>36.384000000000007</v>
      </c>
      <c r="P370" s="34">
        <v>0.46734060702240249</v>
      </c>
      <c r="Q370" s="34">
        <v>36.851340607022408</v>
      </c>
      <c r="R370" s="34">
        <v>36.230371011652572</v>
      </c>
      <c r="S370" s="34"/>
      <c r="T370" s="34">
        <v>123.38100000000001</v>
      </c>
      <c r="U370" s="34">
        <v>1.5847886828009849</v>
      </c>
      <c r="V370" s="34">
        <v>124.965788682801</v>
      </c>
      <c r="W370" s="34">
        <v>122.86003204124634</v>
      </c>
      <c r="X370" s="34">
        <v>11.664999999999999</v>
      </c>
      <c r="Y370" s="34">
        <v>0.14983311842887875</v>
      </c>
      <c r="Z370" s="34">
        <v>11.814833118428878</v>
      </c>
      <c r="AA370" s="34">
        <v>11.615745323519327</v>
      </c>
      <c r="AB370" s="34">
        <v>135.04600000000002</v>
      </c>
      <c r="AC370" s="34">
        <v>1.7346218012298638</v>
      </c>
      <c r="AD370" s="34">
        <v>136.78062180122987</v>
      </c>
      <c r="AE370" s="34">
        <v>134.47577736476566</v>
      </c>
    </row>
    <row r="371" spans="1:31" x14ac:dyDescent="0.25">
      <c r="A371" s="18">
        <v>45245</v>
      </c>
      <c r="B371" s="2">
        <v>22</v>
      </c>
      <c r="C371" s="2" t="s">
        <v>178</v>
      </c>
      <c r="D371" s="9">
        <v>31.581848999999998</v>
      </c>
      <c r="E371">
        <v>1.7875571999999999E-2</v>
      </c>
      <c r="G371" s="34">
        <v>29.831999999999997</v>
      </c>
      <c r="H371" s="34">
        <v>0.51318060551601086</v>
      </c>
      <c r="I371" s="34">
        <v>30.345180605516006</v>
      </c>
      <c r="J371" s="34">
        <v>29.802743144749101</v>
      </c>
      <c r="K371" s="34">
        <v>4.3040000000000003</v>
      </c>
      <c r="L371" s="34">
        <v>7.4038928873052787E-2</v>
      </c>
      <c r="M371" s="34">
        <v>4.3780389288730532</v>
      </c>
      <c r="N371" s="34">
        <v>4.2997789787811804</v>
      </c>
      <c r="O371" s="34">
        <v>34.135999999999996</v>
      </c>
      <c r="P371" s="34">
        <v>0.5872195343890636</v>
      </c>
      <c r="Q371" s="34">
        <v>34.72321953438906</v>
      </c>
      <c r="R371" s="34">
        <v>34.102522123530278</v>
      </c>
      <c r="S371" s="34"/>
      <c r="T371" s="34">
        <v>114.59599999999999</v>
      </c>
      <c r="U371" s="34">
        <v>1.9713208859517555</v>
      </c>
      <c r="V371" s="34">
        <v>116.56732088595174</v>
      </c>
      <c r="W371" s="34">
        <v>114.4836133486078</v>
      </c>
      <c r="X371" s="34">
        <v>11.211999999999996</v>
      </c>
      <c r="Y371" s="34">
        <v>0.19287278590257145</v>
      </c>
      <c r="Z371" s="34">
        <v>11.404872785902567</v>
      </c>
      <c r="AA371" s="34">
        <v>11.201004161267326</v>
      </c>
      <c r="AB371" s="34">
        <v>125.80799999999999</v>
      </c>
      <c r="AC371" s="34">
        <v>2.1641936718543269</v>
      </c>
      <c r="AD371" s="34">
        <v>127.97219367185431</v>
      </c>
      <c r="AE371" s="34">
        <v>125.68461750987512</v>
      </c>
    </row>
    <row r="372" spans="1:31" x14ac:dyDescent="0.25">
      <c r="A372" s="18">
        <v>45245</v>
      </c>
      <c r="B372" s="2">
        <v>23</v>
      </c>
      <c r="C372" s="2" t="s">
        <v>178</v>
      </c>
      <c r="D372" s="9">
        <v>32.140912999999998</v>
      </c>
      <c r="E372">
        <v>1.9077584000000002E-2</v>
      </c>
      <c r="G372" s="34">
        <v>27.900000000000002</v>
      </c>
      <c r="H372" s="34">
        <v>0.51481096978119534</v>
      </c>
      <c r="I372" s="34">
        <v>28.414810969781197</v>
      </c>
      <c r="J372" s="34">
        <v>27.872725026661072</v>
      </c>
      <c r="K372" s="34">
        <v>4.1399999999999988</v>
      </c>
      <c r="L372" s="34">
        <v>7.6391305193338629E-2</v>
      </c>
      <c r="M372" s="34">
        <v>4.216391305193337</v>
      </c>
      <c r="N372" s="34">
        <v>4.1359527458916414</v>
      </c>
      <c r="O372" s="34">
        <v>32.04</v>
      </c>
      <c r="P372" s="34">
        <v>0.59120227497453393</v>
      </c>
      <c r="Q372" s="34">
        <v>32.631202274974534</v>
      </c>
      <c r="R372" s="34">
        <v>32.008677772552716</v>
      </c>
      <c r="S372" s="34"/>
      <c r="T372" s="34">
        <v>106.24199999999999</v>
      </c>
      <c r="U372" s="34">
        <v>1.9603780305194891</v>
      </c>
      <c r="V372" s="34">
        <v>108.20237803051948</v>
      </c>
      <c r="W372" s="34">
        <v>106.13813807464248</v>
      </c>
      <c r="X372" s="34">
        <v>10.683999999999996</v>
      </c>
      <c r="Y372" s="34">
        <v>0.19714123301585265</v>
      </c>
      <c r="Z372" s="34">
        <v>10.881141233015848</v>
      </c>
      <c r="AA372" s="34">
        <v>10.673555347127124</v>
      </c>
      <c r="AB372" s="34">
        <v>116.92599999999999</v>
      </c>
      <c r="AC372" s="34">
        <v>2.1575192635353417</v>
      </c>
      <c r="AD372" s="34">
        <v>119.08351926353534</v>
      </c>
      <c r="AE372" s="34">
        <v>116.8116934217696</v>
      </c>
    </row>
    <row r="373" spans="1:31" x14ac:dyDescent="0.25">
      <c r="A373" s="18">
        <v>45245</v>
      </c>
      <c r="B373" s="2">
        <v>24</v>
      </c>
      <c r="C373" s="2" t="s">
        <v>23</v>
      </c>
      <c r="D373" s="9">
        <v>24.800758999999999</v>
      </c>
      <c r="E373">
        <v>1.8638203999999998E-2</v>
      </c>
      <c r="G373" s="34">
        <v>26.995999999999999</v>
      </c>
      <c r="H373" s="34">
        <v>0.53039672397986815</v>
      </c>
      <c r="I373" s="34">
        <v>27.526396723979868</v>
      </c>
      <c r="J373" s="34">
        <v>27.013354126453397</v>
      </c>
      <c r="K373" s="34">
        <v>3.9999999999999996</v>
      </c>
      <c r="L373" s="34">
        <v>7.8588935246683672E-2</v>
      </c>
      <c r="M373" s="34">
        <v>4.0785889352466835</v>
      </c>
      <c r="N373" s="34">
        <v>4.0025713626394133</v>
      </c>
      <c r="O373" s="34">
        <v>30.995999999999999</v>
      </c>
      <c r="P373" s="34">
        <v>0.60898565922655179</v>
      </c>
      <c r="Q373" s="34">
        <v>31.60498565922655</v>
      </c>
      <c r="R373" s="34">
        <v>31.015925489092808</v>
      </c>
      <c r="S373" s="34"/>
      <c r="T373" s="34">
        <v>100.142</v>
      </c>
      <c r="U373" s="34">
        <v>1.9675132883683493</v>
      </c>
      <c r="V373" s="34">
        <v>102.10951328836835</v>
      </c>
      <c r="W373" s="34">
        <v>100.20637534935902</v>
      </c>
      <c r="X373" s="34">
        <v>10.268000000000001</v>
      </c>
      <c r="Y373" s="34">
        <v>0.20173779677823706</v>
      </c>
      <c r="Z373" s="34">
        <v>10.469737796778238</v>
      </c>
      <c r="AA373" s="34">
        <v>10.274600687895374</v>
      </c>
      <c r="AB373" s="34">
        <v>110.41</v>
      </c>
      <c r="AC373" s="34">
        <v>2.1692510851465863</v>
      </c>
      <c r="AD373" s="34">
        <v>112.57925108514658</v>
      </c>
      <c r="AE373" s="34">
        <v>110.48097603725439</v>
      </c>
    </row>
    <row r="374" spans="1:31" x14ac:dyDescent="0.25">
      <c r="A374" s="18">
        <v>45246</v>
      </c>
      <c r="B374" s="2">
        <v>1</v>
      </c>
      <c r="C374" s="2" t="s">
        <v>23</v>
      </c>
      <c r="D374" s="9">
        <v>25.157990000000002</v>
      </c>
      <c r="E374">
        <v>1.7116096000000001E-2</v>
      </c>
      <c r="G374" s="34">
        <v>26.695999999999998</v>
      </c>
      <c r="H374" s="34">
        <v>0.51817341633066039</v>
      </c>
      <c r="I374" s="34">
        <v>27.214173416330659</v>
      </c>
      <c r="J374" s="34">
        <v>26.748373011576096</v>
      </c>
      <c r="K374" s="34">
        <v>3.944</v>
      </c>
      <c r="L374" s="34">
        <v>7.6553639272105345E-2</v>
      </c>
      <c r="M374" s="34">
        <v>4.0205536392721051</v>
      </c>
      <c r="N374" s="34">
        <v>3.9517374572091746</v>
      </c>
      <c r="O374" s="34">
        <v>30.639999999999997</v>
      </c>
      <c r="P374" s="34">
        <v>0.59472705560276573</v>
      </c>
      <c r="Q374" s="34">
        <v>31.234727055602765</v>
      </c>
      <c r="R374" s="34">
        <v>30.700110468785269</v>
      </c>
      <c r="S374" s="34"/>
      <c r="T374" s="34">
        <v>96.987000000000009</v>
      </c>
      <c r="U374" s="34">
        <v>1.8825324067149296</v>
      </c>
      <c r="V374" s="34">
        <v>98.869532406714939</v>
      </c>
      <c r="W374" s="34">
        <v>97.177271998566496</v>
      </c>
      <c r="X374" s="34">
        <v>10.204000000000001</v>
      </c>
      <c r="Y374" s="34">
        <v>0.19806119044943282</v>
      </c>
      <c r="Z374" s="34">
        <v>10.402061190449434</v>
      </c>
      <c r="AA374" s="34">
        <v>10.224018512515828</v>
      </c>
      <c r="AB374" s="34">
        <v>107.191</v>
      </c>
      <c r="AC374" s="34">
        <v>2.0805935971643623</v>
      </c>
      <c r="AD374" s="34">
        <v>109.27159359716437</v>
      </c>
      <c r="AE374" s="34">
        <v>107.40129051108232</v>
      </c>
    </row>
    <row r="375" spans="1:31" x14ac:dyDescent="0.25">
      <c r="A375" s="18">
        <v>45246</v>
      </c>
      <c r="B375" s="2">
        <v>2</v>
      </c>
      <c r="C375" s="2" t="s">
        <v>23</v>
      </c>
      <c r="D375" s="9">
        <v>21.798159999999999</v>
      </c>
      <c r="E375">
        <v>1.7044693E-2</v>
      </c>
      <c r="G375" s="34">
        <v>26.283999999999999</v>
      </c>
      <c r="H375" s="34">
        <v>0.49391470079711325</v>
      </c>
      <c r="I375" s="34">
        <v>26.777914700797112</v>
      </c>
      <c r="J375" s="34">
        <v>26.321493365541837</v>
      </c>
      <c r="K375" s="34">
        <v>3.968</v>
      </c>
      <c r="L375" s="34">
        <v>7.4564508170862326E-2</v>
      </c>
      <c r="M375" s="34">
        <v>4.0425645081708623</v>
      </c>
      <c r="N375" s="34">
        <v>3.9736602371963938</v>
      </c>
      <c r="O375" s="34">
        <v>30.251999999999999</v>
      </c>
      <c r="P375" s="34">
        <v>0.56847920896797555</v>
      </c>
      <c r="Q375" s="34">
        <v>30.820479208967974</v>
      </c>
      <c r="R375" s="34">
        <v>30.295153602738232</v>
      </c>
      <c r="S375" s="34"/>
      <c r="T375" s="34">
        <v>95.561000000000035</v>
      </c>
      <c r="U375" s="34">
        <v>1.7957305860170811</v>
      </c>
      <c r="V375" s="34">
        <v>97.356730586017122</v>
      </c>
      <c r="W375" s="34">
        <v>95.697315001694747</v>
      </c>
      <c r="X375" s="34">
        <v>10.17</v>
      </c>
      <c r="Y375" s="34">
        <v>0.19110913510525954</v>
      </c>
      <c r="Z375" s="34">
        <v>10.361109135105259</v>
      </c>
      <c r="AA375" s="34">
        <v>10.184507210757895</v>
      </c>
      <c r="AB375" s="34">
        <v>105.73100000000004</v>
      </c>
      <c r="AC375" s="34">
        <v>1.9868397211223408</v>
      </c>
      <c r="AD375" s="34">
        <v>107.71783972112237</v>
      </c>
      <c r="AE375" s="34">
        <v>105.88182221245265</v>
      </c>
    </row>
    <row r="376" spans="1:31" x14ac:dyDescent="0.25">
      <c r="A376" s="18">
        <v>45246</v>
      </c>
      <c r="B376" s="2">
        <v>3</v>
      </c>
      <c r="C376" s="2" t="s">
        <v>23</v>
      </c>
      <c r="D376" s="9">
        <v>72.313021000000006</v>
      </c>
      <c r="E376">
        <v>1.6670240999999999E-2</v>
      </c>
      <c r="G376" s="34">
        <v>26.244</v>
      </c>
      <c r="H376" s="34">
        <v>0.52922395173163805</v>
      </c>
      <c r="I376" s="34">
        <v>26.773223951731637</v>
      </c>
      <c r="J376" s="34">
        <v>26.326907856109298</v>
      </c>
      <c r="K376" s="34">
        <v>4.0680000000000005</v>
      </c>
      <c r="L376" s="34">
        <v>8.2033342312311519E-2</v>
      </c>
      <c r="M376" s="34">
        <v>4.1500333423123124</v>
      </c>
      <c r="N376" s="34">
        <v>4.0808512863379303</v>
      </c>
      <c r="O376" s="34">
        <v>30.312000000000001</v>
      </c>
      <c r="P376" s="34">
        <v>0.61125729404394957</v>
      </c>
      <c r="Q376" s="34">
        <v>30.92325729404395</v>
      </c>
      <c r="R376" s="34">
        <v>30.407759142447226</v>
      </c>
      <c r="S376" s="34"/>
      <c r="T376" s="34">
        <v>95.340999999999994</v>
      </c>
      <c r="U376" s="34">
        <v>1.9226010052601012</v>
      </c>
      <c r="V376" s="34">
        <v>97.263601005260099</v>
      </c>
      <c r="W376" s="34">
        <v>95.642193335974568</v>
      </c>
      <c r="X376" s="34">
        <v>10.432999999999998</v>
      </c>
      <c r="Y376" s="34">
        <v>0.21038688799025218</v>
      </c>
      <c r="Z376" s="34">
        <v>10.64338688799025</v>
      </c>
      <c r="AA376" s="34">
        <v>10.465959063511212</v>
      </c>
      <c r="AB376" s="34">
        <v>105.77399999999999</v>
      </c>
      <c r="AC376" s="34">
        <v>2.1329878932503537</v>
      </c>
      <c r="AD376" s="34">
        <v>107.90698789325035</v>
      </c>
      <c r="AE376" s="34">
        <v>106.10815239948577</v>
      </c>
    </row>
    <row r="377" spans="1:31" x14ac:dyDescent="0.25">
      <c r="A377" s="18">
        <v>45246</v>
      </c>
      <c r="B377" s="2">
        <v>4</v>
      </c>
      <c r="C377" s="2" t="s">
        <v>23</v>
      </c>
      <c r="D377" s="9">
        <v>24.700827</v>
      </c>
      <c r="E377">
        <v>1.6817559999999999E-2</v>
      </c>
      <c r="G377" s="34">
        <v>26.683999999999994</v>
      </c>
      <c r="H377" s="34">
        <v>0.54540086175667157</v>
      </c>
      <c r="I377" s="34">
        <v>27.229400861756666</v>
      </c>
      <c r="J377" s="34">
        <v>26.771468779000021</v>
      </c>
      <c r="K377" s="34">
        <v>4.1640000000000006</v>
      </c>
      <c r="L377" s="34">
        <v>8.510902369790066E-2</v>
      </c>
      <c r="M377" s="34">
        <v>4.2491090236979012</v>
      </c>
      <c r="N377" s="34">
        <v>4.1776493777453201</v>
      </c>
      <c r="O377" s="34">
        <v>30.847999999999995</v>
      </c>
      <c r="P377" s="34">
        <v>0.63050988545457221</v>
      </c>
      <c r="Q377" s="34">
        <v>31.478509885454567</v>
      </c>
      <c r="R377" s="34">
        <v>30.949118156745342</v>
      </c>
      <c r="S377" s="34"/>
      <c r="T377" s="34">
        <v>96.460000000000008</v>
      </c>
      <c r="U377" s="34">
        <v>1.9715697468538655</v>
      </c>
      <c r="V377" s="34">
        <v>98.431569746853867</v>
      </c>
      <c r="W377" s="34">
        <v>96.776190916741967</v>
      </c>
      <c r="X377" s="34">
        <v>10.627000000000001</v>
      </c>
      <c r="Y377" s="34">
        <v>0.21720787580153464</v>
      </c>
      <c r="Z377" s="34">
        <v>10.844207875801535</v>
      </c>
      <c r="AA377" s="34">
        <v>10.66183475919777</v>
      </c>
      <c r="AB377" s="34">
        <v>107.087</v>
      </c>
      <c r="AC377" s="34">
        <v>2.1887776226554001</v>
      </c>
      <c r="AD377" s="34">
        <v>109.2757776226554</v>
      </c>
      <c r="AE377" s="34">
        <v>107.43802567593974</v>
      </c>
    </row>
    <row r="378" spans="1:31" x14ac:dyDescent="0.25">
      <c r="A378" s="18">
        <v>45246</v>
      </c>
      <c r="B378" s="2">
        <v>5</v>
      </c>
      <c r="C378" s="2" t="s">
        <v>23</v>
      </c>
      <c r="D378" s="9">
        <v>26.918362999999999</v>
      </c>
      <c r="E378">
        <v>1.7013176000000001E-2</v>
      </c>
      <c r="G378" s="34">
        <v>27.556000000000008</v>
      </c>
      <c r="H378" s="34">
        <v>0.54339464103101687</v>
      </c>
      <c r="I378" s="34">
        <v>28.099394641031026</v>
      </c>
      <c r="J378" s="34">
        <v>27.621334694509709</v>
      </c>
      <c r="K378" s="34">
        <v>4.3280000000000003</v>
      </c>
      <c r="L378" s="34">
        <v>8.5346639801939336E-2</v>
      </c>
      <c r="M378" s="34">
        <v>4.4133466398019392</v>
      </c>
      <c r="N378" s="34">
        <v>4.3382615966699802</v>
      </c>
      <c r="O378" s="34">
        <v>31.884000000000007</v>
      </c>
      <c r="P378" s="34">
        <v>0.62874128083295622</v>
      </c>
      <c r="Q378" s="34">
        <v>32.512741280832962</v>
      </c>
      <c r="R378" s="34">
        <v>31.95959629117969</v>
      </c>
      <c r="S378" s="34"/>
      <c r="T378" s="34">
        <v>100.28300000000003</v>
      </c>
      <c r="U378" s="34">
        <v>1.9775455358728939</v>
      </c>
      <c r="V378" s="34">
        <v>102.26054553587292</v>
      </c>
      <c r="W378" s="34">
        <v>100.52076887681511</v>
      </c>
      <c r="X378" s="34">
        <v>11.257</v>
      </c>
      <c r="Y378" s="34">
        <v>0.22198408600980385</v>
      </c>
      <c r="Z378" s="34">
        <v>11.478984086009804</v>
      </c>
      <c r="AA378" s="34">
        <v>11.283690109453321</v>
      </c>
      <c r="AB378" s="34">
        <v>111.54000000000003</v>
      </c>
      <c r="AC378" s="34">
        <v>2.1995296218826978</v>
      </c>
      <c r="AD378" s="34">
        <v>113.73952962188272</v>
      </c>
      <c r="AE378" s="34">
        <v>111.80445898626843</v>
      </c>
    </row>
    <row r="379" spans="1:31" x14ac:dyDescent="0.25">
      <c r="A379" s="18">
        <v>45246</v>
      </c>
      <c r="B379" s="2">
        <v>6</v>
      </c>
      <c r="C379" s="2" t="s">
        <v>23</v>
      </c>
      <c r="D379" s="9">
        <v>32.082963999999997</v>
      </c>
      <c r="E379">
        <v>1.7121739E-2</v>
      </c>
      <c r="G379" s="34">
        <v>29.772000000000002</v>
      </c>
      <c r="H379" s="34">
        <v>0.51597154298243175</v>
      </c>
      <c r="I379" s="34">
        <v>30.287971542982433</v>
      </c>
      <c r="J379" s="34">
        <v>29.76938879938406</v>
      </c>
      <c r="K379" s="34">
        <v>4.4959999999999996</v>
      </c>
      <c r="L379" s="34">
        <v>7.7919120557873603E-2</v>
      </c>
      <c r="M379" s="34">
        <v>4.5739191205578731</v>
      </c>
      <c r="N379" s="34">
        <v>4.4956056711685717</v>
      </c>
      <c r="O379" s="34">
        <v>34.268000000000001</v>
      </c>
      <c r="P379" s="34">
        <v>0.5938906635403054</v>
      </c>
      <c r="Q379" s="34">
        <v>34.861890663540308</v>
      </c>
      <c r="R379" s="34">
        <v>34.264994470552629</v>
      </c>
      <c r="S379" s="34"/>
      <c r="T379" s="34">
        <v>109.63500000000003</v>
      </c>
      <c r="U379" s="34">
        <v>1.9000584480343583</v>
      </c>
      <c r="V379" s="34">
        <v>111.53505844803439</v>
      </c>
      <c r="W379" s="34">
        <v>109.62538428793739</v>
      </c>
      <c r="X379" s="34">
        <v>12.014000000000003</v>
      </c>
      <c r="Y379" s="34">
        <v>0.20821181369712938</v>
      </c>
      <c r="Z379" s="34">
        <v>12.222211813697132</v>
      </c>
      <c r="AA379" s="34">
        <v>12.012946293020294</v>
      </c>
      <c r="AB379" s="34">
        <v>121.64900000000003</v>
      </c>
      <c r="AC379" s="34">
        <v>2.1082702617314877</v>
      </c>
      <c r="AD379" s="34">
        <v>123.75727026173152</v>
      </c>
      <c r="AE379" s="34">
        <v>121.63833058095769</v>
      </c>
    </row>
    <row r="380" spans="1:31" x14ac:dyDescent="0.25">
      <c r="A380" s="18">
        <v>45246</v>
      </c>
      <c r="B380" s="2">
        <v>7</v>
      </c>
      <c r="C380" s="2" t="s">
        <v>23</v>
      </c>
      <c r="D380" s="9">
        <v>42.666150000000002</v>
      </c>
      <c r="E380">
        <v>1.7103838E-2</v>
      </c>
      <c r="G380" s="34">
        <v>33.475999999999999</v>
      </c>
      <c r="H380" s="34">
        <v>0.56574144405558568</v>
      </c>
      <c r="I380" s="34">
        <v>34.041741444055582</v>
      </c>
      <c r="J380" s="34">
        <v>33.459497013158568</v>
      </c>
      <c r="K380" s="34">
        <v>4.8479999999999999</v>
      </c>
      <c r="L380" s="34">
        <v>8.1930771919628373E-2</v>
      </c>
      <c r="M380" s="34">
        <v>4.9299307719196284</v>
      </c>
      <c r="N380" s="34">
        <v>4.8456100346454996</v>
      </c>
      <c r="O380" s="34">
        <v>38.323999999999998</v>
      </c>
      <c r="P380" s="34">
        <v>0.64767221597521407</v>
      </c>
      <c r="Q380" s="34">
        <v>38.971672215975211</v>
      </c>
      <c r="R380" s="34">
        <v>38.305107047804071</v>
      </c>
      <c r="S380" s="34"/>
      <c r="T380" s="34">
        <v>124.23500000000007</v>
      </c>
      <c r="U380" s="34">
        <v>2.0995605299989761</v>
      </c>
      <c r="V380" s="34">
        <v>126.33456052999905</v>
      </c>
      <c r="W380" s="34">
        <v>124.17375467289276</v>
      </c>
      <c r="X380" s="34">
        <v>13.125999999999998</v>
      </c>
      <c r="Y380" s="34">
        <v>0.22182824096886178</v>
      </c>
      <c r="Z380" s="34">
        <v>13.347828240968859</v>
      </c>
      <c r="AA380" s="34">
        <v>13.119529149083503</v>
      </c>
      <c r="AB380" s="34">
        <v>137.36100000000008</v>
      </c>
      <c r="AC380" s="34">
        <v>2.3213887709678378</v>
      </c>
      <c r="AD380" s="34">
        <v>139.68238877096792</v>
      </c>
      <c r="AE380" s="34">
        <v>137.29328382197625</v>
      </c>
    </row>
    <row r="381" spans="1:31" x14ac:dyDescent="0.25">
      <c r="A381" s="18">
        <v>45246</v>
      </c>
      <c r="B381" s="2">
        <v>8</v>
      </c>
      <c r="C381" s="2" t="s">
        <v>178</v>
      </c>
      <c r="D381" s="9">
        <v>32.118163000000003</v>
      </c>
      <c r="E381">
        <v>1.5971803999999999E-2</v>
      </c>
      <c r="G381" s="34">
        <v>36.947999999999993</v>
      </c>
      <c r="H381" s="34">
        <v>0.46217173122429361</v>
      </c>
      <c r="I381" s="34">
        <v>37.410171731224288</v>
      </c>
      <c r="J381" s="34">
        <v>36.812663800726831</v>
      </c>
      <c r="K381" s="34">
        <v>5.3000000000000007</v>
      </c>
      <c r="L381" s="34">
        <v>6.6296150684441835E-2</v>
      </c>
      <c r="M381" s="34">
        <v>5.3662961506844429</v>
      </c>
      <c r="N381" s="34">
        <v>5.2805867203597563</v>
      </c>
      <c r="O381" s="34">
        <v>42.24799999999999</v>
      </c>
      <c r="P381" s="34">
        <v>0.52846788190873539</v>
      </c>
      <c r="Q381" s="34">
        <v>42.776467881908729</v>
      </c>
      <c r="R381" s="34">
        <v>42.093250521086588</v>
      </c>
      <c r="S381" s="34"/>
      <c r="T381" s="34">
        <v>135.74799999999999</v>
      </c>
      <c r="U381" s="34">
        <v>1.6980320496436998</v>
      </c>
      <c r="V381" s="34">
        <v>137.44603204964369</v>
      </c>
      <c r="W381" s="34">
        <v>135.25077096516907</v>
      </c>
      <c r="X381" s="34">
        <v>14.389999999999995</v>
      </c>
      <c r="Y381" s="34">
        <v>0.18000030346209767</v>
      </c>
      <c r="Z381" s="34">
        <v>14.570000303462093</v>
      </c>
      <c r="AA381" s="34">
        <v>14.337291114335256</v>
      </c>
      <c r="AB381" s="34">
        <v>150.13799999999998</v>
      </c>
      <c r="AC381" s="34">
        <v>1.8780323531057974</v>
      </c>
      <c r="AD381" s="34">
        <v>152.01603235310577</v>
      </c>
      <c r="AE381" s="34">
        <v>149.58806207950431</v>
      </c>
    </row>
    <row r="382" spans="1:31" x14ac:dyDescent="0.25">
      <c r="A382" s="18">
        <v>45246</v>
      </c>
      <c r="B382" s="2">
        <v>9</v>
      </c>
      <c r="C382" s="2" t="s">
        <v>178</v>
      </c>
      <c r="D382" s="9">
        <v>28.882667999999999</v>
      </c>
      <c r="E382">
        <v>1.418582E-2</v>
      </c>
      <c r="G382" s="34">
        <v>39.932000000000016</v>
      </c>
      <c r="H382" s="34">
        <v>0.29741281217860566</v>
      </c>
      <c r="I382" s="34">
        <v>40.229412812178623</v>
      </c>
      <c r="J382" s="34">
        <v>39.658725603319361</v>
      </c>
      <c r="K382" s="34">
        <v>5.3159999999999989</v>
      </c>
      <c r="L382" s="34">
        <v>3.9593471640325222E-2</v>
      </c>
      <c r="M382" s="34">
        <v>5.355593471640324</v>
      </c>
      <c r="N382" s="34">
        <v>5.2796199866584592</v>
      </c>
      <c r="O382" s="34">
        <v>45.248000000000019</v>
      </c>
      <c r="P382" s="34">
        <v>0.33700628381893089</v>
      </c>
      <c r="Q382" s="34">
        <v>45.585006283818949</v>
      </c>
      <c r="R382" s="34">
        <v>44.938345589977821</v>
      </c>
      <c r="S382" s="34"/>
      <c r="T382" s="34">
        <v>145.49299999999997</v>
      </c>
      <c r="U382" s="34">
        <v>1.0836292267430092</v>
      </c>
      <c r="V382" s="34">
        <v>146.57662922674297</v>
      </c>
      <c r="W382" s="34">
        <v>144.49731954832566</v>
      </c>
      <c r="X382" s="34">
        <v>14.715999999999998</v>
      </c>
      <c r="Y382" s="34">
        <v>0.10960450125263844</v>
      </c>
      <c r="Z382" s="34">
        <v>14.825604501252636</v>
      </c>
      <c r="AA382" s="34">
        <v>14.615291144406676</v>
      </c>
      <c r="AB382" s="34">
        <v>160.20899999999997</v>
      </c>
      <c r="AC382" s="34">
        <v>1.1932337279956478</v>
      </c>
      <c r="AD382" s="34">
        <v>161.40223372799559</v>
      </c>
      <c r="AE382" s="34">
        <v>159.11261069273235</v>
      </c>
    </row>
    <row r="383" spans="1:31" x14ac:dyDescent="0.25">
      <c r="A383" s="18">
        <v>45246</v>
      </c>
      <c r="B383" s="2">
        <v>10</v>
      </c>
      <c r="C383" s="2" t="s">
        <v>178</v>
      </c>
      <c r="D383" s="9">
        <v>27.151430999999999</v>
      </c>
      <c r="E383">
        <v>1.4541304E-2</v>
      </c>
      <c r="G383" s="34">
        <v>42.108000000000011</v>
      </c>
      <c r="H383" s="34">
        <v>-0.182015253528164</v>
      </c>
      <c r="I383" s="34">
        <v>41.925984746471848</v>
      </c>
      <c r="J383" s="34">
        <v>41.31632625677404</v>
      </c>
      <c r="K383" s="34">
        <v>5.3</v>
      </c>
      <c r="L383" s="34">
        <v>-2.2909680908598577E-2</v>
      </c>
      <c r="M383" s="34">
        <v>5.2770903190914016</v>
      </c>
      <c r="N383" s="34">
        <v>5.2003545445260366</v>
      </c>
      <c r="O383" s="34">
        <v>47.408000000000008</v>
      </c>
      <c r="P383" s="34">
        <v>-0.20492493443676257</v>
      </c>
      <c r="Q383" s="34">
        <v>47.203075065563247</v>
      </c>
      <c r="R383" s="34">
        <v>46.516680801300076</v>
      </c>
      <c r="S383" s="34"/>
      <c r="T383" s="34">
        <v>151.11500000000012</v>
      </c>
      <c r="U383" s="34">
        <v>-0.65320687367978814</v>
      </c>
      <c r="V383" s="34">
        <v>150.46179312632034</v>
      </c>
      <c r="W383" s="34">
        <v>148.27388245208542</v>
      </c>
      <c r="X383" s="34">
        <v>14.276999999999999</v>
      </c>
      <c r="Y383" s="34">
        <v>-6.1713493270200356E-2</v>
      </c>
      <c r="Z383" s="34">
        <v>14.215286506729798</v>
      </c>
      <c r="AA383" s="34">
        <v>14.008577704188342</v>
      </c>
      <c r="AB383" s="34">
        <v>165.39200000000011</v>
      </c>
      <c r="AC383" s="34">
        <v>-0.71492036694998851</v>
      </c>
      <c r="AD383" s="34">
        <v>164.67707963305014</v>
      </c>
      <c r="AE383" s="34">
        <v>162.28246015627377</v>
      </c>
    </row>
    <row r="384" spans="1:31" x14ac:dyDescent="0.25">
      <c r="A384" s="18">
        <v>45246</v>
      </c>
      <c r="B384" s="2">
        <v>11</v>
      </c>
      <c r="C384" s="2" t="s">
        <v>178</v>
      </c>
      <c r="D384" s="9">
        <v>55.163608000000004</v>
      </c>
      <c r="E384">
        <v>1.4112879E-2</v>
      </c>
      <c r="G384" s="34">
        <v>43.480000000000004</v>
      </c>
      <c r="H384" s="34">
        <v>-0.3228021502421361</v>
      </c>
      <c r="I384" s="34">
        <v>43.157197849757871</v>
      </c>
      <c r="J384" s="34">
        <v>42.548125538525177</v>
      </c>
      <c r="K384" s="34">
        <v>5.1320000000000006</v>
      </c>
      <c r="L384" s="34">
        <v>-3.8100750575957736E-2</v>
      </c>
      <c r="M384" s="34">
        <v>5.0938992494240427</v>
      </c>
      <c r="N384" s="34">
        <v>5.0220096656787305</v>
      </c>
      <c r="O384" s="34">
        <v>48.612000000000002</v>
      </c>
      <c r="P384" s="34">
        <v>-0.36090290081809384</v>
      </c>
      <c r="Q384" s="34">
        <v>48.251097099181912</v>
      </c>
      <c r="R384" s="34">
        <v>47.570135204203908</v>
      </c>
      <c r="S384" s="34"/>
      <c r="T384" s="34">
        <v>154.05699999999999</v>
      </c>
      <c r="U384" s="34">
        <v>-1.1437426600702105</v>
      </c>
      <c r="V384" s="34">
        <v>152.91325733992977</v>
      </c>
      <c r="W384" s="34">
        <v>150.75521104159549</v>
      </c>
      <c r="X384" s="34">
        <v>13.848000000000001</v>
      </c>
      <c r="Y384" s="34">
        <v>-0.10280966367417434</v>
      </c>
      <c r="Z384" s="34">
        <v>13.745190336325827</v>
      </c>
      <c r="AA384" s="34">
        <v>13.551206128277292</v>
      </c>
      <c r="AB384" s="34">
        <v>167.905</v>
      </c>
      <c r="AC384" s="34">
        <v>-1.246552323744385</v>
      </c>
      <c r="AD384" s="34">
        <v>166.65844767625561</v>
      </c>
      <c r="AE384" s="34">
        <v>164.30641716987279</v>
      </c>
    </row>
    <row r="385" spans="1:31" x14ac:dyDescent="0.25">
      <c r="A385" s="18">
        <v>45246</v>
      </c>
      <c r="B385" s="2">
        <v>12</v>
      </c>
      <c r="C385" s="2" t="s">
        <v>178</v>
      </c>
      <c r="D385" s="9">
        <v>27.114155</v>
      </c>
      <c r="E385">
        <v>1.4945280999999999E-2</v>
      </c>
      <c r="G385" s="34">
        <v>43.72</v>
      </c>
      <c r="H385" s="34">
        <v>-0.33025938924071052</v>
      </c>
      <c r="I385" s="34">
        <v>43.38974061075929</v>
      </c>
      <c r="J385" s="34">
        <v>42.741268744814377</v>
      </c>
      <c r="K385" s="34">
        <v>4.9640000000000004</v>
      </c>
      <c r="L385" s="34">
        <v>-3.7497886738126422E-2</v>
      </c>
      <c r="M385" s="34">
        <v>4.9265021132618738</v>
      </c>
      <c r="N385" s="34">
        <v>4.8528741548320813</v>
      </c>
      <c r="O385" s="34">
        <v>48.683999999999997</v>
      </c>
      <c r="P385" s="34">
        <v>-0.36775727597883695</v>
      </c>
      <c r="Q385" s="34">
        <v>48.316242724021166</v>
      </c>
      <c r="R385" s="34">
        <v>47.594142899646457</v>
      </c>
      <c r="S385" s="34"/>
      <c r="T385" s="34">
        <v>155.85699999999997</v>
      </c>
      <c r="U385" s="34">
        <v>-1.1773384636068027</v>
      </c>
      <c r="V385" s="34">
        <v>154.67966153639316</v>
      </c>
      <c r="W385" s="34">
        <v>152.36793052974687</v>
      </c>
      <c r="X385" s="34">
        <v>13.378</v>
      </c>
      <c r="Y385" s="34">
        <v>-0.10105695583856875</v>
      </c>
      <c r="Z385" s="34">
        <v>13.276943044161431</v>
      </c>
      <c r="AA385" s="34">
        <v>13.078515399545443</v>
      </c>
      <c r="AB385" s="34">
        <v>169.23499999999996</v>
      </c>
      <c r="AC385" s="34">
        <v>-1.2783954194453715</v>
      </c>
      <c r="AD385" s="34">
        <v>167.9566045805546</v>
      </c>
      <c r="AE385" s="34">
        <v>165.44644592929231</v>
      </c>
    </row>
    <row r="386" spans="1:31" x14ac:dyDescent="0.25">
      <c r="A386" s="18">
        <v>45246</v>
      </c>
      <c r="B386" s="2">
        <v>13</v>
      </c>
      <c r="C386" s="2" t="s">
        <v>178</v>
      </c>
      <c r="D386" s="9">
        <v>24.705680000000001</v>
      </c>
      <c r="E386">
        <v>1.4270166000000001E-2</v>
      </c>
      <c r="G386" s="34">
        <v>43.468000000000004</v>
      </c>
      <c r="H386" s="34">
        <v>-0.38469288364193294</v>
      </c>
      <c r="I386" s="34">
        <v>43.083307116358071</v>
      </c>
      <c r="J386" s="34">
        <v>42.468501171978659</v>
      </c>
      <c r="K386" s="34">
        <v>4.8280000000000003</v>
      </c>
      <c r="L386" s="34">
        <v>-4.2727920360339837E-2</v>
      </c>
      <c r="M386" s="34">
        <v>4.7852720796396602</v>
      </c>
      <c r="N386" s="34">
        <v>4.7169854527080375</v>
      </c>
      <c r="O386" s="34">
        <v>48.296000000000006</v>
      </c>
      <c r="P386" s="34">
        <v>-0.42742080400227278</v>
      </c>
      <c r="Q386" s="34">
        <v>47.868579195997732</v>
      </c>
      <c r="R386" s="34">
        <v>47.185486624686696</v>
      </c>
      <c r="S386" s="34"/>
      <c r="T386" s="34">
        <v>156.27699999999999</v>
      </c>
      <c r="U386" s="34">
        <v>-1.3830553459305777</v>
      </c>
      <c r="V386" s="34">
        <v>154.8939446540694</v>
      </c>
      <c r="W386" s="34">
        <v>152.68358235146101</v>
      </c>
      <c r="X386" s="34">
        <v>13.152000000000001</v>
      </c>
      <c r="Y386" s="34">
        <v>-0.11639552787472858</v>
      </c>
      <c r="Z386" s="34">
        <v>13.035604472125273</v>
      </c>
      <c r="AA386" s="34">
        <v>12.849584232397703</v>
      </c>
      <c r="AB386" s="34">
        <v>169.42899999999997</v>
      </c>
      <c r="AC386" s="34">
        <v>-1.4994508738053063</v>
      </c>
      <c r="AD386" s="34">
        <v>167.92954912619467</v>
      </c>
      <c r="AE386" s="34">
        <v>165.5331665838587</v>
      </c>
    </row>
    <row r="387" spans="1:31" x14ac:dyDescent="0.25">
      <c r="A387" s="18">
        <v>45246</v>
      </c>
      <c r="B387" s="2">
        <v>14</v>
      </c>
      <c r="C387" s="2" t="s">
        <v>178</v>
      </c>
      <c r="D387" s="9">
        <v>21.489238</v>
      </c>
      <c r="E387">
        <v>1.4066983999999999E-2</v>
      </c>
      <c r="G387" s="34">
        <v>43.411999999999985</v>
      </c>
      <c r="H387" s="34">
        <v>-0.16901779944738773</v>
      </c>
      <c r="I387" s="34">
        <v>43.242982200552596</v>
      </c>
      <c r="J387" s="34">
        <v>42.634683861825138</v>
      </c>
      <c r="K387" s="34">
        <v>4.7880000000000003</v>
      </c>
      <c r="L387" s="34">
        <v>-1.8641325526446439E-2</v>
      </c>
      <c r="M387" s="34">
        <v>4.7693586744735539</v>
      </c>
      <c r="N387" s="34">
        <v>4.7022681823094734</v>
      </c>
      <c r="O387" s="34">
        <v>48.199999999999989</v>
      </c>
      <c r="P387" s="34">
        <v>-0.18765912497383416</v>
      </c>
      <c r="Q387" s="34">
        <v>48.012340875026148</v>
      </c>
      <c r="R387" s="34">
        <v>47.336952044134613</v>
      </c>
      <c r="S387" s="34"/>
      <c r="T387" s="34">
        <v>156.41100000000009</v>
      </c>
      <c r="U387" s="34">
        <v>-0.60896164722577595</v>
      </c>
      <c r="V387" s="34">
        <v>155.8020383527743</v>
      </c>
      <c r="W387" s="34">
        <v>153.61037357209844</v>
      </c>
      <c r="X387" s="34">
        <v>12.931000000000006</v>
      </c>
      <c r="Y387" s="34">
        <v>-5.0344816287067454E-2</v>
      </c>
      <c r="Z387" s="34">
        <v>12.880655183712939</v>
      </c>
      <c r="AA387" s="34">
        <v>12.699463213334132</v>
      </c>
      <c r="AB387" s="34">
        <v>169.3420000000001</v>
      </c>
      <c r="AC387" s="34">
        <v>-0.65930646351284339</v>
      </c>
      <c r="AD387" s="34">
        <v>168.68269353648725</v>
      </c>
      <c r="AE387" s="34">
        <v>166.30983678543257</v>
      </c>
    </row>
    <row r="388" spans="1:31" x14ac:dyDescent="0.25">
      <c r="A388" s="18">
        <v>45246</v>
      </c>
      <c r="B388" s="2">
        <v>15</v>
      </c>
      <c r="C388" s="2" t="s">
        <v>178</v>
      </c>
      <c r="D388" s="9">
        <v>21.824228999999999</v>
      </c>
      <c r="E388">
        <v>1.4320197999999999E-2</v>
      </c>
      <c r="G388" s="34">
        <v>42.711999999999996</v>
      </c>
      <c r="H388" s="34">
        <v>-1.420736357138026E-2</v>
      </c>
      <c r="I388" s="34">
        <v>42.697792636428616</v>
      </c>
      <c r="J388" s="34">
        <v>42.086351791712019</v>
      </c>
      <c r="K388" s="34">
        <v>4.8319999999999999</v>
      </c>
      <c r="L388" s="34">
        <v>-1.6072761935032173E-3</v>
      </c>
      <c r="M388" s="34">
        <v>4.8303927238064963</v>
      </c>
      <c r="N388" s="34">
        <v>4.7612205435838284</v>
      </c>
      <c r="O388" s="34">
        <v>47.543999999999997</v>
      </c>
      <c r="P388" s="34">
        <v>-1.5814639764883478E-2</v>
      </c>
      <c r="Q388" s="34">
        <v>47.528185360235113</v>
      </c>
      <c r="R388" s="34">
        <v>46.847572335295851</v>
      </c>
      <c r="S388" s="34"/>
      <c r="T388" s="34">
        <v>154.05700000000002</v>
      </c>
      <c r="U388" s="34">
        <v>-5.1244236039429882E-2</v>
      </c>
      <c r="V388" s="34">
        <v>154.00575576396059</v>
      </c>
      <c r="W388" s="34">
        <v>151.80036284828105</v>
      </c>
      <c r="X388" s="34">
        <v>12.565000000000001</v>
      </c>
      <c r="Y388" s="34">
        <v>-4.1795168401009787E-3</v>
      </c>
      <c r="Z388" s="34">
        <v>12.560820483159901</v>
      </c>
      <c r="AA388" s="34">
        <v>12.380947046798596</v>
      </c>
      <c r="AB388" s="34">
        <v>166.62200000000001</v>
      </c>
      <c r="AC388" s="34">
        <v>-5.5423752879530858E-2</v>
      </c>
      <c r="AD388" s="34">
        <v>166.56657624712051</v>
      </c>
      <c r="AE388" s="34">
        <v>164.18130989507966</v>
      </c>
    </row>
    <row r="389" spans="1:31" x14ac:dyDescent="0.25">
      <c r="A389" s="18">
        <v>45246</v>
      </c>
      <c r="B389" s="2">
        <v>16</v>
      </c>
      <c r="C389" s="2" t="s">
        <v>178</v>
      </c>
      <c r="D389" s="9">
        <v>22.543911999999999</v>
      </c>
      <c r="E389">
        <v>1.7021433999999998E-2</v>
      </c>
      <c r="G389" s="34">
        <v>40.411999999999992</v>
      </c>
      <c r="H389" s="34">
        <v>0.40611523155923829</v>
      </c>
      <c r="I389" s="34">
        <v>40.818115231559233</v>
      </c>
      <c r="J389" s="34">
        <v>40.123332377140855</v>
      </c>
      <c r="K389" s="34">
        <v>4.7919999999999989</v>
      </c>
      <c r="L389" s="34">
        <v>4.8156591844795357E-2</v>
      </c>
      <c r="M389" s="34">
        <v>4.840156591844794</v>
      </c>
      <c r="N389" s="34">
        <v>4.7577701858670425</v>
      </c>
      <c r="O389" s="34">
        <v>45.203999999999994</v>
      </c>
      <c r="P389" s="34">
        <v>0.45427182340403366</v>
      </c>
      <c r="Q389" s="34">
        <v>45.658271823404029</v>
      </c>
      <c r="R389" s="34">
        <v>44.8811025630079</v>
      </c>
      <c r="S389" s="34"/>
      <c r="T389" s="34">
        <v>148.49599999999998</v>
      </c>
      <c r="U389" s="34">
        <v>1.4922915823423897</v>
      </c>
      <c r="V389" s="34">
        <v>149.98829158234238</v>
      </c>
      <c r="W389" s="34">
        <v>147.4352757764008</v>
      </c>
      <c r="X389" s="34">
        <v>12.340999999999999</v>
      </c>
      <c r="Y389" s="34">
        <v>0.12401930299595568</v>
      </c>
      <c r="Z389" s="34">
        <v>12.465019302995955</v>
      </c>
      <c r="AA389" s="34">
        <v>12.252846799621283</v>
      </c>
      <c r="AB389" s="34">
        <v>160.83699999999999</v>
      </c>
      <c r="AC389" s="34">
        <v>1.6163108853383454</v>
      </c>
      <c r="AD389" s="34">
        <v>162.45331088533834</v>
      </c>
      <c r="AE389" s="34">
        <v>159.6881225760221</v>
      </c>
    </row>
    <row r="390" spans="1:31" x14ac:dyDescent="0.25">
      <c r="A390" s="18">
        <v>45246</v>
      </c>
      <c r="B390" s="2">
        <v>17</v>
      </c>
      <c r="C390" s="2" t="s">
        <v>178</v>
      </c>
      <c r="D390" s="9">
        <v>28.758489000000001</v>
      </c>
      <c r="E390">
        <v>1.887585E-2</v>
      </c>
      <c r="G390" s="34">
        <v>38.032000000000011</v>
      </c>
      <c r="H390" s="34">
        <v>0.67069442261932033</v>
      </c>
      <c r="I390" s="34">
        <v>38.702694422619331</v>
      </c>
      <c r="J390" s="34">
        <v>37.97214816810213</v>
      </c>
      <c r="K390" s="34">
        <v>4.74</v>
      </c>
      <c r="L390" s="34">
        <v>8.3589912789639703E-2</v>
      </c>
      <c r="M390" s="34">
        <v>4.8235899127896396</v>
      </c>
      <c r="N390" s="34">
        <v>4.7325405531343092</v>
      </c>
      <c r="O390" s="34">
        <v>42.772000000000013</v>
      </c>
      <c r="P390" s="34">
        <v>0.75428433540896</v>
      </c>
      <c r="Q390" s="34">
        <v>43.526284335408974</v>
      </c>
      <c r="R390" s="34">
        <v>42.704688721236437</v>
      </c>
      <c r="S390" s="34"/>
      <c r="T390" s="34">
        <v>141.61900000000006</v>
      </c>
      <c r="U390" s="34">
        <v>2.4974514471215166</v>
      </c>
      <c r="V390" s="34">
        <v>144.11645144712156</v>
      </c>
      <c r="W390" s="34">
        <v>141.39613092707341</v>
      </c>
      <c r="X390" s="34">
        <v>12.113999999999997</v>
      </c>
      <c r="Y390" s="34">
        <v>0.21363042268643354</v>
      </c>
      <c r="Z390" s="34">
        <v>12.327630422686431</v>
      </c>
      <c r="AA390" s="34">
        <v>12.094935919972365</v>
      </c>
      <c r="AB390" s="34">
        <v>153.73300000000006</v>
      </c>
      <c r="AC390" s="34">
        <v>2.7110818698079502</v>
      </c>
      <c r="AD390" s="34">
        <v>156.444081869808</v>
      </c>
      <c r="AE390" s="34">
        <v>153.49106684704577</v>
      </c>
    </row>
    <row r="391" spans="1:31" x14ac:dyDescent="0.25">
      <c r="A391" s="18">
        <v>45246</v>
      </c>
      <c r="B391" s="2">
        <v>18</v>
      </c>
      <c r="C391" s="2" t="s">
        <v>178</v>
      </c>
      <c r="D391" s="9">
        <v>39.267372999999999</v>
      </c>
      <c r="E391">
        <v>1.7306878000000001E-2</v>
      </c>
      <c r="G391" s="34">
        <v>36.448</v>
      </c>
      <c r="H391" s="34">
        <v>0.65452580916078584</v>
      </c>
      <c r="I391" s="34">
        <v>37.102525809160788</v>
      </c>
      <c r="J391" s="34">
        <v>36.460396921489789</v>
      </c>
      <c r="K391" s="34">
        <v>4.5439999999999996</v>
      </c>
      <c r="L391" s="34">
        <v>8.1600232573162054E-2</v>
      </c>
      <c r="M391" s="34">
        <v>4.625600232573162</v>
      </c>
      <c r="N391" s="34">
        <v>4.5455455336712465</v>
      </c>
      <c r="O391" s="34">
        <v>40.991999999999997</v>
      </c>
      <c r="P391" s="34">
        <v>0.73612604173394791</v>
      </c>
      <c r="Q391" s="34">
        <v>41.728126041733951</v>
      </c>
      <c r="R391" s="34">
        <v>41.005942455161033</v>
      </c>
      <c r="S391" s="34"/>
      <c r="T391" s="34">
        <v>139.137</v>
      </c>
      <c r="U391" s="34">
        <v>2.4985940932068771</v>
      </c>
      <c r="V391" s="34">
        <v>141.63559409320689</v>
      </c>
      <c r="W391" s="34">
        <v>139.18432414577825</v>
      </c>
      <c r="X391" s="34">
        <v>12.311999999999999</v>
      </c>
      <c r="Y391" s="34">
        <v>0.22109640480650775</v>
      </c>
      <c r="Z391" s="34">
        <v>12.533096404806507</v>
      </c>
      <c r="AA391" s="34">
        <v>12.316187634366283</v>
      </c>
      <c r="AB391" s="34">
        <v>151.44900000000001</v>
      </c>
      <c r="AC391" s="34">
        <v>2.7196904980133847</v>
      </c>
      <c r="AD391" s="34">
        <v>154.1686904980134</v>
      </c>
      <c r="AE391" s="34">
        <v>151.50051178014454</v>
      </c>
    </row>
    <row r="392" spans="1:31" x14ac:dyDescent="0.25">
      <c r="A392" s="18">
        <v>45246</v>
      </c>
      <c r="B392" s="2">
        <v>19</v>
      </c>
      <c r="C392" s="2" t="s">
        <v>178</v>
      </c>
      <c r="D392" s="9">
        <v>27.574791999999999</v>
      </c>
      <c r="E392">
        <v>1.6366623E-2</v>
      </c>
      <c r="G392" s="34">
        <v>34.748000000000005</v>
      </c>
      <c r="H392" s="34">
        <v>0.57178252683186692</v>
      </c>
      <c r="I392" s="34">
        <v>35.319782526831872</v>
      </c>
      <c r="J392" s="34">
        <v>34.741716961773228</v>
      </c>
      <c r="K392" s="34">
        <v>4.4079999999999995</v>
      </c>
      <c r="L392" s="34">
        <v>7.2534171125672522E-2</v>
      </c>
      <c r="M392" s="34">
        <v>4.4805341711256723</v>
      </c>
      <c r="N392" s="34">
        <v>4.4072029575082405</v>
      </c>
      <c r="O392" s="34">
        <v>39.156000000000006</v>
      </c>
      <c r="P392" s="34">
        <v>0.64431669795753943</v>
      </c>
      <c r="Q392" s="34">
        <v>39.800316697957541</v>
      </c>
      <c r="R392" s="34">
        <v>39.148919919281468</v>
      </c>
      <c r="S392" s="34"/>
      <c r="T392" s="34">
        <v>134.76399999999998</v>
      </c>
      <c r="U392" s="34">
        <v>2.2175578578902297</v>
      </c>
      <c r="V392" s="34">
        <v>136.98155785789021</v>
      </c>
      <c r="W392" s="34">
        <v>134.73963234247742</v>
      </c>
      <c r="X392" s="34">
        <v>11.865999999999998</v>
      </c>
      <c r="Y392" s="34">
        <v>0.19525645974982533</v>
      </c>
      <c r="Z392" s="34">
        <v>12.061256459749822</v>
      </c>
      <c r="AA392" s="34">
        <v>11.863854422366781</v>
      </c>
      <c r="AB392" s="34">
        <v>146.62999999999997</v>
      </c>
      <c r="AC392" s="34">
        <v>2.4128143176400552</v>
      </c>
      <c r="AD392" s="34">
        <v>149.04281431764002</v>
      </c>
      <c r="AE392" s="34">
        <v>146.60348676484421</v>
      </c>
    </row>
    <row r="393" spans="1:31" x14ac:dyDescent="0.25">
      <c r="A393" s="18">
        <v>45246</v>
      </c>
      <c r="B393" s="2">
        <v>20</v>
      </c>
      <c r="C393" s="2" t="s">
        <v>178</v>
      </c>
      <c r="D393" s="9">
        <v>25.694265999999999</v>
      </c>
      <c r="E393">
        <v>1.4232155E-2</v>
      </c>
      <c r="G393" s="34">
        <v>33.311999999999998</v>
      </c>
      <c r="H393" s="34">
        <v>0.45008108297620464</v>
      </c>
      <c r="I393" s="34">
        <v>33.762081082976202</v>
      </c>
      <c r="J393" s="34">
        <v>33.28157391188072</v>
      </c>
      <c r="K393" s="34">
        <v>4.3</v>
      </c>
      <c r="L393" s="34">
        <v>5.8097642194935156E-2</v>
      </c>
      <c r="M393" s="34">
        <v>4.3580976421949353</v>
      </c>
      <c r="N393" s="34">
        <v>4.2960725210460824</v>
      </c>
      <c r="O393" s="34">
        <v>37.611999999999995</v>
      </c>
      <c r="P393" s="34">
        <v>0.50817872517113982</v>
      </c>
      <c r="Q393" s="34">
        <v>38.120178725171137</v>
      </c>
      <c r="R393" s="34">
        <v>37.577646432926805</v>
      </c>
      <c r="S393" s="34"/>
      <c r="T393" s="34">
        <v>129.06299999999999</v>
      </c>
      <c r="U393" s="34">
        <v>1.7437804638616081</v>
      </c>
      <c r="V393" s="34">
        <v>130.8067804638616</v>
      </c>
      <c r="W393" s="34">
        <v>128.94511808924895</v>
      </c>
      <c r="X393" s="34">
        <v>11.590999999999998</v>
      </c>
      <c r="Y393" s="34">
        <v>0.15660692341430074</v>
      </c>
      <c r="Z393" s="34">
        <v>11.747606923414299</v>
      </c>
      <c r="AA393" s="34">
        <v>11.580413160801195</v>
      </c>
      <c r="AB393" s="34">
        <v>140.654</v>
      </c>
      <c r="AC393" s="34">
        <v>1.9003873872759089</v>
      </c>
      <c r="AD393" s="34">
        <v>142.55438738727591</v>
      </c>
      <c r="AE393" s="34">
        <v>140.52553125005014</v>
      </c>
    </row>
    <row r="394" spans="1:31" x14ac:dyDescent="0.25">
      <c r="A394" s="18">
        <v>45246</v>
      </c>
      <c r="B394" s="2">
        <v>21</v>
      </c>
      <c r="C394" s="2" t="s">
        <v>178</v>
      </c>
      <c r="D394" s="9">
        <v>24.349125999999998</v>
      </c>
      <c r="E394">
        <v>1.3039927999999999E-2</v>
      </c>
      <c r="G394" s="34">
        <v>31.712</v>
      </c>
      <c r="H394" s="34">
        <v>0.33955108611156642</v>
      </c>
      <c r="I394" s="34">
        <v>32.051551086111566</v>
      </c>
      <c r="J394" s="34">
        <v>31.633601167660348</v>
      </c>
      <c r="K394" s="34">
        <v>4.2359999999999989</v>
      </c>
      <c r="L394" s="34">
        <v>4.5356281558040966E-2</v>
      </c>
      <c r="M394" s="34">
        <v>4.2813562815580397</v>
      </c>
      <c r="N394" s="34">
        <v>4.2255277039041754</v>
      </c>
      <c r="O394" s="34">
        <v>35.948</v>
      </c>
      <c r="P394" s="34">
        <v>0.38490736766960737</v>
      </c>
      <c r="Q394" s="34">
        <v>36.332907367669605</v>
      </c>
      <c r="R394" s="34">
        <v>35.859128871564522</v>
      </c>
      <c r="S394" s="34"/>
      <c r="T394" s="34">
        <v>122.05800000000004</v>
      </c>
      <c r="U394" s="34">
        <v>1.3069161979252519</v>
      </c>
      <c r="V394" s="34">
        <v>123.36491619792528</v>
      </c>
      <c r="W394" s="34">
        <v>121.7562465729783</v>
      </c>
      <c r="X394" s="34">
        <v>11.302000000000003</v>
      </c>
      <c r="Y394" s="34">
        <v>0.12101432817964573</v>
      </c>
      <c r="Z394" s="34">
        <v>11.423014328179649</v>
      </c>
      <c r="AA394" s="34">
        <v>11.274059043797218</v>
      </c>
      <c r="AB394" s="34">
        <v>133.36000000000004</v>
      </c>
      <c r="AC394" s="34">
        <v>1.4279305261048976</v>
      </c>
      <c r="AD394" s="34">
        <v>134.78793052610493</v>
      </c>
      <c r="AE394" s="34">
        <v>133.03030561677551</v>
      </c>
    </row>
    <row r="395" spans="1:31" x14ac:dyDescent="0.25">
      <c r="A395" s="18">
        <v>45246</v>
      </c>
      <c r="B395" s="2">
        <v>22</v>
      </c>
      <c r="C395" s="2" t="s">
        <v>178</v>
      </c>
      <c r="D395" s="9">
        <v>23.136088999999998</v>
      </c>
      <c r="E395">
        <v>1.4407840999999999E-2</v>
      </c>
      <c r="G395" s="34">
        <v>29.672000000000004</v>
      </c>
      <c r="H395" s="34">
        <v>0.33084025950145196</v>
      </c>
      <c r="I395" s="34">
        <v>30.002840259501458</v>
      </c>
      <c r="J395" s="34">
        <v>29.57056410749416</v>
      </c>
      <c r="K395" s="34">
        <v>4.1480000000000006</v>
      </c>
      <c r="L395" s="34">
        <v>4.6249844850769162E-2</v>
      </c>
      <c r="M395" s="34">
        <v>4.1942498448507699</v>
      </c>
      <c r="N395" s="34">
        <v>4.1338197599718853</v>
      </c>
      <c r="O395" s="34">
        <v>33.820000000000007</v>
      </c>
      <c r="P395" s="34">
        <v>0.37709010435222112</v>
      </c>
      <c r="Q395" s="34">
        <v>34.197090104352228</v>
      </c>
      <c r="R395" s="34">
        <v>33.704383867466049</v>
      </c>
      <c r="S395" s="34"/>
      <c r="T395" s="34">
        <v>113.67200000000001</v>
      </c>
      <c r="U395" s="34">
        <v>1.2674330674726693</v>
      </c>
      <c r="V395" s="34">
        <v>114.93943306747268</v>
      </c>
      <c r="W395" s="34">
        <v>113.28340399120638</v>
      </c>
      <c r="X395" s="34">
        <v>10.833999999999998</v>
      </c>
      <c r="Y395" s="34">
        <v>0.12079817239952578</v>
      </c>
      <c r="Z395" s="34">
        <v>10.954798172399524</v>
      </c>
      <c r="AA395" s="34">
        <v>10.7969631821445</v>
      </c>
      <c r="AB395" s="34">
        <v>124.50600000000001</v>
      </c>
      <c r="AC395" s="34">
        <v>1.388231239872195</v>
      </c>
      <c r="AD395" s="34">
        <v>125.8942312398722</v>
      </c>
      <c r="AE395" s="34">
        <v>124.08036717335088</v>
      </c>
    </row>
    <row r="396" spans="1:31" x14ac:dyDescent="0.25">
      <c r="A396" s="18">
        <v>45246</v>
      </c>
      <c r="B396" s="2">
        <v>23</v>
      </c>
      <c r="C396" s="2" t="s">
        <v>178</v>
      </c>
      <c r="D396" s="9">
        <v>22.416350999999999</v>
      </c>
      <c r="E396">
        <v>1.596405E-2</v>
      </c>
      <c r="G396" s="34">
        <v>27.904000000000003</v>
      </c>
      <c r="H396" s="34">
        <v>0.401791832570497</v>
      </c>
      <c r="I396" s="34">
        <v>28.305791832570499</v>
      </c>
      <c r="J396" s="34">
        <v>27.85391675646575</v>
      </c>
      <c r="K396" s="34">
        <v>3.9519999999999995</v>
      </c>
      <c r="L396" s="34">
        <v>5.6905150599147206E-2</v>
      </c>
      <c r="M396" s="34">
        <v>4.0089051505991469</v>
      </c>
      <c r="N396" s="34">
        <v>3.9449067883297246</v>
      </c>
      <c r="O396" s="34">
        <v>31.856000000000002</v>
      </c>
      <c r="P396" s="34">
        <v>0.45869698316964419</v>
      </c>
      <c r="Q396" s="34">
        <v>32.314696983169647</v>
      </c>
      <c r="R396" s="34">
        <v>31.798823544795475</v>
      </c>
      <c r="S396" s="34"/>
      <c r="T396" s="34">
        <v>104.94400000000003</v>
      </c>
      <c r="U396" s="34">
        <v>1.5110966914162216</v>
      </c>
      <c r="V396" s="34">
        <v>106.45509669141626</v>
      </c>
      <c r="W396" s="34">
        <v>104.75564220507965</v>
      </c>
      <c r="X396" s="34">
        <v>10.34</v>
      </c>
      <c r="Y396" s="34">
        <v>0.14888645171942871</v>
      </c>
      <c r="Z396" s="34">
        <v>10.488886451719429</v>
      </c>
      <c r="AA396" s="34">
        <v>10.321441343959858</v>
      </c>
      <c r="AB396" s="34">
        <v>115.28400000000003</v>
      </c>
      <c r="AC396" s="34">
        <v>1.6599831431356504</v>
      </c>
      <c r="AD396" s="34">
        <v>116.94398314313568</v>
      </c>
      <c r="AE396" s="34">
        <v>115.07708354903951</v>
      </c>
    </row>
    <row r="397" spans="1:31" x14ac:dyDescent="0.25">
      <c r="A397" s="18">
        <v>45246</v>
      </c>
      <c r="B397" s="2">
        <v>24</v>
      </c>
      <c r="C397" s="2" t="s">
        <v>23</v>
      </c>
      <c r="D397" s="9">
        <v>18.532986999999999</v>
      </c>
      <c r="E397">
        <v>1.6653893999999999E-2</v>
      </c>
      <c r="G397" s="34">
        <v>26.900000000000006</v>
      </c>
      <c r="H397" s="34">
        <v>0.4289129555354152</v>
      </c>
      <c r="I397" s="34">
        <v>27.328912955535422</v>
      </c>
      <c r="J397" s="34">
        <v>26.873780136038711</v>
      </c>
      <c r="K397" s="34">
        <v>3.8199999999999994</v>
      </c>
      <c r="L397" s="34">
        <v>6.0908828629936261E-2</v>
      </c>
      <c r="M397" s="34">
        <v>3.8809088286299356</v>
      </c>
      <c r="N397" s="34">
        <v>3.8162765843742688</v>
      </c>
      <c r="O397" s="34">
        <v>30.720000000000006</v>
      </c>
      <c r="P397" s="34">
        <v>0.48982178416535144</v>
      </c>
      <c r="Q397" s="34">
        <v>31.209821784165356</v>
      </c>
      <c r="R397" s="34">
        <v>30.690056720412979</v>
      </c>
      <c r="S397" s="34"/>
      <c r="T397" s="34">
        <v>98.869999999999976</v>
      </c>
      <c r="U397" s="34">
        <v>1.576454420586858</v>
      </c>
      <c r="V397" s="34">
        <v>100.44645442058683</v>
      </c>
      <c r="W397" s="34">
        <v>98.773629815990546</v>
      </c>
      <c r="X397" s="34">
        <v>9.8489999999999966</v>
      </c>
      <c r="Y397" s="34">
        <v>0.15703954271629375</v>
      </c>
      <c r="Z397" s="34">
        <v>10.006039542716291</v>
      </c>
      <c r="AA397" s="34">
        <v>9.8394000208120858</v>
      </c>
      <c r="AB397" s="34">
        <v>108.71899999999997</v>
      </c>
      <c r="AC397" s="34">
        <v>1.7334939633031519</v>
      </c>
      <c r="AD397" s="34">
        <v>110.45249396330313</v>
      </c>
      <c r="AE397" s="34">
        <v>108.61302983680264</v>
      </c>
    </row>
    <row r="398" spans="1:31" x14ac:dyDescent="0.25">
      <c r="A398" s="18">
        <v>45247</v>
      </c>
      <c r="B398" s="2">
        <v>1</v>
      </c>
      <c r="C398" s="2" t="s">
        <v>23</v>
      </c>
      <c r="D398" s="9">
        <v>20.225932</v>
      </c>
      <c r="E398">
        <v>1.6896640000000001E-2</v>
      </c>
      <c r="G398" s="34">
        <v>26.368000000000002</v>
      </c>
      <c r="H398" s="34">
        <v>0.48169810159691956</v>
      </c>
      <c r="I398" s="34">
        <v>26.849698101596921</v>
      </c>
      <c r="J398" s="34">
        <v>26.396028418665555</v>
      </c>
      <c r="K398" s="34">
        <v>3.8</v>
      </c>
      <c r="L398" s="34">
        <v>6.9419477626983236E-2</v>
      </c>
      <c r="M398" s="34">
        <v>3.869419477626983</v>
      </c>
      <c r="N398" s="34">
        <v>3.8040392897045319</v>
      </c>
      <c r="O398" s="34">
        <v>30.168000000000003</v>
      </c>
      <c r="P398" s="34">
        <v>0.55111757922390281</v>
      </c>
      <c r="Q398" s="34">
        <v>30.719117579223905</v>
      </c>
      <c r="R398" s="34">
        <v>30.200067708370085</v>
      </c>
      <c r="S398" s="34"/>
      <c r="T398" s="34">
        <v>95.548000000000002</v>
      </c>
      <c r="U398" s="34">
        <v>1.7454979600797356</v>
      </c>
      <c r="V398" s="34">
        <v>97.293497960079733</v>
      </c>
      <c r="W398" s="34">
        <v>95.649564750707526</v>
      </c>
      <c r="X398" s="34">
        <v>9.754999999999999</v>
      </c>
      <c r="Y398" s="34">
        <v>0.17820710638190038</v>
      </c>
      <c r="Z398" s="34">
        <v>9.9332071063819001</v>
      </c>
      <c r="AA398" s="34">
        <v>9.7653692818599236</v>
      </c>
      <c r="AB398" s="34">
        <v>105.303</v>
      </c>
      <c r="AC398" s="34">
        <v>1.923705066461636</v>
      </c>
      <c r="AD398" s="34">
        <v>107.22670506646163</v>
      </c>
      <c r="AE398" s="34">
        <v>105.41493403256744</v>
      </c>
    </row>
    <row r="399" spans="1:31" x14ac:dyDescent="0.25">
      <c r="A399" s="18">
        <v>45247</v>
      </c>
      <c r="B399" s="2">
        <v>2</v>
      </c>
      <c r="C399" s="2" t="s">
        <v>23</v>
      </c>
      <c r="D399" s="9">
        <v>19.775856999999998</v>
      </c>
      <c r="E399">
        <v>1.6219656999999998E-2</v>
      </c>
      <c r="G399" s="34">
        <v>25.776</v>
      </c>
      <c r="H399" s="34">
        <v>0.49010017219209412</v>
      </c>
      <c r="I399" s="34">
        <v>26.266100172192093</v>
      </c>
      <c r="J399" s="34">
        <v>25.840073036671498</v>
      </c>
      <c r="K399" s="34">
        <v>3.7560000000000002</v>
      </c>
      <c r="L399" s="34">
        <v>7.1415900324080767E-2</v>
      </c>
      <c r="M399" s="34">
        <v>3.8274159003240809</v>
      </c>
      <c r="N399" s="34">
        <v>3.7653365272244783</v>
      </c>
      <c r="O399" s="34">
        <v>29.532</v>
      </c>
      <c r="P399" s="34">
        <v>0.56151607251617486</v>
      </c>
      <c r="Q399" s="34">
        <v>30.093516072516174</v>
      </c>
      <c r="R399" s="34">
        <v>29.605409563895975</v>
      </c>
      <c r="S399" s="34"/>
      <c r="T399" s="34">
        <v>93.569000000000074</v>
      </c>
      <c r="U399" s="34">
        <v>1.7791039343514157</v>
      </c>
      <c r="V399" s="34">
        <v>95.348103934351485</v>
      </c>
      <c r="W399" s="34">
        <v>93.801590392935964</v>
      </c>
      <c r="X399" s="34">
        <v>9.5909999999999958</v>
      </c>
      <c r="Y399" s="34">
        <v>0.18236152822371091</v>
      </c>
      <c r="Z399" s="34">
        <v>9.7733615282237061</v>
      </c>
      <c r="AA399" s="34">
        <v>9.6148409564989219</v>
      </c>
      <c r="AB399" s="34">
        <v>103.16000000000007</v>
      </c>
      <c r="AC399" s="34">
        <v>1.9614654625751267</v>
      </c>
      <c r="AD399" s="34">
        <v>105.12146546257519</v>
      </c>
      <c r="AE399" s="34">
        <v>103.41643134943489</v>
      </c>
    </row>
    <row r="400" spans="1:31" x14ac:dyDescent="0.25">
      <c r="A400" s="18">
        <v>45247</v>
      </c>
      <c r="B400" s="2">
        <v>3</v>
      </c>
      <c r="C400" s="2" t="s">
        <v>23</v>
      </c>
      <c r="D400" s="9">
        <v>19.037458999999998</v>
      </c>
      <c r="E400">
        <v>1.6676909E-2</v>
      </c>
      <c r="G400" s="34">
        <v>25.580000000000002</v>
      </c>
      <c r="H400" s="34">
        <v>0.45518635550503961</v>
      </c>
      <c r="I400" s="34">
        <v>26.03518635550504</v>
      </c>
      <c r="J400" s="34">
        <v>25.600999921856243</v>
      </c>
      <c r="K400" s="34">
        <v>3.7479999999999998</v>
      </c>
      <c r="L400" s="34">
        <v>6.6694232229589062E-2</v>
      </c>
      <c r="M400" s="34">
        <v>3.8146942322295887</v>
      </c>
      <c r="N400" s="34">
        <v>3.7510769236558712</v>
      </c>
      <c r="O400" s="34">
        <v>29.328000000000003</v>
      </c>
      <c r="P400" s="34">
        <v>0.52188058773462864</v>
      </c>
      <c r="Q400" s="34">
        <v>29.849880587734628</v>
      </c>
      <c r="R400" s="34">
        <v>29.352076845512116</v>
      </c>
      <c r="S400" s="34"/>
      <c r="T400" s="34">
        <v>93.053000000000026</v>
      </c>
      <c r="U400" s="34">
        <v>1.6558426872091658</v>
      </c>
      <c r="V400" s="34">
        <v>94.708842687209199</v>
      </c>
      <c r="W400" s="34">
        <v>93.129391936219292</v>
      </c>
      <c r="X400" s="34">
        <v>9.5460000000000012</v>
      </c>
      <c r="Y400" s="34">
        <v>0.16986743352819031</v>
      </c>
      <c r="Z400" s="34">
        <v>9.7158674335281923</v>
      </c>
      <c r="AA400" s="34">
        <v>9.5538367964831803</v>
      </c>
      <c r="AB400" s="34">
        <v>102.59900000000003</v>
      </c>
      <c r="AC400" s="34">
        <v>1.8257101207373561</v>
      </c>
      <c r="AD400" s="34">
        <v>104.42471012073739</v>
      </c>
      <c r="AE400" s="34">
        <v>102.68322873270247</v>
      </c>
    </row>
    <row r="401" spans="1:31" x14ac:dyDescent="0.25">
      <c r="A401" s="18">
        <v>45247</v>
      </c>
      <c r="B401" s="2">
        <v>4</v>
      </c>
      <c r="C401" s="2" t="s">
        <v>23</v>
      </c>
      <c r="D401" s="9">
        <v>19.283823000000002</v>
      </c>
      <c r="E401">
        <v>1.6548818999999999E-2</v>
      </c>
      <c r="G401" s="34">
        <v>25.759999999999998</v>
      </c>
      <c r="H401" s="34">
        <v>0.51296703296703106</v>
      </c>
      <c r="I401" s="34">
        <v>26.272967032967028</v>
      </c>
      <c r="J401" s="34">
        <v>25.838180456945487</v>
      </c>
      <c r="K401" s="34">
        <v>3.8080000000000003</v>
      </c>
      <c r="L401" s="34">
        <v>7.5829909221213299E-2</v>
      </c>
      <c r="M401" s="34">
        <v>3.8838299092212134</v>
      </c>
      <c r="N401" s="34">
        <v>3.8195571110267248</v>
      </c>
      <c r="O401" s="34">
        <v>29.567999999999998</v>
      </c>
      <c r="P401" s="34">
        <v>0.58879694218824441</v>
      </c>
      <c r="Q401" s="34">
        <v>30.15679694218824</v>
      </c>
      <c r="R401" s="34">
        <v>29.657737567972212</v>
      </c>
      <c r="S401" s="34"/>
      <c r="T401" s="34">
        <v>93.893000000000029</v>
      </c>
      <c r="U401" s="34">
        <v>1.8697210258685353</v>
      </c>
      <c r="V401" s="34">
        <v>95.762721025868558</v>
      </c>
      <c r="W401" s="34">
        <v>94.177961088663963</v>
      </c>
      <c r="X401" s="34">
        <v>9.6050000000000004</v>
      </c>
      <c r="Y401" s="34">
        <v>0.19126740495529246</v>
      </c>
      <c r="Z401" s="34">
        <v>9.7962674049552927</v>
      </c>
      <c r="AA401" s="34">
        <v>9.6341507487950881</v>
      </c>
      <c r="AB401" s="34">
        <v>103.49800000000003</v>
      </c>
      <c r="AC401" s="34">
        <v>2.0609884308238278</v>
      </c>
      <c r="AD401" s="34">
        <v>105.55898843082385</v>
      </c>
      <c r="AE401" s="34">
        <v>103.81211183745906</v>
      </c>
    </row>
    <row r="402" spans="1:31" x14ac:dyDescent="0.25">
      <c r="A402" s="18">
        <v>45247</v>
      </c>
      <c r="B402" s="2">
        <v>5</v>
      </c>
      <c r="C402" s="2" t="s">
        <v>23</v>
      </c>
      <c r="D402" s="9">
        <v>20.171631999999999</v>
      </c>
      <c r="E402">
        <v>1.5767264999999999E-2</v>
      </c>
      <c r="G402" s="34">
        <v>26.636000000000006</v>
      </c>
      <c r="H402" s="34">
        <v>0.48130323583862494</v>
      </c>
      <c r="I402" s="34">
        <v>27.11730323583863</v>
      </c>
      <c r="J402" s="34">
        <v>26.689737529633803</v>
      </c>
      <c r="K402" s="34">
        <v>3.8999999999999995</v>
      </c>
      <c r="L402" s="34">
        <v>7.047164062812121E-2</v>
      </c>
      <c r="M402" s="34">
        <v>3.9704716406281206</v>
      </c>
      <c r="N402" s="34">
        <v>3.9078681620953524</v>
      </c>
      <c r="O402" s="34">
        <v>30.536000000000005</v>
      </c>
      <c r="P402" s="34">
        <v>0.55177487646674617</v>
      </c>
      <c r="Q402" s="34">
        <v>31.087774876466749</v>
      </c>
      <c r="R402" s="34">
        <v>30.597605691729154</v>
      </c>
      <c r="S402" s="34"/>
      <c r="T402" s="34">
        <v>96.804000000000016</v>
      </c>
      <c r="U402" s="34">
        <v>1.7492145382986277</v>
      </c>
      <c r="V402" s="34">
        <v>98.553214538298647</v>
      </c>
      <c r="W402" s="34">
        <v>96.999299888071434</v>
      </c>
      <c r="X402" s="34">
        <v>9.9599999999999991</v>
      </c>
      <c r="Y402" s="34">
        <v>0.17997372837335573</v>
      </c>
      <c r="Z402" s="34">
        <v>10.139973728373354</v>
      </c>
      <c r="AA402" s="34">
        <v>9.9800940755050522</v>
      </c>
      <c r="AB402" s="34">
        <v>106.76400000000001</v>
      </c>
      <c r="AC402" s="34">
        <v>1.9291882666719835</v>
      </c>
      <c r="AD402" s="34">
        <v>108.693188266672</v>
      </c>
      <c r="AE402" s="34">
        <v>106.97939396357648</v>
      </c>
    </row>
    <row r="403" spans="1:31" x14ac:dyDescent="0.25">
      <c r="A403" s="18">
        <v>45247</v>
      </c>
      <c r="B403" s="2">
        <v>6</v>
      </c>
      <c r="C403" s="2" t="s">
        <v>23</v>
      </c>
      <c r="D403" s="9">
        <v>25.862559999999998</v>
      </c>
      <c r="E403">
        <v>1.5784208000000001E-2</v>
      </c>
      <c r="G403" s="34">
        <v>28.520000000000003</v>
      </c>
      <c r="H403" s="34">
        <v>0.51290977070797428</v>
      </c>
      <c r="I403" s="34">
        <v>29.032909770707978</v>
      </c>
      <c r="J403" s="34">
        <v>28.574648284041889</v>
      </c>
      <c r="K403" s="34">
        <v>4.0120000000000005</v>
      </c>
      <c r="L403" s="34">
        <v>7.2152664799452759E-2</v>
      </c>
      <c r="M403" s="34">
        <v>4.0841526647994533</v>
      </c>
      <c r="N403" s="34">
        <v>4.0196875496345044</v>
      </c>
      <c r="O403" s="34">
        <v>32.532000000000004</v>
      </c>
      <c r="P403" s="34">
        <v>0.58506243550742698</v>
      </c>
      <c r="Q403" s="34">
        <v>33.117062435507428</v>
      </c>
      <c r="R403" s="34">
        <v>32.594335833676396</v>
      </c>
      <c r="S403" s="34"/>
      <c r="T403" s="34">
        <v>105.6310000000001</v>
      </c>
      <c r="U403" s="34">
        <v>1.899690462470339</v>
      </c>
      <c r="V403" s="34">
        <v>107.53069046247043</v>
      </c>
      <c r="W403" s="34">
        <v>105.83340367782718</v>
      </c>
      <c r="X403" s="34">
        <v>10.556000000000003</v>
      </c>
      <c r="Y403" s="34">
        <v>0.18984135833076357</v>
      </c>
      <c r="Z403" s="34">
        <v>10.745841358330766</v>
      </c>
      <c r="AA403" s="34">
        <v>10.576226763195871</v>
      </c>
      <c r="AB403" s="34">
        <v>116.1870000000001</v>
      </c>
      <c r="AC403" s="34">
        <v>2.0895318208011027</v>
      </c>
      <c r="AD403" s="34">
        <v>118.2765318208012</v>
      </c>
      <c r="AE403" s="34">
        <v>116.40963044102305</v>
      </c>
    </row>
    <row r="404" spans="1:31" x14ac:dyDescent="0.25">
      <c r="A404" s="18">
        <v>45247</v>
      </c>
      <c r="B404" s="2">
        <v>7</v>
      </c>
      <c r="C404" s="2" t="s">
        <v>23</v>
      </c>
      <c r="D404" s="9">
        <v>29.511216000000001</v>
      </c>
      <c r="E404">
        <v>1.5386705000000001E-2</v>
      </c>
      <c r="G404" s="34">
        <v>31.872</v>
      </c>
      <c r="H404" s="34">
        <v>0.57684468191129101</v>
      </c>
      <c r="I404" s="34">
        <v>32.448844681911289</v>
      </c>
      <c r="J404" s="34">
        <v>31.9495638811999</v>
      </c>
      <c r="K404" s="34">
        <v>4.2839999999999998</v>
      </c>
      <c r="L404" s="34">
        <v>7.7535222681600499E-2</v>
      </c>
      <c r="M404" s="34">
        <v>4.3615352226816002</v>
      </c>
      <c r="N404" s="34">
        <v>4.2944255668630893</v>
      </c>
      <c r="O404" s="34">
        <v>36.155999999999999</v>
      </c>
      <c r="P404" s="34">
        <v>0.65437990459289153</v>
      </c>
      <c r="Q404" s="34">
        <v>36.810379904592892</v>
      </c>
      <c r="R404" s="34">
        <v>36.24398944806299</v>
      </c>
      <c r="S404" s="34"/>
      <c r="T404" s="34">
        <v>118.79699999999998</v>
      </c>
      <c r="U404" s="34">
        <v>2.1500821309304605</v>
      </c>
      <c r="V404" s="34">
        <v>120.94708213093044</v>
      </c>
      <c r="W404" s="34">
        <v>119.08610505757103</v>
      </c>
      <c r="X404" s="34">
        <v>11.410999999999998</v>
      </c>
      <c r="Y404" s="34">
        <v>0.20652530952841811</v>
      </c>
      <c r="Z404" s="34">
        <v>11.617525309528416</v>
      </c>
      <c r="AA404" s="34">
        <v>11.438769874760668</v>
      </c>
      <c r="AB404" s="34">
        <v>130.20799999999997</v>
      </c>
      <c r="AC404" s="34">
        <v>2.3566074404588786</v>
      </c>
      <c r="AD404" s="34">
        <v>132.56460744045884</v>
      </c>
      <c r="AE404" s="34">
        <v>130.5248749323317</v>
      </c>
    </row>
    <row r="405" spans="1:31" x14ac:dyDescent="0.25">
      <c r="A405" s="18">
        <v>45247</v>
      </c>
      <c r="B405" s="2">
        <v>8</v>
      </c>
      <c r="C405" s="2" t="s">
        <v>178</v>
      </c>
      <c r="D405" s="9">
        <v>32.874389999999998</v>
      </c>
      <c r="E405">
        <v>1.4207568E-2</v>
      </c>
      <c r="G405" s="34">
        <v>34.948000000000008</v>
      </c>
      <c r="H405" s="34">
        <v>0.42997735027099926</v>
      </c>
      <c r="I405" s="34">
        <v>35.37797735027101</v>
      </c>
      <c r="J405" s="34">
        <v>34.875342331364571</v>
      </c>
      <c r="K405" s="34">
        <v>4.4559999999999995</v>
      </c>
      <c r="L405" s="34">
        <v>5.4823711594585448E-2</v>
      </c>
      <c r="M405" s="34">
        <v>4.5108237115945853</v>
      </c>
      <c r="N405" s="34">
        <v>4.446735876976093</v>
      </c>
      <c r="O405" s="34">
        <v>39.404000000000011</v>
      </c>
      <c r="P405" s="34">
        <v>0.48480106186558469</v>
      </c>
      <c r="Q405" s="34">
        <v>39.888801061865593</v>
      </c>
      <c r="R405" s="34">
        <v>39.322078208340663</v>
      </c>
      <c r="S405" s="34"/>
      <c r="T405" s="34">
        <v>130.14600000000002</v>
      </c>
      <c r="U405" s="34">
        <v>1.6012313216312655</v>
      </c>
      <c r="V405" s="34">
        <v>131.74723132163129</v>
      </c>
      <c r="W405" s="34">
        <v>129.87542357381747</v>
      </c>
      <c r="X405" s="34">
        <v>12.145000000000001</v>
      </c>
      <c r="Y405" s="34">
        <v>0.14942414212662486</v>
      </c>
      <c r="Z405" s="34">
        <v>12.294424142126626</v>
      </c>
      <c r="AA405" s="34">
        <v>12.11975027510652</v>
      </c>
      <c r="AB405" s="34">
        <v>142.29100000000003</v>
      </c>
      <c r="AC405" s="34">
        <v>1.7506554637578904</v>
      </c>
      <c r="AD405" s="34">
        <v>144.04165546375791</v>
      </c>
      <c r="AE405" s="34">
        <v>141.995173848924</v>
      </c>
    </row>
    <row r="406" spans="1:31" x14ac:dyDescent="0.25">
      <c r="A406" s="18">
        <v>45247</v>
      </c>
      <c r="B406" s="2">
        <v>9</v>
      </c>
      <c r="C406" s="2" t="s">
        <v>178</v>
      </c>
      <c r="D406" s="9">
        <v>54.660426000000001</v>
      </c>
      <c r="E406">
        <v>1.3381634E-2</v>
      </c>
      <c r="G406" s="34">
        <v>38.031999999999996</v>
      </c>
      <c r="H406" s="34">
        <v>0.46911243040066397</v>
      </c>
      <c r="I406" s="34">
        <v>38.50111243040066</v>
      </c>
      <c r="J406" s="34">
        <v>37.985904635264184</v>
      </c>
      <c r="K406" s="34">
        <v>4.4359999999999999</v>
      </c>
      <c r="L406" s="34">
        <v>5.4716626558091744E-2</v>
      </c>
      <c r="M406" s="34">
        <v>4.4907166265580916</v>
      </c>
      <c r="N406" s="34">
        <v>4.4306235002637759</v>
      </c>
      <c r="O406" s="34">
        <v>42.467999999999996</v>
      </c>
      <c r="P406" s="34">
        <v>0.5238290569587557</v>
      </c>
      <c r="Q406" s="34">
        <v>42.99182905695875</v>
      </c>
      <c r="R406" s="34">
        <v>42.416528135527962</v>
      </c>
      <c r="S406" s="34"/>
      <c r="T406" s="34">
        <v>140.64400000000015</v>
      </c>
      <c r="U406" s="34">
        <v>1.7347982925239551</v>
      </c>
      <c r="V406" s="34">
        <v>142.3787982925241</v>
      </c>
      <c r="W406" s="34">
        <v>140.47353732441371</v>
      </c>
      <c r="X406" s="34">
        <v>12.581999999999999</v>
      </c>
      <c r="Y406" s="34">
        <v>0.15519490427274807</v>
      </c>
      <c r="Z406" s="34">
        <v>12.737194904272748</v>
      </c>
      <c r="AA406" s="34">
        <v>12.566750423877105</v>
      </c>
      <c r="AB406" s="34">
        <v>153.22600000000014</v>
      </c>
      <c r="AC406" s="34">
        <v>1.8899931967967032</v>
      </c>
      <c r="AD406" s="34">
        <v>155.11599319679684</v>
      </c>
      <c r="AE406" s="34">
        <v>153.04028774829081</v>
      </c>
    </row>
    <row r="407" spans="1:31" x14ac:dyDescent="0.25">
      <c r="A407" s="18">
        <v>45247</v>
      </c>
      <c r="B407" s="2">
        <v>10</v>
      </c>
      <c r="C407" s="2" t="s">
        <v>178</v>
      </c>
      <c r="D407" s="9">
        <v>29.541069</v>
      </c>
      <c r="E407">
        <v>1.2967513999999999E-2</v>
      </c>
      <c r="G407" s="34">
        <v>40.200000000000003</v>
      </c>
      <c r="H407" s="34">
        <v>0.31654858671927499</v>
      </c>
      <c r="I407" s="34">
        <v>40.516548586719281</v>
      </c>
      <c r="J407" s="34">
        <v>39.991149675689321</v>
      </c>
      <c r="K407" s="34">
        <v>4.7119999999999997</v>
      </c>
      <c r="L407" s="34">
        <v>3.7103903995552828E-2</v>
      </c>
      <c r="M407" s="34">
        <v>4.7491039039955529</v>
      </c>
      <c r="N407" s="34">
        <v>4.6875198326330363</v>
      </c>
      <c r="O407" s="34">
        <v>44.912000000000006</v>
      </c>
      <c r="P407" s="34">
        <v>0.35365249071482785</v>
      </c>
      <c r="Q407" s="34">
        <v>45.265652490714835</v>
      </c>
      <c r="R407" s="34">
        <v>44.678669508322358</v>
      </c>
      <c r="S407" s="34"/>
      <c r="T407" s="34">
        <v>148.047</v>
      </c>
      <c r="U407" s="34">
        <v>1.1657728511947389</v>
      </c>
      <c r="V407" s="34">
        <v>149.21277285119473</v>
      </c>
      <c r="W407" s="34">
        <v>147.27785413026805</v>
      </c>
      <c r="X407" s="34">
        <v>12.689999999999998</v>
      </c>
      <c r="Y407" s="34">
        <v>9.9925412076308423E-2</v>
      </c>
      <c r="Z407" s="34">
        <v>12.789925412076306</v>
      </c>
      <c r="AA407" s="34">
        <v>12.62407187523625</v>
      </c>
      <c r="AB407" s="34">
        <v>160.73699999999999</v>
      </c>
      <c r="AC407" s="34">
        <v>1.2656982632710474</v>
      </c>
      <c r="AD407" s="34">
        <v>162.00269826327104</v>
      </c>
      <c r="AE407" s="34">
        <v>159.90192600550429</v>
      </c>
    </row>
    <row r="408" spans="1:31" x14ac:dyDescent="0.25">
      <c r="A408" s="18">
        <v>45247</v>
      </c>
      <c r="B408" s="2">
        <v>11</v>
      </c>
      <c r="C408" s="2" t="s">
        <v>178</v>
      </c>
      <c r="D408" s="9">
        <v>28.231646000000001</v>
      </c>
      <c r="E408">
        <v>1.2062204E-2</v>
      </c>
      <c r="G408" s="34">
        <v>41.852000000000004</v>
      </c>
      <c r="H408" s="34">
        <v>0.28541503097908721</v>
      </c>
      <c r="I408" s="34">
        <v>42.137415030979092</v>
      </c>
      <c r="J408" s="34">
        <v>41.629144934842756</v>
      </c>
      <c r="K408" s="34">
        <v>4.7</v>
      </c>
      <c r="L408" s="34">
        <v>3.2052247099343158E-2</v>
      </c>
      <c r="M408" s="34">
        <v>4.7320522470993431</v>
      </c>
      <c r="N408" s="34">
        <v>4.6749732675561724</v>
      </c>
      <c r="O408" s="34">
        <v>46.552000000000007</v>
      </c>
      <c r="P408" s="34">
        <v>0.31746727807843039</v>
      </c>
      <c r="Q408" s="34">
        <v>46.869467278078432</v>
      </c>
      <c r="R408" s="34">
        <v>46.304118202398925</v>
      </c>
      <c r="S408" s="34"/>
      <c r="T408" s="34">
        <v>151.99199999999996</v>
      </c>
      <c r="U408" s="34">
        <v>1.036528753430503</v>
      </c>
      <c r="V408" s="34">
        <v>153.02852875343046</v>
      </c>
      <c r="W408" s="34">
        <v>151.1826674217867</v>
      </c>
      <c r="X408" s="34">
        <v>12.766999999999994</v>
      </c>
      <c r="Y408" s="34">
        <v>8.7066178450492318E-2</v>
      </c>
      <c r="Z408" s="34">
        <v>12.854066178450486</v>
      </c>
      <c r="AA408" s="34">
        <v>12.699017809976516</v>
      </c>
      <c r="AB408" s="34">
        <v>164.75899999999996</v>
      </c>
      <c r="AC408" s="34">
        <v>1.1235949318809952</v>
      </c>
      <c r="AD408" s="34">
        <v>165.88259493188096</v>
      </c>
      <c r="AE408" s="34">
        <v>163.88168523176321</v>
      </c>
    </row>
    <row r="409" spans="1:31" x14ac:dyDescent="0.25">
      <c r="A409" s="18">
        <v>45247</v>
      </c>
      <c r="B409" s="2">
        <v>12</v>
      </c>
      <c r="C409" s="2" t="s">
        <v>178</v>
      </c>
      <c r="D409" s="9">
        <v>26.218</v>
      </c>
      <c r="E409">
        <v>1.148595E-2</v>
      </c>
      <c r="G409" s="34">
        <v>42.071999999999996</v>
      </c>
      <c r="H409" s="34">
        <v>0.34213676519055286</v>
      </c>
      <c r="I409" s="34">
        <v>42.414136765190548</v>
      </c>
      <c r="J409" s="34">
        <v>41.926970111012409</v>
      </c>
      <c r="K409" s="34">
        <v>4.8640000000000008</v>
      </c>
      <c r="L409" s="34">
        <v>3.9554887475918649E-2</v>
      </c>
      <c r="M409" s="34">
        <v>4.9035548874759192</v>
      </c>
      <c r="N409" s="34">
        <v>4.8472329012161151</v>
      </c>
      <c r="O409" s="34">
        <v>46.935999999999993</v>
      </c>
      <c r="P409" s="34">
        <v>0.38169165266647154</v>
      </c>
      <c r="Q409" s="34">
        <v>47.317691652666468</v>
      </c>
      <c r="R409" s="34">
        <v>46.774203012228526</v>
      </c>
      <c r="S409" s="34"/>
      <c r="T409" s="34">
        <v>153.19499999999996</v>
      </c>
      <c r="U409" s="34">
        <v>1.2458081798670551</v>
      </c>
      <c r="V409" s="34">
        <v>154.44080817986702</v>
      </c>
      <c r="W409" s="34">
        <v>152.66690877915349</v>
      </c>
      <c r="X409" s="34">
        <v>12.856000000000002</v>
      </c>
      <c r="Y409" s="34">
        <v>0.10454721081217314</v>
      </c>
      <c r="Z409" s="34">
        <v>12.960547210812175</v>
      </c>
      <c r="AA409" s="34">
        <v>12.811683013576147</v>
      </c>
      <c r="AB409" s="34">
        <v>166.05099999999996</v>
      </c>
      <c r="AC409" s="34">
        <v>1.3503553906792283</v>
      </c>
      <c r="AD409" s="34">
        <v>167.40135539067919</v>
      </c>
      <c r="AE409" s="34">
        <v>165.47859179272965</v>
      </c>
    </row>
    <row r="410" spans="1:31" x14ac:dyDescent="0.25">
      <c r="A410" s="18">
        <v>45247</v>
      </c>
      <c r="B410" s="2">
        <v>13</v>
      </c>
      <c r="C410" s="2" t="s">
        <v>178</v>
      </c>
      <c r="D410" s="9">
        <v>29.508165999999999</v>
      </c>
      <c r="E410">
        <v>1.1161094999999999E-2</v>
      </c>
      <c r="G410" s="34">
        <v>42.052</v>
      </c>
      <c r="H410" s="34">
        <v>0.4047789437147023</v>
      </c>
      <c r="I410" s="34">
        <v>42.456778943714703</v>
      </c>
      <c r="J410" s="34">
        <v>41.982914800529905</v>
      </c>
      <c r="K410" s="34">
        <v>4.9559999999999995</v>
      </c>
      <c r="L410" s="34">
        <v>4.770485220798213E-2</v>
      </c>
      <c r="M410" s="34">
        <v>5.0037048522079814</v>
      </c>
      <c r="N410" s="34">
        <v>4.9478580270005272</v>
      </c>
      <c r="O410" s="34">
        <v>47.007999999999996</v>
      </c>
      <c r="P410" s="34">
        <v>0.45248379592268445</v>
      </c>
      <c r="Q410" s="34">
        <v>47.460483795922684</v>
      </c>
      <c r="R410" s="34">
        <v>46.930772827530433</v>
      </c>
      <c r="S410" s="34"/>
      <c r="T410" s="34">
        <v>152.29300000000003</v>
      </c>
      <c r="U410" s="34">
        <v>1.4659231350504891</v>
      </c>
      <c r="V410" s="34">
        <v>153.75892313505054</v>
      </c>
      <c r="W410" s="34">
        <v>152.04280518684254</v>
      </c>
      <c r="X410" s="34">
        <v>12.682000000000002</v>
      </c>
      <c r="Y410" s="34">
        <v>0.12207282802696318</v>
      </c>
      <c r="Z410" s="34">
        <v>12.804072828026966</v>
      </c>
      <c r="AA410" s="34">
        <v>12.661165354806439</v>
      </c>
      <c r="AB410" s="34">
        <v>164.97500000000002</v>
      </c>
      <c r="AC410" s="34">
        <v>1.5879959630774523</v>
      </c>
      <c r="AD410" s="34">
        <v>166.5629959630775</v>
      </c>
      <c r="AE410" s="34">
        <v>164.70397054164897</v>
      </c>
    </row>
    <row r="411" spans="1:31" x14ac:dyDescent="0.25">
      <c r="A411" s="18">
        <v>45247</v>
      </c>
      <c r="B411" s="2">
        <v>14</v>
      </c>
      <c r="C411" s="2" t="s">
        <v>178</v>
      </c>
      <c r="D411" s="9">
        <v>33.162647</v>
      </c>
      <c r="E411">
        <v>1.1262291000000001E-2</v>
      </c>
      <c r="G411" s="34">
        <v>41.743999999999993</v>
      </c>
      <c r="H411" s="34">
        <v>0.45914160865762277</v>
      </c>
      <c r="I411" s="34">
        <v>42.203141608657617</v>
      </c>
      <c r="J411" s="34">
        <v>41.727837546746706</v>
      </c>
      <c r="K411" s="34">
        <v>5.2160000000000002</v>
      </c>
      <c r="L411" s="34">
        <v>5.7370703113217729E-2</v>
      </c>
      <c r="M411" s="34">
        <v>5.2733707031132182</v>
      </c>
      <c r="N411" s="34">
        <v>5.213980467703883</v>
      </c>
      <c r="O411" s="34">
        <v>46.959999999999994</v>
      </c>
      <c r="P411" s="34">
        <v>0.51651231177084045</v>
      </c>
      <c r="Q411" s="34">
        <v>47.476512311770833</v>
      </c>
      <c r="R411" s="34">
        <v>46.94181801445059</v>
      </c>
      <c r="S411" s="34"/>
      <c r="T411" s="34">
        <v>151.10699999999997</v>
      </c>
      <c r="U411" s="34">
        <v>1.6620235497179812</v>
      </c>
      <c r="V411" s="34">
        <v>152.76902354971796</v>
      </c>
      <c r="W411" s="34">
        <v>151.04849435071517</v>
      </c>
      <c r="X411" s="34">
        <v>12.617000000000004</v>
      </c>
      <c r="Y411" s="34">
        <v>0.13877418734268948</v>
      </c>
      <c r="Z411" s="34">
        <v>12.755774187342693</v>
      </c>
      <c r="AA411" s="34">
        <v>12.612114946514552</v>
      </c>
      <c r="AB411" s="34">
        <v>163.72399999999999</v>
      </c>
      <c r="AC411" s="34">
        <v>1.8007977370606707</v>
      </c>
      <c r="AD411" s="34">
        <v>165.52479773706065</v>
      </c>
      <c r="AE411" s="34">
        <v>163.66060929722971</v>
      </c>
    </row>
    <row r="412" spans="1:31" x14ac:dyDescent="0.25">
      <c r="A412" s="18">
        <v>45247</v>
      </c>
      <c r="B412" s="2">
        <v>15</v>
      </c>
      <c r="C412" s="2" t="s">
        <v>178</v>
      </c>
      <c r="D412" s="9">
        <v>29.404005000000002</v>
      </c>
      <c r="E412">
        <v>1.2016133999999999E-2</v>
      </c>
      <c r="G412" s="34">
        <v>40.547999999999995</v>
      </c>
      <c r="H412" s="34">
        <v>0.45492697651324132</v>
      </c>
      <c r="I412" s="34">
        <v>41.002926976513237</v>
      </c>
      <c r="J412" s="34">
        <v>40.510230311571242</v>
      </c>
      <c r="K412" s="34">
        <v>5.1039999999999992</v>
      </c>
      <c r="L412" s="34">
        <v>5.7264163167692214E-2</v>
      </c>
      <c r="M412" s="34">
        <v>5.161264163167691</v>
      </c>
      <c r="N412" s="34">
        <v>5.0992457213736699</v>
      </c>
      <c r="O412" s="34">
        <v>45.651999999999994</v>
      </c>
      <c r="P412" s="34">
        <v>0.51219113968093355</v>
      </c>
      <c r="Q412" s="34">
        <v>46.164191139680931</v>
      </c>
      <c r="R412" s="34">
        <v>45.609476032944912</v>
      </c>
      <c r="S412" s="34"/>
      <c r="T412" s="34">
        <v>147.05900000000008</v>
      </c>
      <c r="U412" s="34">
        <v>1.649923701269133</v>
      </c>
      <c r="V412" s="34">
        <v>148.70892370126921</v>
      </c>
      <c r="W412" s="34">
        <v>146.92201734707899</v>
      </c>
      <c r="X412" s="34">
        <v>12.462999999999997</v>
      </c>
      <c r="Y412" s="34">
        <v>0.13982822601076569</v>
      </c>
      <c r="Z412" s="34">
        <v>12.602828226010763</v>
      </c>
      <c r="AA412" s="34">
        <v>12.451390953268035</v>
      </c>
      <c r="AB412" s="34">
        <v>159.52200000000008</v>
      </c>
      <c r="AC412" s="34">
        <v>1.7897519272798987</v>
      </c>
      <c r="AD412" s="34">
        <v>161.31175192727997</v>
      </c>
      <c r="AE412" s="34">
        <v>159.37340830034702</v>
      </c>
    </row>
    <row r="413" spans="1:31" x14ac:dyDescent="0.25">
      <c r="A413" s="18">
        <v>45247</v>
      </c>
      <c r="B413" s="2">
        <v>16</v>
      </c>
      <c r="C413" s="2" t="s">
        <v>178</v>
      </c>
      <c r="D413" s="9">
        <v>32.651857999999997</v>
      </c>
      <c r="E413">
        <v>1.2899481000000001E-2</v>
      </c>
      <c r="G413" s="34">
        <v>38.820000000000007</v>
      </c>
      <c r="H413" s="34">
        <v>0.5062080277254053</v>
      </c>
      <c r="I413" s="34">
        <v>39.326208027725414</v>
      </c>
      <c r="J413" s="34">
        <v>38.818920354469718</v>
      </c>
      <c r="K413" s="34">
        <v>4.9720000000000004</v>
      </c>
      <c r="L413" s="34">
        <v>6.4834268775134346E-2</v>
      </c>
      <c r="M413" s="34">
        <v>5.0368342687751344</v>
      </c>
      <c r="N413" s="34">
        <v>4.9718617208249203</v>
      </c>
      <c r="O413" s="34">
        <v>43.792000000000009</v>
      </c>
      <c r="P413" s="34">
        <v>0.57104229650053961</v>
      </c>
      <c r="Q413" s="34">
        <v>44.363042296500552</v>
      </c>
      <c r="R413" s="34">
        <v>43.790782075294636</v>
      </c>
      <c r="S413" s="34"/>
      <c r="T413" s="34">
        <v>142.62900000000008</v>
      </c>
      <c r="U413" s="34">
        <v>1.8598646261320677</v>
      </c>
      <c r="V413" s="34">
        <v>144.48886462613214</v>
      </c>
      <c r="W413" s="34">
        <v>142.62503326217578</v>
      </c>
      <c r="X413" s="34">
        <v>12.234999999999996</v>
      </c>
      <c r="Y413" s="34">
        <v>0.1595428959098488</v>
      </c>
      <c r="Z413" s="34">
        <v>12.394542895909845</v>
      </c>
      <c r="AA413" s="34">
        <v>12.234659725320371</v>
      </c>
      <c r="AB413" s="34">
        <v>154.86400000000006</v>
      </c>
      <c r="AC413" s="34">
        <v>2.0194075220419165</v>
      </c>
      <c r="AD413" s="34">
        <v>156.88340752204198</v>
      </c>
      <c r="AE413" s="34">
        <v>154.85969298749615</v>
      </c>
    </row>
    <row r="414" spans="1:31" x14ac:dyDescent="0.25">
      <c r="A414" s="18">
        <v>45247</v>
      </c>
      <c r="B414" s="2">
        <v>17</v>
      </c>
      <c r="C414" s="2" t="s">
        <v>178</v>
      </c>
      <c r="D414" s="9">
        <v>28.002611999999999</v>
      </c>
      <c r="E414">
        <v>1.3755989999999999E-2</v>
      </c>
      <c r="G414" s="34">
        <v>37.176000000000002</v>
      </c>
      <c r="H414" s="34">
        <v>0.6158033836286777</v>
      </c>
      <c r="I414" s="34">
        <v>37.791803383628682</v>
      </c>
      <c r="J414" s="34">
        <v>37.271939714201515</v>
      </c>
      <c r="K414" s="34">
        <v>4.8880000000000008</v>
      </c>
      <c r="L414" s="34">
        <v>8.0967477382638722E-2</v>
      </c>
      <c r="M414" s="34">
        <v>4.9689674773826393</v>
      </c>
      <c r="N414" s="34">
        <v>4.9006144104534384</v>
      </c>
      <c r="O414" s="34">
        <v>42.064</v>
      </c>
      <c r="P414" s="34">
        <v>0.69677086101131647</v>
      </c>
      <c r="Q414" s="34">
        <v>42.760770861011324</v>
      </c>
      <c r="R414" s="34">
        <v>42.172554124654951</v>
      </c>
      <c r="S414" s="34"/>
      <c r="T414" s="34">
        <v>138.45600000000005</v>
      </c>
      <c r="U414" s="34">
        <v>2.2934601163033199</v>
      </c>
      <c r="V414" s="34">
        <v>140.74946011630337</v>
      </c>
      <c r="W414" s="34">
        <v>138.81331195043811</v>
      </c>
      <c r="X414" s="34">
        <v>12.322999999999997</v>
      </c>
      <c r="Y414" s="34">
        <v>0.20412484120013433</v>
      </c>
      <c r="Z414" s="34">
        <v>12.527124841200131</v>
      </c>
      <c r="AA414" s="34">
        <v>12.354801837155829</v>
      </c>
      <c r="AB414" s="34">
        <v>150.77900000000005</v>
      </c>
      <c r="AC414" s="34">
        <v>2.4975849575034541</v>
      </c>
      <c r="AD414" s="34">
        <v>153.2765849575035</v>
      </c>
      <c r="AE414" s="34">
        <v>151.16811378759394</v>
      </c>
    </row>
    <row r="415" spans="1:31" x14ac:dyDescent="0.25">
      <c r="A415" s="18">
        <v>45247</v>
      </c>
      <c r="B415" s="2">
        <v>18</v>
      </c>
      <c r="C415" s="2" t="s">
        <v>178</v>
      </c>
      <c r="D415" s="9">
        <v>37.813383000000002</v>
      </c>
      <c r="E415">
        <v>1.3864745E-2</v>
      </c>
      <c r="G415" s="34">
        <v>36.211999999999989</v>
      </c>
      <c r="H415" s="34">
        <v>0.50511523953351456</v>
      </c>
      <c r="I415" s="34">
        <v>36.717115239533506</v>
      </c>
      <c r="J415" s="34">
        <v>36.208041799601759</v>
      </c>
      <c r="K415" s="34">
        <v>4.6519999999999992</v>
      </c>
      <c r="L415" s="34">
        <v>6.488998382607726E-2</v>
      </c>
      <c r="M415" s="34">
        <v>4.7168899838260767</v>
      </c>
      <c r="N415" s="34">
        <v>4.6514915070072735</v>
      </c>
      <c r="O415" s="34">
        <v>40.86399999999999</v>
      </c>
      <c r="P415" s="34">
        <v>0.57000522335959181</v>
      </c>
      <c r="Q415" s="34">
        <v>41.434005223359584</v>
      </c>
      <c r="R415" s="34">
        <v>40.85953330660903</v>
      </c>
      <c r="S415" s="34"/>
      <c r="T415" s="34">
        <v>135.89599999999999</v>
      </c>
      <c r="U415" s="34">
        <v>1.8955909806596296</v>
      </c>
      <c r="V415" s="34">
        <v>137.79159098065961</v>
      </c>
      <c r="W415" s="34">
        <v>135.88114570856845</v>
      </c>
      <c r="X415" s="34">
        <v>12.27</v>
      </c>
      <c r="Y415" s="34">
        <v>0.17115221443378509</v>
      </c>
      <c r="Z415" s="34">
        <v>12.441152214433785</v>
      </c>
      <c r="AA415" s="34">
        <v>12.268658811474475</v>
      </c>
      <c r="AB415" s="34">
        <v>148.166</v>
      </c>
      <c r="AC415" s="34">
        <v>2.0667431950934145</v>
      </c>
      <c r="AD415" s="34">
        <v>150.23274319509341</v>
      </c>
      <c r="AE415" s="34">
        <v>148.14980452004292</v>
      </c>
    </row>
    <row r="416" spans="1:31" x14ac:dyDescent="0.25">
      <c r="A416" s="18">
        <v>45247</v>
      </c>
      <c r="B416" s="2">
        <v>19</v>
      </c>
      <c r="C416" s="2" t="s">
        <v>178</v>
      </c>
      <c r="D416" s="9">
        <v>33.69153</v>
      </c>
      <c r="E416">
        <v>1.3383216E-2</v>
      </c>
      <c r="G416" s="34">
        <v>34.516000000000005</v>
      </c>
      <c r="H416" s="34">
        <v>0.46281526423239072</v>
      </c>
      <c r="I416" s="34">
        <v>34.978815264232395</v>
      </c>
      <c r="J416" s="34">
        <v>34.510686224127078</v>
      </c>
      <c r="K416" s="34">
        <v>4.5360000000000005</v>
      </c>
      <c r="L416" s="34">
        <v>6.0821938769212082E-2</v>
      </c>
      <c r="M416" s="34">
        <v>4.5968219387692129</v>
      </c>
      <c r="N416" s="34">
        <v>4.5353016778491257</v>
      </c>
      <c r="O416" s="34">
        <v>39.052000000000007</v>
      </c>
      <c r="P416" s="34">
        <v>0.52363720300160277</v>
      </c>
      <c r="Q416" s="34">
        <v>39.575637203001605</v>
      </c>
      <c r="R416" s="34">
        <v>39.045987901976204</v>
      </c>
      <c r="S416" s="34"/>
      <c r="T416" s="34">
        <v>131.39000000000004</v>
      </c>
      <c r="U416" s="34">
        <v>1.7617712819415294</v>
      </c>
      <c r="V416" s="34">
        <v>133.15177128194156</v>
      </c>
      <c r="W416" s="34">
        <v>131.36977236609275</v>
      </c>
      <c r="X416" s="34">
        <v>11.681000000000001</v>
      </c>
      <c r="Y416" s="34">
        <v>0.15662721930404899</v>
      </c>
      <c r="Z416" s="34">
        <v>11.83762721930405</v>
      </c>
      <c r="AA416" s="34">
        <v>11.679201697300623</v>
      </c>
      <c r="AB416" s="34">
        <v>143.07100000000005</v>
      </c>
      <c r="AC416" s="34">
        <v>1.9183985012455784</v>
      </c>
      <c r="AD416" s="34">
        <v>144.9893985012456</v>
      </c>
      <c r="AE416" s="34">
        <v>143.04897406339336</v>
      </c>
    </row>
    <row r="417" spans="1:31" x14ac:dyDescent="0.25">
      <c r="A417" s="18">
        <v>45247</v>
      </c>
      <c r="B417" s="2">
        <v>20</v>
      </c>
      <c r="C417" s="2" t="s">
        <v>178</v>
      </c>
      <c r="D417" s="9">
        <v>27.976465999999999</v>
      </c>
      <c r="E417">
        <v>1.2879462E-2</v>
      </c>
      <c r="G417" s="34">
        <v>33.499999999999993</v>
      </c>
      <c r="H417" s="34">
        <v>0.35481493453115065</v>
      </c>
      <c r="I417" s="34">
        <v>33.854814934531142</v>
      </c>
      <c r="J417" s="34">
        <v>33.418783132064817</v>
      </c>
      <c r="K417" s="34">
        <v>4.42</v>
      </c>
      <c r="L417" s="34">
        <v>4.6814388376945855E-2</v>
      </c>
      <c r="M417" s="34">
        <v>4.466814388376946</v>
      </c>
      <c r="N417" s="34">
        <v>4.4092842222007915</v>
      </c>
      <c r="O417" s="34">
        <v>37.919999999999995</v>
      </c>
      <c r="P417" s="34">
        <v>0.4016293229080965</v>
      </c>
      <c r="Q417" s="34">
        <v>38.321629322908088</v>
      </c>
      <c r="R417" s="34">
        <v>37.828067354265606</v>
      </c>
      <c r="S417" s="34"/>
      <c r="T417" s="34">
        <v>127.43000000000002</v>
      </c>
      <c r="U417" s="34">
        <v>1.3496736449941655</v>
      </c>
      <c r="V417" s="34">
        <v>128.77967364499418</v>
      </c>
      <c r="W417" s="34">
        <v>127.12106073191107</v>
      </c>
      <c r="X417" s="34">
        <v>11.392999999999997</v>
      </c>
      <c r="Y417" s="34">
        <v>0.12066885221234028</v>
      </c>
      <c r="Z417" s="34">
        <v>11.513668852212337</v>
      </c>
      <c r="AA417" s="34">
        <v>11.365378991749685</v>
      </c>
      <c r="AB417" s="34">
        <v>138.82300000000001</v>
      </c>
      <c r="AC417" s="34">
        <v>1.4703424972065058</v>
      </c>
      <c r="AD417" s="34">
        <v>140.29334249720651</v>
      </c>
      <c r="AE417" s="34">
        <v>138.48643972366077</v>
      </c>
    </row>
    <row r="418" spans="1:31" x14ac:dyDescent="0.25">
      <c r="A418" s="18">
        <v>45247</v>
      </c>
      <c r="B418" s="2">
        <v>21</v>
      </c>
      <c r="C418" s="2" t="s">
        <v>178</v>
      </c>
      <c r="D418" s="9">
        <v>28.923196000000001</v>
      </c>
      <c r="E418">
        <v>1.2869080999999999E-2</v>
      </c>
      <c r="G418" s="34">
        <v>32.064</v>
      </c>
      <c r="H418" s="34">
        <v>0.39060514851767086</v>
      </c>
      <c r="I418" s="34">
        <v>32.454605148517672</v>
      </c>
      <c r="J418" s="34">
        <v>32.036944206038385</v>
      </c>
      <c r="K418" s="34">
        <v>4.3720000000000008</v>
      </c>
      <c r="L418" s="34">
        <v>5.3259908599028724E-2</v>
      </c>
      <c r="M418" s="34">
        <v>4.4252599085990294</v>
      </c>
      <c r="N418" s="34">
        <v>4.3683108803892159</v>
      </c>
      <c r="O418" s="34">
        <v>36.436</v>
      </c>
      <c r="P418" s="34">
        <v>0.4438650571166996</v>
      </c>
      <c r="Q418" s="34">
        <v>36.879865057116703</v>
      </c>
      <c r="R418" s="34">
        <v>36.405255086427601</v>
      </c>
      <c r="S418" s="34"/>
      <c r="T418" s="34">
        <v>121.86100000000002</v>
      </c>
      <c r="U418" s="34">
        <v>1.4845164048001462</v>
      </c>
      <c r="V418" s="34">
        <v>123.34551640480016</v>
      </c>
      <c r="W418" s="34">
        <v>121.75817296319997</v>
      </c>
      <c r="X418" s="34">
        <v>11.129999999999995</v>
      </c>
      <c r="Y418" s="34">
        <v>0.13558618085708815</v>
      </c>
      <c r="Z418" s="34">
        <v>11.265586180857083</v>
      </c>
      <c r="AA418" s="34">
        <v>11.120608439783153</v>
      </c>
      <c r="AB418" s="34">
        <v>132.99100000000001</v>
      </c>
      <c r="AC418" s="34">
        <v>1.6201025856572344</v>
      </c>
      <c r="AD418" s="34">
        <v>134.61110258565725</v>
      </c>
      <c r="AE418" s="34">
        <v>132.87878140298312</v>
      </c>
    </row>
    <row r="419" spans="1:31" x14ac:dyDescent="0.25">
      <c r="A419" s="18">
        <v>45247</v>
      </c>
      <c r="B419" s="2">
        <v>22</v>
      </c>
      <c r="C419" s="2" t="s">
        <v>178</v>
      </c>
      <c r="D419" s="9">
        <v>25.548193000000001</v>
      </c>
      <c r="E419">
        <v>1.3356708E-2</v>
      </c>
      <c r="G419" s="34">
        <v>30.216000000000001</v>
      </c>
      <c r="H419" s="34">
        <v>0.41184226444940886</v>
      </c>
      <c r="I419" s="34">
        <v>30.627842264449409</v>
      </c>
      <c r="J419" s="34">
        <v>30.2187551186531</v>
      </c>
      <c r="K419" s="34">
        <v>4.259999999999998</v>
      </c>
      <c r="L419" s="34">
        <v>5.806354403476572E-2</v>
      </c>
      <c r="M419" s="34">
        <v>4.3180635440347634</v>
      </c>
      <c r="N419" s="34">
        <v>4.2603884301516457</v>
      </c>
      <c r="O419" s="34">
        <v>34.475999999999999</v>
      </c>
      <c r="P419" s="34">
        <v>0.46990580848417457</v>
      </c>
      <c r="Q419" s="34">
        <v>34.94590580848417</v>
      </c>
      <c r="R419" s="34">
        <v>34.479143548804743</v>
      </c>
      <c r="S419" s="34"/>
      <c r="T419" s="34">
        <v>113.68499999999996</v>
      </c>
      <c r="U419" s="34">
        <v>1.5495197191531318</v>
      </c>
      <c r="V419" s="34">
        <v>115.2345197191531</v>
      </c>
      <c r="W419" s="34">
        <v>113.69536588774413</v>
      </c>
      <c r="X419" s="34">
        <v>10.653999999999996</v>
      </c>
      <c r="Y419" s="34">
        <v>0.14521337984657137</v>
      </c>
      <c r="Z419" s="34">
        <v>10.799213379846568</v>
      </c>
      <c r="AA419" s="34">
        <v>10.654971440102265</v>
      </c>
      <c r="AB419" s="34">
        <v>124.33899999999996</v>
      </c>
      <c r="AC419" s="34">
        <v>1.6947330989997031</v>
      </c>
      <c r="AD419" s="34">
        <v>126.03373309899966</v>
      </c>
      <c r="AE419" s="34">
        <v>124.3503373278464</v>
      </c>
    </row>
    <row r="420" spans="1:31" x14ac:dyDescent="0.25">
      <c r="A420" s="18">
        <v>45247</v>
      </c>
      <c r="B420" s="2">
        <v>23</v>
      </c>
      <c r="C420" s="2" t="s">
        <v>178</v>
      </c>
      <c r="D420" s="9">
        <v>21.746357</v>
      </c>
      <c r="E420">
        <v>1.3622865E-2</v>
      </c>
      <c r="G420" s="34">
        <v>28.344000000000005</v>
      </c>
      <c r="H420" s="34">
        <v>0.38412094634433563</v>
      </c>
      <c r="I420" s="34">
        <v>28.72812094634434</v>
      </c>
      <c r="J420" s="34">
        <v>28.336761632988619</v>
      </c>
      <c r="K420" s="34">
        <v>4.104000000000001</v>
      </c>
      <c r="L420" s="34">
        <v>5.5617850825471118E-2</v>
      </c>
      <c r="M420" s="34">
        <v>4.1596178508254722</v>
      </c>
      <c r="N420" s="34">
        <v>4.1029519383920867</v>
      </c>
      <c r="O420" s="34">
        <v>32.448000000000008</v>
      </c>
      <c r="P420" s="34">
        <v>0.43973879716980674</v>
      </c>
      <c r="Q420" s="34">
        <v>32.88773879716981</v>
      </c>
      <c r="R420" s="34">
        <v>32.439713571380707</v>
      </c>
      <c r="S420" s="34"/>
      <c r="T420" s="34">
        <v>105.92900000000002</v>
      </c>
      <c r="U420" s="34">
        <v>1.4355612378390181</v>
      </c>
      <c r="V420" s="34">
        <v>107.36456123783904</v>
      </c>
      <c r="W420" s="34">
        <v>105.90194831431172</v>
      </c>
      <c r="X420" s="34">
        <v>10.119999999999999</v>
      </c>
      <c r="Y420" s="34">
        <v>0.13714733195754572</v>
      </c>
      <c r="Z420" s="34">
        <v>10.257147331957546</v>
      </c>
      <c r="AA420" s="34">
        <v>10.117415598569178</v>
      </c>
      <c r="AB420" s="34">
        <v>116.04900000000002</v>
      </c>
      <c r="AC420" s="34">
        <v>1.5727085697965639</v>
      </c>
      <c r="AD420" s="34">
        <v>117.62170856979658</v>
      </c>
      <c r="AE420" s="34">
        <v>116.01936391288091</v>
      </c>
    </row>
    <row r="421" spans="1:31" x14ac:dyDescent="0.25">
      <c r="A421" s="18">
        <v>45247</v>
      </c>
      <c r="B421" s="2">
        <v>24</v>
      </c>
      <c r="C421" s="2" t="s">
        <v>23</v>
      </c>
      <c r="D421" s="9">
        <v>19.512608</v>
      </c>
      <c r="E421">
        <v>1.3555859999999999E-2</v>
      </c>
      <c r="G421" s="34">
        <v>27.279999999999998</v>
      </c>
      <c r="H421" s="34">
        <v>0.35098009042760298</v>
      </c>
      <c r="I421" s="34">
        <v>27.630980090427599</v>
      </c>
      <c r="J421" s="34">
        <v>27.256418392658976</v>
      </c>
      <c r="K421" s="34">
        <v>3.9879999999999995</v>
      </c>
      <c r="L421" s="34">
        <v>5.1308966298580672E-2</v>
      </c>
      <c r="M421" s="34">
        <v>4.0393089662985799</v>
      </c>
      <c r="N421" s="34">
        <v>3.9845526594546916</v>
      </c>
      <c r="O421" s="34">
        <v>31.267999999999997</v>
      </c>
      <c r="P421" s="34">
        <v>0.40228905672618365</v>
      </c>
      <c r="Q421" s="34">
        <v>31.67028905672618</v>
      </c>
      <c r="R421" s="34">
        <v>31.240971052113668</v>
      </c>
      <c r="S421" s="34"/>
      <c r="T421" s="34">
        <v>98.663999999999987</v>
      </c>
      <c r="U421" s="34">
        <v>1.2693951481652868</v>
      </c>
      <c r="V421" s="34">
        <v>99.933395148165275</v>
      </c>
      <c r="W421" s="34">
        <v>98.578712034212074</v>
      </c>
      <c r="X421" s="34">
        <v>9.6240000000000006</v>
      </c>
      <c r="Y421" s="34">
        <v>0.12382083542064706</v>
      </c>
      <c r="Z421" s="34">
        <v>9.7478208354206473</v>
      </c>
      <c r="AA421" s="34">
        <v>9.6156807408706015</v>
      </c>
      <c r="AB421" s="34">
        <v>108.28799999999998</v>
      </c>
      <c r="AC421" s="34">
        <v>1.3932159835859339</v>
      </c>
      <c r="AD421" s="34">
        <v>109.68121598358593</v>
      </c>
      <c r="AE421" s="34">
        <v>108.19439277508268</v>
      </c>
    </row>
    <row r="422" spans="1:31" x14ac:dyDescent="0.25">
      <c r="A422" s="18">
        <v>45248</v>
      </c>
      <c r="B422" s="2">
        <v>1</v>
      </c>
      <c r="C422" s="2" t="s">
        <v>23</v>
      </c>
      <c r="D422" s="9">
        <v>20.540012000000001</v>
      </c>
      <c r="E422">
        <v>1.3901393E-2</v>
      </c>
      <c r="G422" s="34">
        <v>26.556000000000008</v>
      </c>
      <c r="H422" s="34">
        <v>0.42221811001035342</v>
      </c>
      <c r="I422" s="34">
        <v>26.97821811001036</v>
      </c>
      <c r="J422" s="34">
        <v>26.603183297623389</v>
      </c>
      <c r="K422" s="34">
        <v>3.8999999999999995</v>
      </c>
      <c r="L422" s="34">
        <v>6.200672650400578E-2</v>
      </c>
      <c r="M422" s="34">
        <v>3.9620067265040051</v>
      </c>
      <c r="N422" s="34">
        <v>3.9069293139302292</v>
      </c>
      <c r="O422" s="34">
        <v>30.456000000000007</v>
      </c>
      <c r="P422" s="34">
        <v>0.48422483651435921</v>
      </c>
      <c r="Q422" s="34">
        <v>30.940224836514364</v>
      </c>
      <c r="R422" s="34">
        <v>30.510112611553616</v>
      </c>
      <c r="S422" s="34"/>
      <c r="T422" s="34">
        <v>94.512</v>
      </c>
      <c r="U422" s="34">
        <v>1.502661470601691</v>
      </c>
      <c r="V422" s="34">
        <v>96.014661470601695</v>
      </c>
      <c r="W422" s="34">
        <v>94.679923927736894</v>
      </c>
      <c r="X422" s="34">
        <v>9.5980000000000008</v>
      </c>
      <c r="Y422" s="34">
        <v>0.15260014384242246</v>
      </c>
      <c r="Z422" s="34">
        <v>9.7506001438424228</v>
      </c>
      <c r="AA422" s="34">
        <v>9.6150532192570122</v>
      </c>
      <c r="AB422" s="34">
        <v>104.11</v>
      </c>
      <c r="AC422" s="34">
        <v>1.6552616144441135</v>
      </c>
      <c r="AD422" s="34">
        <v>105.76526161444411</v>
      </c>
      <c r="AE422" s="34">
        <v>104.2949771469939</v>
      </c>
    </row>
    <row r="423" spans="1:31" x14ac:dyDescent="0.25">
      <c r="A423" s="18">
        <v>45248</v>
      </c>
      <c r="B423" s="2">
        <v>2</v>
      </c>
      <c r="C423" s="2" t="s">
        <v>23</v>
      </c>
      <c r="D423" s="9">
        <v>19.760749000000001</v>
      </c>
      <c r="E423">
        <v>1.3873174E-2</v>
      </c>
      <c r="G423" s="34">
        <v>25.984000000000009</v>
      </c>
      <c r="H423" s="34">
        <v>0.44989010989011069</v>
      </c>
      <c r="I423" s="34">
        <v>26.433890109890118</v>
      </c>
      <c r="J423" s="34">
        <v>26.067168152898734</v>
      </c>
      <c r="K423" s="34">
        <v>3.9439999999999995</v>
      </c>
      <c r="L423" s="34">
        <v>6.8286891679748912E-2</v>
      </c>
      <c r="M423" s="34">
        <v>4.0122868916797483</v>
      </c>
      <c r="N423" s="34">
        <v>3.956623737493556</v>
      </c>
      <c r="O423" s="34">
        <v>29.928000000000008</v>
      </c>
      <c r="P423" s="34">
        <v>0.51817700156985957</v>
      </c>
      <c r="Q423" s="34">
        <v>30.446177001569865</v>
      </c>
      <c r="R423" s="34">
        <v>30.023791890392289</v>
      </c>
      <c r="S423" s="34"/>
      <c r="T423" s="34">
        <v>92.641000000000005</v>
      </c>
      <c r="U423" s="34">
        <v>1.6039974472879361</v>
      </c>
      <c r="V423" s="34">
        <v>94.244997447287943</v>
      </c>
      <c r="W423" s="34">
        <v>92.937520199072168</v>
      </c>
      <c r="X423" s="34">
        <v>9.5859999999999967</v>
      </c>
      <c r="Y423" s="34">
        <v>0.1659731601526554</v>
      </c>
      <c r="Z423" s="34">
        <v>9.7519731601526516</v>
      </c>
      <c r="AA423" s="34">
        <v>9.6166823396585244</v>
      </c>
      <c r="AB423" s="34">
        <v>102.227</v>
      </c>
      <c r="AC423" s="34">
        <v>1.7699706074405914</v>
      </c>
      <c r="AD423" s="34">
        <v>103.9969706074406</v>
      </c>
      <c r="AE423" s="34">
        <v>102.55420253873069</v>
      </c>
    </row>
    <row r="424" spans="1:31" x14ac:dyDescent="0.25">
      <c r="A424" s="18">
        <v>45248</v>
      </c>
      <c r="B424" s="2">
        <v>3</v>
      </c>
      <c r="C424" s="2" t="s">
        <v>23</v>
      </c>
      <c r="D424" s="9">
        <v>19.617740000000001</v>
      </c>
      <c r="E424">
        <v>1.4010472E-2</v>
      </c>
      <c r="G424" s="34">
        <v>25.712000000000003</v>
      </c>
      <c r="H424" s="34">
        <v>0.42041603313291209</v>
      </c>
      <c r="I424" s="34">
        <v>26.132416033132916</v>
      </c>
      <c r="J424" s="34">
        <v>25.766288550008355</v>
      </c>
      <c r="K424" s="34">
        <v>3.9399999999999991</v>
      </c>
      <c r="L424" s="34">
        <v>6.442280532606072E-2</v>
      </c>
      <c r="M424" s="34">
        <v>4.00442280532606</v>
      </c>
      <c r="N424" s="34">
        <v>3.9483189517358777</v>
      </c>
      <c r="O424" s="34">
        <v>29.652000000000001</v>
      </c>
      <c r="P424" s="34">
        <v>0.4848388384589728</v>
      </c>
      <c r="Q424" s="34">
        <v>30.136838838458978</v>
      </c>
      <c r="R424" s="34">
        <v>29.714607501744233</v>
      </c>
      <c r="S424" s="34"/>
      <c r="T424" s="34">
        <v>92.150000000000034</v>
      </c>
      <c r="U424" s="34">
        <v>1.5067415002021569</v>
      </c>
      <c r="V424" s="34">
        <v>93.656741500202187</v>
      </c>
      <c r="W424" s="34">
        <v>92.344566345802363</v>
      </c>
      <c r="X424" s="34">
        <v>9.650999999999998</v>
      </c>
      <c r="Y424" s="34">
        <v>0.15780317111721115</v>
      </c>
      <c r="Z424" s="34">
        <v>9.8088031711172086</v>
      </c>
      <c r="AA424" s="34">
        <v>9.6713772089347589</v>
      </c>
      <c r="AB424" s="34">
        <v>101.80100000000003</v>
      </c>
      <c r="AC424" s="34">
        <v>1.6645446713193681</v>
      </c>
      <c r="AD424" s="34">
        <v>103.46554467131939</v>
      </c>
      <c r="AE424" s="34">
        <v>102.01594355473712</v>
      </c>
    </row>
    <row r="425" spans="1:31" x14ac:dyDescent="0.25">
      <c r="A425" s="18">
        <v>45248</v>
      </c>
      <c r="B425" s="2">
        <v>4</v>
      </c>
      <c r="C425" s="2" t="s">
        <v>23</v>
      </c>
      <c r="D425" s="9">
        <v>20.131083</v>
      </c>
      <c r="E425">
        <v>1.3952065E-2</v>
      </c>
      <c r="G425" s="34">
        <v>25.667999999999999</v>
      </c>
      <c r="H425" s="34">
        <v>0.4427168367259609</v>
      </c>
      <c r="I425" s="34">
        <v>26.11071683672596</v>
      </c>
      <c r="J425" s="34">
        <v>25.746418418223364</v>
      </c>
      <c r="K425" s="34">
        <v>4.008</v>
      </c>
      <c r="L425" s="34">
        <v>6.9129230232104225E-2</v>
      </c>
      <c r="M425" s="34">
        <v>4.0771292302321038</v>
      </c>
      <c r="N425" s="34">
        <v>4.0202448581985051</v>
      </c>
      <c r="O425" s="34">
        <v>29.675999999999998</v>
      </c>
      <c r="P425" s="34">
        <v>0.51184606695806512</v>
      </c>
      <c r="Q425" s="34">
        <v>30.187846066958063</v>
      </c>
      <c r="R425" s="34">
        <v>29.76666327642187</v>
      </c>
      <c r="S425" s="34"/>
      <c r="T425" s="34">
        <v>92.284000000000006</v>
      </c>
      <c r="U425" s="34">
        <v>1.5916970765318132</v>
      </c>
      <c r="V425" s="34">
        <v>93.875697076531821</v>
      </c>
      <c r="W425" s="34">
        <v>92.565937248999745</v>
      </c>
      <c r="X425" s="34">
        <v>9.7969999999999988</v>
      </c>
      <c r="Y425" s="34">
        <v>0.16897681351894336</v>
      </c>
      <c r="Z425" s="34">
        <v>9.9659768135189424</v>
      </c>
      <c r="AA425" s="34">
        <v>9.8269308572282323</v>
      </c>
      <c r="AB425" s="34">
        <v>102.081</v>
      </c>
      <c r="AC425" s="34">
        <v>1.7606738900507566</v>
      </c>
      <c r="AD425" s="34">
        <v>103.84167389005077</v>
      </c>
      <c r="AE425" s="34">
        <v>102.39286810622798</v>
      </c>
    </row>
    <row r="426" spans="1:31" x14ac:dyDescent="0.25">
      <c r="A426" s="18">
        <v>45248</v>
      </c>
      <c r="B426" s="2">
        <v>5</v>
      </c>
      <c r="C426" s="2" t="s">
        <v>23</v>
      </c>
      <c r="D426" s="9">
        <v>20.368836000000002</v>
      </c>
      <c r="E426">
        <v>1.3575655000000001E-2</v>
      </c>
      <c r="G426" s="34">
        <v>26.179999999999996</v>
      </c>
      <c r="H426" s="34">
        <v>0.44370540394786201</v>
      </c>
      <c r="I426" s="34">
        <v>26.623705403947859</v>
      </c>
      <c r="J426" s="34">
        <v>26.262271164562225</v>
      </c>
      <c r="K426" s="34">
        <v>4.1199999999999992</v>
      </c>
      <c r="L426" s="34">
        <v>6.9826824456271641E-2</v>
      </c>
      <c r="M426" s="34">
        <v>4.1898268244562704</v>
      </c>
      <c r="N426" s="34">
        <v>4.1329471809777063</v>
      </c>
      <c r="O426" s="34">
        <v>30.299999999999997</v>
      </c>
      <c r="P426" s="34">
        <v>0.51353222840413371</v>
      </c>
      <c r="Q426" s="34">
        <v>30.813532228404128</v>
      </c>
      <c r="R426" s="34">
        <v>30.395218345539931</v>
      </c>
      <c r="S426" s="34"/>
      <c r="T426" s="34">
        <v>94.535000000000039</v>
      </c>
      <c r="U426" s="34">
        <v>1.6022036043625347</v>
      </c>
      <c r="V426" s="34">
        <v>96.137203604362568</v>
      </c>
      <c r="W426" s="34">
        <v>94.832078095564981</v>
      </c>
      <c r="X426" s="34">
        <v>10.389000000000001</v>
      </c>
      <c r="Y426" s="34">
        <v>0.17607545613500153</v>
      </c>
      <c r="Z426" s="34">
        <v>10.565075456135002</v>
      </c>
      <c r="AA426" s="34">
        <v>10.421647636693546</v>
      </c>
      <c r="AB426" s="34">
        <v>104.92400000000004</v>
      </c>
      <c r="AC426" s="34">
        <v>1.7782790604975363</v>
      </c>
      <c r="AD426" s="34">
        <v>106.70227906049757</v>
      </c>
      <c r="AE426" s="34">
        <v>105.25372573225853</v>
      </c>
    </row>
    <row r="427" spans="1:31" x14ac:dyDescent="0.25">
      <c r="A427" s="18">
        <v>45248</v>
      </c>
      <c r="B427" s="2">
        <v>6</v>
      </c>
      <c r="C427" s="2" t="s">
        <v>23</v>
      </c>
      <c r="D427" s="9">
        <v>24.640315000000001</v>
      </c>
      <c r="E427">
        <v>1.3374815999999999E-2</v>
      </c>
      <c r="G427" s="34">
        <v>27.176000000000005</v>
      </c>
      <c r="H427" s="34">
        <v>0.45336848841673749</v>
      </c>
      <c r="I427" s="34">
        <v>27.629368488416745</v>
      </c>
      <c r="J427" s="34">
        <v>27.259830768687973</v>
      </c>
      <c r="K427" s="34">
        <v>4.2320000000000002</v>
      </c>
      <c r="L427" s="34">
        <v>7.0601098137313537E-2</v>
      </c>
      <c r="M427" s="34">
        <v>4.3026010981373135</v>
      </c>
      <c r="N427" s="34">
        <v>4.2450546001283289</v>
      </c>
      <c r="O427" s="34">
        <v>31.408000000000005</v>
      </c>
      <c r="P427" s="34">
        <v>0.52396958655405101</v>
      </c>
      <c r="Q427" s="34">
        <v>31.931969586554057</v>
      </c>
      <c r="R427" s="34">
        <v>31.504885368816304</v>
      </c>
      <c r="S427" s="34"/>
      <c r="T427" s="34">
        <v>100.01200000000003</v>
      </c>
      <c r="U427" s="34">
        <v>1.668468106547496</v>
      </c>
      <c r="V427" s="34">
        <v>101.68046810654752</v>
      </c>
      <c r="W427" s="34">
        <v>100.32051055482857</v>
      </c>
      <c r="X427" s="34">
        <v>11.077999999999998</v>
      </c>
      <c r="Y427" s="34">
        <v>0.18481071955698467</v>
      </c>
      <c r="Z427" s="34">
        <v>11.262810719556983</v>
      </c>
      <c r="AA427" s="34">
        <v>11.11217269854008</v>
      </c>
      <c r="AB427" s="34">
        <v>111.09000000000003</v>
      </c>
      <c r="AC427" s="34">
        <v>1.8532788261044806</v>
      </c>
      <c r="AD427" s="34">
        <v>112.9432788261045</v>
      </c>
      <c r="AE427" s="34">
        <v>111.43268325336865</v>
      </c>
    </row>
    <row r="428" spans="1:31" x14ac:dyDescent="0.25">
      <c r="A428" s="18">
        <v>45248</v>
      </c>
      <c r="B428" s="2">
        <v>7</v>
      </c>
      <c r="C428" s="2" t="s">
        <v>23</v>
      </c>
      <c r="D428" s="9">
        <v>23.365103000000001</v>
      </c>
      <c r="E428">
        <v>1.3467656999999999E-2</v>
      </c>
      <c r="G428" s="34">
        <v>28.707999999999998</v>
      </c>
      <c r="H428" s="34">
        <v>0.45020944279945829</v>
      </c>
      <c r="I428" s="34">
        <v>29.158209442799457</v>
      </c>
      <c r="J428" s="34">
        <v>28.765516679289675</v>
      </c>
      <c r="K428" s="34">
        <v>4.5760000000000005</v>
      </c>
      <c r="L428" s="34">
        <v>7.1762519515477269E-2</v>
      </c>
      <c r="M428" s="34">
        <v>4.6477625195154779</v>
      </c>
      <c r="N428" s="34">
        <v>4.5851680480851877</v>
      </c>
      <c r="O428" s="34">
        <v>33.283999999999999</v>
      </c>
      <c r="P428" s="34">
        <v>0.52197196231493559</v>
      </c>
      <c r="Q428" s="34">
        <v>33.805971962314935</v>
      </c>
      <c r="R428" s="34">
        <v>33.350684727374862</v>
      </c>
      <c r="S428" s="34"/>
      <c r="T428" s="34">
        <v>106.81400000000004</v>
      </c>
      <c r="U428" s="34">
        <v>1.6750965383579961</v>
      </c>
      <c r="V428" s="34">
        <v>108.48909653835803</v>
      </c>
      <c r="W428" s="34">
        <v>107.02800259793953</v>
      </c>
      <c r="X428" s="34">
        <v>11.712999999999997</v>
      </c>
      <c r="Y428" s="34">
        <v>0.18368758546433236</v>
      </c>
      <c r="Z428" s="34">
        <v>11.896687585464329</v>
      </c>
      <c r="AA428" s="34">
        <v>11.736467077627138</v>
      </c>
      <c r="AB428" s="34">
        <v>118.52700000000003</v>
      </c>
      <c r="AC428" s="34">
        <v>1.8587841238223284</v>
      </c>
      <c r="AD428" s="34">
        <v>120.38578412382236</v>
      </c>
      <c r="AE428" s="34">
        <v>118.76446967556667</v>
      </c>
    </row>
    <row r="429" spans="1:31" x14ac:dyDescent="0.25">
      <c r="A429" s="18">
        <v>45248</v>
      </c>
      <c r="B429" s="2">
        <v>8</v>
      </c>
      <c r="C429" s="2" t="s">
        <v>23</v>
      </c>
      <c r="D429" s="9">
        <v>24.023419000000001</v>
      </c>
      <c r="E429">
        <v>1.3877066E-2</v>
      </c>
      <c r="G429" s="34">
        <v>29.779999999999994</v>
      </c>
      <c r="H429" s="34">
        <v>0.34801835060595881</v>
      </c>
      <c r="I429" s="34">
        <v>30.128018350605952</v>
      </c>
      <c r="J429" s="34">
        <v>29.709929851505382</v>
      </c>
      <c r="K429" s="34">
        <v>4.8999999999999986</v>
      </c>
      <c r="L429" s="34">
        <v>5.7262925385130899E-2</v>
      </c>
      <c r="M429" s="34">
        <v>4.9572629253851295</v>
      </c>
      <c r="N429" s="34">
        <v>4.8884706605902064</v>
      </c>
      <c r="O429" s="34">
        <v>34.679999999999993</v>
      </c>
      <c r="P429" s="34">
        <v>0.40528127599108971</v>
      </c>
      <c r="Q429" s="34">
        <v>35.085281275991079</v>
      </c>
      <c r="R429" s="34">
        <v>34.598400512095587</v>
      </c>
      <c r="S429" s="34"/>
      <c r="T429" s="34">
        <v>109.85000000000002</v>
      </c>
      <c r="U429" s="34">
        <v>1.2837412966442105</v>
      </c>
      <c r="V429" s="34">
        <v>111.13374129664423</v>
      </c>
      <c r="W429" s="34">
        <v>109.59153103384376</v>
      </c>
      <c r="X429" s="34">
        <v>12.173000000000002</v>
      </c>
      <c r="Y429" s="34">
        <v>0.14225746749248955</v>
      </c>
      <c r="Z429" s="34">
        <v>12.315257467492492</v>
      </c>
      <c r="AA429" s="34">
        <v>12.144357826809104</v>
      </c>
      <c r="AB429" s="34">
        <v>122.02300000000002</v>
      </c>
      <c r="AC429" s="34">
        <v>1.4259987641367</v>
      </c>
      <c r="AD429" s="34">
        <v>123.44899876413672</v>
      </c>
      <c r="AE429" s="34">
        <v>121.73588886065286</v>
      </c>
    </row>
    <row r="430" spans="1:31" x14ac:dyDescent="0.25">
      <c r="A430" s="18">
        <v>45248</v>
      </c>
      <c r="B430" s="2">
        <v>9</v>
      </c>
      <c r="C430" s="2" t="s">
        <v>23</v>
      </c>
      <c r="D430" s="9">
        <v>20.353804</v>
      </c>
      <c r="E430">
        <v>1.4240589E-2</v>
      </c>
      <c r="G430" s="34">
        <v>31.292000000000002</v>
      </c>
      <c r="H430" s="34">
        <v>0.18682700062103416</v>
      </c>
      <c r="I430" s="34">
        <v>31.478827000621035</v>
      </c>
      <c r="J430" s="34">
        <v>31.030549963103088</v>
      </c>
      <c r="K430" s="34">
        <v>5.0239999999999991</v>
      </c>
      <c r="L430" s="34">
        <v>2.9995489298225601E-2</v>
      </c>
      <c r="M430" s="34">
        <v>5.0539954892982246</v>
      </c>
      <c r="N430" s="34">
        <v>4.9820236167272745</v>
      </c>
      <c r="O430" s="34">
        <v>36.316000000000003</v>
      </c>
      <c r="P430" s="34">
        <v>0.21682248991925976</v>
      </c>
      <c r="Q430" s="34">
        <v>36.532822489919262</v>
      </c>
      <c r="R430" s="34">
        <v>36.012573579830359</v>
      </c>
      <c r="S430" s="34"/>
      <c r="T430" s="34">
        <v>115.30899999999998</v>
      </c>
      <c r="U430" s="34">
        <v>0.6884454370002181</v>
      </c>
      <c r="V430" s="34">
        <v>115.9974454370002</v>
      </c>
      <c r="W430" s="34">
        <v>114.34557349148194</v>
      </c>
      <c r="X430" s="34">
        <v>12.623999999999995</v>
      </c>
      <c r="Y430" s="34">
        <v>7.5370831389490425E-2</v>
      </c>
      <c r="Z430" s="34">
        <v>12.699370831389485</v>
      </c>
      <c r="AA430" s="34">
        <v>12.518524310821078</v>
      </c>
      <c r="AB430" s="34">
        <v>127.93299999999998</v>
      </c>
      <c r="AC430" s="34">
        <v>0.76381626838970851</v>
      </c>
      <c r="AD430" s="34">
        <v>128.69681626838968</v>
      </c>
      <c r="AE430" s="34">
        <v>126.86409780230302</v>
      </c>
    </row>
    <row r="431" spans="1:31" x14ac:dyDescent="0.25">
      <c r="A431" s="18">
        <v>45248</v>
      </c>
      <c r="B431" s="2">
        <v>10</v>
      </c>
      <c r="C431" s="2" t="s">
        <v>23</v>
      </c>
      <c r="D431" s="9">
        <v>18.524276</v>
      </c>
      <c r="E431">
        <v>1.3456288E-2</v>
      </c>
      <c r="G431" s="34">
        <v>32.936</v>
      </c>
      <c r="H431" s="34">
        <v>-0.16273094301100563</v>
      </c>
      <c r="I431" s="34">
        <v>32.773269056988994</v>
      </c>
      <c r="J431" s="34">
        <v>32.332262509856662</v>
      </c>
      <c r="K431" s="34">
        <v>5.1039999999999992</v>
      </c>
      <c r="L431" s="34">
        <v>-2.5217960077974635E-2</v>
      </c>
      <c r="M431" s="34">
        <v>5.0787820399220243</v>
      </c>
      <c r="N431" s="34">
        <v>5.0104404861036063</v>
      </c>
      <c r="O431" s="34">
        <v>38.04</v>
      </c>
      <c r="P431" s="34">
        <v>-0.18794890308898027</v>
      </c>
      <c r="Q431" s="34">
        <v>37.852051096911019</v>
      </c>
      <c r="R431" s="34">
        <v>37.342702995960266</v>
      </c>
      <c r="S431" s="34"/>
      <c r="T431" s="34">
        <v>119.79400000000001</v>
      </c>
      <c r="U431" s="34">
        <v>-0.59188093839751055</v>
      </c>
      <c r="V431" s="34">
        <v>119.2021190616025</v>
      </c>
      <c r="W431" s="34">
        <v>117.59810101729929</v>
      </c>
      <c r="X431" s="34">
        <v>12.76</v>
      </c>
      <c r="Y431" s="34">
        <v>-6.3044900194936596E-2</v>
      </c>
      <c r="Z431" s="34">
        <v>12.696955099805063</v>
      </c>
      <c r="AA431" s="34">
        <v>12.526101215259017</v>
      </c>
      <c r="AB431" s="34">
        <v>132.554</v>
      </c>
      <c r="AC431" s="34">
        <v>-0.65492583859244713</v>
      </c>
      <c r="AD431" s="34">
        <v>131.89907416140755</v>
      </c>
      <c r="AE431" s="34">
        <v>130.1242022325583</v>
      </c>
    </row>
    <row r="432" spans="1:31" x14ac:dyDescent="0.25">
      <c r="A432" s="18">
        <v>45248</v>
      </c>
      <c r="B432" s="2">
        <v>11</v>
      </c>
      <c r="C432" s="2" t="s">
        <v>23</v>
      </c>
      <c r="D432" s="9">
        <v>21.662789</v>
      </c>
      <c r="E432">
        <v>1.4313266E-2</v>
      </c>
      <c r="G432" s="34">
        <v>34.151999999999994</v>
      </c>
      <c r="H432" s="34">
        <v>-0.31431422314657786</v>
      </c>
      <c r="I432" s="34">
        <v>33.837685776853419</v>
      </c>
      <c r="J432" s="34">
        <v>33.353357979504899</v>
      </c>
      <c r="K432" s="34">
        <v>5.0519999999999996</v>
      </c>
      <c r="L432" s="34">
        <v>-4.6495533360755202E-2</v>
      </c>
      <c r="M432" s="34">
        <v>5.0055044666392448</v>
      </c>
      <c r="N432" s="34">
        <v>4.9338593497440488</v>
      </c>
      <c r="O432" s="34">
        <v>39.203999999999994</v>
      </c>
      <c r="P432" s="34">
        <v>-0.36080975650733305</v>
      </c>
      <c r="Q432" s="34">
        <v>38.843190243492664</v>
      </c>
      <c r="R432" s="34">
        <v>38.287217329248946</v>
      </c>
      <c r="S432" s="34"/>
      <c r="T432" s="34">
        <v>122.36100000000003</v>
      </c>
      <c r="U432" s="34">
        <v>-1.1261361752880776</v>
      </c>
      <c r="V432" s="34">
        <v>121.23486382471195</v>
      </c>
      <c r="W432" s="34">
        <v>119.49959697031507</v>
      </c>
      <c r="X432" s="34">
        <v>12.692000000000002</v>
      </c>
      <c r="Y432" s="34">
        <v>-0.11680944366878565</v>
      </c>
      <c r="Z432" s="34">
        <v>12.575190556331217</v>
      </c>
      <c r="AA432" s="34">
        <v>12.39519850889776</v>
      </c>
      <c r="AB432" s="34">
        <v>135.05300000000003</v>
      </c>
      <c r="AC432" s="34">
        <v>-1.2429456189568633</v>
      </c>
      <c r="AD432" s="34">
        <v>133.81005438104316</v>
      </c>
      <c r="AE432" s="34">
        <v>131.89479547921283</v>
      </c>
    </row>
    <row r="433" spans="1:31" x14ac:dyDescent="0.25">
      <c r="A433" s="18">
        <v>45248</v>
      </c>
      <c r="B433" s="2">
        <v>12</v>
      </c>
      <c r="C433" s="2" t="s">
        <v>23</v>
      </c>
      <c r="D433" s="9">
        <v>21.369993000000001</v>
      </c>
      <c r="E433">
        <v>1.5185905E-2</v>
      </c>
      <c r="G433" s="34">
        <v>34.367999999999995</v>
      </c>
      <c r="H433" s="34">
        <v>-0.40794447334219303</v>
      </c>
      <c r="I433" s="34">
        <v>33.960055526657804</v>
      </c>
      <c r="J433" s="34">
        <v>33.444341349635252</v>
      </c>
      <c r="K433" s="34">
        <v>4.9880000000000004</v>
      </c>
      <c r="L433" s="34">
        <v>-5.9207024936884872E-2</v>
      </c>
      <c r="M433" s="34">
        <v>4.9287929750631152</v>
      </c>
      <c r="N433" s="34">
        <v>4.8539447931791395</v>
      </c>
      <c r="O433" s="34">
        <v>39.355999999999995</v>
      </c>
      <c r="P433" s="34">
        <v>-0.46715149827907787</v>
      </c>
      <c r="Q433" s="34">
        <v>38.888848501720922</v>
      </c>
      <c r="R433" s="34">
        <v>38.298286142814391</v>
      </c>
      <c r="S433" s="34"/>
      <c r="T433" s="34">
        <v>122.35700000000001</v>
      </c>
      <c r="U433" s="34">
        <v>-1.4523644647558986</v>
      </c>
      <c r="V433" s="34">
        <v>120.90463553524411</v>
      </c>
      <c r="W433" s="34">
        <v>119.06858922594627</v>
      </c>
      <c r="X433" s="34">
        <v>12.513999999999999</v>
      </c>
      <c r="Y433" s="34">
        <v>-0.14853983762232906</v>
      </c>
      <c r="Z433" s="34">
        <v>12.365460162377671</v>
      </c>
      <c r="AA433" s="34">
        <v>12.177679459070518</v>
      </c>
      <c r="AB433" s="34">
        <v>134.87100000000001</v>
      </c>
      <c r="AC433" s="34">
        <v>-1.6009043023782277</v>
      </c>
      <c r="AD433" s="34">
        <v>133.27009569762177</v>
      </c>
      <c r="AE433" s="34">
        <v>131.24626868501679</v>
      </c>
    </row>
    <row r="434" spans="1:31" x14ac:dyDescent="0.25">
      <c r="A434" s="18">
        <v>45248</v>
      </c>
      <c r="B434" s="2">
        <v>13</v>
      </c>
      <c r="C434" s="2" t="s">
        <v>23</v>
      </c>
      <c r="D434" s="9">
        <v>20.592164</v>
      </c>
      <c r="E434">
        <v>1.5625916E-2</v>
      </c>
      <c r="G434" s="34">
        <v>34.075999999999993</v>
      </c>
      <c r="H434" s="34">
        <v>-0.44951249216295103</v>
      </c>
      <c r="I434" s="34">
        <v>33.626487507837041</v>
      </c>
      <c r="J434" s="34">
        <v>33.101042838664533</v>
      </c>
      <c r="K434" s="34">
        <v>4.8560000000000008</v>
      </c>
      <c r="L434" s="34">
        <v>-6.4057772682923203E-2</v>
      </c>
      <c r="M434" s="34">
        <v>4.7919422273170778</v>
      </c>
      <c r="N434" s="34">
        <v>4.717063740596168</v>
      </c>
      <c r="O434" s="34">
        <v>38.931999999999995</v>
      </c>
      <c r="P434" s="34">
        <v>-0.5135702648458742</v>
      </c>
      <c r="Q434" s="34">
        <v>38.41842973515412</v>
      </c>
      <c r="R434" s="34">
        <v>37.8181065792607</v>
      </c>
      <c r="S434" s="34"/>
      <c r="T434" s="34">
        <v>121.67700000000001</v>
      </c>
      <c r="U434" s="34">
        <v>-1.6050983539415251</v>
      </c>
      <c r="V434" s="34">
        <v>120.07190164605848</v>
      </c>
      <c r="W434" s="34">
        <v>118.19566819697691</v>
      </c>
      <c r="X434" s="34">
        <v>12.072999999999997</v>
      </c>
      <c r="Y434" s="34">
        <v>-0.15926060329508474</v>
      </c>
      <c r="Z434" s="34">
        <v>11.913739396704912</v>
      </c>
      <c r="AA434" s="34">
        <v>11.72757630564611</v>
      </c>
      <c r="AB434" s="34">
        <v>133.75</v>
      </c>
      <c r="AC434" s="34">
        <v>-1.7643589572366098</v>
      </c>
      <c r="AD434" s="34">
        <v>131.9856410427634</v>
      </c>
      <c r="AE434" s="34">
        <v>129.92324450262302</v>
      </c>
    </row>
    <row r="435" spans="1:31" x14ac:dyDescent="0.25">
      <c r="A435" s="18">
        <v>45248</v>
      </c>
      <c r="B435" s="2">
        <v>14</v>
      </c>
      <c r="C435" s="2" t="s">
        <v>23</v>
      </c>
      <c r="D435" s="9">
        <v>20.458100000000002</v>
      </c>
      <c r="E435">
        <v>1.5478573000000001E-2</v>
      </c>
      <c r="G435" s="34">
        <v>33.235999999999997</v>
      </c>
      <c r="H435" s="34">
        <v>-0.26249975453805618</v>
      </c>
      <c r="I435" s="34">
        <v>32.973500245461942</v>
      </c>
      <c r="J435" s="34">
        <v>32.463117514847042</v>
      </c>
      <c r="K435" s="34">
        <v>4.7959999999999994</v>
      </c>
      <c r="L435" s="34">
        <v>-3.7879071571925549E-2</v>
      </c>
      <c r="M435" s="34">
        <v>4.7581209284280739</v>
      </c>
      <c r="N435" s="34">
        <v>4.6844720062945724</v>
      </c>
      <c r="O435" s="34">
        <v>38.031999999999996</v>
      </c>
      <c r="P435" s="34">
        <v>-0.30037882610998173</v>
      </c>
      <c r="Q435" s="34">
        <v>37.731621173890019</v>
      </c>
      <c r="R435" s="34">
        <v>37.147589521141612</v>
      </c>
      <c r="S435" s="34"/>
      <c r="T435" s="34">
        <v>120.86700000000002</v>
      </c>
      <c r="U435" s="34">
        <v>-0.95461420844118561</v>
      </c>
      <c r="V435" s="34">
        <v>119.91238579155883</v>
      </c>
      <c r="W435" s="34">
        <v>118.05631317448002</v>
      </c>
      <c r="X435" s="34">
        <v>11.687000000000001</v>
      </c>
      <c r="Y435" s="34">
        <v>-9.2304568277959534E-2</v>
      </c>
      <c r="Z435" s="34">
        <v>11.594695431722041</v>
      </c>
      <c r="AA435" s="34">
        <v>11.415226092069364</v>
      </c>
      <c r="AB435" s="34">
        <v>132.55400000000003</v>
      </c>
      <c r="AC435" s="34">
        <v>-1.0469187767191452</v>
      </c>
      <c r="AD435" s="34">
        <v>131.50708122328086</v>
      </c>
      <c r="AE435" s="34">
        <v>129.4715392665494</v>
      </c>
    </row>
    <row r="436" spans="1:31" x14ac:dyDescent="0.25">
      <c r="A436" s="18">
        <v>45248</v>
      </c>
      <c r="B436" s="2">
        <v>15</v>
      </c>
      <c r="C436" s="2" t="s">
        <v>23</v>
      </c>
      <c r="D436" s="9">
        <v>20.167311999999999</v>
      </c>
      <c r="E436">
        <v>1.6763053999999999E-2</v>
      </c>
      <c r="G436" s="34">
        <v>32.580000000000005</v>
      </c>
      <c r="H436" s="34">
        <v>-0.11538835872689319</v>
      </c>
      <c r="I436" s="34">
        <v>32.464611641273109</v>
      </c>
      <c r="J436" s="34">
        <v>31.92040560324142</v>
      </c>
      <c r="K436" s="34">
        <v>4.76</v>
      </c>
      <c r="L436" s="34">
        <v>-1.6858458794966592E-2</v>
      </c>
      <c r="M436" s="34">
        <v>4.7431415412050333</v>
      </c>
      <c r="N436" s="34">
        <v>4.6636320034201697</v>
      </c>
      <c r="O436" s="34">
        <v>37.340000000000003</v>
      </c>
      <c r="P436" s="34">
        <v>-0.13224681752185979</v>
      </c>
      <c r="Q436" s="34">
        <v>37.207753182478143</v>
      </c>
      <c r="R436" s="34">
        <v>36.584037606661589</v>
      </c>
      <c r="S436" s="34"/>
      <c r="T436" s="34">
        <v>119.62899999999998</v>
      </c>
      <c r="U436" s="34">
        <v>-0.42368919478635669</v>
      </c>
      <c r="V436" s="34">
        <v>119.20531080521361</v>
      </c>
      <c r="W436" s="34">
        <v>117.20706574309904</v>
      </c>
      <c r="X436" s="34">
        <v>11.479000000000001</v>
      </c>
      <c r="Y436" s="34">
        <v>-4.065509422424822E-2</v>
      </c>
      <c r="Z436" s="34">
        <v>11.438344905775752</v>
      </c>
      <c r="AA436" s="34">
        <v>11.246603312449608</v>
      </c>
      <c r="AB436" s="34">
        <v>131.10799999999998</v>
      </c>
      <c r="AC436" s="34">
        <v>-0.46434428901060493</v>
      </c>
      <c r="AD436" s="34">
        <v>130.64365571098938</v>
      </c>
      <c r="AE436" s="34">
        <v>128.45366905554863</v>
      </c>
    </row>
    <row r="437" spans="1:31" x14ac:dyDescent="0.25">
      <c r="A437" s="18">
        <v>45248</v>
      </c>
      <c r="B437" s="2">
        <v>16</v>
      </c>
      <c r="C437" s="2" t="s">
        <v>23</v>
      </c>
      <c r="D437" s="9">
        <v>19.126427</v>
      </c>
      <c r="E437">
        <v>1.7156372E-2</v>
      </c>
      <c r="G437" s="34">
        <v>31.864000000000008</v>
      </c>
      <c r="H437" s="34">
        <v>0.21521180781500507</v>
      </c>
      <c r="I437" s="34">
        <v>32.079211807815014</v>
      </c>
      <c r="J437" s="34">
        <v>31.528848916573349</v>
      </c>
      <c r="K437" s="34">
        <v>4.7560000000000002</v>
      </c>
      <c r="L437" s="34">
        <v>3.2122375030384252E-2</v>
      </c>
      <c r="M437" s="34">
        <v>4.7881223750303841</v>
      </c>
      <c r="N437" s="34">
        <v>4.7059755663828398</v>
      </c>
      <c r="O437" s="34">
        <v>36.620000000000005</v>
      </c>
      <c r="P437" s="34">
        <v>0.24733418284538933</v>
      </c>
      <c r="Q437" s="34">
        <v>36.867334182845397</v>
      </c>
      <c r="R437" s="34">
        <v>36.234824482956185</v>
      </c>
      <c r="S437" s="34"/>
      <c r="T437" s="34">
        <v>118.82699999999997</v>
      </c>
      <c r="U437" s="34">
        <v>0.80256632837162922</v>
      </c>
      <c r="V437" s="34">
        <v>119.6295663283716</v>
      </c>
      <c r="W437" s="34">
        <v>117.57715698624338</v>
      </c>
      <c r="X437" s="34">
        <v>11.367999999999999</v>
      </c>
      <c r="Y437" s="34">
        <v>7.6780311048235517E-2</v>
      </c>
      <c r="Z437" s="34">
        <v>11.444780311048234</v>
      </c>
      <c r="AA437" s="34">
        <v>11.248429402573615</v>
      </c>
      <c r="AB437" s="34">
        <v>130.19499999999996</v>
      </c>
      <c r="AC437" s="34">
        <v>0.8793466394198648</v>
      </c>
      <c r="AD437" s="34">
        <v>131.07434663941984</v>
      </c>
      <c r="AE437" s="34">
        <v>128.82558638881699</v>
      </c>
    </row>
    <row r="438" spans="1:31" x14ac:dyDescent="0.25">
      <c r="A438" s="18">
        <v>45248</v>
      </c>
      <c r="B438" s="2">
        <v>17</v>
      </c>
      <c r="C438" s="2" t="s">
        <v>23</v>
      </c>
      <c r="D438" s="9">
        <v>24.987869</v>
      </c>
      <c r="E438">
        <v>1.6602925000000001E-2</v>
      </c>
      <c r="G438" s="34">
        <v>31.595999999999997</v>
      </c>
      <c r="H438" s="34">
        <v>0.51602016900428382</v>
      </c>
      <c r="I438" s="34">
        <v>32.112020169004282</v>
      </c>
      <c r="J438" s="34">
        <v>31.578866706539817</v>
      </c>
      <c r="K438" s="34">
        <v>4.8440000000000003</v>
      </c>
      <c r="L438" s="34">
        <v>7.9111333670615E-2</v>
      </c>
      <c r="M438" s="34">
        <v>4.9231113336706152</v>
      </c>
      <c r="N438" s="34">
        <v>4.8413732854310316</v>
      </c>
      <c r="O438" s="34">
        <v>36.44</v>
      </c>
      <c r="P438" s="34">
        <v>0.59513150267489878</v>
      </c>
      <c r="Q438" s="34">
        <v>37.035131502674901</v>
      </c>
      <c r="R438" s="34">
        <v>36.420239991970845</v>
      </c>
      <c r="S438" s="34"/>
      <c r="T438" s="34">
        <v>118.95200000000001</v>
      </c>
      <c r="U438" s="34">
        <v>1.9427025934737809</v>
      </c>
      <c r="V438" s="34">
        <v>120.8947025934738</v>
      </c>
      <c r="W438" s="34">
        <v>118.88749691341704</v>
      </c>
      <c r="X438" s="34">
        <v>11.670000000000002</v>
      </c>
      <c r="Y438" s="34">
        <v>0.19059233359539163</v>
      </c>
      <c r="Z438" s="34">
        <v>11.860592333595394</v>
      </c>
      <c r="AA438" s="34">
        <v>11.663671808625134</v>
      </c>
      <c r="AB438" s="34">
        <v>130.62200000000001</v>
      </c>
      <c r="AC438" s="34">
        <v>2.1332949270691728</v>
      </c>
      <c r="AD438" s="34">
        <v>132.7552949270692</v>
      </c>
      <c r="AE438" s="34">
        <v>130.55116872204218</v>
      </c>
    </row>
    <row r="439" spans="1:31" x14ac:dyDescent="0.25">
      <c r="A439" s="18">
        <v>45248</v>
      </c>
      <c r="B439" s="2">
        <v>18</v>
      </c>
      <c r="C439" s="2" t="s">
        <v>23</v>
      </c>
      <c r="D439" s="9">
        <v>35.601830999999997</v>
      </c>
      <c r="E439">
        <v>1.7169845999999999E-2</v>
      </c>
      <c r="G439" s="34">
        <v>32.516000000000005</v>
      </c>
      <c r="H439" s="34">
        <v>0.55171618814999113</v>
      </c>
      <c r="I439" s="34">
        <v>33.067716188149994</v>
      </c>
      <c r="J439" s="34">
        <v>32.499948593627749</v>
      </c>
      <c r="K439" s="34">
        <v>4.8280000000000003</v>
      </c>
      <c r="L439" s="34">
        <v>8.1919232266827333E-2</v>
      </c>
      <c r="M439" s="34">
        <v>4.9099192322668275</v>
      </c>
      <c r="N439" s="34">
        <v>4.8256166751763674</v>
      </c>
      <c r="O439" s="34">
        <v>37.344000000000008</v>
      </c>
      <c r="P439" s="34">
        <v>0.63363542041681842</v>
      </c>
      <c r="Q439" s="34">
        <v>37.977635420416824</v>
      </c>
      <c r="R439" s="34">
        <v>37.32556526880412</v>
      </c>
      <c r="S439" s="34"/>
      <c r="T439" s="34">
        <v>123.02800000000002</v>
      </c>
      <c r="U439" s="34">
        <v>2.0874812152699325</v>
      </c>
      <c r="V439" s="34">
        <v>125.11548121526995</v>
      </c>
      <c r="W439" s="34">
        <v>122.96726767058787</v>
      </c>
      <c r="X439" s="34">
        <v>12.141</v>
      </c>
      <c r="Y439" s="34">
        <v>0.20600277525922753</v>
      </c>
      <c r="Z439" s="34">
        <v>12.347002775259227</v>
      </c>
      <c r="AA439" s="34">
        <v>12.135006639046454</v>
      </c>
      <c r="AB439" s="34">
        <v>135.16900000000001</v>
      </c>
      <c r="AC439" s="34">
        <v>2.2934839905291602</v>
      </c>
      <c r="AD439" s="34">
        <v>137.46248399052917</v>
      </c>
      <c r="AE439" s="34">
        <v>135.10227430963434</v>
      </c>
    </row>
    <row r="440" spans="1:31" x14ac:dyDescent="0.25">
      <c r="A440" s="18">
        <v>45248</v>
      </c>
      <c r="B440" s="2">
        <v>19</v>
      </c>
      <c r="C440" s="2" t="s">
        <v>23</v>
      </c>
      <c r="D440" s="9">
        <v>27.3245</v>
      </c>
      <c r="E440">
        <v>1.6318260000000001E-2</v>
      </c>
      <c r="G440" s="34">
        <v>32.532000000000004</v>
      </c>
      <c r="H440" s="34">
        <v>0.58638957101754463</v>
      </c>
      <c r="I440" s="34">
        <v>33.118389571017545</v>
      </c>
      <c r="J440" s="34">
        <v>32.577955079216395</v>
      </c>
      <c r="K440" s="34">
        <v>4.8719999999999999</v>
      </c>
      <c r="L440" s="34">
        <v>8.781784058765145E-2</v>
      </c>
      <c r="M440" s="34">
        <v>4.9598178405876512</v>
      </c>
      <c r="N440" s="34">
        <v>4.8788822435123036</v>
      </c>
      <c r="O440" s="34">
        <v>37.404000000000003</v>
      </c>
      <c r="P440" s="34">
        <v>0.67420741160519604</v>
      </c>
      <c r="Q440" s="34">
        <v>38.078207411605199</v>
      </c>
      <c r="R440" s="34">
        <v>37.456837322728695</v>
      </c>
      <c r="S440" s="34"/>
      <c r="T440" s="34">
        <v>122.68200000000002</v>
      </c>
      <c r="U440" s="34">
        <v>2.2113440720390511</v>
      </c>
      <c r="V440" s="34">
        <v>124.89334407203907</v>
      </c>
      <c r="W440" s="34">
        <v>122.85530201120207</v>
      </c>
      <c r="X440" s="34">
        <v>12.348999999999998</v>
      </c>
      <c r="Y440" s="34">
        <v>0.2225908278770336</v>
      </c>
      <c r="Z440" s="34">
        <v>12.571590827877031</v>
      </c>
      <c r="AA440" s="34">
        <v>12.366444340134118</v>
      </c>
      <c r="AB440" s="34">
        <v>135.03100000000001</v>
      </c>
      <c r="AC440" s="34">
        <v>2.4339348999160846</v>
      </c>
      <c r="AD440" s="34">
        <v>137.4649348999161</v>
      </c>
      <c r="AE440" s="34">
        <v>135.22174635133618</v>
      </c>
    </row>
    <row r="441" spans="1:31" x14ac:dyDescent="0.25">
      <c r="A441" s="18">
        <v>45248</v>
      </c>
      <c r="B441" s="2">
        <v>20</v>
      </c>
      <c r="C441" s="2" t="s">
        <v>23</v>
      </c>
      <c r="D441" s="9">
        <v>25.675549</v>
      </c>
      <c r="E441">
        <v>1.6107375E-2</v>
      </c>
      <c r="G441" s="34">
        <v>32.24</v>
      </c>
      <c r="H441" s="34">
        <v>0.40661937154733935</v>
      </c>
      <c r="I441" s="34">
        <v>32.646619371547338</v>
      </c>
      <c r="J441" s="34">
        <v>32.120768030847557</v>
      </c>
      <c r="K441" s="34">
        <v>4.895999999999999</v>
      </c>
      <c r="L441" s="34">
        <v>6.1749641535228696E-2</v>
      </c>
      <c r="M441" s="34">
        <v>4.9577496415352273</v>
      </c>
      <c r="N441" s="34">
        <v>4.8778933089029035</v>
      </c>
      <c r="O441" s="34">
        <v>37.136000000000003</v>
      </c>
      <c r="P441" s="34">
        <v>0.46836901308256806</v>
      </c>
      <c r="Q441" s="34">
        <v>37.604369013082568</v>
      </c>
      <c r="R441" s="34">
        <v>36.998661339750463</v>
      </c>
      <c r="S441" s="34"/>
      <c r="T441" s="34">
        <v>120.825</v>
      </c>
      <c r="U441" s="34">
        <v>1.523876723548613</v>
      </c>
      <c r="V441" s="34">
        <v>122.34887672354861</v>
      </c>
      <c r="W441" s="34">
        <v>120.37815748533365</v>
      </c>
      <c r="X441" s="34">
        <v>12.198999999999998</v>
      </c>
      <c r="Y441" s="34">
        <v>0.15385700103926775</v>
      </c>
      <c r="Z441" s="34">
        <v>12.352857001039267</v>
      </c>
      <c r="AA441" s="34">
        <v>12.153884901002151</v>
      </c>
      <c r="AB441" s="34">
        <v>133.024</v>
      </c>
      <c r="AC441" s="34">
        <v>1.6777337245878807</v>
      </c>
      <c r="AD441" s="34">
        <v>134.70173372458788</v>
      </c>
      <c r="AE441" s="34">
        <v>132.5320423863358</v>
      </c>
    </row>
    <row r="442" spans="1:31" x14ac:dyDescent="0.25">
      <c r="A442" s="18">
        <v>45248</v>
      </c>
      <c r="B442" s="2">
        <v>21</v>
      </c>
      <c r="C442" s="2" t="s">
        <v>23</v>
      </c>
      <c r="D442" s="9">
        <v>25.334588</v>
      </c>
      <c r="E442">
        <v>1.6629475000000001E-2</v>
      </c>
      <c r="G442" s="34">
        <v>31.38</v>
      </c>
      <c r="H442" s="34">
        <v>0.43965720384562845</v>
      </c>
      <c r="I442" s="34">
        <v>31.819657203845626</v>
      </c>
      <c r="J442" s="34">
        <v>31.290513009865705</v>
      </c>
      <c r="K442" s="34">
        <v>4.9639999999999995</v>
      </c>
      <c r="L442" s="34">
        <v>6.9549342252699167E-2</v>
      </c>
      <c r="M442" s="34">
        <v>5.0335493422526989</v>
      </c>
      <c r="N442" s="34">
        <v>4.949844059304441</v>
      </c>
      <c r="O442" s="34">
        <v>36.344000000000001</v>
      </c>
      <c r="P442" s="34">
        <v>0.50920654609832761</v>
      </c>
      <c r="Q442" s="34">
        <v>36.853206546098328</v>
      </c>
      <c r="R442" s="34">
        <v>36.240357069170145</v>
      </c>
      <c r="S442" s="34"/>
      <c r="T442" s="34">
        <v>117.124</v>
      </c>
      <c r="U442" s="34">
        <v>1.6409945934740406</v>
      </c>
      <c r="V442" s="34">
        <v>118.76499459347403</v>
      </c>
      <c r="W442" s="34">
        <v>116.78999508500672</v>
      </c>
      <c r="X442" s="34">
        <v>12.248999999999999</v>
      </c>
      <c r="Y442" s="34">
        <v>0.17161762555465593</v>
      </c>
      <c r="Z442" s="34">
        <v>12.420617625554655</v>
      </c>
      <c r="AA442" s="34">
        <v>12.214069275265935</v>
      </c>
      <c r="AB442" s="34">
        <v>129.37299999999999</v>
      </c>
      <c r="AC442" s="34">
        <v>1.8126122190286966</v>
      </c>
      <c r="AD442" s="34">
        <v>131.18561221902868</v>
      </c>
      <c r="AE442" s="34">
        <v>129.00406436027265</v>
      </c>
    </row>
    <row r="443" spans="1:31" x14ac:dyDescent="0.25">
      <c r="A443" s="18">
        <v>45248</v>
      </c>
      <c r="B443" s="2">
        <v>22</v>
      </c>
      <c r="C443" s="2" t="s">
        <v>23</v>
      </c>
      <c r="D443" s="9">
        <v>24.716042999999999</v>
      </c>
      <c r="E443">
        <v>1.6781718000000001E-2</v>
      </c>
      <c r="G443" s="34">
        <v>30.320000000000004</v>
      </c>
      <c r="H443" s="34">
        <v>0.42950774285212623</v>
      </c>
      <c r="I443" s="34">
        <v>30.749507742852131</v>
      </c>
      <c r="J443" s="34">
        <v>30.233478175272769</v>
      </c>
      <c r="K443" s="34">
        <v>4.9080000000000004</v>
      </c>
      <c r="L443" s="34">
        <v>6.9525857583055253E-2</v>
      </c>
      <c r="M443" s="34">
        <v>4.9775258575830552</v>
      </c>
      <c r="N443" s="34">
        <v>4.893994422303388</v>
      </c>
      <c r="O443" s="34">
        <v>35.228000000000002</v>
      </c>
      <c r="P443" s="34">
        <v>0.49903360043518147</v>
      </c>
      <c r="Q443" s="34">
        <v>35.727033600435185</v>
      </c>
      <c r="R443" s="34">
        <v>35.127472597576158</v>
      </c>
      <c r="S443" s="34"/>
      <c r="T443" s="34">
        <v>112.06300000000003</v>
      </c>
      <c r="U443" s="34">
        <v>1.5874645840118016</v>
      </c>
      <c r="V443" s="34">
        <v>113.65046458401183</v>
      </c>
      <c r="W443" s="34">
        <v>111.74321453679394</v>
      </c>
      <c r="X443" s="34">
        <v>12.108000000000002</v>
      </c>
      <c r="Y443" s="34">
        <v>0.17151978068778179</v>
      </c>
      <c r="Z443" s="34">
        <v>12.279519780687783</v>
      </c>
      <c r="AA443" s="34">
        <v>12.073448342552858</v>
      </c>
      <c r="AB443" s="34">
        <v>124.17100000000003</v>
      </c>
      <c r="AC443" s="34">
        <v>1.7589843646995833</v>
      </c>
      <c r="AD443" s="34">
        <v>125.92998436469961</v>
      </c>
      <c r="AE443" s="34">
        <v>123.81666287934681</v>
      </c>
    </row>
    <row r="444" spans="1:31" x14ac:dyDescent="0.25">
      <c r="A444" s="18">
        <v>45248</v>
      </c>
      <c r="B444" s="2">
        <v>23</v>
      </c>
      <c r="C444" s="2" t="s">
        <v>23</v>
      </c>
      <c r="D444" s="9">
        <v>23.489829</v>
      </c>
      <c r="E444">
        <v>1.7404461999999999E-2</v>
      </c>
      <c r="G444" s="34">
        <v>28.932000000000002</v>
      </c>
      <c r="H444" s="34">
        <v>0.48837135353073852</v>
      </c>
      <c r="I444" s="34">
        <v>29.42037135353074</v>
      </c>
      <c r="J444" s="34">
        <v>28.908325618282326</v>
      </c>
      <c r="K444" s="34">
        <v>4.7879999999999994</v>
      </c>
      <c r="L444" s="34">
        <v>8.0821306536194376E-2</v>
      </c>
      <c r="M444" s="34">
        <v>4.8688213065361934</v>
      </c>
      <c r="N444" s="34">
        <v>4.7840820911217934</v>
      </c>
      <c r="O444" s="34">
        <v>33.72</v>
      </c>
      <c r="P444" s="34">
        <v>0.56919266006693292</v>
      </c>
      <c r="Q444" s="34">
        <v>34.289192660066931</v>
      </c>
      <c r="R444" s="34">
        <v>33.692407709404122</v>
      </c>
      <c r="S444" s="34"/>
      <c r="T444" s="34">
        <v>106.91500000000001</v>
      </c>
      <c r="U444" s="34">
        <v>1.8047222197822101</v>
      </c>
      <c r="V444" s="34">
        <v>108.71972221978221</v>
      </c>
      <c r="W444" s="34">
        <v>106.82751394575746</v>
      </c>
      <c r="X444" s="34">
        <v>11.768000000000001</v>
      </c>
      <c r="Y444" s="34">
        <v>0.19864351197116445</v>
      </c>
      <c r="Z444" s="34">
        <v>11.966643511971165</v>
      </c>
      <c r="AA444" s="34">
        <v>11.758370519699517</v>
      </c>
      <c r="AB444" s="34">
        <v>118.68300000000001</v>
      </c>
      <c r="AC444" s="34">
        <v>2.0033657317533744</v>
      </c>
      <c r="AD444" s="34">
        <v>120.68636573175338</v>
      </c>
      <c r="AE444" s="34">
        <v>118.58588446545697</v>
      </c>
    </row>
    <row r="445" spans="1:31" x14ac:dyDescent="0.25">
      <c r="A445" s="18">
        <v>45248</v>
      </c>
      <c r="B445" s="2">
        <v>24</v>
      </c>
      <c r="C445" s="2" t="s">
        <v>23</v>
      </c>
      <c r="D445" s="9">
        <v>21.339991999999999</v>
      </c>
      <c r="E445">
        <v>1.8419092000000001E-2</v>
      </c>
      <c r="G445" s="34">
        <v>27.928000000000008</v>
      </c>
      <c r="H445" s="34">
        <v>0.43600896638210962</v>
      </c>
      <c r="I445" s="34">
        <v>28.364008966382116</v>
      </c>
      <c r="J445" s="34">
        <v>27.841569675741496</v>
      </c>
      <c r="K445" s="34">
        <v>4.5520000000000005</v>
      </c>
      <c r="L445" s="34">
        <v>7.1065339980355288E-2</v>
      </c>
      <c r="M445" s="34">
        <v>4.6230653399803554</v>
      </c>
      <c r="N445" s="34">
        <v>4.5379126741612454</v>
      </c>
      <c r="O445" s="34">
        <v>32.480000000000011</v>
      </c>
      <c r="P445" s="34">
        <v>0.50707430636246487</v>
      </c>
      <c r="Q445" s="34">
        <v>32.987074306362473</v>
      </c>
      <c r="R445" s="34">
        <v>32.379482349902744</v>
      </c>
      <c r="S445" s="34"/>
      <c r="T445" s="34">
        <v>101.07</v>
      </c>
      <c r="U445" s="34">
        <v>1.5778940931051204</v>
      </c>
      <c r="V445" s="34">
        <v>102.64789409310511</v>
      </c>
      <c r="W445" s="34">
        <v>100.75721308819794</v>
      </c>
      <c r="X445" s="34">
        <v>11.258000000000001</v>
      </c>
      <c r="Y445" s="34">
        <v>0.17575869892329524</v>
      </c>
      <c r="Z445" s="34">
        <v>11.433758698923295</v>
      </c>
      <c r="AA445" s="34">
        <v>11.223159245542027</v>
      </c>
      <c r="AB445" s="34">
        <v>112.32799999999999</v>
      </c>
      <c r="AC445" s="34">
        <v>1.7536527920284157</v>
      </c>
      <c r="AD445" s="34">
        <v>114.08165279202841</v>
      </c>
      <c r="AE445" s="34">
        <v>111.98037233373996</v>
      </c>
    </row>
    <row r="446" spans="1:31" x14ac:dyDescent="0.25">
      <c r="A446" s="18">
        <v>45249</v>
      </c>
      <c r="B446" s="2">
        <v>1</v>
      </c>
      <c r="C446" s="2" t="s">
        <v>23</v>
      </c>
      <c r="D446" s="9">
        <v>19.753509000000001</v>
      </c>
      <c r="E446">
        <v>1.7241537000000001E-2</v>
      </c>
      <c r="G446" s="34">
        <v>27.391999999999996</v>
      </c>
      <c r="H446" s="34">
        <v>0.46091433425394873</v>
      </c>
      <c r="I446" s="34">
        <v>27.852914334253946</v>
      </c>
      <c r="J446" s="34">
        <v>27.372687281202076</v>
      </c>
      <c r="K446" s="34">
        <v>4.5</v>
      </c>
      <c r="L446" s="34">
        <v>7.5719717586987798E-2</v>
      </c>
      <c r="M446" s="34">
        <v>4.5757197175869875</v>
      </c>
      <c r="N446" s="34">
        <v>4.4968272767745816</v>
      </c>
      <c r="O446" s="34">
        <v>31.891999999999996</v>
      </c>
      <c r="P446" s="34">
        <v>0.53663405184093649</v>
      </c>
      <c r="Q446" s="34">
        <v>32.42863405184093</v>
      </c>
      <c r="R446" s="34">
        <v>31.869514557976657</v>
      </c>
      <c r="S446" s="34"/>
      <c r="T446" s="34">
        <v>97.69000000000004</v>
      </c>
      <c r="U446" s="34">
        <v>1.6437909357939646</v>
      </c>
      <c r="V446" s="34">
        <v>99.333790935793999</v>
      </c>
      <c r="W446" s="34">
        <v>97.621123704024242</v>
      </c>
      <c r="X446" s="34">
        <v>11.189000000000002</v>
      </c>
      <c r="Y446" s="34">
        <v>0.18827287112906815</v>
      </c>
      <c r="Z446" s="34">
        <v>11.377272871129071</v>
      </c>
      <c r="AA446" s="34">
        <v>11.181111199962404</v>
      </c>
      <c r="AB446" s="34">
        <v>108.87900000000005</v>
      </c>
      <c r="AC446" s="34">
        <v>1.8320638069230328</v>
      </c>
      <c r="AD446" s="34">
        <v>110.71106380692306</v>
      </c>
      <c r="AE446" s="34">
        <v>108.80223490398664</v>
      </c>
    </row>
    <row r="447" spans="1:31" x14ac:dyDescent="0.25">
      <c r="A447" s="18">
        <v>45249</v>
      </c>
      <c r="B447" s="2">
        <v>2</v>
      </c>
      <c r="C447" s="2" t="s">
        <v>23</v>
      </c>
      <c r="D447" s="9">
        <v>18.789659</v>
      </c>
      <c r="E447">
        <v>1.6168335999999998E-2</v>
      </c>
      <c r="G447" s="34">
        <v>26.836000000000013</v>
      </c>
      <c r="H447" s="34">
        <v>0.46048824001505484</v>
      </c>
      <c r="I447" s="34">
        <v>27.296488240015069</v>
      </c>
      <c r="J447" s="34">
        <v>26.855149446530458</v>
      </c>
      <c r="K447" s="34">
        <v>4.492</v>
      </c>
      <c r="L447" s="34">
        <v>7.7079787380668702E-2</v>
      </c>
      <c r="M447" s="34">
        <v>4.5690797873806686</v>
      </c>
      <c r="N447" s="34">
        <v>4.495205370167489</v>
      </c>
      <c r="O447" s="34">
        <v>31.328000000000014</v>
      </c>
      <c r="P447" s="34">
        <v>0.53756802739572351</v>
      </c>
      <c r="Q447" s="34">
        <v>31.865568027395739</v>
      </c>
      <c r="R447" s="34">
        <v>31.350354816697948</v>
      </c>
      <c r="S447" s="34"/>
      <c r="T447" s="34">
        <v>95.94300000000004</v>
      </c>
      <c r="U447" s="34">
        <v>1.6463192432465497</v>
      </c>
      <c r="V447" s="34">
        <v>97.589319243246592</v>
      </c>
      <c r="W447" s="34">
        <v>96.011462339710519</v>
      </c>
      <c r="X447" s="34">
        <v>11.254000000000001</v>
      </c>
      <c r="Y447" s="34">
        <v>0.19311129278318026</v>
      </c>
      <c r="Z447" s="34">
        <v>11.447111292783182</v>
      </c>
      <c r="AA447" s="34">
        <v>11.262030551172069</v>
      </c>
      <c r="AB447" s="34">
        <v>107.19700000000005</v>
      </c>
      <c r="AC447" s="34">
        <v>1.8394305360297298</v>
      </c>
      <c r="AD447" s="34">
        <v>109.03643053602977</v>
      </c>
      <c r="AE447" s="34">
        <v>107.27349289088259</v>
      </c>
    </row>
    <row r="448" spans="1:31" x14ac:dyDescent="0.25">
      <c r="A448" s="18">
        <v>45249</v>
      </c>
      <c r="B448" s="2">
        <v>3</v>
      </c>
      <c r="C448" s="2" t="s">
        <v>23</v>
      </c>
      <c r="D448" s="9">
        <v>19.295635999999998</v>
      </c>
      <c r="E448">
        <v>1.611862E-2</v>
      </c>
      <c r="G448" s="34">
        <v>26.680000000000003</v>
      </c>
      <c r="H448" s="34">
        <v>0.42920802363749871</v>
      </c>
      <c r="I448" s="34">
        <v>27.109208023637503</v>
      </c>
      <c r="J448" s="34">
        <v>26.672245001003539</v>
      </c>
      <c r="K448" s="34">
        <v>4.4799999999999995</v>
      </c>
      <c r="L448" s="34">
        <v>7.207091251484235E-2</v>
      </c>
      <c r="M448" s="34">
        <v>4.552070912514842</v>
      </c>
      <c r="N448" s="34">
        <v>4.4786978112629621</v>
      </c>
      <c r="O448" s="34">
        <v>31.160000000000004</v>
      </c>
      <c r="P448" s="34">
        <v>0.50127893615234109</v>
      </c>
      <c r="Q448" s="34">
        <v>31.661278936152346</v>
      </c>
      <c r="R448" s="34">
        <v>31.1509428122665</v>
      </c>
      <c r="S448" s="34"/>
      <c r="T448" s="34">
        <v>95.616000000000028</v>
      </c>
      <c r="U448" s="34">
        <v>1.5381991899596359</v>
      </c>
      <c r="V448" s="34">
        <v>97.15419918995967</v>
      </c>
      <c r="W448" s="34">
        <v>95.588207571812404</v>
      </c>
      <c r="X448" s="34">
        <v>11.309999999999999</v>
      </c>
      <c r="Y448" s="34">
        <v>0.18194687958546138</v>
      </c>
      <c r="Z448" s="34">
        <v>11.491946879585461</v>
      </c>
      <c r="AA448" s="34">
        <v>11.306712554773238</v>
      </c>
      <c r="AB448" s="34">
        <v>106.92600000000003</v>
      </c>
      <c r="AC448" s="34">
        <v>1.7201460695450972</v>
      </c>
      <c r="AD448" s="34">
        <v>108.64614606954513</v>
      </c>
      <c r="AE448" s="34">
        <v>106.89492012658565</v>
      </c>
    </row>
    <row r="449" spans="1:31" x14ac:dyDescent="0.25">
      <c r="A449" s="18">
        <v>45249</v>
      </c>
      <c r="B449" s="2">
        <v>4</v>
      </c>
      <c r="C449" s="2" t="s">
        <v>23</v>
      </c>
      <c r="D449" s="9">
        <v>19.702805999999999</v>
      </c>
      <c r="E449">
        <v>1.6150111000000002E-2</v>
      </c>
      <c r="G449" s="34">
        <v>26.647999999999996</v>
      </c>
      <c r="H449" s="34">
        <v>0.50336126668281633</v>
      </c>
      <c r="I449" s="34">
        <v>27.151361266682812</v>
      </c>
      <c r="J449" s="34">
        <v>26.712863768424786</v>
      </c>
      <c r="K449" s="34">
        <v>4.4799999999999995</v>
      </c>
      <c r="L449" s="34">
        <v>8.462392955340052E-2</v>
      </c>
      <c r="M449" s="34">
        <v>4.5646239295533997</v>
      </c>
      <c r="N449" s="34">
        <v>4.490904746417856</v>
      </c>
      <c r="O449" s="34">
        <v>31.127999999999997</v>
      </c>
      <c r="P449" s="34">
        <v>0.58798519623621681</v>
      </c>
      <c r="Q449" s="34">
        <v>31.715985196236211</v>
      </c>
      <c r="R449" s="34">
        <v>31.203768514842643</v>
      </c>
      <c r="S449" s="34"/>
      <c r="T449" s="34">
        <v>95.936999999999998</v>
      </c>
      <c r="U449" s="34">
        <v>1.8121798949920949</v>
      </c>
      <c r="V449" s="34">
        <v>97.749179894992096</v>
      </c>
      <c r="W449" s="34">
        <v>96.17051978952901</v>
      </c>
      <c r="X449" s="34">
        <v>11.372000000000002</v>
      </c>
      <c r="Y449" s="34">
        <v>0.21480877832171225</v>
      </c>
      <c r="Z449" s="34">
        <v>11.586808778321714</v>
      </c>
      <c r="AA449" s="34">
        <v>11.399680530416045</v>
      </c>
      <c r="AB449" s="34">
        <v>107.309</v>
      </c>
      <c r="AC449" s="34">
        <v>2.0269886733138072</v>
      </c>
      <c r="AD449" s="34">
        <v>109.33598867331381</v>
      </c>
      <c r="AE449" s="34">
        <v>107.57020031994506</v>
      </c>
    </row>
    <row r="450" spans="1:31" x14ac:dyDescent="0.25">
      <c r="A450" s="18">
        <v>45249</v>
      </c>
      <c r="B450" s="2">
        <v>5</v>
      </c>
      <c r="C450" s="2" t="s">
        <v>23</v>
      </c>
      <c r="D450" s="9">
        <v>20.548009</v>
      </c>
      <c r="E450">
        <v>1.6203840000000001E-2</v>
      </c>
      <c r="G450" s="34">
        <v>26.944000000000003</v>
      </c>
      <c r="H450" s="34">
        <v>0.47025881328814517</v>
      </c>
      <c r="I450" s="34">
        <v>27.414258813288146</v>
      </c>
      <c r="J450" s="34">
        <v>26.970042549759036</v>
      </c>
      <c r="K450" s="34">
        <v>4.5520000000000005</v>
      </c>
      <c r="L450" s="34">
        <v>7.944693134232618E-2</v>
      </c>
      <c r="M450" s="34">
        <v>4.6314469313423263</v>
      </c>
      <c r="N450" s="34">
        <v>4.5563997062983645</v>
      </c>
      <c r="O450" s="34">
        <v>31.496000000000002</v>
      </c>
      <c r="P450" s="34">
        <v>0.54970574463047139</v>
      </c>
      <c r="Q450" s="34">
        <v>32.045705744630474</v>
      </c>
      <c r="R450" s="34">
        <v>31.5264422560574</v>
      </c>
      <c r="S450" s="34"/>
      <c r="T450" s="34">
        <v>97.525999999999996</v>
      </c>
      <c r="U450" s="34">
        <v>1.702140032093959</v>
      </c>
      <c r="V450" s="34">
        <v>99.228140032093961</v>
      </c>
      <c r="W450" s="34">
        <v>97.620263127516324</v>
      </c>
      <c r="X450" s="34">
        <v>11.822000000000001</v>
      </c>
      <c r="Y450" s="34">
        <v>0.20633163935170917</v>
      </c>
      <c r="Z450" s="34">
        <v>12.028331639351711</v>
      </c>
      <c r="AA450" s="34">
        <v>11.833426478000717</v>
      </c>
      <c r="AB450" s="34">
        <v>109.348</v>
      </c>
      <c r="AC450" s="34">
        <v>1.9084716714456682</v>
      </c>
      <c r="AD450" s="34">
        <v>111.25647167144567</v>
      </c>
      <c r="AE450" s="34">
        <v>109.45368960551704</v>
      </c>
    </row>
    <row r="451" spans="1:31" x14ac:dyDescent="0.25">
      <c r="A451" s="18">
        <v>45249</v>
      </c>
      <c r="B451" s="2">
        <v>6</v>
      </c>
      <c r="C451" s="2" t="s">
        <v>23</v>
      </c>
      <c r="D451" s="9">
        <v>23.113178999999999</v>
      </c>
      <c r="E451">
        <v>1.6150108E-2</v>
      </c>
      <c r="G451" s="34">
        <v>27.635999999999999</v>
      </c>
      <c r="H451" s="34">
        <v>0.49685312527063236</v>
      </c>
      <c r="I451" s="34">
        <v>28.132853125270632</v>
      </c>
      <c r="J451" s="34">
        <v>27.678504508949374</v>
      </c>
      <c r="K451" s="34">
        <v>4.6319999999999997</v>
      </c>
      <c r="L451" s="34">
        <v>8.3276294552524568E-2</v>
      </c>
      <c r="M451" s="34">
        <v>4.715276294552524</v>
      </c>
      <c r="N451" s="34">
        <v>4.6391240731456609</v>
      </c>
      <c r="O451" s="34">
        <v>32.268000000000001</v>
      </c>
      <c r="P451" s="34">
        <v>0.58012941982315691</v>
      </c>
      <c r="Q451" s="34">
        <v>32.848129419823152</v>
      </c>
      <c r="R451" s="34">
        <v>32.317628582095033</v>
      </c>
      <c r="S451" s="34"/>
      <c r="T451" s="34">
        <v>101.21500000000006</v>
      </c>
      <c r="U451" s="34">
        <v>1.8196913111256001</v>
      </c>
      <c r="V451" s="34">
        <v>103.03469131112566</v>
      </c>
      <c r="W451" s="34">
        <v>101.37066991870431</v>
      </c>
      <c r="X451" s="34">
        <v>12.28</v>
      </c>
      <c r="Y451" s="34">
        <v>0.2207756686323406</v>
      </c>
      <c r="Z451" s="34">
        <v>12.50077566863234</v>
      </c>
      <c r="AA451" s="34">
        <v>12.298886791500154</v>
      </c>
      <c r="AB451" s="34">
        <v>113.49500000000006</v>
      </c>
      <c r="AC451" s="34">
        <v>2.0404669797579409</v>
      </c>
      <c r="AD451" s="34">
        <v>115.535466979758</v>
      </c>
      <c r="AE451" s="34">
        <v>113.66955671020446</v>
      </c>
    </row>
    <row r="452" spans="1:31" x14ac:dyDescent="0.25">
      <c r="A452" s="18">
        <v>45249</v>
      </c>
      <c r="B452" s="2">
        <v>7</v>
      </c>
      <c r="C452" s="2" t="s">
        <v>23</v>
      </c>
      <c r="D452" s="9">
        <v>29.013135999999999</v>
      </c>
      <c r="E452">
        <v>1.6640083E-2</v>
      </c>
      <c r="G452" s="34">
        <v>28.588000000000001</v>
      </c>
      <c r="H452" s="34">
        <v>0.44906267535764527</v>
      </c>
      <c r="I452" s="34">
        <v>29.037062675357646</v>
      </c>
      <c r="J452" s="34">
        <v>28.553883542363494</v>
      </c>
      <c r="K452" s="34">
        <v>4.7560000000000002</v>
      </c>
      <c r="L452" s="34">
        <v>7.4707642507379365E-2</v>
      </c>
      <c r="M452" s="34">
        <v>4.8307076425073792</v>
      </c>
      <c r="N452" s="34">
        <v>4.750324266387322</v>
      </c>
      <c r="O452" s="34">
        <v>33.344000000000001</v>
      </c>
      <c r="P452" s="34">
        <v>0.52377031786502459</v>
      </c>
      <c r="Q452" s="34">
        <v>33.867770317865023</v>
      </c>
      <c r="R452" s="34">
        <v>33.304207808750817</v>
      </c>
      <c r="S452" s="34"/>
      <c r="T452" s="34">
        <v>105.86600000000003</v>
      </c>
      <c r="U452" s="34">
        <v>1.6629519095219145</v>
      </c>
      <c r="V452" s="34">
        <v>107.52895190952194</v>
      </c>
      <c r="W452" s="34">
        <v>105.73966122484448</v>
      </c>
      <c r="X452" s="34">
        <v>12.712999999999997</v>
      </c>
      <c r="Y452" s="34">
        <v>0.19969685853581026</v>
      </c>
      <c r="Z452" s="34">
        <v>12.912696858535808</v>
      </c>
      <c r="AA452" s="34">
        <v>12.697828511055933</v>
      </c>
      <c r="AB452" s="34">
        <v>118.57900000000002</v>
      </c>
      <c r="AC452" s="34">
        <v>1.8626487680577248</v>
      </c>
      <c r="AD452" s="34">
        <v>120.44164876805775</v>
      </c>
      <c r="AE452" s="34">
        <v>118.43748973590041</v>
      </c>
    </row>
    <row r="453" spans="1:31" x14ac:dyDescent="0.25">
      <c r="A453" s="18">
        <v>45249</v>
      </c>
      <c r="B453" s="2">
        <v>8</v>
      </c>
      <c r="C453" s="2" t="s">
        <v>23</v>
      </c>
      <c r="D453" s="9">
        <v>28.266759</v>
      </c>
      <c r="E453">
        <v>1.6374314000000001E-2</v>
      </c>
      <c r="G453" s="34">
        <v>29.224000000000004</v>
      </c>
      <c r="H453" s="34">
        <v>0.4514692130431317</v>
      </c>
      <c r="I453" s="34">
        <v>29.675469213043137</v>
      </c>
      <c r="J453" s="34">
        <v>29.189553762051435</v>
      </c>
      <c r="K453" s="34">
        <v>5.0280000000000005</v>
      </c>
      <c r="L453" s="34">
        <v>7.767544494870196E-2</v>
      </c>
      <c r="M453" s="34">
        <v>5.1056754449487025</v>
      </c>
      <c r="N453" s="34">
        <v>5.0220735120310227</v>
      </c>
      <c r="O453" s="34">
        <v>34.252000000000002</v>
      </c>
      <c r="P453" s="34">
        <v>0.52914465799183363</v>
      </c>
      <c r="Q453" s="34">
        <v>34.781144657991838</v>
      </c>
      <c r="R453" s="34">
        <v>34.21162727408246</v>
      </c>
      <c r="S453" s="34"/>
      <c r="T453" s="34">
        <v>107.24200000000003</v>
      </c>
      <c r="U453" s="34">
        <v>1.6567362902125493</v>
      </c>
      <c r="V453" s="34">
        <v>108.89873629021258</v>
      </c>
      <c r="W453" s="34">
        <v>107.11559418799345</v>
      </c>
      <c r="X453" s="34">
        <v>13.044000000000002</v>
      </c>
      <c r="Y453" s="34">
        <v>0.20151123785021252</v>
      </c>
      <c r="Z453" s="34">
        <v>13.245511237850215</v>
      </c>
      <c r="AA453" s="34">
        <v>13.028625077751126</v>
      </c>
      <c r="AB453" s="34">
        <v>120.28600000000003</v>
      </c>
      <c r="AC453" s="34">
        <v>1.8582475280627619</v>
      </c>
      <c r="AD453" s="34">
        <v>122.14424752806279</v>
      </c>
      <c r="AE453" s="34">
        <v>120.14421926574458</v>
      </c>
    </row>
    <row r="454" spans="1:31" x14ac:dyDescent="0.25">
      <c r="A454" s="18">
        <v>45249</v>
      </c>
      <c r="B454" s="2">
        <v>9</v>
      </c>
      <c r="C454" s="2" t="s">
        <v>23</v>
      </c>
      <c r="D454" s="9">
        <v>18.324207000000001</v>
      </c>
      <c r="E454">
        <v>1.5253849E-2</v>
      </c>
      <c r="G454" s="34">
        <v>30.07200000000001</v>
      </c>
      <c r="H454" s="34">
        <v>0.18151410074279853</v>
      </c>
      <c r="I454" s="34">
        <v>30.253514100742809</v>
      </c>
      <c r="J454" s="34">
        <v>29.792031564930706</v>
      </c>
      <c r="K454" s="34">
        <v>4.9480000000000004</v>
      </c>
      <c r="L454" s="34">
        <v>2.9866047169305899E-2</v>
      </c>
      <c r="M454" s="34">
        <v>4.9778660471693064</v>
      </c>
      <c r="N454" s="34">
        <v>4.9019344301435588</v>
      </c>
      <c r="O454" s="34">
        <v>35.02000000000001</v>
      </c>
      <c r="P454" s="34">
        <v>0.21138014791210444</v>
      </c>
      <c r="Q454" s="34">
        <v>35.231380147912112</v>
      </c>
      <c r="R454" s="34">
        <v>34.693965995074265</v>
      </c>
      <c r="S454" s="34"/>
      <c r="T454" s="34">
        <v>110.61699999999999</v>
      </c>
      <c r="U454" s="34">
        <v>0.66768240495697451</v>
      </c>
      <c r="V454" s="34">
        <v>111.28468240495697</v>
      </c>
      <c r="W454" s="34">
        <v>109.58716266353879</v>
      </c>
      <c r="X454" s="34">
        <v>12.902999999999997</v>
      </c>
      <c r="Y454" s="34">
        <v>7.788229721615883E-2</v>
      </c>
      <c r="Z454" s="34">
        <v>12.980882297216155</v>
      </c>
      <c r="AA454" s="34">
        <v>12.782873878767646</v>
      </c>
      <c r="AB454" s="34">
        <v>123.51999999999998</v>
      </c>
      <c r="AC454" s="34">
        <v>0.74556470217313331</v>
      </c>
      <c r="AD454" s="34">
        <v>124.26556470217312</v>
      </c>
      <c r="AE454" s="34">
        <v>122.37003654230644</v>
      </c>
    </row>
    <row r="455" spans="1:31" x14ac:dyDescent="0.25">
      <c r="A455" s="18">
        <v>45249</v>
      </c>
      <c r="B455" s="2">
        <v>10</v>
      </c>
      <c r="C455" s="2" t="s">
        <v>23</v>
      </c>
      <c r="D455" s="9">
        <v>17.982585</v>
      </c>
      <c r="E455">
        <v>1.4707237999999999E-2</v>
      </c>
      <c r="G455" s="34">
        <v>31.239999999999995</v>
      </c>
      <c r="H455" s="34">
        <v>-8.2103636177702749E-2</v>
      </c>
      <c r="I455" s="34">
        <v>31.157896363822292</v>
      </c>
      <c r="J455" s="34">
        <v>30.699649766420226</v>
      </c>
      <c r="K455" s="34">
        <v>4.9360000000000008</v>
      </c>
      <c r="L455" s="34">
        <v>-1.2972584768666482E-2</v>
      </c>
      <c r="M455" s="34">
        <v>4.923027415231334</v>
      </c>
      <c r="N455" s="34">
        <v>4.8506232793550019</v>
      </c>
      <c r="O455" s="34">
        <v>36.175999999999995</v>
      </c>
      <c r="P455" s="34">
        <v>-9.5076220946369236E-2</v>
      </c>
      <c r="Q455" s="34">
        <v>36.080923779053627</v>
      </c>
      <c r="R455" s="34">
        <v>35.550273045775228</v>
      </c>
      <c r="S455" s="34"/>
      <c r="T455" s="34">
        <v>113.97699999999999</v>
      </c>
      <c r="U455" s="34">
        <v>-0.29954949233758088</v>
      </c>
      <c r="V455" s="34">
        <v>113.67745050766241</v>
      </c>
      <c r="W455" s="34">
        <v>112.00556918781301</v>
      </c>
      <c r="X455" s="34">
        <v>12.641999999999998</v>
      </c>
      <c r="Y455" s="34">
        <v>-3.3225165446815565E-2</v>
      </c>
      <c r="Z455" s="34">
        <v>12.608774834553182</v>
      </c>
      <c r="AA455" s="34">
        <v>12.423334582172998</v>
      </c>
      <c r="AB455" s="34">
        <v>126.61899999999999</v>
      </c>
      <c r="AC455" s="34">
        <v>-0.33277465778439647</v>
      </c>
      <c r="AD455" s="34">
        <v>126.2862253422156</v>
      </c>
      <c r="AE455" s="34">
        <v>124.42890376998601</v>
      </c>
    </row>
    <row r="456" spans="1:31" x14ac:dyDescent="0.25">
      <c r="A456" s="18">
        <v>45249</v>
      </c>
      <c r="B456" s="2">
        <v>11</v>
      </c>
      <c r="C456" s="2" t="s">
        <v>23</v>
      </c>
      <c r="D456" s="9">
        <v>17.579885000000001</v>
      </c>
      <c r="E456">
        <v>1.3653711000000001E-2</v>
      </c>
      <c r="G456" s="34">
        <v>32.328000000000003</v>
      </c>
      <c r="H456" s="34">
        <v>-0.27509846251431413</v>
      </c>
      <c r="I456" s="34">
        <v>32.052901537485688</v>
      </c>
      <c r="J456" s="34">
        <v>31.615260483181402</v>
      </c>
      <c r="K456" s="34">
        <v>4.82</v>
      </c>
      <c r="L456" s="34">
        <v>-4.1016288954435605E-2</v>
      </c>
      <c r="M456" s="34">
        <v>4.7789837110455649</v>
      </c>
      <c r="N456" s="34">
        <v>4.7137328485812411</v>
      </c>
      <c r="O456" s="34">
        <v>37.148000000000003</v>
      </c>
      <c r="P456" s="34">
        <v>-0.31611475146874973</v>
      </c>
      <c r="Q456" s="34">
        <v>36.83188524853125</v>
      </c>
      <c r="R456" s="34">
        <v>36.328993331762646</v>
      </c>
      <c r="S456" s="34"/>
      <c r="T456" s="34">
        <v>116.0500000000001</v>
      </c>
      <c r="U456" s="34">
        <v>-0.98753948820793669</v>
      </c>
      <c r="V456" s="34">
        <v>115.06246051179215</v>
      </c>
      <c r="W456" s="34">
        <v>113.49143092901522</v>
      </c>
      <c r="X456" s="34">
        <v>12.305999999999999</v>
      </c>
      <c r="Y456" s="34">
        <v>-0.10471918088657355</v>
      </c>
      <c r="Z456" s="34">
        <v>12.201280819113425</v>
      </c>
      <c r="AA456" s="34">
        <v>12.034688056979407</v>
      </c>
      <c r="AB456" s="34">
        <v>128.35600000000011</v>
      </c>
      <c r="AC456" s="34">
        <v>-1.0922586690945102</v>
      </c>
      <c r="AD456" s="34">
        <v>127.26374133090557</v>
      </c>
      <c r="AE456" s="34">
        <v>125.52611898599463</v>
      </c>
    </row>
    <row r="457" spans="1:31" x14ac:dyDescent="0.25">
      <c r="A457" s="18">
        <v>45249</v>
      </c>
      <c r="B457" s="2">
        <v>12</v>
      </c>
      <c r="C457" s="2" t="s">
        <v>23</v>
      </c>
      <c r="D457" s="9">
        <v>17.447154000000001</v>
      </c>
      <c r="E457">
        <v>1.3389224E-2</v>
      </c>
      <c r="G457" s="34">
        <v>32.380000000000003</v>
      </c>
      <c r="H457" s="34">
        <v>-0.42204707501070454</v>
      </c>
      <c r="I457" s="34">
        <v>31.957952924989296</v>
      </c>
      <c r="J457" s="34">
        <v>31.530060734695159</v>
      </c>
      <c r="K457" s="34">
        <v>4.7719999999999994</v>
      </c>
      <c r="L457" s="34">
        <v>-6.2199155094227347E-2</v>
      </c>
      <c r="M457" s="34">
        <v>4.7098008449057724</v>
      </c>
      <c r="N457" s="34">
        <v>4.6467402663979396</v>
      </c>
      <c r="O457" s="34">
        <v>37.152000000000001</v>
      </c>
      <c r="P457" s="34">
        <v>-0.4842462301049319</v>
      </c>
      <c r="Q457" s="34">
        <v>36.667753769895072</v>
      </c>
      <c r="R457" s="34">
        <v>36.176801001093096</v>
      </c>
      <c r="S457" s="34"/>
      <c r="T457" s="34">
        <v>116.85400000000007</v>
      </c>
      <c r="U457" s="34">
        <v>-1.5230972484033631</v>
      </c>
      <c r="V457" s="34">
        <v>115.33090275159671</v>
      </c>
      <c r="W457" s="34">
        <v>113.78671146053337</v>
      </c>
      <c r="X457" s="34">
        <v>12.121000000000002</v>
      </c>
      <c r="Y457" s="34">
        <v>-0.15798741804214791</v>
      </c>
      <c r="Z457" s="34">
        <v>11.963012581957853</v>
      </c>
      <c r="AA457" s="34">
        <v>11.802837126783201</v>
      </c>
      <c r="AB457" s="34">
        <v>128.97500000000008</v>
      </c>
      <c r="AC457" s="34">
        <v>-1.681084666445511</v>
      </c>
      <c r="AD457" s="34">
        <v>127.29391533355457</v>
      </c>
      <c r="AE457" s="34">
        <v>125.58954858731657</v>
      </c>
    </row>
    <row r="458" spans="1:31" x14ac:dyDescent="0.25">
      <c r="A458" s="18">
        <v>45249</v>
      </c>
      <c r="B458" s="2">
        <v>13</v>
      </c>
      <c r="C458" s="2" t="s">
        <v>23</v>
      </c>
      <c r="D458" s="9">
        <v>18.557037999999999</v>
      </c>
      <c r="E458">
        <v>1.3453527999999999E-2</v>
      </c>
      <c r="G458" s="34">
        <v>31.900000000000006</v>
      </c>
      <c r="H458" s="34">
        <v>-0.39292419754199498</v>
      </c>
      <c r="I458" s="34">
        <v>31.507075802458012</v>
      </c>
      <c r="J458" s="34">
        <v>31.083194475951519</v>
      </c>
      <c r="K458" s="34">
        <v>4.620000000000001</v>
      </c>
      <c r="L458" s="34">
        <v>-5.6906263092288939E-2</v>
      </c>
      <c r="M458" s="34">
        <v>4.563093736907712</v>
      </c>
      <c r="N458" s="34">
        <v>4.5017040275515994</v>
      </c>
      <c r="O458" s="34">
        <v>36.52000000000001</v>
      </c>
      <c r="P458" s="34">
        <v>-0.44983046063428389</v>
      </c>
      <c r="Q458" s="34">
        <v>36.070169539365722</v>
      </c>
      <c r="R458" s="34">
        <v>35.584898503503119</v>
      </c>
      <c r="S458" s="34"/>
      <c r="T458" s="34">
        <v>116.242</v>
      </c>
      <c r="U458" s="34">
        <v>-1.4317960680462878</v>
      </c>
      <c r="V458" s="34">
        <v>114.81020393195372</v>
      </c>
      <c r="W458" s="34">
        <v>113.26560163866948</v>
      </c>
      <c r="X458" s="34">
        <v>11.770999999999997</v>
      </c>
      <c r="Y458" s="34">
        <v>-0.1449877971556997</v>
      </c>
      <c r="Z458" s="34">
        <v>11.626012202844297</v>
      </c>
      <c r="AA458" s="34">
        <v>11.469601322144991</v>
      </c>
      <c r="AB458" s="34">
        <v>128.01300000000001</v>
      </c>
      <c r="AC458" s="34">
        <v>-1.5767838652019874</v>
      </c>
      <c r="AD458" s="34">
        <v>126.43621613479802</v>
      </c>
      <c r="AE458" s="34">
        <v>124.73520296081448</v>
      </c>
    </row>
    <row r="459" spans="1:31" x14ac:dyDescent="0.25">
      <c r="A459" s="18">
        <v>45249</v>
      </c>
      <c r="B459" s="2">
        <v>14</v>
      </c>
      <c r="C459" s="2" t="s">
        <v>23</v>
      </c>
      <c r="D459" s="9">
        <v>19.938448999999999</v>
      </c>
      <c r="E459">
        <v>1.3421269E-2</v>
      </c>
      <c r="G459" s="34">
        <v>31.244</v>
      </c>
      <c r="H459" s="34">
        <v>-0.2965382303005854</v>
      </c>
      <c r="I459" s="34">
        <v>30.947461769699416</v>
      </c>
      <c r="J459" s="34">
        <v>30.532107560421064</v>
      </c>
      <c r="K459" s="34">
        <v>4.5520000000000005</v>
      </c>
      <c r="L459" s="34">
        <v>-4.3203239800546182E-2</v>
      </c>
      <c r="M459" s="34">
        <v>4.5087967601994547</v>
      </c>
      <c r="N459" s="34">
        <v>4.4482829860144895</v>
      </c>
      <c r="O459" s="34">
        <v>35.795999999999999</v>
      </c>
      <c r="P459" s="34">
        <v>-0.33974147010113159</v>
      </c>
      <c r="Q459" s="34">
        <v>35.456258529898868</v>
      </c>
      <c r="R459" s="34">
        <v>34.980390546435551</v>
      </c>
      <c r="S459" s="34"/>
      <c r="T459" s="34">
        <v>115.81299999999997</v>
      </c>
      <c r="U459" s="34">
        <v>-1.0991864699078764</v>
      </c>
      <c r="V459" s="34">
        <v>114.7138135300921</v>
      </c>
      <c r="W459" s="34">
        <v>113.1742085806889</v>
      </c>
      <c r="X459" s="34">
        <v>11.295000000000003</v>
      </c>
      <c r="Y459" s="34">
        <v>-0.10720136062108286</v>
      </c>
      <c r="Z459" s="34">
        <v>11.18779863937892</v>
      </c>
      <c r="AA459" s="34">
        <v>11.037644184321982</v>
      </c>
      <c r="AB459" s="34">
        <v>127.10799999999998</v>
      </c>
      <c r="AC459" s="34">
        <v>-1.2063878305289593</v>
      </c>
      <c r="AD459" s="34">
        <v>125.90161216947102</v>
      </c>
      <c r="AE459" s="34">
        <v>124.21185276501087</v>
      </c>
    </row>
    <row r="460" spans="1:31" x14ac:dyDescent="0.25">
      <c r="A460" s="18">
        <v>45249</v>
      </c>
      <c r="B460" s="2">
        <v>15</v>
      </c>
      <c r="C460" s="2" t="s">
        <v>23</v>
      </c>
      <c r="D460" s="9">
        <v>20.305184000000001</v>
      </c>
      <c r="E460">
        <v>1.3608746E-2</v>
      </c>
      <c r="G460" s="34">
        <v>30.607999999999997</v>
      </c>
      <c r="H460" s="34">
        <v>-0.1189191694914542</v>
      </c>
      <c r="I460" s="34">
        <v>30.489080830508541</v>
      </c>
      <c r="J460" s="34">
        <v>30.074162673712681</v>
      </c>
      <c r="K460" s="34">
        <v>4.5040000000000004</v>
      </c>
      <c r="L460" s="34">
        <v>-1.7499083226264697E-2</v>
      </c>
      <c r="M460" s="34">
        <v>4.4865009167737355</v>
      </c>
      <c r="N460" s="34">
        <v>4.4254452653685945</v>
      </c>
      <c r="O460" s="34">
        <v>35.111999999999995</v>
      </c>
      <c r="P460" s="34">
        <v>-0.1364182527177189</v>
      </c>
      <c r="Q460" s="34">
        <v>34.975581747282277</v>
      </c>
      <c r="R460" s="34">
        <v>34.499607939081272</v>
      </c>
      <c r="S460" s="34"/>
      <c r="T460" s="34">
        <v>114.86299999999999</v>
      </c>
      <c r="U460" s="34">
        <v>-0.44626935981759353</v>
      </c>
      <c r="V460" s="34">
        <v>114.41673064018239</v>
      </c>
      <c r="W460" s="34">
        <v>112.85966241474974</v>
      </c>
      <c r="X460" s="34">
        <v>11.046000000000003</v>
      </c>
      <c r="Y460" s="34">
        <v>-4.2916268498516846E-2</v>
      </c>
      <c r="Z460" s="34">
        <v>11.003083731501485</v>
      </c>
      <c r="AA460" s="34">
        <v>10.853345559782751</v>
      </c>
      <c r="AB460" s="34">
        <v>125.90899999999999</v>
      </c>
      <c r="AC460" s="34">
        <v>-0.48918562831611034</v>
      </c>
      <c r="AD460" s="34">
        <v>125.41981437168388</v>
      </c>
      <c r="AE460" s="34">
        <v>123.71300797453249</v>
      </c>
    </row>
    <row r="461" spans="1:31" x14ac:dyDescent="0.25">
      <c r="A461" s="18">
        <v>45249</v>
      </c>
      <c r="B461" s="2">
        <v>16</v>
      </c>
      <c r="C461" s="2" t="s">
        <v>23</v>
      </c>
      <c r="D461" s="9">
        <v>21.471845999999999</v>
      </c>
      <c r="E461">
        <v>1.4251412999999999E-2</v>
      </c>
      <c r="G461" s="34">
        <v>29.776</v>
      </c>
      <c r="H461" s="34">
        <v>0.12377052620053856</v>
      </c>
      <c r="I461" s="34">
        <v>29.899770526200538</v>
      </c>
      <c r="J461" s="34">
        <v>29.473656547826426</v>
      </c>
      <c r="K461" s="34">
        <v>4.484</v>
      </c>
      <c r="L461" s="34">
        <v>1.8638737220688307E-2</v>
      </c>
      <c r="M461" s="34">
        <v>4.5026387372206882</v>
      </c>
      <c r="N461" s="34">
        <v>4.4384697729867577</v>
      </c>
      <c r="O461" s="34">
        <v>34.26</v>
      </c>
      <c r="P461" s="34">
        <v>0.14240926342122687</v>
      </c>
      <c r="Q461" s="34">
        <v>34.402409263421227</v>
      </c>
      <c r="R461" s="34">
        <v>33.912126320813186</v>
      </c>
      <c r="S461" s="34"/>
      <c r="T461" s="34">
        <v>113.73400000000004</v>
      </c>
      <c r="U461" s="34">
        <v>0.47276051272474673</v>
      </c>
      <c r="V461" s="34">
        <v>114.20676051272478</v>
      </c>
      <c r="W461" s="34">
        <v>112.57915280126585</v>
      </c>
      <c r="X461" s="34">
        <v>10.974999999999998</v>
      </c>
      <c r="Y461" s="34">
        <v>4.5620013603268089E-2</v>
      </c>
      <c r="Z461" s="34">
        <v>11.020620013603265</v>
      </c>
      <c r="AA461" s="34">
        <v>10.863560606273339</v>
      </c>
      <c r="AB461" s="34">
        <v>124.70900000000003</v>
      </c>
      <c r="AC461" s="34">
        <v>0.51838052632801479</v>
      </c>
      <c r="AD461" s="34">
        <v>125.22738052632805</v>
      </c>
      <c r="AE461" s="34">
        <v>123.44271340753919</v>
      </c>
    </row>
    <row r="462" spans="1:31" x14ac:dyDescent="0.25">
      <c r="A462" s="18">
        <v>45249</v>
      </c>
      <c r="B462" s="2">
        <v>17</v>
      </c>
      <c r="C462" s="2" t="s">
        <v>23</v>
      </c>
      <c r="D462" s="9">
        <v>34.052912999999997</v>
      </c>
      <c r="E462">
        <v>1.5380114E-2</v>
      </c>
      <c r="G462" s="34">
        <v>29.844000000000001</v>
      </c>
      <c r="H462" s="34">
        <v>0.4786197227975158</v>
      </c>
      <c r="I462" s="34">
        <v>30.322619722797516</v>
      </c>
      <c r="J462" s="34">
        <v>29.856254374682241</v>
      </c>
      <c r="K462" s="34">
        <v>4.5720000000000001</v>
      </c>
      <c r="L462" s="34">
        <v>7.3322924964155017E-2</v>
      </c>
      <c r="M462" s="34">
        <v>4.6453229249641552</v>
      </c>
      <c r="N462" s="34">
        <v>4.5738773288113928</v>
      </c>
      <c r="O462" s="34">
        <v>34.416000000000004</v>
      </c>
      <c r="P462" s="34">
        <v>0.55194264776167079</v>
      </c>
      <c r="Q462" s="34">
        <v>34.967942647761674</v>
      </c>
      <c r="R462" s="34">
        <v>34.430131703493636</v>
      </c>
      <c r="S462" s="34"/>
      <c r="T462" s="34">
        <v>113.87800000000006</v>
      </c>
      <c r="U462" s="34">
        <v>1.8263053475651903</v>
      </c>
      <c r="V462" s="34">
        <v>115.70430534756525</v>
      </c>
      <c r="W462" s="34">
        <v>113.92475994102888</v>
      </c>
      <c r="X462" s="34">
        <v>11.288</v>
      </c>
      <c r="Y462" s="34">
        <v>0.1810300037172751</v>
      </c>
      <c r="Z462" s="34">
        <v>11.469030003717275</v>
      </c>
      <c r="AA462" s="34">
        <v>11.292635014790683</v>
      </c>
      <c r="AB462" s="34">
        <v>125.16600000000005</v>
      </c>
      <c r="AC462" s="34">
        <v>2.0073353512824652</v>
      </c>
      <c r="AD462" s="34">
        <v>127.17333535128253</v>
      </c>
      <c r="AE462" s="34">
        <v>125.21739495581957</v>
      </c>
    </row>
    <row r="463" spans="1:31" x14ac:dyDescent="0.25">
      <c r="A463" s="18">
        <v>45249</v>
      </c>
      <c r="B463" s="2">
        <v>18</v>
      </c>
      <c r="C463" s="2" t="s">
        <v>23</v>
      </c>
      <c r="D463" s="9">
        <v>31.099751000000001</v>
      </c>
      <c r="E463">
        <v>1.5272529999999999E-2</v>
      </c>
      <c r="G463" s="34">
        <v>31.043999999999993</v>
      </c>
      <c r="H463" s="34">
        <v>0.48410989244993047</v>
      </c>
      <c r="I463" s="34">
        <v>31.528109892449923</v>
      </c>
      <c r="J463" s="34">
        <v>31.046595888274187</v>
      </c>
      <c r="K463" s="34">
        <v>4.5640000000000001</v>
      </c>
      <c r="L463" s="34">
        <v>7.117245036533576E-2</v>
      </c>
      <c r="M463" s="34">
        <v>4.635172450365336</v>
      </c>
      <c r="N463" s="34">
        <v>4.5643816400619581</v>
      </c>
      <c r="O463" s="34">
        <v>35.60799999999999</v>
      </c>
      <c r="P463" s="34">
        <v>0.55528234281526623</v>
      </c>
      <c r="Q463" s="34">
        <v>36.163282342815258</v>
      </c>
      <c r="R463" s="34">
        <v>35.610977528336143</v>
      </c>
      <c r="S463" s="34"/>
      <c r="T463" s="34">
        <v>118.53600000000006</v>
      </c>
      <c r="U463" s="34">
        <v>1.8484876372711312</v>
      </c>
      <c r="V463" s="34">
        <v>120.38448763727119</v>
      </c>
      <c r="W463" s="34">
        <v>118.54591193829634</v>
      </c>
      <c r="X463" s="34">
        <v>11.666999999999998</v>
      </c>
      <c r="Y463" s="34">
        <v>0.18193886468281598</v>
      </c>
      <c r="Z463" s="34">
        <v>11.848938864682815</v>
      </c>
      <c r="AA463" s="34">
        <v>11.667975590403781</v>
      </c>
      <c r="AB463" s="34">
        <v>130.20300000000006</v>
      </c>
      <c r="AC463" s="34">
        <v>2.0304265019539471</v>
      </c>
      <c r="AD463" s="34">
        <v>132.233426501954</v>
      </c>
      <c r="AE463" s="34">
        <v>130.21388752870013</v>
      </c>
    </row>
    <row r="464" spans="1:31" x14ac:dyDescent="0.25">
      <c r="A464" s="18">
        <v>45249</v>
      </c>
      <c r="B464" s="2">
        <v>19</v>
      </c>
      <c r="C464" s="2" t="s">
        <v>23</v>
      </c>
      <c r="D464" s="9">
        <v>27.561409999999999</v>
      </c>
      <c r="E464">
        <v>1.5335514999999999E-2</v>
      </c>
      <c r="G464" s="34">
        <v>30.852000000000004</v>
      </c>
      <c r="H464" s="34">
        <v>0.51563207669208688</v>
      </c>
      <c r="I464" s="34">
        <v>31.36763207669209</v>
      </c>
      <c r="J464" s="34">
        <v>30.886593284465498</v>
      </c>
      <c r="K464" s="34">
        <v>4.5960000000000001</v>
      </c>
      <c r="L464" s="34">
        <v>7.6813335423208576E-2</v>
      </c>
      <c r="M464" s="34">
        <v>4.6728133354232089</v>
      </c>
      <c r="N464" s="34">
        <v>4.6011533364256261</v>
      </c>
      <c r="O464" s="34">
        <v>35.448000000000008</v>
      </c>
      <c r="P464" s="34">
        <v>0.59244541211529544</v>
      </c>
      <c r="Q464" s="34">
        <v>36.040445412115297</v>
      </c>
      <c r="R464" s="34">
        <v>35.487746620891123</v>
      </c>
      <c r="S464" s="34"/>
      <c r="T464" s="34">
        <v>117.54500000000006</v>
      </c>
      <c r="U464" s="34">
        <v>1.9645394935424407</v>
      </c>
      <c r="V464" s="34">
        <v>119.5095394935425</v>
      </c>
      <c r="W464" s="34">
        <v>117.6767991579962</v>
      </c>
      <c r="X464" s="34">
        <v>11.669999999999998</v>
      </c>
      <c r="Y464" s="34">
        <v>0.19504169373125413</v>
      </c>
      <c r="Z464" s="34">
        <v>11.865041693731252</v>
      </c>
      <c r="AA464" s="34">
        <v>11.68308516886141</v>
      </c>
      <c r="AB464" s="34">
        <v>129.21500000000006</v>
      </c>
      <c r="AC464" s="34">
        <v>2.159581187273695</v>
      </c>
      <c r="AD464" s="34">
        <v>131.37458118727375</v>
      </c>
      <c r="AE464" s="34">
        <v>129.35988432685761</v>
      </c>
    </row>
    <row r="465" spans="1:31" x14ac:dyDescent="0.25">
      <c r="A465" s="18">
        <v>45249</v>
      </c>
      <c r="B465" s="2">
        <v>20</v>
      </c>
      <c r="C465" s="2" t="s">
        <v>23</v>
      </c>
      <c r="D465" s="9">
        <v>25.700944</v>
      </c>
      <c r="E465">
        <v>1.5488210000000001E-2</v>
      </c>
      <c r="G465" s="34">
        <v>30.212000000000003</v>
      </c>
      <c r="H465" s="34">
        <v>0.34296558149815043</v>
      </c>
      <c r="I465" s="34">
        <v>30.554965581498152</v>
      </c>
      <c r="J465" s="34">
        <v>30.081723858029136</v>
      </c>
      <c r="K465" s="34">
        <v>4.5520000000000005</v>
      </c>
      <c r="L465" s="34">
        <v>5.1674146927696958E-2</v>
      </c>
      <c r="M465" s="34">
        <v>4.6036741469276974</v>
      </c>
      <c r="N465" s="34">
        <v>4.5323714749685102</v>
      </c>
      <c r="O465" s="34">
        <v>34.764000000000003</v>
      </c>
      <c r="P465" s="34">
        <v>0.39463972842584738</v>
      </c>
      <c r="Q465" s="34">
        <v>35.158639728425847</v>
      </c>
      <c r="R465" s="34">
        <v>34.61409533299765</v>
      </c>
      <c r="S465" s="34"/>
      <c r="T465" s="34">
        <v>114.824</v>
      </c>
      <c r="U465" s="34">
        <v>1.303478085858057</v>
      </c>
      <c r="V465" s="34">
        <v>116.12747808585806</v>
      </c>
      <c r="W465" s="34">
        <v>114.3288713184939</v>
      </c>
      <c r="X465" s="34">
        <v>11.701000000000001</v>
      </c>
      <c r="Y465" s="34">
        <v>0.13282934824274653</v>
      </c>
      <c r="Z465" s="34">
        <v>11.833829348242746</v>
      </c>
      <c r="AA465" s="34">
        <v>11.650544514192999</v>
      </c>
      <c r="AB465" s="34">
        <v>126.52500000000001</v>
      </c>
      <c r="AC465" s="34">
        <v>1.4363074341008035</v>
      </c>
      <c r="AD465" s="34">
        <v>127.9613074341008</v>
      </c>
      <c r="AE465" s="34">
        <v>125.9794158326869</v>
      </c>
    </row>
    <row r="466" spans="1:31" x14ac:dyDescent="0.25">
      <c r="A466" s="18">
        <v>45249</v>
      </c>
      <c r="B466" s="2">
        <v>21</v>
      </c>
      <c r="C466" s="2" t="s">
        <v>23</v>
      </c>
      <c r="D466" s="9">
        <v>26.537690999999999</v>
      </c>
      <c r="E466">
        <v>1.6032197000000002E-2</v>
      </c>
      <c r="G466" s="34">
        <v>29.148</v>
      </c>
      <c r="H466" s="34">
        <v>0.38785115481041027</v>
      </c>
      <c r="I466" s="34">
        <v>29.535851154810409</v>
      </c>
      <c r="J466" s="34">
        <v>29.062326570533809</v>
      </c>
      <c r="K466" s="34">
        <v>4.4960000000000004</v>
      </c>
      <c r="L466" s="34">
        <v>5.9824989434184322E-2</v>
      </c>
      <c r="M466" s="34">
        <v>4.5558249894341847</v>
      </c>
      <c r="N466" s="34">
        <v>4.4827851057060526</v>
      </c>
      <c r="O466" s="34">
        <v>33.643999999999998</v>
      </c>
      <c r="P466" s="34">
        <v>0.44767614424459456</v>
      </c>
      <c r="Q466" s="34">
        <v>34.091676144244595</v>
      </c>
      <c r="R466" s="34">
        <v>33.545111676239863</v>
      </c>
      <c r="S466" s="34"/>
      <c r="T466" s="34">
        <v>110.91899999999995</v>
      </c>
      <c r="U466" s="34">
        <v>1.4759181501446368</v>
      </c>
      <c r="V466" s="34">
        <v>112.39491815014459</v>
      </c>
      <c r="W466" s="34">
        <v>110.59298068056259</v>
      </c>
      <c r="X466" s="34">
        <v>11.731000000000002</v>
      </c>
      <c r="Y466" s="34">
        <v>0.15609585210240576</v>
      </c>
      <c r="Z466" s="34">
        <v>11.887095852102407</v>
      </c>
      <c r="AA466" s="34">
        <v>11.696519589643618</v>
      </c>
      <c r="AB466" s="34">
        <v>122.64999999999995</v>
      </c>
      <c r="AC466" s="34">
        <v>1.6320140022470426</v>
      </c>
      <c r="AD466" s="34">
        <v>124.282014002247</v>
      </c>
      <c r="AE466" s="34">
        <v>122.2895002702062</v>
      </c>
    </row>
    <row r="467" spans="1:31" x14ac:dyDescent="0.25">
      <c r="A467" s="18">
        <v>45249</v>
      </c>
      <c r="B467" s="2">
        <v>22</v>
      </c>
      <c r="C467" s="2" t="s">
        <v>23</v>
      </c>
      <c r="D467" s="9">
        <v>22.212696999999999</v>
      </c>
      <c r="E467">
        <v>1.6625994000000002E-2</v>
      </c>
      <c r="G467" s="34">
        <v>28.195999999999998</v>
      </c>
      <c r="H467" s="34">
        <v>0.38710912607922338</v>
      </c>
      <c r="I467" s="34">
        <v>28.583109126079222</v>
      </c>
      <c r="J467" s="34">
        <v>28.107886525247686</v>
      </c>
      <c r="K467" s="34">
        <v>4.4959999999999996</v>
      </c>
      <c r="L467" s="34">
        <v>6.1726579332252396E-2</v>
      </c>
      <c r="M467" s="34">
        <v>4.5577265793322521</v>
      </c>
      <c r="N467" s="34">
        <v>4.4819498445706341</v>
      </c>
      <c r="O467" s="34">
        <v>32.692</v>
      </c>
      <c r="P467" s="34">
        <v>0.44883570541147577</v>
      </c>
      <c r="Q467" s="34">
        <v>33.140835705411476</v>
      </c>
      <c r="R467" s="34">
        <v>32.589836369818322</v>
      </c>
      <c r="S467" s="34"/>
      <c r="T467" s="34">
        <v>106.55900000000001</v>
      </c>
      <c r="U467" s="34">
        <v>1.4629721012156327</v>
      </c>
      <c r="V467" s="34">
        <v>108.02197210121564</v>
      </c>
      <c r="W467" s="34">
        <v>106.22599944119266</v>
      </c>
      <c r="X467" s="34">
        <v>11.555000000000001</v>
      </c>
      <c r="Y467" s="34">
        <v>0.15864115306587559</v>
      </c>
      <c r="Z467" s="34">
        <v>11.713641153065877</v>
      </c>
      <c r="AA467" s="34">
        <v>11.51889022553685</v>
      </c>
      <c r="AB467" s="34">
        <v>118.11400000000002</v>
      </c>
      <c r="AC467" s="34">
        <v>1.6216132542815083</v>
      </c>
      <c r="AD467" s="34">
        <v>119.73561325428152</v>
      </c>
      <c r="AE467" s="34">
        <v>117.74488966672951</v>
      </c>
    </row>
    <row r="468" spans="1:31" x14ac:dyDescent="0.25">
      <c r="A468" s="18">
        <v>45249</v>
      </c>
      <c r="B468" s="2">
        <v>23</v>
      </c>
      <c r="C468" s="2" t="s">
        <v>23</v>
      </c>
      <c r="D468" s="9">
        <v>20.105402000000002</v>
      </c>
      <c r="E468">
        <v>1.7060486E-2</v>
      </c>
      <c r="G468" s="34">
        <v>27.288</v>
      </c>
      <c r="H468" s="34">
        <v>0.38829510697225944</v>
      </c>
      <c r="I468" s="34">
        <v>27.676295106972258</v>
      </c>
      <c r="J468" s="34">
        <v>27.204124061767889</v>
      </c>
      <c r="K468" s="34">
        <v>4.3879999999999999</v>
      </c>
      <c r="L468" s="34">
        <v>6.2439128166017085E-2</v>
      </c>
      <c r="M468" s="34">
        <v>4.4504391281660167</v>
      </c>
      <c r="N468" s="34">
        <v>4.3745124737260879</v>
      </c>
      <c r="O468" s="34">
        <v>31.676000000000002</v>
      </c>
      <c r="P468" s="34">
        <v>0.45073423513827654</v>
      </c>
      <c r="Q468" s="34">
        <v>32.126734235138272</v>
      </c>
      <c r="R468" s="34">
        <v>31.578636535493978</v>
      </c>
      <c r="S468" s="34"/>
      <c r="T468" s="34">
        <v>102.00100000000002</v>
      </c>
      <c r="U468" s="34">
        <v>1.4514251394853943</v>
      </c>
      <c r="V468" s="34">
        <v>103.45242513948541</v>
      </c>
      <c r="W468" s="34">
        <v>101.68747648872717</v>
      </c>
      <c r="X468" s="34">
        <v>11.217000000000001</v>
      </c>
      <c r="Y468" s="34">
        <v>0.1596125115401581</v>
      </c>
      <c r="Z468" s="34">
        <v>11.376612511540159</v>
      </c>
      <c r="AA468" s="34">
        <v>11.182521973059604</v>
      </c>
      <c r="AB468" s="34">
        <v>113.21800000000002</v>
      </c>
      <c r="AC468" s="34">
        <v>1.6110376510255524</v>
      </c>
      <c r="AD468" s="34">
        <v>114.82903765102557</v>
      </c>
      <c r="AE468" s="34">
        <v>112.86999846178678</v>
      </c>
    </row>
    <row r="469" spans="1:31" x14ac:dyDescent="0.25">
      <c r="A469" s="18">
        <v>45249</v>
      </c>
      <c r="B469" s="2">
        <v>24</v>
      </c>
      <c r="C469" s="2" t="s">
        <v>23</v>
      </c>
      <c r="D469" s="9">
        <v>19.913118999999998</v>
      </c>
      <c r="E469">
        <v>1.7691888999999999E-2</v>
      </c>
      <c r="G469" s="34">
        <v>26.868000000000002</v>
      </c>
      <c r="H469" s="34">
        <v>0.40993405033122721</v>
      </c>
      <c r="I469" s="34">
        <v>27.277934050331229</v>
      </c>
      <c r="J469" s="34">
        <v>26.795335868963448</v>
      </c>
      <c r="K469" s="34">
        <v>4.3520000000000003</v>
      </c>
      <c r="L469" s="34">
        <v>6.6399917635905192E-2</v>
      </c>
      <c r="M469" s="34">
        <v>4.4183999176359059</v>
      </c>
      <c r="N469" s="34">
        <v>4.3402300767354829</v>
      </c>
      <c r="O469" s="34">
        <v>31.220000000000002</v>
      </c>
      <c r="P469" s="34">
        <v>0.4763339679671324</v>
      </c>
      <c r="Q469" s="34">
        <v>31.696333967967135</v>
      </c>
      <c r="R469" s="34">
        <v>31.135565945698932</v>
      </c>
      <c r="S469" s="34"/>
      <c r="T469" s="34">
        <v>98.225999999999999</v>
      </c>
      <c r="U469" s="34">
        <v>1.4986668910166412</v>
      </c>
      <c r="V469" s="34">
        <v>99.724666891016639</v>
      </c>
      <c r="W469" s="34">
        <v>97.960349153818797</v>
      </c>
      <c r="X469" s="34">
        <v>10.978</v>
      </c>
      <c r="Y469" s="34">
        <v>0.16749501282329207</v>
      </c>
      <c r="Z469" s="34">
        <v>11.145495012823291</v>
      </c>
      <c r="AA469" s="34">
        <v>10.948310152206368</v>
      </c>
      <c r="AB469" s="34">
        <v>109.20399999999999</v>
      </c>
      <c r="AC469" s="34">
        <v>1.6661619038399333</v>
      </c>
      <c r="AD469" s="34">
        <v>110.87016190383993</v>
      </c>
      <c r="AE469" s="34">
        <v>108.90865930602516</v>
      </c>
    </row>
    <row r="470" spans="1:31" x14ac:dyDescent="0.25">
      <c r="A470" s="18">
        <v>45250</v>
      </c>
      <c r="B470" s="2">
        <v>1</v>
      </c>
      <c r="C470" s="2" t="s">
        <v>23</v>
      </c>
      <c r="D470" s="9">
        <v>19.249227000000001</v>
      </c>
      <c r="E470">
        <v>1.7450884E-2</v>
      </c>
      <c r="G470" s="34">
        <v>26.719999999999995</v>
      </c>
      <c r="H470" s="34">
        <v>0.4561120212862575</v>
      </c>
      <c r="I470" s="34">
        <v>27.176112021286254</v>
      </c>
      <c r="J470" s="34">
        <v>26.701864842831782</v>
      </c>
      <c r="K470" s="34">
        <v>4.3599999999999994</v>
      </c>
      <c r="L470" s="34">
        <v>7.4425464551200707E-2</v>
      </c>
      <c r="M470" s="34">
        <v>4.4344254645512002</v>
      </c>
      <c r="N470" s="34">
        <v>4.3570408201626707</v>
      </c>
      <c r="O470" s="34">
        <v>31.079999999999995</v>
      </c>
      <c r="P470" s="34">
        <v>0.53053748583745819</v>
      </c>
      <c r="Q470" s="34">
        <v>31.610537485837455</v>
      </c>
      <c r="R470" s="34">
        <v>31.058905662994452</v>
      </c>
      <c r="S470" s="34"/>
      <c r="T470" s="34">
        <v>97.200999999999979</v>
      </c>
      <c r="U470" s="34">
        <v>1.6592269678534999</v>
      </c>
      <c r="V470" s="34">
        <v>98.860226967853478</v>
      </c>
      <c r="W470" s="34">
        <v>97.135028614823796</v>
      </c>
      <c r="X470" s="34">
        <v>11.055</v>
      </c>
      <c r="Y470" s="34">
        <v>0.18870952078291833</v>
      </c>
      <c r="Z470" s="34">
        <v>11.243709520782918</v>
      </c>
      <c r="AA470" s="34">
        <v>11.04749685020604</v>
      </c>
      <c r="AB470" s="34">
        <v>108.25599999999997</v>
      </c>
      <c r="AC470" s="34">
        <v>1.8479364886364182</v>
      </c>
      <c r="AD470" s="34">
        <v>110.10393648863639</v>
      </c>
      <c r="AE470" s="34">
        <v>108.18252546502984</v>
      </c>
    </row>
    <row r="471" spans="1:31" x14ac:dyDescent="0.25">
      <c r="A471" s="18">
        <v>45250</v>
      </c>
      <c r="B471" s="2">
        <v>2</v>
      </c>
      <c r="C471" s="2" t="s">
        <v>23</v>
      </c>
      <c r="D471" s="9">
        <v>19.236851000000001</v>
      </c>
      <c r="E471">
        <v>1.7444917000000001E-2</v>
      </c>
      <c r="G471" s="34">
        <v>26.795999999999996</v>
      </c>
      <c r="H471" s="34">
        <v>0.45483610354790099</v>
      </c>
      <c r="I471" s="34">
        <v>27.250836103547897</v>
      </c>
      <c r="J471" s="34">
        <v>26.775447529540902</v>
      </c>
      <c r="K471" s="34">
        <v>4.3879999999999999</v>
      </c>
      <c r="L471" s="34">
        <v>7.4482042930593739E-2</v>
      </c>
      <c r="M471" s="34">
        <v>4.4624820429305938</v>
      </c>
      <c r="N471" s="34">
        <v>4.384634414077679</v>
      </c>
      <c r="O471" s="34">
        <v>31.183999999999997</v>
      </c>
      <c r="P471" s="34">
        <v>0.52931814647849473</v>
      </c>
      <c r="Q471" s="34">
        <v>31.713318146478493</v>
      </c>
      <c r="R471" s="34">
        <v>31.160081943618579</v>
      </c>
      <c r="S471" s="34"/>
      <c r="T471" s="34">
        <v>96.597000000000008</v>
      </c>
      <c r="U471" s="34">
        <v>1.6396403602932006</v>
      </c>
      <c r="V471" s="34">
        <v>98.236640360293208</v>
      </c>
      <c r="W471" s="34">
        <v>96.522910322849043</v>
      </c>
      <c r="X471" s="34">
        <v>11.099000000000004</v>
      </c>
      <c r="Y471" s="34">
        <v>0.18839475717562904</v>
      </c>
      <c r="Z471" s="34">
        <v>11.287394757175633</v>
      </c>
      <c r="AA471" s="34">
        <v>11.09048709249047</v>
      </c>
      <c r="AB471" s="34">
        <v>107.69600000000001</v>
      </c>
      <c r="AC471" s="34">
        <v>1.8280351174688296</v>
      </c>
      <c r="AD471" s="34">
        <v>109.52403511746884</v>
      </c>
      <c r="AE471" s="34">
        <v>107.61339741533951</v>
      </c>
    </row>
    <row r="472" spans="1:31" x14ac:dyDescent="0.25">
      <c r="A472" s="18">
        <v>45250</v>
      </c>
      <c r="B472" s="2">
        <v>3</v>
      </c>
      <c r="C472" s="2" t="s">
        <v>23</v>
      </c>
      <c r="D472" s="9">
        <v>18.899629999999998</v>
      </c>
      <c r="E472">
        <v>1.7439928E-2</v>
      </c>
      <c r="G472" s="34">
        <v>26.768000000000001</v>
      </c>
      <c r="H472" s="34">
        <v>0.48627238754523538</v>
      </c>
      <c r="I472" s="34">
        <v>27.254272387545235</v>
      </c>
      <c r="J472" s="34">
        <v>26.778959839414057</v>
      </c>
      <c r="K472" s="34">
        <v>4.4399999999999995</v>
      </c>
      <c r="L472" s="34">
        <v>8.0657852686074588E-2</v>
      </c>
      <c r="M472" s="34">
        <v>4.5206578526860737</v>
      </c>
      <c r="N472" s="34">
        <v>4.4418179052225941</v>
      </c>
      <c r="O472" s="34">
        <v>31.207999999999998</v>
      </c>
      <c r="P472" s="34">
        <v>0.56693024023131</v>
      </c>
      <c r="Q472" s="34">
        <v>31.77493024023131</v>
      </c>
      <c r="R472" s="34">
        <v>31.220777744636649</v>
      </c>
      <c r="S472" s="34"/>
      <c r="T472" s="34">
        <v>96.869000000000042</v>
      </c>
      <c r="U472" s="34">
        <v>1.7597399846503072</v>
      </c>
      <c r="V472" s="34">
        <v>98.628739984650352</v>
      </c>
      <c r="W472" s="34">
        <v>96.90866186058733</v>
      </c>
      <c r="X472" s="34">
        <v>11.496000000000002</v>
      </c>
      <c r="Y472" s="34">
        <v>0.2088384401979986</v>
      </c>
      <c r="Z472" s="34">
        <v>11.704838440198001</v>
      </c>
      <c r="AA472" s="34">
        <v>11.500706900549316</v>
      </c>
      <c r="AB472" s="34">
        <v>108.36500000000004</v>
      </c>
      <c r="AC472" s="34">
        <v>1.9685784248483058</v>
      </c>
      <c r="AD472" s="34">
        <v>110.33357842484835</v>
      </c>
      <c r="AE472" s="34">
        <v>108.40936876113665</v>
      </c>
    </row>
    <row r="473" spans="1:31" x14ac:dyDescent="0.25">
      <c r="A473" s="18">
        <v>45250</v>
      </c>
      <c r="B473" s="2">
        <v>4</v>
      </c>
      <c r="C473" s="2" t="s">
        <v>23</v>
      </c>
      <c r="D473" s="9">
        <v>18.101761</v>
      </c>
      <c r="E473">
        <v>1.6576029999999999E-2</v>
      </c>
      <c r="G473" s="34">
        <v>27.292000000000002</v>
      </c>
      <c r="H473" s="34">
        <v>0.43895260089621979</v>
      </c>
      <c r="I473" s="34">
        <v>27.73095260089622</v>
      </c>
      <c r="J473" s="34">
        <v>27.271283498655187</v>
      </c>
      <c r="K473" s="34">
        <v>4.5600000000000005</v>
      </c>
      <c r="L473" s="34">
        <v>7.3341047196495757E-2</v>
      </c>
      <c r="M473" s="34">
        <v>4.6333410471964962</v>
      </c>
      <c r="N473" s="34">
        <v>4.5565386469979359</v>
      </c>
      <c r="O473" s="34">
        <v>31.852000000000004</v>
      </c>
      <c r="P473" s="34">
        <v>0.5122936480927156</v>
      </c>
      <c r="Q473" s="34">
        <v>32.364293648092719</v>
      </c>
      <c r="R473" s="34">
        <v>31.827822145653123</v>
      </c>
      <c r="S473" s="34"/>
      <c r="T473" s="34">
        <v>98.742000000000019</v>
      </c>
      <c r="U473" s="34">
        <v>1.5881231759378036</v>
      </c>
      <c r="V473" s="34">
        <v>100.33012317593783</v>
      </c>
      <c r="W473" s="34">
        <v>98.667048044269791</v>
      </c>
      <c r="X473" s="34">
        <v>11.773</v>
      </c>
      <c r="Y473" s="34">
        <v>0.18935178698340885</v>
      </c>
      <c r="Z473" s="34">
        <v>11.962351786983408</v>
      </c>
      <c r="AA473" s="34">
        <v>11.764063484891818</v>
      </c>
      <c r="AB473" s="34">
        <v>110.51500000000001</v>
      </c>
      <c r="AC473" s="34">
        <v>1.7774749629212125</v>
      </c>
      <c r="AD473" s="34">
        <v>112.29247496292123</v>
      </c>
      <c r="AE473" s="34">
        <v>110.43111152916161</v>
      </c>
    </row>
    <row r="474" spans="1:31" x14ac:dyDescent="0.25">
      <c r="A474" s="18">
        <v>45250</v>
      </c>
      <c r="B474" s="2">
        <v>5</v>
      </c>
      <c r="C474" s="2" t="s">
        <v>23</v>
      </c>
      <c r="D474" s="9">
        <v>22.206645000000002</v>
      </c>
      <c r="E474">
        <v>1.6764458999999999E-2</v>
      </c>
      <c r="G474" s="34">
        <v>28.468</v>
      </c>
      <c r="H474" s="34">
        <v>0.49559953522672079</v>
      </c>
      <c r="I474" s="34">
        <v>28.96359953522672</v>
      </c>
      <c r="J474" s="34">
        <v>28.478040458325992</v>
      </c>
      <c r="K474" s="34">
        <v>4.7559999999999993</v>
      </c>
      <c r="L474" s="34">
        <v>8.2797224586844312E-2</v>
      </c>
      <c r="M474" s="34">
        <v>4.8387972245868438</v>
      </c>
      <c r="N474" s="34">
        <v>4.7576774069059438</v>
      </c>
      <c r="O474" s="34">
        <v>33.223999999999997</v>
      </c>
      <c r="P474" s="34">
        <v>0.57839675981356509</v>
      </c>
      <c r="Q474" s="34">
        <v>33.802396759813561</v>
      </c>
      <c r="R474" s="34">
        <v>33.235717865231933</v>
      </c>
      <c r="S474" s="34"/>
      <c r="T474" s="34">
        <v>102.79900000000005</v>
      </c>
      <c r="U474" s="34">
        <v>1.7896282359762432</v>
      </c>
      <c r="V474" s="34">
        <v>104.58862823597629</v>
      </c>
      <c r="W474" s="34">
        <v>102.83525646604802</v>
      </c>
      <c r="X474" s="34">
        <v>12.360000000000001</v>
      </c>
      <c r="Y474" s="34">
        <v>0.21517529350155504</v>
      </c>
      <c r="Z474" s="34">
        <v>12.575175293501557</v>
      </c>
      <c r="AA474" s="34">
        <v>12.364359282875837</v>
      </c>
      <c r="AB474" s="34">
        <v>115.15900000000005</v>
      </c>
      <c r="AC474" s="34">
        <v>2.0048035294777984</v>
      </c>
      <c r="AD474" s="34">
        <v>117.16380352947785</v>
      </c>
      <c r="AE474" s="34">
        <v>115.19961574892386</v>
      </c>
    </row>
    <row r="475" spans="1:31" x14ac:dyDescent="0.25">
      <c r="A475" s="18">
        <v>45250</v>
      </c>
      <c r="B475" s="2">
        <v>6</v>
      </c>
      <c r="C475" s="2" t="s">
        <v>23</v>
      </c>
      <c r="D475" s="9">
        <v>25.067195999999999</v>
      </c>
      <c r="E475">
        <v>1.6711765E-2</v>
      </c>
      <c r="G475" s="34">
        <v>30.34</v>
      </c>
      <c r="H475" s="34">
        <v>0.53674882784686162</v>
      </c>
      <c r="I475" s="34">
        <v>30.87674882784686</v>
      </c>
      <c r="J475" s="34">
        <v>30.360743857471856</v>
      </c>
      <c r="K475" s="34">
        <v>4.9000000000000004</v>
      </c>
      <c r="L475" s="34">
        <v>8.6686527898800991E-2</v>
      </c>
      <c r="M475" s="34">
        <v>4.9866865278988017</v>
      </c>
      <c r="N475" s="34">
        <v>4.903350194515891</v>
      </c>
      <c r="O475" s="34">
        <v>35.24</v>
      </c>
      <c r="P475" s="34">
        <v>0.62343535574566267</v>
      </c>
      <c r="Q475" s="34">
        <v>35.863435355745665</v>
      </c>
      <c r="R475" s="34">
        <v>35.264094051987747</v>
      </c>
      <c r="S475" s="34"/>
      <c r="T475" s="34">
        <v>112.27600000000001</v>
      </c>
      <c r="U475" s="34">
        <v>1.986289103339955</v>
      </c>
      <c r="V475" s="34">
        <v>114.26228910333997</v>
      </c>
      <c r="W475" s="34">
        <v>112.35276457948288</v>
      </c>
      <c r="X475" s="34">
        <v>13.194000000000001</v>
      </c>
      <c r="Y475" s="34">
        <v>0.23341674471362864</v>
      </c>
      <c r="Z475" s="34">
        <v>13.42741674471363</v>
      </c>
      <c r="AA475" s="34">
        <v>13.203020911518911</v>
      </c>
      <c r="AB475" s="34">
        <v>125.47000000000001</v>
      </c>
      <c r="AC475" s="34">
        <v>2.2197058480535836</v>
      </c>
      <c r="AD475" s="34">
        <v>127.68970584805359</v>
      </c>
      <c r="AE475" s="34">
        <v>125.55578549100179</v>
      </c>
    </row>
    <row r="476" spans="1:31" x14ac:dyDescent="0.25">
      <c r="A476" s="18">
        <v>45250</v>
      </c>
      <c r="B476" s="2">
        <v>7</v>
      </c>
      <c r="C476" s="2" t="s">
        <v>23</v>
      </c>
      <c r="D476" s="9">
        <v>20.130357</v>
      </c>
      <c r="E476">
        <v>1.5528958000000001E-2</v>
      </c>
      <c r="G476" s="34">
        <v>34.272000000000006</v>
      </c>
      <c r="H476" s="34">
        <v>0.45265326559307517</v>
      </c>
      <c r="I476" s="34">
        <v>34.724653265593084</v>
      </c>
      <c r="J476" s="34">
        <v>34.185415583467126</v>
      </c>
      <c r="K476" s="34">
        <v>5.2919999999999989</v>
      </c>
      <c r="L476" s="34">
        <v>6.9894989540107172E-2</v>
      </c>
      <c r="M476" s="34">
        <v>5.3618949895401062</v>
      </c>
      <c r="N476" s="34">
        <v>5.2786303474471277</v>
      </c>
      <c r="O476" s="34">
        <v>39.564000000000007</v>
      </c>
      <c r="P476" s="34">
        <v>0.52254825513318237</v>
      </c>
      <c r="Q476" s="34">
        <v>40.086548255133188</v>
      </c>
      <c r="R476" s="34">
        <v>39.464045930914253</v>
      </c>
      <c r="S476" s="34"/>
      <c r="T476" s="34">
        <v>126.27800000000003</v>
      </c>
      <c r="U476" s="34">
        <v>1.6678381498763524</v>
      </c>
      <c r="V476" s="34">
        <v>127.94583814987638</v>
      </c>
      <c r="W476" s="34">
        <v>125.95897260297215</v>
      </c>
      <c r="X476" s="34">
        <v>14.275000000000002</v>
      </c>
      <c r="Y476" s="34">
        <v>0.18853948898054237</v>
      </c>
      <c r="Z476" s="34">
        <v>14.463539488980544</v>
      </c>
      <c r="AA476" s="34">
        <v>14.238935791724824</v>
      </c>
      <c r="AB476" s="34">
        <v>140.55300000000003</v>
      </c>
      <c r="AC476" s="34">
        <v>1.8563776388568947</v>
      </c>
      <c r="AD476" s="34">
        <v>142.40937763885694</v>
      </c>
      <c r="AE476" s="34">
        <v>140.19790839469698</v>
      </c>
    </row>
    <row r="477" spans="1:31" x14ac:dyDescent="0.25">
      <c r="A477" s="18">
        <v>45250</v>
      </c>
      <c r="B477" s="2">
        <v>8</v>
      </c>
      <c r="C477" s="2" t="s">
        <v>178</v>
      </c>
      <c r="D477" s="9">
        <v>20.482036000000001</v>
      </c>
      <c r="E477">
        <v>1.3702840000000001E-2</v>
      </c>
      <c r="G477" s="34">
        <v>37.879999999999995</v>
      </c>
      <c r="H477" s="34">
        <v>0.24168771452366714</v>
      </c>
      <c r="I477" s="34">
        <v>38.121687714523659</v>
      </c>
      <c r="J477" s="34">
        <v>37.599312327241577</v>
      </c>
      <c r="K477" s="34">
        <v>5.8559999999999999</v>
      </c>
      <c r="L477" s="34">
        <v>3.7363338338188883E-2</v>
      </c>
      <c r="M477" s="34">
        <v>5.8933633383381885</v>
      </c>
      <c r="N477" s="34">
        <v>5.8126075234510743</v>
      </c>
      <c r="O477" s="34">
        <v>43.735999999999997</v>
      </c>
      <c r="P477" s="34">
        <v>0.279051052861856</v>
      </c>
      <c r="Q477" s="34">
        <v>44.01505105286185</v>
      </c>
      <c r="R477" s="34">
        <v>43.411919850692655</v>
      </c>
      <c r="S477" s="34"/>
      <c r="T477" s="34">
        <v>137.61899999999997</v>
      </c>
      <c r="U477" s="34">
        <v>0.87805759200191502</v>
      </c>
      <c r="V477" s="34">
        <v>138.49705759200188</v>
      </c>
      <c r="W477" s="34">
        <v>136.5992545713479</v>
      </c>
      <c r="X477" s="34">
        <v>15.523999999999999</v>
      </c>
      <c r="Y477" s="34">
        <v>9.904857656455672E-2</v>
      </c>
      <c r="Z477" s="34">
        <v>15.623048576564555</v>
      </c>
      <c r="AA477" s="34">
        <v>15.408968441607664</v>
      </c>
      <c r="AB477" s="34">
        <v>153.14299999999997</v>
      </c>
      <c r="AC477" s="34">
        <v>0.9771061685664717</v>
      </c>
      <c r="AD477" s="34">
        <v>154.12010616856642</v>
      </c>
      <c r="AE477" s="34">
        <v>152.00822301295557</v>
      </c>
    </row>
    <row r="478" spans="1:31" x14ac:dyDescent="0.25">
      <c r="A478" s="18">
        <v>45250</v>
      </c>
      <c r="B478" s="2">
        <v>9</v>
      </c>
      <c r="C478" s="2" t="s">
        <v>178</v>
      </c>
      <c r="D478" s="9">
        <v>18.850967000000001</v>
      </c>
      <c r="E478">
        <v>1.1123842E-2</v>
      </c>
      <c r="G478" s="34">
        <v>40.824000000000005</v>
      </c>
      <c r="H478" s="34">
        <v>0.17905448321863249</v>
      </c>
      <c r="I478" s="34">
        <v>41.003054483218641</v>
      </c>
      <c r="J478" s="34">
        <v>40.546942983629926</v>
      </c>
      <c r="K478" s="34">
        <v>5.9640000000000004</v>
      </c>
      <c r="L478" s="34">
        <v>2.6158165243874289E-2</v>
      </c>
      <c r="M478" s="34">
        <v>5.9901581652438747</v>
      </c>
      <c r="N478" s="34">
        <v>5.9235245922586914</v>
      </c>
      <c r="O478" s="34">
        <v>46.788000000000004</v>
      </c>
      <c r="P478" s="34">
        <v>0.20521264846250678</v>
      </c>
      <c r="Q478" s="34">
        <v>46.993212648462517</v>
      </c>
      <c r="R478" s="34">
        <v>46.47046757588862</v>
      </c>
      <c r="S478" s="34"/>
      <c r="T478" s="34">
        <v>147.81200000000007</v>
      </c>
      <c r="U478" s="34">
        <v>0.64830494987048082</v>
      </c>
      <c r="V478" s="34">
        <v>148.46030494987056</v>
      </c>
      <c r="W478" s="34">
        <v>146.80885597433638</v>
      </c>
      <c r="X478" s="34">
        <v>15.753000000000005</v>
      </c>
      <c r="Y478" s="34">
        <v>6.9092819766390312E-2</v>
      </c>
      <c r="Z478" s="34">
        <v>15.822092819766397</v>
      </c>
      <c r="AA478" s="34">
        <v>15.64609035912998</v>
      </c>
      <c r="AB478" s="34">
        <v>163.56500000000008</v>
      </c>
      <c r="AC478" s="34">
        <v>0.71739776963687119</v>
      </c>
      <c r="AD478" s="34">
        <v>164.28239776963696</v>
      </c>
      <c r="AE478" s="34">
        <v>162.45494633346635</v>
      </c>
    </row>
    <row r="479" spans="1:31" x14ac:dyDescent="0.25">
      <c r="A479" s="18">
        <v>45250</v>
      </c>
      <c r="B479" s="2">
        <v>10</v>
      </c>
      <c r="C479" s="2" t="s">
        <v>178</v>
      </c>
      <c r="D479" s="9">
        <v>22.564095999999999</v>
      </c>
      <c r="E479">
        <v>1.133436E-2</v>
      </c>
      <c r="G479" s="34">
        <v>42.960000000000008</v>
      </c>
      <c r="H479" s="34">
        <v>-0.15279486643132797</v>
      </c>
      <c r="I479" s="34">
        <v>42.807205133568679</v>
      </c>
      <c r="J479" s="34">
        <v>42.322012859990963</v>
      </c>
      <c r="K479" s="34">
        <v>6.0280000000000005</v>
      </c>
      <c r="L479" s="34">
        <v>-2.1439652114712403E-2</v>
      </c>
      <c r="M479" s="34">
        <v>6.006560347885288</v>
      </c>
      <c r="N479" s="34">
        <v>5.938479830540631</v>
      </c>
      <c r="O479" s="34">
        <v>48.988000000000007</v>
      </c>
      <c r="P479" s="34">
        <v>-0.17423451854604038</v>
      </c>
      <c r="Q479" s="34">
        <v>48.81376548145397</v>
      </c>
      <c r="R479" s="34">
        <v>48.260492690531592</v>
      </c>
      <c r="S479" s="34"/>
      <c r="T479" s="34">
        <v>153.779</v>
      </c>
      <c r="U479" s="34">
        <v>-0.54694231296422668</v>
      </c>
      <c r="V479" s="34">
        <v>153.23205768703576</v>
      </c>
      <c r="W479" s="34">
        <v>151.49527038167014</v>
      </c>
      <c r="X479" s="34">
        <v>15.500999999999999</v>
      </c>
      <c r="Y479" s="34">
        <v>-5.5132058299627883E-2</v>
      </c>
      <c r="Z479" s="34">
        <v>15.445867941700371</v>
      </c>
      <c r="AA479" s="34">
        <v>15.27079891393668</v>
      </c>
      <c r="AB479" s="34">
        <v>169.28</v>
      </c>
      <c r="AC479" s="34">
        <v>-0.60207437126385455</v>
      </c>
      <c r="AD479" s="34">
        <v>168.67792562873615</v>
      </c>
      <c r="AE479" s="34">
        <v>166.76606929560683</v>
      </c>
    </row>
    <row r="480" spans="1:31" x14ac:dyDescent="0.25">
      <c r="A480" s="18">
        <v>45250</v>
      </c>
      <c r="B480" s="2">
        <v>11</v>
      </c>
      <c r="C480" s="2" t="s">
        <v>178</v>
      </c>
      <c r="D480" s="9">
        <v>23.784317000000001</v>
      </c>
      <c r="E480">
        <v>1.1351485E-2</v>
      </c>
      <c r="G480" s="34">
        <v>43.571999999999996</v>
      </c>
      <c r="H480" s="34">
        <v>8.8465715555311811E-2</v>
      </c>
      <c r="I480" s="34">
        <v>43.660465715555304</v>
      </c>
      <c r="J480" s="34">
        <v>43.164854593892159</v>
      </c>
      <c r="K480" s="34">
        <v>5.9440000000000008</v>
      </c>
      <c r="L480" s="34">
        <v>1.2068305638042173E-2</v>
      </c>
      <c r="M480" s="34">
        <v>5.956068305638043</v>
      </c>
      <c r="N480" s="34">
        <v>5.888458085607617</v>
      </c>
      <c r="O480" s="34">
        <v>49.515999999999998</v>
      </c>
      <c r="P480" s="34">
        <v>0.10053402119335399</v>
      </c>
      <c r="Q480" s="34">
        <v>49.616534021193345</v>
      </c>
      <c r="R480" s="34">
        <v>49.053312679499776</v>
      </c>
      <c r="S480" s="34"/>
      <c r="T480" s="34">
        <v>155.60899999999998</v>
      </c>
      <c r="U480" s="34">
        <v>0.31593825236038087</v>
      </c>
      <c r="V480" s="34">
        <v>155.92493825236036</v>
      </c>
      <c r="W480" s="34">
        <v>154.15495865466275</v>
      </c>
      <c r="X480" s="34">
        <v>15.225000000000003</v>
      </c>
      <c r="Y480" s="34">
        <v>3.0911836026109033E-2</v>
      </c>
      <c r="Z480" s="34">
        <v>15.255911836026112</v>
      </c>
      <c r="AA480" s="34">
        <v>15.082734581658139</v>
      </c>
      <c r="AB480" s="34">
        <v>170.83399999999997</v>
      </c>
      <c r="AC480" s="34">
        <v>0.3468500883864899</v>
      </c>
      <c r="AD480" s="34">
        <v>171.18085008838648</v>
      </c>
      <c r="AE480" s="34">
        <v>169.23769323632089</v>
      </c>
    </row>
    <row r="481" spans="1:31" x14ac:dyDescent="0.25">
      <c r="A481" s="18">
        <v>45250</v>
      </c>
      <c r="B481" s="2">
        <v>12</v>
      </c>
      <c r="C481" s="2" t="s">
        <v>178</v>
      </c>
      <c r="D481" s="9">
        <v>21.671955000000001</v>
      </c>
      <c r="E481">
        <v>1.1897983000000001E-2</v>
      </c>
      <c r="G481" s="34">
        <v>43.14800000000001</v>
      </c>
      <c r="H481" s="34">
        <v>-0.19321543626171928</v>
      </c>
      <c r="I481" s="34">
        <v>42.954784563738293</v>
      </c>
      <c r="J481" s="34">
        <v>42.443709267230275</v>
      </c>
      <c r="K481" s="34">
        <v>5.74</v>
      </c>
      <c r="L481" s="34">
        <v>-2.5703546030923067E-2</v>
      </c>
      <c r="M481" s="34">
        <v>5.7142964539690775</v>
      </c>
      <c r="N481" s="34">
        <v>5.6463078519027929</v>
      </c>
      <c r="O481" s="34">
        <v>48.888000000000012</v>
      </c>
      <c r="P481" s="34">
        <v>-0.21891898229264234</v>
      </c>
      <c r="Q481" s="34">
        <v>48.66908101770737</v>
      </c>
      <c r="R481" s="34">
        <v>48.090017119133066</v>
      </c>
      <c r="S481" s="34"/>
      <c r="T481" s="34">
        <v>155.28199999999995</v>
      </c>
      <c r="U481" s="34">
        <v>-0.69534808968184569</v>
      </c>
      <c r="V481" s="34">
        <v>154.5866519103181</v>
      </c>
      <c r="W481" s="34">
        <v>152.74738255386222</v>
      </c>
      <c r="X481" s="34">
        <v>15.003999999999998</v>
      </c>
      <c r="Y481" s="34">
        <v>-6.7187457255743835E-2</v>
      </c>
      <c r="Z481" s="34">
        <v>14.936812542744255</v>
      </c>
      <c r="AA481" s="34">
        <v>14.759094601036496</v>
      </c>
      <c r="AB481" s="34">
        <v>170.28599999999994</v>
      </c>
      <c r="AC481" s="34">
        <v>-0.76253554693758951</v>
      </c>
      <c r="AD481" s="34">
        <v>169.52346445306236</v>
      </c>
      <c r="AE481" s="34">
        <v>167.50647715489873</v>
      </c>
    </row>
    <row r="482" spans="1:31" x14ac:dyDescent="0.25">
      <c r="A482" s="18">
        <v>45250</v>
      </c>
      <c r="B482" s="2">
        <v>13</v>
      </c>
      <c r="C482" s="2" t="s">
        <v>178</v>
      </c>
      <c r="D482" s="9">
        <v>22.579176</v>
      </c>
      <c r="E482">
        <v>1.2239475E-2</v>
      </c>
      <c r="G482" s="34">
        <v>42.815999999999995</v>
      </c>
      <c r="H482" s="34">
        <v>-0.19346053695208931</v>
      </c>
      <c r="I482" s="34">
        <v>42.622539463047907</v>
      </c>
      <c r="J482" s="34">
        <v>42.100861956853421</v>
      </c>
      <c r="K482" s="34">
        <v>5.6119999999999992</v>
      </c>
      <c r="L482" s="34">
        <v>-2.5357355506706026E-2</v>
      </c>
      <c r="M482" s="34">
        <v>5.5866426444932928</v>
      </c>
      <c r="N482" s="34">
        <v>5.5182650715120829</v>
      </c>
      <c r="O482" s="34">
        <v>48.427999999999997</v>
      </c>
      <c r="P482" s="34">
        <v>-0.21881789245879535</v>
      </c>
      <c r="Q482" s="34">
        <v>48.209182107541203</v>
      </c>
      <c r="R482" s="34">
        <v>47.619127028365504</v>
      </c>
      <c r="S482" s="34"/>
      <c r="T482" s="34">
        <v>153.18400000000005</v>
      </c>
      <c r="U482" s="34">
        <v>-0.69214917069480708</v>
      </c>
      <c r="V482" s="34">
        <v>152.49185082930524</v>
      </c>
      <c r="W482" s="34">
        <v>150.62543063337623</v>
      </c>
      <c r="X482" s="34">
        <v>14.592999999999998</v>
      </c>
      <c r="Y482" s="34">
        <v>-6.593725746781201E-2</v>
      </c>
      <c r="Z482" s="34">
        <v>14.527062742532186</v>
      </c>
      <c r="AA482" s="34">
        <v>14.349259121271531</v>
      </c>
      <c r="AB482" s="34">
        <v>167.77700000000004</v>
      </c>
      <c r="AC482" s="34">
        <v>-0.75808642816261906</v>
      </c>
      <c r="AD482" s="34">
        <v>167.01891357183743</v>
      </c>
      <c r="AE482" s="34">
        <v>164.97468975464776</v>
      </c>
    </row>
    <row r="483" spans="1:31" x14ac:dyDescent="0.25">
      <c r="A483" s="18">
        <v>45250</v>
      </c>
      <c r="B483" s="2">
        <v>14</v>
      </c>
      <c r="C483" s="2" t="s">
        <v>178</v>
      </c>
      <c r="D483" s="9">
        <v>23.059612000000001</v>
      </c>
      <c r="E483">
        <v>1.2645976999999999E-2</v>
      </c>
      <c r="G483" s="34">
        <v>42.379999999999981</v>
      </c>
      <c r="H483" s="34">
        <v>0.11925271097608912</v>
      </c>
      <c r="I483" s="34">
        <v>42.499252710976073</v>
      </c>
      <c r="J483" s="34">
        <v>41.961808138675877</v>
      </c>
      <c r="K483" s="34">
        <v>5.5640000000000001</v>
      </c>
      <c r="L483" s="34">
        <v>1.5656490888885329E-2</v>
      </c>
      <c r="M483" s="34">
        <v>5.579656490888885</v>
      </c>
      <c r="N483" s="34">
        <v>5.509096283237203</v>
      </c>
      <c r="O483" s="34">
        <v>47.943999999999981</v>
      </c>
      <c r="P483" s="34">
        <v>0.13490920186497446</v>
      </c>
      <c r="Q483" s="34">
        <v>48.07890920186496</v>
      </c>
      <c r="R483" s="34">
        <v>47.470904421913083</v>
      </c>
      <c r="S483" s="34"/>
      <c r="T483" s="34">
        <v>152.34299999999996</v>
      </c>
      <c r="U483" s="34">
        <v>0.42867663398372696</v>
      </c>
      <c r="V483" s="34">
        <v>152.77167663398367</v>
      </c>
      <c r="W483" s="34">
        <v>150.83972952501887</v>
      </c>
      <c r="X483" s="34">
        <v>14.335999999999999</v>
      </c>
      <c r="Y483" s="34">
        <v>4.0339944892713878E-2</v>
      </c>
      <c r="Z483" s="34">
        <v>14.376339944892713</v>
      </c>
      <c r="AA483" s="34">
        <v>14.194537080605418</v>
      </c>
      <c r="AB483" s="34">
        <v>166.67899999999997</v>
      </c>
      <c r="AC483" s="34">
        <v>0.46901657887644083</v>
      </c>
      <c r="AD483" s="34">
        <v>167.14801657887639</v>
      </c>
      <c r="AE483" s="34">
        <v>165.03426660562428</v>
      </c>
    </row>
    <row r="484" spans="1:31" x14ac:dyDescent="0.25">
      <c r="A484" s="18">
        <v>45250</v>
      </c>
      <c r="B484" s="2">
        <v>15</v>
      </c>
      <c r="C484" s="2" t="s">
        <v>178</v>
      </c>
      <c r="D484" s="9">
        <v>23.786926999999999</v>
      </c>
      <c r="E484">
        <v>1.3290751E-2</v>
      </c>
      <c r="G484" s="34">
        <v>41.351999999999997</v>
      </c>
      <c r="H484" s="34">
        <v>0.30543669589424011</v>
      </c>
      <c r="I484" s="34">
        <v>41.657436695894233</v>
      </c>
      <c r="J484" s="34">
        <v>41.103778077470842</v>
      </c>
      <c r="K484" s="34">
        <v>5.6079999999999997</v>
      </c>
      <c r="L484" s="34">
        <v>4.1422155895117489E-2</v>
      </c>
      <c r="M484" s="34">
        <v>5.6494221558951168</v>
      </c>
      <c r="N484" s="34">
        <v>5.574337092727232</v>
      </c>
      <c r="O484" s="34">
        <v>46.959999999999994</v>
      </c>
      <c r="P484" s="34">
        <v>0.3468588517893576</v>
      </c>
      <c r="Q484" s="34">
        <v>47.30685885178935</v>
      </c>
      <c r="R484" s="34">
        <v>46.678115170198076</v>
      </c>
      <c r="S484" s="34"/>
      <c r="T484" s="34">
        <v>149.34600000000006</v>
      </c>
      <c r="U484" s="34">
        <v>1.1031086473452603</v>
      </c>
      <c r="V484" s="34">
        <v>150.44910864734533</v>
      </c>
      <c r="W484" s="34">
        <v>148.44952700614152</v>
      </c>
      <c r="X484" s="34">
        <v>14.107000000000003</v>
      </c>
      <c r="Y484" s="34">
        <v>0.10419799451006109</v>
      </c>
      <c r="Z484" s="34">
        <v>14.211197994510064</v>
      </c>
      <c r="AA484" s="34">
        <v>14.022320500553331</v>
      </c>
      <c r="AB484" s="34">
        <v>163.45300000000006</v>
      </c>
      <c r="AC484" s="34">
        <v>1.2073066418553213</v>
      </c>
      <c r="AD484" s="34">
        <v>164.66030664185539</v>
      </c>
      <c r="AE484" s="34">
        <v>162.47184750669484</v>
      </c>
    </row>
    <row r="485" spans="1:31" x14ac:dyDescent="0.25">
      <c r="A485" s="18">
        <v>45250</v>
      </c>
      <c r="B485" s="2">
        <v>16</v>
      </c>
      <c r="C485" s="2" t="s">
        <v>178</v>
      </c>
      <c r="D485" s="9">
        <v>23.332225999999999</v>
      </c>
      <c r="E485">
        <v>1.4053204E-2</v>
      </c>
      <c r="G485" s="34">
        <v>39.880000000000003</v>
      </c>
      <c r="H485" s="34">
        <v>0.38660712700764222</v>
      </c>
      <c r="I485" s="34">
        <v>40.266607127007646</v>
      </c>
      <c r="J485" s="34">
        <v>39.700732282663957</v>
      </c>
      <c r="K485" s="34">
        <v>5.6360000000000001</v>
      </c>
      <c r="L485" s="34">
        <v>5.4636854759655747E-2</v>
      </c>
      <c r="M485" s="34">
        <v>5.6906368547596555</v>
      </c>
      <c r="N485" s="34">
        <v>5.6106651741497995</v>
      </c>
      <c r="O485" s="34">
        <v>45.516000000000005</v>
      </c>
      <c r="P485" s="34">
        <v>0.44124398176729795</v>
      </c>
      <c r="Q485" s="34">
        <v>45.957243981767299</v>
      </c>
      <c r="R485" s="34">
        <v>45.311397456813758</v>
      </c>
      <c r="S485" s="34"/>
      <c r="T485" s="34">
        <v>144.73599999999999</v>
      </c>
      <c r="U485" s="34">
        <v>1.403108554026532</v>
      </c>
      <c r="V485" s="34">
        <v>146.13910855402654</v>
      </c>
      <c r="W485" s="34">
        <v>144.08538584913865</v>
      </c>
      <c r="X485" s="34">
        <v>14.035</v>
      </c>
      <c r="Y485" s="34">
        <v>0.13605895254644579</v>
      </c>
      <c r="Z485" s="34">
        <v>14.171058952546446</v>
      </c>
      <c r="AA485" s="34">
        <v>13.971910170190284</v>
      </c>
      <c r="AB485" s="34">
        <v>158.77099999999999</v>
      </c>
      <c r="AC485" s="34">
        <v>1.5391675065729777</v>
      </c>
      <c r="AD485" s="34">
        <v>160.31016750657298</v>
      </c>
      <c r="AE485" s="34">
        <v>158.05729601932893</v>
      </c>
    </row>
    <row r="486" spans="1:31" x14ac:dyDescent="0.25">
      <c r="A486" s="18">
        <v>45250</v>
      </c>
      <c r="B486" s="2">
        <v>17</v>
      </c>
      <c r="C486" s="2" t="s">
        <v>178</v>
      </c>
      <c r="D486" s="9">
        <v>24.152314000000001</v>
      </c>
      <c r="E486">
        <v>1.427054E-2</v>
      </c>
      <c r="G486" s="34">
        <v>37.936</v>
      </c>
      <c r="H486" s="34">
        <v>0.37557772997358246</v>
      </c>
      <c r="I486" s="34">
        <v>38.311577729973585</v>
      </c>
      <c r="J486" s="34">
        <v>37.764850827514884</v>
      </c>
      <c r="K486" s="34">
        <v>5.5440000000000005</v>
      </c>
      <c r="L486" s="34">
        <v>5.4887255772183188E-2</v>
      </c>
      <c r="M486" s="34">
        <v>5.5988872557721834</v>
      </c>
      <c r="N486" s="34">
        <v>5.5189881112331962</v>
      </c>
      <c r="O486" s="34">
        <v>43.480000000000004</v>
      </c>
      <c r="P486" s="34">
        <v>0.43046498574576564</v>
      </c>
      <c r="Q486" s="34">
        <v>43.910464985745769</v>
      </c>
      <c r="R486" s="34">
        <v>43.283838938748083</v>
      </c>
      <c r="S486" s="34"/>
      <c r="T486" s="34">
        <v>140.10699999999997</v>
      </c>
      <c r="U486" s="34">
        <v>1.3871011443855101</v>
      </c>
      <c r="V486" s="34">
        <v>141.49410114438547</v>
      </c>
      <c r="W486" s="34">
        <v>139.47490391424046</v>
      </c>
      <c r="X486" s="34">
        <v>14.155000000000001</v>
      </c>
      <c r="Y486" s="34">
        <v>0.1401387275352188</v>
      </c>
      <c r="Z486" s="34">
        <v>14.295138727535219</v>
      </c>
      <c r="AA486" s="34">
        <v>14.091139378518378</v>
      </c>
      <c r="AB486" s="34">
        <v>154.26199999999997</v>
      </c>
      <c r="AC486" s="34">
        <v>1.527239871920729</v>
      </c>
      <c r="AD486" s="34">
        <v>155.7892398719207</v>
      </c>
      <c r="AE486" s="34">
        <v>153.56604329275882</v>
      </c>
    </row>
    <row r="487" spans="1:31" x14ac:dyDescent="0.25">
      <c r="A487" s="18">
        <v>45250</v>
      </c>
      <c r="B487" s="2">
        <v>18</v>
      </c>
      <c r="C487" s="2" t="s">
        <v>178</v>
      </c>
      <c r="D487" s="9">
        <v>25.870443000000002</v>
      </c>
      <c r="E487">
        <v>1.4425380999999999E-2</v>
      </c>
      <c r="G487" s="34">
        <v>36.82</v>
      </c>
      <c r="H487" s="34">
        <v>0.50560901435553951</v>
      </c>
      <c r="I487" s="34">
        <v>37.325609014355543</v>
      </c>
      <c r="J487" s="34">
        <v>36.787172883266429</v>
      </c>
      <c r="K487" s="34">
        <v>5.3959999999999999</v>
      </c>
      <c r="L487" s="34">
        <v>7.4097399279263745E-2</v>
      </c>
      <c r="M487" s="34">
        <v>5.4700973992792639</v>
      </c>
      <c r="N487" s="34">
        <v>5.391189160187551</v>
      </c>
      <c r="O487" s="34">
        <v>42.216000000000001</v>
      </c>
      <c r="P487" s="34">
        <v>0.57970641363480324</v>
      </c>
      <c r="Q487" s="34">
        <v>42.795706413634804</v>
      </c>
      <c r="R487" s="34">
        <v>42.17836204345398</v>
      </c>
      <c r="S487" s="34"/>
      <c r="T487" s="34">
        <v>138.62200000000004</v>
      </c>
      <c r="U487" s="34">
        <v>1.9035451599129172</v>
      </c>
      <c r="V487" s="34">
        <v>140.52554515991295</v>
      </c>
      <c r="W487" s="34">
        <v>138.49841063074851</v>
      </c>
      <c r="X487" s="34">
        <v>14.035999999999996</v>
      </c>
      <c r="Y487" s="34">
        <v>0.19274112236540875</v>
      </c>
      <c r="Z487" s="34">
        <v>14.228741122365404</v>
      </c>
      <c r="AA487" s="34">
        <v>14.023486110524916</v>
      </c>
      <c r="AB487" s="34">
        <v>152.65800000000004</v>
      </c>
      <c r="AC487" s="34">
        <v>2.0962862822783261</v>
      </c>
      <c r="AD487" s="34">
        <v>154.75428628227834</v>
      </c>
      <c r="AE487" s="34">
        <v>152.52189674127342</v>
      </c>
    </row>
    <row r="488" spans="1:31" x14ac:dyDescent="0.25">
      <c r="A488" s="18">
        <v>45250</v>
      </c>
      <c r="B488" s="2">
        <v>19</v>
      </c>
      <c r="C488" s="2" t="s">
        <v>178</v>
      </c>
      <c r="D488" s="9">
        <v>26.303401999999998</v>
      </c>
      <c r="E488">
        <v>1.4848109E-2</v>
      </c>
      <c r="G488" s="34">
        <v>35.316000000000003</v>
      </c>
      <c r="H488" s="34">
        <v>0.45869557723430704</v>
      </c>
      <c r="I488" s="34">
        <v>35.774695577234311</v>
      </c>
      <c r="J488" s="34">
        <v>35.243508997861717</v>
      </c>
      <c r="K488" s="34">
        <v>5.2679999999999998</v>
      </c>
      <c r="L488" s="34">
        <v>6.8422479920441995E-2</v>
      </c>
      <c r="M488" s="34">
        <v>5.3364224799204418</v>
      </c>
      <c r="N488" s="34">
        <v>5.2571866972685326</v>
      </c>
      <c r="O488" s="34">
        <v>40.584000000000003</v>
      </c>
      <c r="P488" s="34">
        <v>0.52711805715474902</v>
      </c>
      <c r="Q488" s="34">
        <v>41.111118057154755</v>
      </c>
      <c r="R488" s="34">
        <v>40.500695695130247</v>
      </c>
      <c r="S488" s="34"/>
      <c r="T488" s="34">
        <v>134.85300000000004</v>
      </c>
      <c r="U488" s="34">
        <v>1.7515141770522715</v>
      </c>
      <c r="V488" s="34">
        <v>136.60451417705229</v>
      </c>
      <c r="W488" s="34">
        <v>134.57619546065936</v>
      </c>
      <c r="X488" s="34">
        <v>13.599999999999996</v>
      </c>
      <c r="Y488" s="34">
        <v>0.17664117823045003</v>
      </c>
      <c r="Z488" s="34">
        <v>13.776641178230447</v>
      </c>
      <c r="AA488" s="34">
        <v>13.572084108362192</v>
      </c>
      <c r="AB488" s="34">
        <v>148.45300000000003</v>
      </c>
      <c r="AC488" s="34">
        <v>1.9281553552827215</v>
      </c>
      <c r="AD488" s="34">
        <v>150.38115535528274</v>
      </c>
      <c r="AE488" s="34">
        <v>148.14827956902155</v>
      </c>
    </row>
    <row r="489" spans="1:31" x14ac:dyDescent="0.25">
      <c r="A489" s="18">
        <v>45250</v>
      </c>
      <c r="B489" s="2">
        <v>20</v>
      </c>
      <c r="C489" s="2" t="s">
        <v>178</v>
      </c>
      <c r="D489" s="9">
        <v>25.556125000000002</v>
      </c>
      <c r="E489">
        <v>1.5043010000000001E-2</v>
      </c>
      <c r="G489" s="34">
        <v>34.096000000000011</v>
      </c>
      <c r="H489" s="34">
        <v>0.29699698555589787</v>
      </c>
      <c r="I489" s="34">
        <v>34.392996985555911</v>
      </c>
      <c r="J489" s="34">
        <v>33.875622787972226</v>
      </c>
      <c r="K489" s="34">
        <v>5.2319999999999993</v>
      </c>
      <c r="L489" s="34">
        <v>4.5573915662495801E-2</v>
      </c>
      <c r="M489" s="34">
        <v>5.2775739156624955</v>
      </c>
      <c r="N489" s="34">
        <v>5.1981833184734452</v>
      </c>
      <c r="O489" s="34">
        <v>39.32800000000001</v>
      </c>
      <c r="P489" s="34">
        <v>0.34257090121839368</v>
      </c>
      <c r="Q489" s="34">
        <v>39.670570901218404</v>
      </c>
      <c r="R489" s="34">
        <v>39.073806106445673</v>
      </c>
      <c r="S489" s="34"/>
      <c r="T489" s="34">
        <v>130.83399999999992</v>
      </c>
      <c r="U489" s="34">
        <v>1.1396440523293143</v>
      </c>
      <c r="V489" s="34">
        <v>131.97364405232923</v>
      </c>
      <c r="W489" s="34">
        <v>129.98836320511361</v>
      </c>
      <c r="X489" s="34">
        <v>13.500999999999999</v>
      </c>
      <c r="Y489" s="34">
        <v>0.11760195629957107</v>
      </c>
      <c r="Z489" s="34">
        <v>13.618601956299571</v>
      </c>
      <c r="AA489" s="34">
        <v>13.413737190884937</v>
      </c>
      <c r="AB489" s="34">
        <v>144.33499999999992</v>
      </c>
      <c r="AC489" s="34">
        <v>1.2572460086288855</v>
      </c>
      <c r="AD489" s="34">
        <v>145.59224600862882</v>
      </c>
      <c r="AE489" s="34">
        <v>143.40210039599856</v>
      </c>
    </row>
    <row r="490" spans="1:31" x14ac:dyDescent="0.25">
      <c r="A490" s="18">
        <v>45250</v>
      </c>
      <c r="B490" s="2">
        <v>21</v>
      </c>
      <c r="C490" s="2" t="s">
        <v>178</v>
      </c>
      <c r="D490" s="9">
        <v>24.938224000000002</v>
      </c>
      <c r="E490">
        <v>1.5755741E-2</v>
      </c>
      <c r="G490" s="34">
        <v>32.652000000000001</v>
      </c>
      <c r="H490" s="34">
        <v>0.34730337768438163</v>
      </c>
      <c r="I490" s="34">
        <v>32.999303377684384</v>
      </c>
      <c r="J490" s="34">
        <v>32.479374900485162</v>
      </c>
      <c r="K490" s="34">
        <v>5.1599999999999993</v>
      </c>
      <c r="L490" s="34">
        <v>5.4884400001574449E-2</v>
      </c>
      <c r="M490" s="34">
        <v>5.2148844000015737</v>
      </c>
      <c r="N490" s="34">
        <v>5.1327200320502087</v>
      </c>
      <c r="O490" s="34">
        <v>37.811999999999998</v>
      </c>
      <c r="P490" s="34">
        <v>0.40218777768595609</v>
      </c>
      <c r="Q490" s="34">
        <v>38.214187777685957</v>
      </c>
      <c r="R490" s="34">
        <v>37.612094932535371</v>
      </c>
      <c r="S490" s="34"/>
      <c r="T490" s="34">
        <v>124.38599999999998</v>
      </c>
      <c r="U490" s="34">
        <v>1.3230331353867906</v>
      </c>
      <c r="V490" s="34">
        <v>125.70903313538678</v>
      </c>
      <c r="W490" s="34">
        <v>123.72839416794521</v>
      </c>
      <c r="X490" s="34">
        <v>13.123999999999997</v>
      </c>
      <c r="Y490" s="34">
        <v>0.13959357860865565</v>
      </c>
      <c r="Z490" s="34">
        <v>13.263593578608653</v>
      </c>
      <c r="AA490" s="34">
        <v>13.054615833454832</v>
      </c>
      <c r="AB490" s="34">
        <v>137.51</v>
      </c>
      <c r="AC490" s="34">
        <v>1.4626267139954463</v>
      </c>
      <c r="AD490" s="34">
        <v>138.97262671399542</v>
      </c>
      <c r="AE490" s="34">
        <v>136.78301000140004</v>
      </c>
    </row>
    <row r="491" spans="1:31" x14ac:dyDescent="0.25">
      <c r="A491" s="18">
        <v>45250</v>
      </c>
      <c r="B491" s="2">
        <v>22</v>
      </c>
      <c r="C491" s="2" t="s">
        <v>178</v>
      </c>
      <c r="D491" s="9">
        <v>21.874549999999999</v>
      </c>
      <c r="E491">
        <v>1.6135060999999999E-2</v>
      </c>
      <c r="G491" s="34">
        <v>30.736000000000004</v>
      </c>
      <c r="H491" s="34">
        <v>0.33234832043803697</v>
      </c>
      <c r="I491" s="34">
        <v>31.068348320438041</v>
      </c>
      <c r="J491" s="34">
        <v>30.567058625118527</v>
      </c>
      <c r="K491" s="34">
        <v>4.9960000000000004</v>
      </c>
      <c r="L491" s="34">
        <v>5.4021740269014594E-2</v>
      </c>
      <c r="M491" s="34">
        <v>5.0500217402690151</v>
      </c>
      <c r="N491" s="34">
        <v>4.9685393314384489</v>
      </c>
      <c r="O491" s="34">
        <v>35.732000000000006</v>
      </c>
      <c r="P491" s="34">
        <v>0.38637006070705154</v>
      </c>
      <c r="Q491" s="34">
        <v>36.118370060707058</v>
      </c>
      <c r="R491" s="34">
        <v>35.535597956556977</v>
      </c>
      <c r="S491" s="34"/>
      <c r="T491" s="34">
        <v>116.60600000000005</v>
      </c>
      <c r="U491" s="34">
        <v>1.2608604975597915</v>
      </c>
      <c r="V491" s="34">
        <v>117.86686049755984</v>
      </c>
      <c r="W491" s="34">
        <v>115.96507151355323</v>
      </c>
      <c r="X491" s="34">
        <v>12.470999999999998</v>
      </c>
      <c r="Y491" s="34">
        <v>0.13484890370193775</v>
      </c>
      <c r="Z491" s="34">
        <v>12.605848903701936</v>
      </c>
      <c r="AA491" s="34">
        <v>12.402452762683923</v>
      </c>
      <c r="AB491" s="34">
        <v>129.07700000000006</v>
      </c>
      <c r="AC491" s="34">
        <v>1.3957094012617293</v>
      </c>
      <c r="AD491" s="34">
        <v>130.47270940126177</v>
      </c>
      <c r="AE491" s="34">
        <v>128.36752427623716</v>
      </c>
    </row>
    <row r="492" spans="1:31" x14ac:dyDescent="0.25">
      <c r="A492" s="18">
        <v>45250</v>
      </c>
      <c r="B492" s="2">
        <v>23</v>
      </c>
      <c r="C492" s="2" t="s">
        <v>178</v>
      </c>
      <c r="D492" s="9">
        <v>20.136340000000001</v>
      </c>
      <c r="E492">
        <v>1.6970425000000001E-2</v>
      </c>
      <c r="G492" s="34">
        <v>29.311999999999994</v>
      </c>
      <c r="H492" s="34">
        <v>0.30621877648279872</v>
      </c>
      <c r="I492" s="34">
        <v>29.618218776482792</v>
      </c>
      <c r="J492" s="34">
        <v>29.115585016102898</v>
      </c>
      <c r="K492" s="34">
        <v>4.7679999999999998</v>
      </c>
      <c r="L492" s="34">
        <v>4.9810696174603722E-2</v>
      </c>
      <c r="M492" s="34">
        <v>4.8178106961746039</v>
      </c>
      <c r="N492" s="34">
        <v>4.7360504010909752</v>
      </c>
      <c r="O492" s="34">
        <v>34.079999999999991</v>
      </c>
      <c r="P492" s="34">
        <v>0.35602947265740242</v>
      </c>
      <c r="Q492" s="34">
        <v>34.436029472657395</v>
      </c>
      <c r="R492" s="34">
        <v>33.851635417193876</v>
      </c>
      <c r="S492" s="34"/>
      <c r="T492" s="34">
        <v>108.91500000000002</v>
      </c>
      <c r="U492" s="34">
        <v>1.1378213032418132</v>
      </c>
      <c r="V492" s="34">
        <v>110.05282130324183</v>
      </c>
      <c r="W492" s="34">
        <v>108.18517815327677</v>
      </c>
      <c r="X492" s="34">
        <v>11.969999999999997</v>
      </c>
      <c r="Y492" s="34">
        <v>0.12504908414639396</v>
      </c>
      <c r="Z492" s="34">
        <v>12.095049084146391</v>
      </c>
      <c r="AA492" s="34">
        <v>11.889790960792565</v>
      </c>
      <c r="AB492" s="34">
        <v>120.88500000000002</v>
      </c>
      <c r="AC492" s="34">
        <v>1.2628703873882072</v>
      </c>
      <c r="AD492" s="34">
        <v>122.14787038738822</v>
      </c>
      <c r="AE492" s="34">
        <v>120.07496911406933</v>
      </c>
    </row>
    <row r="493" spans="1:31" x14ac:dyDescent="0.25">
      <c r="A493" s="18">
        <v>45250</v>
      </c>
      <c r="B493" s="2">
        <v>24</v>
      </c>
      <c r="C493" s="2" t="s">
        <v>23</v>
      </c>
      <c r="D493" s="9">
        <v>18.240283000000002</v>
      </c>
      <c r="E493">
        <v>1.6587546000000002E-2</v>
      </c>
      <c r="G493" s="34">
        <v>28.095999999999997</v>
      </c>
      <c r="H493" s="34">
        <v>0.43129309830411217</v>
      </c>
      <c r="I493" s="34">
        <v>28.52729309830411</v>
      </c>
      <c r="J493" s="34">
        <v>28.054095311780507</v>
      </c>
      <c r="K493" s="34">
        <v>4.6239999999999988</v>
      </c>
      <c r="L493" s="34">
        <v>7.0981609003353305E-2</v>
      </c>
      <c r="M493" s="34">
        <v>4.694981609003352</v>
      </c>
      <c r="N493" s="34">
        <v>4.6171033855948549</v>
      </c>
      <c r="O493" s="34">
        <v>32.72</v>
      </c>
      <c r="P493" s="34">
        <v>0.50227470730746548</v>
      </c>
      <c r="Q493" s="34">
        <v>33.222274707307463</v>
      </c>
      <c r="R493" s="34">
        <v>32.67119869737536</v>
      </c>
      <c r="S493" s="34"/>
      <c r="T493" s="34">
        <v>103.26200000000003</v>
      </c>
      <c r="U493" s="34">
        <v>1.5851433626523082</v>
      </c>
      <c r="V493" s="34">
        <v>104.84714336265233</v>
      </c>
      <c r="W493" s="34">
        <v>103.10798654915574</v>
      </c>
      <c r="X493" s="34">
        <v>11.398000000000001</v>
      </c>
      <c r="Y493" s="34">
        <v>0.17496721008222779</v>
      </c>
      <c r="Z493" s="34">
        <v>11.572967210082229</v>
      </c>
      <c r="AA493" s="34">
        <v>11.381000084128498</v>
      </c>
      <c r="AB493" s="34">
        <v>114.66000000000003</v>
      </c>
      <c r="AC493" s="34">
        <v>1.7601105727345359</v>
      </c>
      <c r="AD493" s="34">
        <v>116.42011057273456</v>
      </c>
      <c r="AE493" s="34">
        <v>114.48898663328424</v>
      </c>
    </row>
    <row r="494" spans="1:31" x14ac:dyDescent="0.25">
      <c r="A494" s="18">
        <v>45251</v>
      </c>
      <c r="B494" s="2">
        <v>1</v>
      </c>
      <c r="C494" s="2" t="s">
        <v>23</v>
      </c>
      <c r="D494" s="9">
        <v>23.974664000000001</v>
      </c>
      <c r="E494">
        <v>1.5008598999999999E-2</v>
      </c>
      <c r="G494" s="34">
        <v>27.455999999999996</v>
      </c>
      <c r="H494" s="34">
        <v>0.34039955429887564</v>
      </c>
      <c r="I494" s="34">
        <v>27.796399554298873</v>
      </c>
      <c r="J494" s="34">
        <v>27.379214539744623</v>
      </c>
      <c r="K494" s="34">
        <v>4.5039999999999996</v>
      </c>
      <c r="L494" s="34">
        <v>5.5840602875951918E-2</v>
      </c>
      <c r="M494" s="34">
        <v>4.5598406028759513</v>
      </c>
      <c r="N494" s="34">
        <v>4.4914037837634684</v>
      </c>
      <c r="O494" s="34">
        <v>31.959999999999994</v>
      </c>
      <c r="P494" s="34">
        <v>0.39624015717482758</v>
      </c>
      <c r="Q494" s="34">
        <v>32.356240157174824</v>
      </c>
      <c r="R494" s="34">
        <v>31.87061832350809</v>
      </c>
      <c r="S494" s="34"/>
      <c r="T494" s="34">
        <v>99.147999999999996</v>
      </c>
      <c r="U494" s="34">
        <v>1.2292371434158265</v>
      </c>
      <c r="V494" s="34">
        <v>100.37723714341583</v>
      </c>
      <c r="W494" s="34">
        <v>98.8707154424024</v>
      </c>
      <c r="X494" s="34">
        <v>11.226999999999999</v>
      </c>
      <c r="Y494" s="34">
        <v>0.13919237311019367</v>
      </c>
      <c r="Z494" s="34">
        <v>11.366192373110191</v>
      </c>
      <c r="AA494" s="34">
        <v>11.195601749625324</v>
      </c>
      <c r="AB494" s="34">
        <v>110.375</v>
      </c>
      <c r="AC494" s="34">
        <v>1.3684295165260201</v>
      </c>
      <c r="AD494" s="34">
        <v>111.74342951652602</v>
      </c>
      <c r="AE494" s="34">
        <v>110.06631719202773</v>
      </c>
    </row>
    <row r="495" spans="1:31" x14ac:dyDescent="0.25">
      <c r="A495" s="18">
        <v>45251</v>
      </c>
      <c r="B495" s="2">
        <v>2</v>
      </c>
      <c r="C495" s="2" t="s">
        <v>23</v>
      </c>
      <c r="D495" s="9">
        <v>23.164563999999999</v>
      </c>
      <c r="E495">
        <v>1.4165614E-2</v>
      </c>
      <c r="G495" s="34">
        <v>27.028000000000009</v>
      </c>
      <c r="H495" s="34">
        <v>0.43247605017505297</v>
      </c>
      <c r="I495" s="34">
        <v>27.460476050175064</v>
      </c>
      <c r="J495" s="34">
        <v>27.07148154619204</v>
      </c>
      <c r="K495" s="34">
        <v>4.452</v>
      </c>
      <c r="L495" s="34">
        <v>7.1236620370702053E-2</v>
      </c>
      <c r="M495" s="34">
        <v>4.5232366203707022</v>
      </c>
      <c r="N495" s="34">
        <v>4.4591621963758659</v>
      </c>
      <c r="O495" s="34">
        <v>31.480000000000011</v>
      </c>
      <c r="P495" s="34">
        <v>0.50371267054575508</v>
      </c>
      <c r="Q495" s="34">
        <v>31.983712670545767</v>
      </c>
      <c r="R495" s="34">
        <v>31.530643742567904</v>
      </c>
      <c r="S495" s="34"/>
      <c r="T495" s="34">
        <v>97.495000000000005</v>
      </c>
      <c r="U495" s="34">
        <v>1.5600211821746621</v>
      </c>
      <c r="V495" s="34">
        <v>99.05502118217467</v>
      </c>
      <c r="W495" s="34">
        <v>97.65184598734615</v>
      </c>
      <c r="X495" s="34">
        <v>10.995000000000005</v>
      </c>
      <c r="Y495" s="34">
        <v>0.17593141082117461</v>
      </c>
      <c r="Z495" s="34">
        <v>11.170931410821179</v>
      </c>
      <c r="AA495" s="34">
        <v>11.01268830843501</v>
      </c>
      <c r="AB495" s="34">
        <v>108.49000000000001</v>
      </c>
      <c r="AC495" s="34">
        <v>1.7359525929958368</v>
      </c>
      <c r="AD495" s="34">
        <v>110.22595259299585</v>
      </c>
      <c r="AE495" s="34">
        <v>108.66453429578115</v>
      </c>
    </row>
    <row r="496" spans="1:31" x14ac:dyDescent="0.25">
      <c r="A496" s="18">
        <v>45251</v>
      </c>
      <c r="B496" s="2">
        <v>3</v>
      </c>
      <c r="C496" s="2" t="s">
        <v>23</v>
      </c>
      <c r="D496" s="9">
        <v>23.118466000000002</v>
      </c>
      <c r="E496">
        <v>1.4903507999999999E-2</v>
      </c>
      <c r="G496" s="34">
        <v>26.683999999999997</v>
      </c>
      <c r="H496" s="34">
        <v>0.42456476820508832</v>
      </c>
      <c r="I496" s="34">
        <v>27.108564768205085</v>
      </c>
      <c r="J496" s="34">
        <v>26.704552056313624</v>
      </c>
      <c r="K496" s="34">
        <v>4.4159999999999986</v>
      </c>
      <c r="L496" s="34">
        <v>7.026225514891582E-2</v>
      </c>
      <c r="M496" s="34">
        <v>4.4862622551489144</v>
      </c>
      <c r="N496" s="34">
        <v>4.4194012097392044</v>
      </c>
      <c r="O496" s="34">
        <v>31.099999999999994</v>
      </c>
      <c r="P496" s="34">
        <v>0.49482702335400414</v>
      </c>
      <c r="Q496" s="34">
        <v>31.594827023354</v>
      </c>
      <c r="R496" s="34">
        <v>31.12395326605283</v>
      </c>
      <c r="S496" s="34"/>
      <c r="T496" s="34">
        <v>96.452000000000027</v>
      </c>
      <c r="U496" s="34">
        <v>1.5346320275414929</v>
      </c>
      <c r="V496" s="34">
        <v>97.986632027541518</v>
      </c>
      <c r="W496" s="34">
        <v>96.526287473226006</v>
      </c>
      <c r="X496" s="34">
        <v>10.863000000000003</v>
      </c>
      <c r="Y496" s="34">
        <v>0.17283941976509806</v>
      </c>
      <c r="Z496" s="34">
        <v>11.035839419765102</v>
      </c>
      <c r="AA496" s="34">
        <v>10.871366698685918</v>
      </c>
      <c r="AB496" s="34">
        <v>107.31500000000003</v>
      </c>
      <c r="AC496" s="34">
        <v>1.7074714473065908</v>
      </c>
      <c r="AD496" s="34">
        <v>109.02247144730661</v>
      </c>
      <c r="AE496" s="34">
        <v>107.39765417191192</v>
      </c>
    </row>
    <row r="497" spans="1:31" x14ac:dyDescent="0.25">
      <c r="A497" s="18">
        <v>45251</v>
      </c>
      <c r="B497" s="2">
        <v>4</v>
      </c>
      <c r="C497" s="2" t="s">
        <v>23</v>
      </c>
      <c r="D497" s="9">
        <v>21.177254999999999</v>
      </c>
      <c r="E497">
        <v>1.5323590999999999E-2</v>
      </c>
      <c r="G497" s="34">
        <v>26.808000000000003</v>
      </c>
      <c r="H497" s="34">
        <v>0.41047728623856727</v>
      </c>
      <c r="I497" s="34">
        <v>27.218477286238571</v>
      </c>
      <c r="J497" s="34">
        <v>26.801392472661462</v>
      </c>
      <c r="K497" s="34">
        <v>4.4639999999999986</v>
      </c>
      <c r="L497" s="34">
        <v>6.8351634055840174E-2</v>
      </c>
      <c r="M497" s="34">
        <v>4.5323516340558392</v>
      </c>
      <c r="N497" s="34">
        <v>4.4628997313473855</v>
      </c>
      <c r="O497" s="34">
        <v>31.272000000000002</v>
      </c>
      <c r="P497" s="34">
        <v>0.47882892029440743</v>
      </c>
      <c r="Q497" s="34">
        <v>31.75082892029441</v>
      </c>
      <c r="R497" s="34">
        <v>31.264292204008846</v>
      </c>
      <c r="S497" s="34"/>
      <c r="T497" s="34">
        <v>97.276999999999973</v>
      </c>
      <c r="U497" s="34">
        <v>1.4894807137208701</v>
      </c>
      <c r="V497" s="34">
        <v>98.766480713720838</v>
      </c>
      <c r="W497" s="34">
        <v>97.253023558754393</v>
      </c>
      <c r="X497" s="34">
        <v>10.927999999999999</v>
      </c>
      <c r="Y497" s="34">
        <v>0.16732676007218225</v>
      </c>
      <c r="Z497" s="34">
        <v>11.095326760072181</v>
      </c>
      <c r="AA497" s="34">
        <v>10.925306510789479</v>
      </c>
      <c r="AB497" s="34">
        <v>108.20499999999997</v>
      </c>
      <c r="AC497" s="34">
        <v>1.6568074737930523</v>
      </c>
      <c r="AD497" s="34">
        <v>109.86180747379302</v>
      </c>
      <c r="AE497" s="34">
        <v>108.17833006954388</v>
      </c>
    </row>
    <row r="498" spans="1:31" x14ac:dyDescent="0.25">
      <c r="A498" s="18">
        <v>45251</v>
      </c>
      <c r="B498" s="2">
        <v>5</v>
      </c>
      <c r="C498" s="2" t="s">
        <v>23</v>
      </c>
      <c r="D498" s="9">
        <v>22.409596000000001</v>
      </c>
      <c r="E498">
        <v>1.5723075E-2</v>
      </c>
      <c r="G498" s="34">
        <v>27.876000000000005</v>
      </c>
      <c r="H498" s="34">
        <v>0.42066458268258955</v>
      </c>
      <c r="I498" s="34">
        <v>28.296664582682595</v>
      </c>
      <c r="J498" s="34">
        <v>27.851754003199233</v>
      </c>
      <c r="K498" s="34">
        <v>4.5199999999999996</v>
      </c>
      <c r="L498" s="34">
        <v>6.8209352623235187E-2</v>
      </c>
      <c r="M498" s="34">
        <v>4.5882093526232346</v>
      </c>
      <c r="N498" s="34">
        <v>4.5160685928562376</v>
      </c>
      <c r="O498" s="34">
        <v>32.396000000000001</v>
      </c>
      <c r="P498" s="34">
        <v>0.48887393530582474</v>
      </c>
      <c r="Q498" s="34">
        <v>32.884873935305833</v>
      </c>
      <c r="R498" s="34">
        <v>32.367822596055468</v>
      </c>
      <c r="S498" s="34"/>
      <c r="T498" s="34">
        <v>101.11200000000001</v>
      </c>
      <c r="U498" s="34">
        <v>1.5258371819558756</v>
      </c>
      <c r="V498" s="34">
        <v>102.63783718195589</v>
      </c>
      <c r="W498" s="34">
        <v>101.0240547701062</v>
      </c>
      <c r="X498" s="34">
        <v>11.365999999999998</v>
      </c>
      <c r="Y498" s="34">
        <v>0.17151935883090511</v>
      </c>
      <c r="Z498" s="34">
        <v>11.537519358830902</v>
      </c>
      <c r="AA498" s="34">
        <v>11.356114076638052</v>
      </c>
      <c r="AB498" s="34">
        <v>112.47800000000001</v>
      </c>
      <c r="AC498" s="34">
        <v>1.6973565407867808</v>
      </c>
      <c r="AD498" s="34">
        <v>114.17535654078679</v>
      </c>
      <c r="AE498" s="34">
        <v>112.38016884674425</v>
      </c>
    </row>
    <row r="499" spans="1:31" x14ac:dyDescent="0.25">
      <c r="A499" s="18">
        <v>45251</v>
      </c>
      <c r="B499" s="2">
        <v>6</v>
      </c>
      <c r="C499" s="2" t="s">
        <v>23</v>
      </c>
      <c r="D499" s="9">
        <v>24.752326</v>
      </c>
      <c r="E499">
        <v>1.405794E-2</v>
      </c>
      <c r="G499" s="34">
        <v>29.875999999999994</v>
      </c>
      <c r="H499" s="34">
        <v>0.46088990215405451</v>
      </c>
      <c r="I499" s="34">
        <v>30.336889902154049</v>
      </c>
      <c r="J499" s="34">
        <v>29.910415724122959</v>
      </c>
      <c r="K499" s="34">
        <v>4.66</v>
      </c>
      <c r="L499" s="34">
        <v>7.1888704781024715E-2</v>
      </c>
      <c r="M499" s="34">
        <v>4.7318887047810252</v>
      </c>
      <c r="N499" s="34">
        <v>4.6653680972825358</v>
      </c>
      <c r="O499" s="34">
        <v>34.535999999999994</v>
      </c>
      <c r="P499" s="34">
        <v>0.53277860693507928</v>
      </c>
      <c r="Q499" s="34">
        <v>35.068778606935076</v>
      </c>
      <c r="R499" s="34">
        <v>34.575783821405494</v>
      </c>
      <c r="S499" s="34"/>
      <c r="T499" s="34">
        <v>110.41900000000003</v>
      </c>
      <c r="U499" s="34">
        <v>1.703407487814586</v>
      </c>
      <c r="V499" s="34">
        <v>112.12240748781461</v>
      </c>
      <c r="W499" s="34">
        <v>110.54619741069536</v>
      </c>
      <c r="X499" s="34">
        <v>11.931999999999999</v>
      </c>
      <c r="Y499" s="34">
        <v>0.18407210846506156</v>
      </c>
      <c r="Z499" s="34">
        <v>12.11607210846506</v>
      </c>
      <c r="AA499" s="34">
        <v>11.945745093728585</v>
      </c>
      <c r="AB499" s="34">
        <v>122.35100000000003</v>
      </c>
      <c r="AC499" s="34">
        <v>1.8874795962796476</v>
      </c>
      <c r="AD499" s="34">
        <v>124.23847959627967</v>
      </c>
      <c r="AE499" s="34">
        <v>122.49194250442395</v>
      </c>
    </row>
    <row r="500" spans="1:31" x14ac:dyDescent="0.25">
      <c r="A500" s="18">
        <v>45251</v>
      </c>
      <c r="B500" s="2">
        <v>7</v>
      </c>
      <c r="C500" s="2" t="s">
        <v>23</v>
      </c>
      <c r="D500" s="9">
        <v>24.189900999999999</v>
      </c>
      <c r="E500">
        <v>1.302859E-2</v>
      </c>
      <c r="G500" s="34">
        <v>33.471999999999994</v>
      </c>
      <c r="H500" s="34">
        <v>0.39283563540881006</v>
      </c>
      <c r="I500" s="34">
        <v>33.864835635408802</v>
      </c>
      <c r="J500" s="34">
        <v>33.423624576497673</v>
      </c>
      <c r="K500" s="34">
        <v>4.968</v>
      </c>
      <c r="L500" s="34">
        <v>5.8305671507856385E-2</v>
      </c>
      <c r="M500" s="34">
        <v>5.0263056715078562</v>
      </c>
      <c r="N500" s="34">
        <v>4.9608199956991053</v>
      </c>
      <c r="O500" s="34">
        <v>38.44</v>
      </c>
      <c r="P500" s="34">
        <v>0.45114130691666643</v>
      </c>
      <c r="Q500" s="34">
        <v>38.891141306916658</v>
      </c>
      <c r="R500" s="34">
        <v>38.384444572196777</v>
      </c>
      <c r="S500" s="34"/>
      <c r="T500" s="34">
        <v>124.34900000000002</v>
      </c>
      <c r="U500" s="34">
        <v>1.4593904883917943</v>
      </c>
      <c r="V500" s="34">
        <v>125.80839048839181</v>
      </c>
      <c r="W500" s="34">
        <v>124.16928455015865</v>
      </c>
      <c r="X500" s="34">
        <v>12.994999999999999</v>
      </c>
      <c r="Y500" s="34">
        <v>0.15251252037934654</v>
      </c>
      <c r="Z500" s="34">
        <v>13.147512520379346</v>
      </c>
      <c r="AA500" s="34">
        <v>12.976218970231457</v>
      </c>
      <c r="AB500" s="34">
        <v>137.34400000000002</v>
      </c>
      <c r="AC500" s="34">
        <v>1.6119030087711408</v>
      </c>
      <c r="AD500" s="34">
        <v>138.95590300877114</v>
      </c>
      <c r="AE500" s="34">
        <v>137.14550352039009</v>
      </c>
    </row>
    <row r="501" spans="1:31" x14ac:dyDescent="0.25">
      <c r="A501" s="18">
        <v>45251</v>
      </c>
      <c r="B501" s="2">
        <v>8</v>
      </c>
      <c r="C501" s="2" t="s">
        <v>178</v>
      </c>
      <c r="D501" s="9">
        <v>29.097759</v>
      </c>
      <c r="E501">
        <v>1.1869121E-2</v>
      </c>
      <c r="G501" s="34">
        <v>37.387999999999998</v>
      </c>
      <c r="H501" s="34">
        <v>0.51603430922708293</v>
      </c>
      <c r="I501" s="34">
        <v>37.904034309227079</v>
      </c>
      <c r="J501" s="34">
        <v>37.454146739622708</v>
      </c>
      <c r="K501" s="34">
        <v>5.4920000000000009</v>
      </c>
      <c r="L501" s="34">
        <v>7.5801338030254087E-2</v>
      </c>
      <c r="M501" s="34">
        <v>5.5678013380302547</v>
      </c>
      <c r="N501" s="34">
        <v>5.5017164302452111</v>
      </c>
      <c r="O501" s="34">
        <v>42.879999999999995</v>
      </c>
      <c r="P501" s="34">
        <v>0.59183564725733706</v>
      </c>
      <c r="Q501" s="34">
        <v>43.471835647257336</v>
      </c>
      <c r="R501" s="34">
        <v>42.955863169867918</v>
      </c>
      <c r="S501" s="34"/>
      <c r="T501" s="34">
        <v>136.97399999999999</v>
      </c>
      <c r="U501" s="34">
        <v>1.890533953997819</v>
      </c>
      <c r="V501" s="34">
        <v>138.86453395399781</v>
      </c>
      <c r="W501" s="34">
        <v>137.21633399788919</v>
      </c>
      <c r="X501" s="34">
        <v>14.346000000000004</v>
      </c>
      <c r="Y501" s="34">
        <v>0.19800546165004099</v>
      </c>
      <c r="Z501" s="34">
        <v>14.544005461650045</v>
      </c>
      <c r="AA501" s="34">
        <v>14.371380901001059</v>
      </c>
      <c r="AB501" s="34">
        <v>151.32</v>
      </c>
      <c r="AC501" s="34">
        <v>2.0885394156478601</v>
      </c>
      <c r="AD501" s="34">
        <v>153.40853941564785</v>
      </c>
      <c r="AE501" s="34">
        <v>151.58771489889025</v>
      </c>
    </row>
    <row r="502" spans="1:31" x14ac:dyDescent="0.25">
      <c r="A502" s="18">
        <v>45251</v>
      </c>
      <c r="B502" s="2">
        <v>9</v>
      </c>
      <c r="C502" s="2" t="s">
        <v>178</v>
      </c>
      <c r="D502" s="9">
        <v>39.008108999999997</v>
      </c>
      <c r="E502">
        <v>1.1781679999999999E-2</v>
      </c>
      <c r="G502" s="34">
        <v>39.984000000000002</v>
      </c>
      <c r="H502" s="34">
        <v>0.34972724111732589</v>
      </c>
      <c r="I502" s="34">
        <v>40.33372724111733</v>
      </c>
      <c r="J502" s="34">
        <v>39.8585281735552</v>
      </c>
      <c r="K502" s="34">
        <v>5.6599999999999993</v>
      </c>
      <c r="L502" s="34">
        <v>4.950620710094198E-2</v>
      </c>
      <c r="M502" s="34">
        <v>5.709506207100941</v>
      </c>
      <c r="N502" s="34">
        <v>5.642238632010864</v>
      </c>
      <c r="O502" s="34">
        <v>45.643999999999998</v>
      </c>
      <c r="P502" s="34">
        <v>0.39923344821826789</v>
      </c>
      <c r="Q502" s="34">
        <v>46.043233448218274</v>
      </c>
      <c r="R502" s="34">
        <v>45.500766805566066</v>
      </c>
      <c r="S502" s="34"/>
      <c r="T502" s="34">
        <v>146.68400000000003</v>
      </c>
      <c r="U502" s="34">
        <v>1.2829979650873808</v>
      </c>
      <c r="V502" s="34">
        <v>147.96699796508742</v>
      </c>
      <c r="W502" s="34">
        <v>146.22369814450209</v>
      </c>
      <c r="X502" s="34">
        <v>14.717999999999996</v>
      </c>
      <c r="Y502" s="34">
        <v>0.12873363182184877</v>
      </c>
      <c r="Z502" s="34">
        <v>14.846733631821845</v>
      </c>
      <c r="AA502" s="34">
        <v>14.671814167126483</v>
      </c>
      <c r="AB502" s="34">
        <v>161.40200000000002</v>
      </c>
      <c r="AC502" s="34">
        <v>1.4117315969092297</v>
      </c>
      <c r="AD502" s="34">
        <v>162.81373159690926</v>
      </c>
      <c r="AE502" s="34">
        <v>160.89551231162858</v>
      </c>
    </row>
    <row r="503" spans="1:31" x14ac:dyDescent="0.25">
      <c r="A503" s="18">
        <v>45251</v>
      </c>
      <c r="B503" s="2">
        <v>10</v>
      </c>
      <c r="C503" s="2" t="s">
        <v>178</v>
      </c>
      <c r="D503" s="9">
        <v>32.135945999999997</v>
      </c>
      <c r="E503">
        <v>1.2201933E-2</v>
      </c>
      <c r="G503" s="34">
        <v>42.42</v>
      </c>
      <c r="H503" s="34">
        <v>0.44584694295535404</v>
      </c>
      <c r="I503" s="34">
        <v>42.865846942955358</v>
      </c>
      <c r="J503" s="34">
        <v>42.342800750569161</v>
      </c>
      <c r="K503" s="34">
        <v>6.0439999999999978</v>
      </c>
      <c r="L503" s="34">
        <v>6.3524255615798178E-2</v>
      </c>
      <c r="M503" s="34">
        <v>6.1075242556157958</v>
      </c>
      <c r="N503" s="34">
        <v>6.0330006538528966</v>
      </c>
      <c r="O503" s="34">
        <v>48.463999999999999</v>
      </c>
      <c r="P503" s="34">
        <v>0.50937119857115221</v>
      </c>
      <c r="Q503" s="34">
        <v>48.973371198571151</v>
      </c>
      <c r="R503" s="34">
        <v>48.375801404422056</v>
      </c>
      <c r="S503" s="34"/>
      <c r="T503" s="34">
        <v>154.31600000000003</v>
      </c>
      <c r="U503" s="34">
        <v>1.6219075164803967</v>
      </c>
      <c r="V503" s="34">
        <v>155.93790751648044</v>
      </c>
      <c r="W503" s="34">
        <v>154.03516361680414</v>
      </c>
      <c r="X503" s="34">
        <v>14.915999999999999</v>
      </c>
      <c r="Y503" s="34">
        <v>0.15677164076195332</v>
      </c>
      <c r="Z503" s="34">
        <v>15.072771640761951</v>
      </c>
      <c r="AA503" s="34">
        <v>14.888854691077073</v>
      </c>
      <c r="AB503" s="34">
        <v>169.23200000000003</v>
      </c>
      <c r="AC503" s="34">
        <v>1.7786791572423499</v>
      </c>
      <c r="AD503" s="34">
        <v>171.01067915724238</v>
      </c>
      <c r="AE503" s="34">
        <v>168.92401830788123</v>
      </c>
    </row>
    <row r="504" spans="1:31" x14ac:dyDescent="0.25">
      <c r="A504" s="18">
        <v>45251</v>
      </c>
      <c r="B504" s="2">
        <v>11</v>
      </c>
      <c r="C504" s="2" t="s">
        <v>178</v>
      </c>
      <c r="D504" s="9">
        <v>37.591524999999997</v>
      </c>
      <c r="E504">
        <v>1.3791365E-2</v>
      </c>
      <c r="G504" s="34">
        <v>43.88</v>
      </c>
      <c r="H504" s="34">
        <v>0.51060456382827157</v>
      </c>
      <c r="I504" s="34">
        <v>44.390604563828276</v>
      </c>
      <c r="J504" s="34">
        <v>43.778397533717857</v>
      </c>
      <c r="K504" s="34">
        <v>6.1840000000000011</v>
      </c>
      <c r="L504" s="34">
        <v>7.1959403434686237E-2</v>
      </c>
      <c r="M504" s="34">
        <v>6.2559594034346873</v>
      </c>
      <c r="N504" s="34">
        <v>6.1696811838767376</v>
      </c>
      <c r="O504" s="34">
        <v>50.064000000000007</v>
      </c>
      <c r="P504" s="34">
        <v>0.58256396726295778</v>
      </c>
      <c r="Q504" s="34">
        <v>50.646563967262964</v>
      </c>
      <c r="R504" s="34">
        <v>49.948078717594598</v>
      </c>
      <c r="S504" s="34"/>
      <c r="T504" s="34">
        <v>158.09600000000012</v>
      </c>
      <c r="U504" s="34">
        <v>1.8396658870326912</v>
      </c>
      <c r="V504" s="34">
        <v>159.9356658870328</v>
      </c>
      <c r="W504" s="34">
        <v>157.72993474226669</v>
      </c>
      <c r="X504" s="34">
        <v>15.104000000000001</v>
      </c>
      <c r="Y504" s="34">
        <v>0.17575595560761656</v>
      </c>
      <c r="Z504" s="34">
        <v>15.279755955607618</v>
      </c>
      <c r="AA504" s="34">
        <v>15.069027264112909</v>
      </c>
      <c r="AB504" s="34">
        <v>173.20000000000013</v>
      </c>
      <c r="AC504" s="34">
        <v>2.0154218426403077</v>
      </c>
      <c r="AD504" s="34">
        <v>175.21542184264041</v>
      </c>
      <c r="AE504" s="34">
        <v>172.79896200637961</v>
      </c>
    </row>
    <row r="505" spans="1:31" x14ac:dyDescent="0.25">
      <c r="A505" s="18">
        <v>45251</v>
      </c>
      <c r="B505" s="2">
        <v>12</v>
      </c>
      <c r="C505" s="2" t="s">
        <v>178</v>
      </c>
      <c r="D505" s="9">
        <v>30.016663999999999</v>
      </c>
      <c r="E505">
        <v>1.4832559E-2</v>
      </c>
      <c r="G505" s="34">
        <v>44.292000000000002</v>
      </c>
      <c r="H505" s="34">
        <v>0.46279855282868509</v>
      </c>
      <c r="I505" s="34">
        <v>44.754798552828689</v>
      </c>
      <c r="J505" s="34">
        <v>44.090970362760743</v>
      </c>
      <c r="K505" s="34">
        <v>6.1119999999999983</v>
      </c>
      <c r="L505" s="34">
        <v>6.3863107443532074E-2</v>
      </c>
      <c r="M505" s="34">
        <v>6.1758631074435302</v>
      </c>
      <c r="N505" s="34">
        <v>6.0842592535264508</v>
      </c>
      <c r="O505" s="34">
        <v>50.403999999999996</v>
      </c>
      <c r="P505" s="34">
        <v>0.52666166027221717</v>
      </c>
      <c r="Q505" s="34">
        <v>50.930661660272222</v>
      </c>
      <c r="R505" s="34">
        <v>50.175229616287197</v>
      </c>
      <c r="S505" s="34"/>
      <c r="T505" s="34">
        <v>159.34499999999997</v>
      </c>
      <c r="U505" s="34">
        <v>1.6649651268962071</v>
      </c>
      <c r="V505" s="34">
        <v>161.00996512689619</v>
      </c>
      <c r="W505" s="34">
        <v>158.62177531956357</v>
      </c>
      <c r="X505" s="34">
        <v>15.263000000000002</v>
      </c>
      <c r="Y505" s="34">
        <v>0.15948013889244606</v>
      </c>
      <c r="Z505" s="34">
        <v>15.422480138892448</v>
      </c>
      <c r="AA505" s="34">
        <v>15.193725292305997</v>
      </c>
      <c r="AB505" s="34">
        <v>174.60799999999998</v>
      </c>
      <c r="AC505" s="34">
        <v>1.8244452657886532</v>
      </c>
      <c r="AD505" s="34">
        <v>176.43244526578863</v>
      </c>
      <c r="AE505" s="34">
        <v>173.81550061186957</v>
      </c>
    </row>
    <row r="506" spans="1:31" x14ac:dyDescent="0.25">
      <c r="A506" s="18">
        <v>45251</v>
      </c>
      <c r="B506" s="2">
        <v>13</v>
      </c>
      <c r="C506" s="2" t="s">
        <v>178</v>
      </c>
      <c r="D506" s="9">
        <v>27.06185</v>
      </c>
      <c r="E506">
        <v>1.4969301000000001E-2</v>
      </c>
      <c r="G506" s="34">
        <v>43.763999999999989</v>
      </c>
      <c r="H506" s="34">
        <v>0.51327308939138405</v>
      </c>
      <c r="I506" s="34">
        <v>44.277273089391372</v>
      </c>
      <c r="J506" s="34">
        <v>43.614473261057071</v>
      </c>
      <c r="K506" s="34">
        <v>5.9600000000000009</v>
      </c>
      <c r="L506" s="34">
        <v>6.990009169117653E-2</v>
      </c>
      <c r="M506" s="34">
        <v>6.0299000916911778</v>
      </c>
      <c r="N506" s="34">
        <v>5.9396367022187251</v>
      </c>
      <c r="O506" s="34">
        <v>49.72399999999999</v>
      </c>
      <c r="P506" s="34">
        <v>0.58317318108256055</v>
      </c>
      <c r="Q506" s="34">
        <v>50.307173181082547</v>
      </c>
      <c r="R506" s="34">
        <v>49.554109963275799</v>
      </c>
      <c r="S506" s="34"/>
      <c r="T506" s="34">
        <v>157.23100000000002</v>
      </c>
      <c r="U506" s="34">
        <v>1.8440371336737211</v>
      </c>
      <c r="V506" s="34">
        <v>159.07503713367373</v>
      </c>
      <c r="W506" s="34">
        <v>156.6937950212336</v>
      </c>
      <c r="X506" s="34">
        <v>14.998000000000001</v>
      </c>
      <c r="Y506" s="34">
        <v>0.17589959315172241</v>
      </c>
      <c r="Z506" s="34">
        <v>15.173899593151724</v>
      </c>
      <c r="AA506" s="34">
        <v>14.946756922798057</v>
      </c>
      <c r="AB506" s="34">
        <v>172.22900000000001</v>
      </c>
      <c r="AC506" s="34">
        <v>2.0199367268254433</v>
      </c>
      <c r="AD506" s="34">
        <v>174.24893672682546</v>
      </c>
      <c r="AE506" s="34">
        <v>171.64055194403164</v>
      </c>
    </row>
    <row r="507" spans="1:31" x14ac:dyDescent="0.25">
      <c r="A507" s="18">
        <v>45251</v>
      </c>
      <c r="B507" s="2">
        <v>14</v>
      </c>
      <c r="C507" s="2" t="s">
        <v>178</v>
      </c>
      <c r="D507" s="9">
        <v>36.676563999999999</v>
      </c>
      <c r="E507">
        <v>1.5049356E-2</v>
      </c>
      <c r="G507" s="34">
        <v>43.752000000000002</v>
      </c>
      <c r="H507" s="34">
        <v>0.64538774041832858</v>
      </c>
      <c r="I507" s="34">
        <v>44.397387740418331</v>
      </c>
      <c r="J507" s="34">
        <v>43.729235646842739</v>
      </c>
      <c r="K507" s="34">
        <v>5.9</v>
      </c>
      <c r="L507" s="34">
        <v>8.7031168140156767E-2</v>
      </c>
      <c r="M507" s="34">
        <v>5.9870311681401569</v>
      </c>
      <c r="N507" s="34">
        <v>5.8969302047077194</v>
      </c>
      <c r="O507" s="34">
        <v>49.652000000000001</v>
      </c>
      <c r="P507" s="34">
        <v>0.73241890855848535</v>
      </c>
      <c r="Q507" s="34">
        <v>50.384418908558487</v>
      </c>
      <c r="R507" s="34">
        <v>49.626165851550461</v>
      </c>
      <c r="S507" s="34"/>
      <c r="T507" s="34">
        <v>157.15299999999996</v>
      </c>
      <c r="U507" s="34">
        <v>2.3181710452084836</v>
      </c>
      <c r="V507" s="34">
        <v>159.47117104520845</v>
      </c>
      <c r="W507" s="34">
        <v>157.07123262041222</v>
      </c>
      <c r="X507" s="34">
        <v>14.574</v>
      </c>
      <c r="Y507" s="34">
        <v>0.21498173635163467</v>
      </c>
      <c r="Z507" s="34">
        <v>14.788981736351635</v>
      </c>
      <c r="AA507" s="34">
        <v>14.566417085323781</v>
      </c>
      <c r="AB507" s="34">
        <v>171.72699999999998</v>
      </c>
      <c r="AC507" s="34">
        <v>2.5331527815601182</v>
      </c>
      <c r="AD507" s="34">
        <v>174.26015278156009</v>
      </c>
      <c r="AE507" s="34">
        <v>171.63764970573601</v>
      </c>
    </row>
    <row r="508" spans="1:31" x14ac:dyDescent="0.25">
      <c r="A508" s="18">
        <v>45251</v>
      </c>
      <c r="B508" s="2">
        <v>15</v>
      </c>
      <c r="C508" s="2" t="s">
        <v>178</v>
      </c>
      <c r="D508" s="9">
        <v>30.939941999999999</v>
      </c>
      <c r="E508">
        <v>1.5664712000000001E-2</v>
      </c>
      <c r="G508" s="34">
        <v>42.771999999999998</v>
      </c>
      <c r="H508" s="34">
        <v>0.51702890802523105</v>
      </c>
      <c r="I508" s="34">
        <v>43.28902890802523</v>
      </c>
      <c r="J508" s="34">
        <v>42.610918737421343</v>
      </c>
      <c r="K508" s="34">
        <v>5.8520000000000021</v>
      </c>
      <c r="L508" s="34">
        <v>7.0739108991014057E-2</v>
      </c>
      <c r="M508" s="34">
        <v>5.9227391089910162</v>
      </c>
      <c r="N508" s="34">
        <v>5.8299611065975352</v>
      </c>
      <c r="O508" s="34">
        <v>48.624000000000002</v>
      </c>
      <c r="P508" s="34">
        <v>0.58776801701624515</v>
      </c>
      <c r="Q508" s="34">
        <v>49.211768017016247</v>
      </c>
      <c r="R508" s="34">
        <v>48.44087984401888</v>
      </c>
      <c r="S508" s="34"/>
      <c r="T508" s="34">
        <v>154.63399999999996</v>
      </c>
      <c r="U508" s="34">
        <v>1.869219306171644</v>
      </c>
      <c r="V508" s="34">
        <v>156.50321930617162</v>
      </c>
      <c r="W508" s="34">
        <v>154.0516414486676</v>
      </c>
      <c r="X508" s="34">
        <v>14.298999999999999</v>
      </c>
      <c r="Y508" s="34">
        <v>0.17284663695531607</v>
      </c>
      <c r="Z508" s="34">
        <v>14.471846636955316</v>
      </c>
      <c r="AA508" s="34">
        <v>14.245149327279243</v>
      </c>
      <c r="AB508" s="34">
        <v>168.93299999999996</v>
      </c>
      <c r="AC508" s="34">
        <v>2.0420659431269601</v>
      </c>
      <c r="AD508" s="34">
        <v>170.97506594312694</v>
      </c>
      <c r="AE508" s="34">
        <v>168.29679077594685</v>
      </c>
    </row>
    <row r="509" spans="1:31" x14ac:dyDescent="0.25">
      <c r="A509" s="18">
        <v>45251</v>
      </c>
      <c r="B509" s="2">
        <v>16</v>
      </c>
      <c r="C509" s="2" t="s">
        <v>178</v>
      </c>
      <c r="D509" s="9">
        <v>23.457089</v>
      </c>
      <c r="E509">
        <v>1.4641408E-2</v>
      </c>
      <c r="G509" s="34">
        <v>41.255999999999993</v>
      </c>
      <c r="H509" s="34">
        <v>0.60366897989007817</v>
      </c>
      <c r="I509" s="34">
        <v>41.859668979890074</v>
      </c>
      <c r="J509" s="34">
        <v>41.246784487610562</v>
      </c>
      <c r="K509" s="34">
        <v>5.7600000000000016</v>
      </c>
      <c r="L509" s="34">
        <v>8.4281882009085998E-2</v>
      </c>
      <c r="M509" s="34">
        <v>5.8442818820090876</v>
      </c>
      <c r="N509" s="34">
        <v>5.7587133665075845</v>
      </c>
      <c r="O509" s="34">
        <v>47.015999999999991</v>
      </c>
      <c r="P509" s="34">
        <v>0.68795086189916421</v>
      </c>
      <c r="Q509" s="34">
        <v>47.703950861899159</v>
      </c>
      <c r="R509" s="34">
        <v>47.005497854118147</v>
      </c>
      <c r="S509" s="34"/>
      <c r="T509" s="34">
        <v>148.98699999999999</v>
      </c>
      <c r="U509" s="34">
        <v>2.1800181866124468</v>
      </c>
      <c r="V509" s="34">
        <v>151.16701818661244</v>
      </c>
      <c r="W509" s="34">
        <v>148.95372019719883</v>
      </c>
      <c r="X509" s="34">
        <v>14.254000000000003</v>
      </c>
      <c r="Y509" s="34">
        <v>0.20856839343012359</v>
      </c>
      <c r="Z509" s="34">
        <v>14.462568393430127</v>
      </c>
      <c r="AA509" s="34">
        <v>14.250816028854011</v>
      </c>
      <c r="AB509" s="34">
        <v>163.24099999999999</v>
      </c>
      <c r="AC509" s="34">
        <v>2.3885865800425705</v>
      </c>
      <c r="AD509" s="34">
        <v>165.62958658004257</v>
      </c>
      <c r="AE509" s="34">
        <v>163.20453622605285</v>
      </c>
    </row>
    <row r="510" spans="1:31" x14ac:dyDescent="0.25">
      <c r="A510" s="18">
        <v>45251</v>
      </c>
      <c r="B510" s="2">
        <v>17</v>
      </c>
      <c r="C510" s="2" t="s">
        <v>178</v>
      </c>
      <c r="D510" s="9">
        <v>28.864405000000001</v>
      </c>
      <c r="E510">
        <v>1.3968917000000001E-2</v>
      </c>
      <c r="G510" s="34">
        <v>39.267999999999994</v>
      </c>
      <c r="H510" s="34">
        <v>0.61640675484375052</v>
      </c>
      <c r="I510" s="34">
        <v>39.884406754843745</v>
      </c>
      <c r="J510" s="34">
        <v>39.327264787291092</v>
      </c>
      <c r="K510" s="34">
        <v>5.6719999999999997</v>
      </c>
      <c r="L510" s="34">
        <v>8.9035833591569566E-2</v>
      </c>
      <c r="M510" s="34">
        <v>5.7610358335915697</v>
      </c>
      <c r="N510" s="34">
        <v>5.6805604021981031</v>
      </c>
      <c r="O510" s="34">
        <v>44.939999999999991</v>
      </c>
      <c r="P510" s="34">
        <v>0.70544258843532004</v>
      </c>
      <c r="Q510" s="34">
        <v>45.645442588435316</v>
      </c>
      <c r="R510" s="34">
        <v>45.007825189489196</v>
      </c>
      <c r="S510" s="34"/>
      <c r="T510" s="34">
        <v>143.60000000000008</v>
      </c>
      <c r="U510" s="34">
        <v>2.2541512171631517</v>
      </c>
      <c r="V510" s="34">
        <v>145.85415121716323</v>
      </c>
      <c r="W510" s="34">
        <v>143.81672668470523</v>
      </c>
      <c r="X510" s="34">
        <v>14.329000000000001</v>
      </c>
      <c r="Y510" s="34">
        <v>0.22492850132820882</v>
      </c>
      <c r="Z510" s="34">
        <v>14.55392850132821</v>
      </c>
      <c r="AA510" s="34">
        <v>14.350625882069222</v>
      </c>
      <c r="AB510" s="34">
        <v>157.92900000000009</v>
      </c>
      <c r="AC510" s="34">
        <v>2.4790797184913607</v>
      </c>
      <c r="AD510" s="34">
        <v>160.40807971849145</v>
      </c>
      <c r="AE510" s="34">
        <v>158.16735256677444</v>
      </c>
    </row>
    <row r="511" spans="1:31" x14ac:dyDescent="0.25">
      <c r="A511" s="18">
        <v>45251</v>
      </c>
      <c r="B511" s="2">
        <v>18</v>
      </c>
      <c r="C511" s="2" t="s">
        <v>178</v>
      </c>
      <c r="D511" s="9">
        <v>32.238585</v>
      </c>
      <c r="E511">
        <v>1.2554836E-2</v>
      </c>
      <c r="G511" s="34">
        <v>37.591999999999992</v>
      </c>
      <c r="H511" s="34">
        <v>0.47551478044297002</v>
      </c>
      <c r="I511" s="34">
        <v>38.067514780442963</v>
      </c>
      <c r="J511" s="34">
        <v>37.589583375446928</v>
      </c>
      <c r="K511" s="34">
        <v>5.4080000000000004</v>
      </c>
      <c r="L511" s="34">
        <v>6.8407744537018048E-2</v>
      </c>
      <c r="M511" s="34">
        <v>5.4764077445370187</v>
      </c>
      <c r="N511" s="34">
        <v>5.4076523434352266</v>
      </c>
      <c r="O511" s="34">
        <v>42.999999999999993</v>
      </c>
      <c r="P511" s="34">
        <v>0.54392252497998805</v>
      </c>
      <c r="Q511" s="34">
        <v>43.543922524979983</v>
      </c>
      <c r="R511" s="34">
        <v>42.997235718882152</v>
      </c>
      <c r="S511" s="34"/>
      <c r="T511" s="34">
        <v>140.62999999999997</v>
      </c>
      <c r="U511" s="34">
        <v>1.7788796439054819</v>
      </c>
      <c r="V511" s="34">
        <v>142.40887964390544</v>
      </c>
      <c r="W511" s="34">
        <v>140.62095951503247</v>
      </c>
      <c r="X511" s="34">
        <v>14.097000000000001</v>
      </c>
      <c r="Y511" s="34">
        <v>0.17831804266611381</v>
      </c>
      <c r="Z511" s="34">
        <v>14.275318042666115</v>
      </c>
      <c r="AA511" s="34">
        <v>14.096093765792601</v>
      </c>
      <c r="AB511" s="34">
        <v>154.72699999999998</v>
      </c>
      <c r="AC511" s="34">
        <v>1.9571976865715957</v>
      </c>
      <c r="AD511" s="34">
        <v>156.68419768657157</v>
      </c>
      <c r="AE511" s="34">
        <v>154.71705328082507</v>
      </c>
    </row>
    <row r="512" spans="1:31" x14ac:dyDescent="0.25">
      <c r="A512" s="18">
        <v>45251</v>
      </c>
      <c r="B512" s="2">
        <v>19</v>
      </c>
      <c r="C512" s="2" t="s">
        <v>178</v>
      </c>
      <c r="D512" s="9">
        <v>38.339250999999997</v>
      </c>
      <c r="E512">
        <v>1.2324613999999999E-2</v>
      </c>
      <c r="G512" s="34">
        <v>35.808000000000007</v>
      </c>
      <c r="H512" s="34">
        <v>0.54692149851032079</v>
      </c>
      <c r="I512" s="34">
        <v>36.354921498510329</v>
      </c>
      <c r="J512" s="34">
        <v>35.906861124040887</v>
      </c>
      <c r="K512" s="34">
        <v>5.24</v>
      </c>
      <c r="L512" s="34">
        <v>8.0034312226152843E-2</v>
      </c>
      <c r="M512" s="34">
        <v>5.3200343122261531</v>
      </c>
      <c r="N512" s="34">
        <v>5.2544669428612103</v>
      </c>
      <c r="O512" s="34">
        <v>41.048000000000009</v>
      </c>
      <c r="P512" s="34">
        <v>0.62695581073647366</v>
      </c>
      <c r="Q512" s="34">
        <v>41.674955810736485</v>
      </c>
      <c r="R512" s="34">
        <v>41.161328066902101</v>
      </c>
      <c r="S512" s="34"/>
      <c r="T512" s="34">
        <v>136.1870000000001</v>
      </c>
      <c r="U512" s="34">
        <v>2.0800826105234891</v>
      </c>
      <c r="V512" s="34">
        <v>138.26708261052357</v>
      </c>
      <c r="W512" s="34">
        <v>136.56299418844276</v>
      </c>
      <c r="X512" s="34">
        <v>13.437999999999999</v>
      </c>
      <c r="Y512" s="34">
        <v>0.20524829917844309</v>
      </c>
      <c r="Z512" s="34">
        <v>13.643248299178442</v>
      </c>
      <c r="AA512" s="34">
        <v>13.475100530184912</v>
      </c>
      <c r="AB512" s="34">
        <v>149.62500000000009</v>
      </c>
      <c r="AC512" s="34">
        <v>2.2853309097019321</v>
      </c>
      <c r="AD512" s="34">
        <v>151.91033090970203</v>
      </c>
      <c r="AE512" s="34">
        <v>150.03809471862766</v>
      </c>
    </row>
    <row r="513" spans="1:31" x14ac:dyDescent="0.25">
      <c r="A513" s="18">
        <v>45251</v>
      </c>
      <c r="B513" s="2">
        <v>20</v>
      </c>
      <c r="C513" s="2" t="s">
        <v>178</v>
      </c>
      <c r="D513" s="9">
        <v>29.135054</v>
      </c>
      <c r="E513">
        <v>1.2618233E-2</v>
      </c>
      <c r="G513" s="34">
        <v>34.400000000000006</v>
      </c>
      <c r="H513" s="34">
        <v>0.3684905827770335</v>
      </c>
      <c r="I513" s="34">
        <v>34.768490582777041</v>
      </c>
      <c r="J513" s="34">
        <v>34.329773667545254</v>
      </c>
      <c r="K513" s="34">
        <v>5.0640000000000009</v>
      </c>
      <c r="L513" s="34">
        <v>5.4245241604154004E-2</v>
      </c>
      <c r="M513" s="34">
        <v>5.1182452416041553</v>
      </c>
      <c r="N513" s="34">
        <v>5.0536620305944533</v>
      </c>
      <c r="O513" s="34">
        <v>39.464000000000006</v>
      </c>
      <c r="P513" s="34">
        <v>0.42273582438118751</v>
      </c>
      <c r="Q513" s="34">
        <v>39.886735824381198</v>
      </c>
      <c r="R513" s="34">
        <v>39.383435698139706</v>
      </c>
      <c r="S513" s="34"/>
      <c r="T513" s="34">
        <v>131.49800000000002</v>
      </c>
      <c r="U513" s="34">
        <v>1.408598100407394</v>
      </c>
      <c r="V513" s="34">
        <v>132.90659810040742</v>
      </c>
      <c r="W513" s="34">
        <v>131.22955167833913</v>
      </c>
      <c r="X513" s="34">
        <v>13.028</v>
      </c>
      <c r="Y513" s="34">
        <v>0.13955509629125559</v>
      </c>
      <c r="Z513" s="34">
        <v>13.167555096291256</v>
      </c>
      <c r="AA513" s="34">
        <v>13.001403818045915</v>
      </c>
      <c r="AB513" s="34">
        <v>144.52600000000001</v>
      </c>
      <c r="AC513" s="34">
        <v>1.5481531966986495</v>
      </c>
      <c r="AD513" s="34">
        <v>146.07415319669869</v>
      </c>
      <c r="AE513" s="34">
        <v>144.23095549638504</v>
      </c>
    </row>
    <row r="514" spans="1:31" x14ac:dyDescent="0.25">
      <c r="A514" s="18">
        <v>45251</v>
      </c>
      <c r="B514" s="2">
        <v>21</v>
      </c>
      <c r="C514" s="2" t="s">
        <v>178</v>
      </c>
      <c r="D514" s="9">
        <v>26.395977999999999</v>
      </c>
      <c r="E514">
        <v>1.23082E-2</v>
      </c>
      <c r="G514" s="34">
        <v>32.452000000000005</v>
      </c>
      <c r="H514" s="34">
        <v>0.35098533981304003</v>
      </c>
      <c r="I514" s="34">
        <v>32.802985339813048</v>
      </c>
      <c r="J514" s="34">
        <v>32.399239635653565</v>
      </c>
      <c r="K514" s="34">
        <v>4.9399999999999995</v>
      </c>
      <c r="L514" s="34">
        <v>5.3428681704561116E-2</v>
      </c>
      <c r="M514" s="34">
        <v>4.993428681704561</v>
      </c>
      <c r="N514" s="34">
        <v>4.9319685628044052</v>
      </c>
      <c r="O514" s="34">
        <v>37.392000000000003</v>
      </c>
      <c r="P514" s="34">
        <v>0.40441402151760114</v>
      </c>
      <c r="Q514" s="34">
        <v>37.796414021517606</v>
      </c>
      <c r="R514" s="34">
        <v>37.331208198457972</v>
      </c>
      <c r="S514" s="34"/>
      <c r="T514" s="34">
        <v>125.22000000000004</v>
      </c>
      <c r="U514" s="34">
        <v>1.3543197415071144</v>
      </c>
      <c r="V514" s="34">
        <v>126.57431974150715</v>
      </c>
      <c r="W514" s="34">
        <v>125.01641769926474</v>
      </c>
      <c r="X514" s="34">
        <v>12.477</v>
      </c>
      <c r="Y514" s="34">
        <v>0.13494527563315975</v>
      </c>
      <c r="Z514" s="34">
        <v>12.611945275633159</v>
      </c>
      <c r="AA514" s="34">
        <v>12.456714930791611</v>
      </c>
      <c r="AB514" s="34">
        <v>137.69700000000003</v>
      </c>
      <c r="AC514" s="34">
        <v>1.4892650171402741</v>
      </c>
      <c r="AD514" s="34">
        <v>139.1862650171403</v>
      </c>
      <c r="AE514" s="34">
        <v>137.47313263005634</v>
      </c>
    </row>
    <row r="515" spans="1:31" x14ac:dyDescent="0.25">
      <c r="A515" s="18">
        <v>45251</v>
      </c>
      <c r="B515" s="2">
        <v>22</v>
      </c>
      <c r="C515" s="2" t="s">
        <v>178</v>
      </c>
      <c r="D515" s="9">
        <v>25.156369000000002</v>
      </c>
      <c r="E515">
        <v>1.3439853999999999E-2</v>
      </c>
      <c r="G515" s="34">
        <v>30.387999999999995</v>
      </c>
      <c r="H515" s="34">
        <v>0.38974053374744666</v>
      </c>
      <c r="I515" s="34">
        <v>30.777740533747441</v>
      </c>
      <c r="J515" s="34">
        <v>30.364092194523991</v>
      </c>
      <c r="K515" s="34">
        <v>4.8</v>
      </c>
      <c r="L515" s="34">
        <v>6.1562279912720293E-2</v>
      </c>
      <c r="M515" s="34">
        <v>4.8615622799127198</v>
      </c>
      <c r="N515" s="34">
        <v>4.7962235926587855</v>
      </c>
      <c r="O515" s="34">
        <v>35.187999999999995</v>
      </c>
      <c r="P515" s="34">
        <v>0.45130281366016695</v>
      </c>
      <c r="Q515" s="34">
        <v>35.639302813660159</v>
      </c>
      <c r="R515" s="34">
        <v>35.160315787182775</v>
      </c>
      <c r="S515" s="34"/>
      <c r="T515" s="34">
        <v>116.53200000000005</v>
      </c>
      <c r="U515" s="34">
        <v>1.4945782505810676</v>
      </c>
      <c r="V515" s="34">
        <v>118.02657825058112</v>
      </c>
      <c r="W515" s="34">
        <v>116.44031827077373</v>
      </c>
      <c r="X515" s="34">
        <v>11.812999999999999</v>
      </c>
      <c r="Y515" s="34">
        <v>0.151507335960201</v>
      </c>
      <c r="Z515" s="34">
        <v>11.964507335960199</v>
      </c>
      <c r="AA515" s="34">
        <v>11.803706104182965</v>
      </c>
      <c r="AB515" s="34">
        <v>128.34500000000006</v>
      </c>
      <c r="AC515" s="34">
        <v>1.6460855865412687</v>
      </c>
      <c r="AD515" s="34">
        <v>129.99108558654132</v>
      </c>
      <c r="AE515" s="34">
        <v>128.24402437495669</v>
      </c>
    </row>
    <row r="516" spans="1:31" x14ac:dyDescent="0.25">
      <c r="A516" s="18">
        <v>45251</v>
      </c>
      <c r="B516" s="2">
        <v>23</v>
      </c>
      <c r="C516" s="2" t="s">
        <v>178</v>
      </c>
      <c r="D516" s="9">
        <v>24.465364000000001</v>
      </c>
      <c r="E516">
        <v>1.4953203E-2</v>
      </c>
      <c r="G516" s="34">
        <v>28.475999999999999</v>
      </c>
      <c r="H516" s="34">
        <v>0.43549857800343089</v>
      </c>
      <c r="I516" s="34">
        <v>28.911498578003432</v>
      </c>
      <c r="J516" s="34">
        <v>28.479179070732336</v>
      </c>
      <c r="K516" s="34">
        <v>4.5520000000000005</v>
      </c>
      <c r="L516" s="34">
        <v>6.9616151393159784E-2</v>
      </c>
      <c r="M516" s="34">
        <v>4.6216161513931606</v>
      </c>
      <c r="N516" s="34">
        <v>4.5525081868932995</v>
      </c>
      <c r="O516" s="34">
        <v>33.027999999999999</v>
      </c>
      <c r="P516" s="34">
        <v>0.50511472939659063</v>
      </c>
      <c r="Q516" s="34">
        <v>33.533114729396594</v>
      </c>
      <c r="R516" s="34">
        <v>33.031687257625634</v>
      </c>
      <c r="S516" s="34"/>
      <c r="T516" s="34">
        <v>107.94800000000002</v>
      </c>
      <c r="U516" s="34">
        <v>1.6509060436267162</v>
      </c>
      <c r="V516" s="34">
        <v>109.59890604362674</v>
      </c>
      <c r="W516" s="34">
        <v>107.96005135297845</v>
      </c>
      <c r="X516" s="34">
        <v>11.226999999999999</v>
      </c>
      <c r="Y516" s="34">
        <v>0.17170046829767238</v>
      </c>
      <c r="Z516" s="34">
        <v>11.398700468297671</v>
      </c>
      <c r="AA516" s="34">
        <v>11.22825338625902</v>
      </c>
      <c r="AB516" s="34">
        <v>119.17500000000003</v>
      </c>
      <c r="AC516" s="34">
        <v>1.8226065119243886</v>
      </c>
      <c r="AD516" s="34">
        <v>120.99760651192442</v>
      </c>
      <c r="AE516" s="34">
        <v>119.18830473923748</v>
      </c>
    </row>
    <row r="517" spans="1:31" x14ac:dyDescent="0.25">
      <c r="A517" s="18">
        <v>45251</v>
      </c>
      <c r="B517" s="2">
        <v>24</v>
      </c>
      <c r="C517" s="2" t="s">
        <v>23</v>
      </c>
      <c r="D517" s="9">
        <v>20.736698000000001</v>
      </c>
      <c r="E517">
        <v>1.4707735E-2</v>
      </c>
      <c r="G517" s="34">
        <v>27.348000000000003</v>
      </c>
      <c r="H517" s="34">
        <v>0.43306979147542229</v>
      </c>
      <c r="I517" s="34">
        <v>27.781069791475424</v>
      </c>
      <c r="J517" s="34">
        <v>27.372473178965897</v>
      </c>
      <c r="K517" s="34">
        <v>4.323999999999999</v>
      </c>
      <c r="L517" s="34">
        <v>6.8472786980390721E-2</v>
      </c>
      <c r="M517" s="34">
        <v>4.3924727869803899</v>
      </c>
      <c r="N517" s="34">
        <v>4.327869461234771</v>
      </c>
      <c r="O517" s="34">
        <v>31.672000000000001</v>
      </c>
      <c r="P517" s="34">
        <v>0.50154257845581296</v>
      </c>
      <c r="Q517" s="34">
        <v>32.173542578455816</v>
      </c>
      <c r="R517" s="34">
        <v>31.700342640200667</v>
      </c>
      <c r="S517" s="34"/>
      <c r="T517" s="34">
        <v>101.902</v>
      </c>
      <c r="U517" s="34">
        <v>1.6136711236993011</v>
      </c>
      <c r="V517" s="34">
        <v>103.51567112369931</v>
      </c>
      <c r="W517" s="34">
        <v>101.99319006446478</v>
      </c>
      <c r="X517" s="34">
        <v>10.682000000000004</v>
      </c>
      <c r="Y517" s="34">
        <v>0.16915502093536866</v>
      </c>
      <c r="Z517" s="34">
        <v>10.851155020935373</v>
      </c>
      <c r="AA517" s="34">
        <v>10.691559108443537</v>
      </c>
      <c r="AB517" s="34">
        <v>112.584</v>
      </c>
      <c r="AC517" s="34">
        <v>1.7828261446346698</v>
      </c>
      <c r="AD517" s="34">
        <v>114.36682614463467</v>
      </c>
      <c r="AE517" s="34">
        <v>112.68474917290833</v>
      </c>
    </row>
    <row r="518" spans="1:31" x14ac:dyDescent="0.25">
      <c r="A518" s="18">
        <v>45252</v>
      </c>
      <c r="B518" s="2">
        <v>1</v>
      </c>
      <c r="C518" s="2" t="s">
        <v>23</v>
      </c>
      <c r="D518" s="9">
        <v>21.379632999999998</v>
      </c>
      <c r="E518">
        <v>1.4392630999999999E-2</v>
      </c>
      <c r="G518" s="34">
        <v>26.935999999999993</v>
      </c>
      <c r="H518" s="34">
        <v>0.45504774822185251</v>
      </c>
      <c r="I518" s="34">
        <v>27.391047748221844</v>
      </c>
      <c r="J518" s="34">
        <v>26.996818505278306</v>
      </c>
      <c r="K518" s="34">
        <v>4.2519999999999989</v>
      </c>
      <c r="L518" s="34">
        <v>7.1831861651296292E-2</v>
      </c>
      <c r="M518" s="34">
        <v>4.3238318616512954</v>
      </c>
      <c r="N518" s="34">
        <v>4.2616005451605057</v>
      </c>
      <c r="O518" s="34">
        <v>31.187999999999992</v>
      </c>
      <c r="P518" s="34">
        <v>0.52687960987314875</v>
      </c>
      <c r="Q518" s="34">
        <v>31.71487960987314</v>
      </c>
      <c r="R518" s="34">
        <v>31.25841905043881</v>
      </c>
      <c r="S518" s="34"/>
      <c r="T518" s="34">
        <v>98.321000000000012</v>
      </c>
      <c r="U518" s="34">
        <v>1.6610019918666759</v>
      </c>
      <c r="V518" s="34">
        <v>99.982001991866682</v>
      </c>
      <c r="W518" s="34">
        <v>98.542997930556481</v>
      </c>
      <c r="X518" s="34">
        <v>10.385999999999999</v>
      </c>
      <c r="Y518" s="34">
        <v>0.17545759997891894</v>
      </c>
      <c r="Z518" s="34">
        <v>10.561457599978919</v>
      </c>
      <c r="AA518" s="34">
        <v>10.409450437920277</v>
      </c>
      <c r="AB518" s="34">
        <v>108.70700000000001</v>
      </c>
      <c r="AC518" s="34">
        <v>1.8364595918455948</v>
      </c>
      <c r="AD518" s="34">
        <v>110.5434595918456</v>
      </c>
      <c r="AE518" s="34">
        <v>108.95244836847675</v>
      </c>
    </row>
    <row r="519" spans="1:31" x14ac:dyDescent="0.25">
      <c r="A519" s="18">
        <v>45252</v>
      </c>
      <c r="B519" s="2">
        <v>2</v>
      </c>
      <c r="C519" s="2" t="s">
        <v>23</v>
      </c>
      <c r="D519" s="9">
        <v>19.310987000000001</v>
      </c>
      <c r="E519">
        <v>1.4245676000000001E-2</v>
      </c>
      <c r="G519" s="34">
        <v>26.367999999999999</v>
      </c>
      <c r="H519" s="34">
        <v>0.45861114956537702</v>
      </c>
      <c r="I519" s="34">
        <v>26.826611149565377</v>
      </c>
      <c r="J519" s="34">
        <v>26.444447938950681</v>
      </c>
      <c r="K519" s="34">
        <v>4.1719999999999979</v>
      </c>
      <c r="L519" s="34">
        <v>7.2562413379351945E-2</v>
      </c>
      <c r="M519" s="34">
        <v>4.2445624133793496</v>
      </c>
      <c r="N519" s="34">
        <v>4.1840957524765692</v>
      </c>
      <c r="O519" s="34">
        <v>30.539999999999996</v>
      </c>
      <c r="P519" s="34">
        <v>0.53117356294472895</v>
      </c>
      <c r="Q519" s="34">
        <v>31.071173562944725</v>
      </c>
      <c r="R519" s="34">
        <v>30.62854369142725</v>
      </c>
      <c r="S519" s="34"/>
      <c r="T519" s="34">
        <v>95.944999999999979</v>
      </c>
      <c r="U519" s="34">
        <v>1.6687441878432225</v>
      </c>
      <c r="V519" s="34">
        <v>97.613744187843196</v>
      </c>
      <c r="W519" s="34">
        <v>96.223170414996289</v>
      </c>
      <c r="X519" s="34">
        <v>10.087999999999999</v>
      </c>
      <c r="Y519" s="34">
        <v>0.17545772439379259</v>
      </c>
      <c r="Z519" s="34">
        <v>10.263457724393792</v>
      </c>
      <c r="AA519" s="34">
        <v>10.11724783101238</v>
      </c>
      <c r="AB519" s="34">
        <v>106.03299999999997</v>
      </c>
      <c r="AC519" s="34">
        <v>1.8442019122370152</v>
      </c>
      <c r="AD519" s="34">
        <v>107.87720191223698</v>
      </c>
      <c r="AE519" s="34">
        <v>106.34041824600867</v>
      </c>
    </row>
    <row r="520" spans="1:31" x14ac:dyDescent="0.25">
      <c r="A520" s="18">
        <v>45252</v>
      </c>
      <c r="B520" s="2">
        <v>3</v>
      </c>
      <c r="C520" s="2" t="s">
        <v>23</v>
      </c>
      <c r="D520" s="9">
        <v>19.591469</v>
      </c>
      <c r="E520">
        <v>1.4236744000000001E-2</v>
      </c>
      <c r="G520" s="34">
        <v>26.015999999999995</v>
      </c>
      <c r="H520" s="34">
        <v>0.47914530867960897</v>
      </c>
      <c r="I520" s="34">
        <v>26.495145308679604</v>
      </c>
      <c r="J520" s="34">
        <v>26.117940707677132</v>
      </c>
      <c r="K520" s="34">
        <v>4.1359999999999992</v>
      </c>
      <c r="L520" s="34">
        <v>7.6174085051463059E-2</v>
      </c>
      <c r="M520" s="34">
        <v>4.212174085051462</v>
      </c>
      <c r="N520" s="34">
        <v>4.1522064409191506</v>
      </c>
      <c r="O520" s="34">
        <v>30.151999999999994</v>
      </c>
      <c r="P520" s="34">
        <v>0.55531939373107209</v>
      </c>
      <c r="Q520" s="34">
        <v>30.707319393731066</v>
      </c>
      <c r="R520" s="34">
        <v>30.270147148596283</v>
      </c>
      <c r="S520" s="34"/>
      <c r="T520" s="34">
        <v>95.226000000000013</v>
      </c>
      <c r="U520" s="34">
        <v>1.7538088547172688</v>
      </c>
      <c r="V520" s="34">
        <v>96.979808854717277</v>
      </c>
      <c r="W520" s="34">
        <v>95.599132142883732</v>
      </c>
      <c r="X520" s="34">
        <v>10.090999999999999</v>
      </c>
      <c r="Y520" s="34">
        <v>0.18584929696671029</v>
      </c>
      <c r="Z520" s="34">
        <v>10.276849296966709</v>
      </c>
      <c r="AA520" s="34">
        <v>10.130540424399214</v>
      </c>
      <c r="AB520" s="34">
        <v>105.31700000000001</v>
      </c>
      <c r="AC520" s="34">
        <v>1.939658151683979</v>
      </c>
      <c r="AD520" s="34">
        <v>107.25665815168398</v>
      </c>
      <c r="AE520" s="34">
        <v>105.72967256728295</v>
      </c>
    </row>
    <row r="521" spans="1:31" x14ac:dyDescent="0.25">
      <c r="A521" s="18">
        <v>45252</v>
      </c>
      <c r="B521" s="2">
        <v>4</v>
      </c>
      <c r="C521" s="2" t="s">
        <v>23</v>
      </c>
      <c r="D521" s="9">
        <v>21.186883999999999</v>
      </c>
      <c r="E521">
        <v>1.3531661E-2</v>
      </c>
      <c r="G521" s="34">
        <v>26.124000000000002</v>
      </c>
      <c r="H521" s="34">
        <v>0.45090621518084284</v>
      </c>
      <c r="I521" s="34">
        <v>26.574906215180846</v>
      </c>
      <c r="J521" s="34">
        <v>26.215303593170226</v>
      </c>
      <c r="K521" s="34">
        <v>4.1399999999999997</v>
      </c>
      <c r="L521" s="34">
        <v>7.1457346916578207E-2</v>
      </c>
      <c r="M521" s="34">
        <v>4.2114573469165775</v>
      </c>
      <c r="N521" s="34">
        <v>4.154469333782143</v>
      </c>
      <c r="O521" s="34">
        <v>30.264000000000003</v>
      </c>
      <c r="P521" s="34">
        <v>0.52236356209742107</v>
      </c>
      <c r="Q521" s="34">
        <v>30.786363562097424</v>
      </c>
      <c r="R521" s="34">
        <v>30.369772926952368</v>
      </c>
      <c r="S521" s="34"/>
      <c r="T521" s="34">
        <v>96.11</v>
      </c>
      <c r="U521" s="34">
        <v>1.6588805826454909</v>
      </c>
      <c r="V521" s="34">
        <v>97.768880582645494</v>
      </c>
      <c r="W521" s="34">
        <v>96.445905234251654</v>
      </c>
      <c r="X521" s="34">
        <v>10.099</v>
      </c>
      <c r="Y521" s="34">
        <v>0.17431104988176896</v>
      </c>
      <c r="Z521" s="34">
        <v>10.273311049881769</v>
      </c>
      <c r="AA521" s="34">
        <v>10.134296087407215</v>
      </c>
      <c r="AB521" s="34">
        <v>106.209</v>
      </c>
      <c r="AC521" s="34">
        <v>1.8331916325272599</v>
      </c>
      <c r="AD521" s="34">
        <v>108.04219163252726</v>
      </c>
      <c r="AE521" s="34">
        <v>106.58020132165888</v>
      </c>
    </row>
    <row r="522" spans="1:31" x14ac:dyDescent="0.25">
      <c r="A522" s="18">
        <v>45252</v>
      </c>
      <c r="B522" s="2">
        <v>5</v>
      </c>
      <c r="C522" s="2" t="s">
        <v>23</v>
      </c>
      <c r="D522" s="9">
        <v>22.383058999999999</v>
      </c>
      <c r="E522">
        <v>1.3432626E-2</v>
      </c>
      <c r="G522" s="34">
        <v>27.251999999999999</v>
      </c>
      <c r="H522" s="34">
        <v>0.48599390659628405</v>
      </c>
      <c r="I522" s="34">
        <v>27.737993906596284</v>
      </c>
      <c r="J522" s="34">
        <v>27.365399808458697</v>
      </c>
      <c r="K522" s="34">
        <v>4.2919999999999998</v>
      </c>
      <c r="L522" s="34">
        <v>7.6540651956232622E-2</v>
      </c>
      <c r="M522" s="34">
        <v>4.3685406519562324</v>
      </c>
      <c r="N522" s="34">
        <v>4.3098596792127086</v>
      </c>
      <c r="O522" s="34">
        <v>31.543999999999997</v>
      </c>
      <c r="P522" s="34">
        <v>0.56253455855251666</v>
      </c>
      <c r="Q522" s="34">
        <v>32.106534558552518</v>
      </c>
      <c r="R522" s="34">
        <v>31.675259487671404</v>
      </c>
      <c r="S522" s="34"/>
      <c r="T522" s="34">
        <v>99.400000000000063</v>
      </c>
      <c r="U522" s="34">
        <v>1.7726329926490043</v>
      </c>
      <c r="V522" s="34">
        <v>101.17263299264907</v>
      </c>
      <c r="W522" s="34">
        <v>99.813618852223556</v>
      </c>
      <c r="X522" s="34">
        <v>10.652999999999999</v>
      </c>
      <c r="Y522" s="34">
        <v>0.18997846348782527</v>
      </c>
      <c r="Z522" s="34">
        <v>10.842978463487825</v>
      </c>
      <c r="AA522" s="34">
        <v>10.697328789061739</v>
      </c>
      <c r="AB522" s="34">
        <v>110.05300000000005</v>
      </c>
      <c r="AC522" s="34">
        <v>1.9626114561368295</v>
      </c>
      <c r="AD522" s="34">
        <v>112.0156114561369</v>
      </c>
      <c r="AE522" s="34">
        <v>110.5109476412853</v>
      </c>
    </row>
    <row r="523" spans="1:31" x14ac:dyDescent="0.25">
      <c r="A523" s="18">
        <v>45252</v>
      </c>
      <c r="B523" s="2">
        <v>6</v>
      </c>
      <c r="C523" s="2" t="s">
        <v>23</v>
      </c>
      <c r="D523" s="9">
        <v>20.39068</v>
      </c>
      <c r="E523">
        <v>1.2978088E-2</v>
      </c>
      <c r="G523" s="34">
        <v>29.407999999999994</v>
      </c>
      <c r="H523" s="34">
        <v>0.49499664799941845</v>
      </c>
      <c r="I523" s="34">
        <v>29.902996647999412</v>
      </c>
      <c r="J523" s="34">
        <v>29.514912926037972</v>
      </c>
      <c r="K523" s="34">
        <v>4.5200000000000005</v>
      </c>
      <c r="L523" s="34">
        <v>7.608082320992153E-2</v>
      </c>
      <c r="M523" s="34">
        <v>4.5960808232099222</v>
      </c>
      <c r="N523" s="34">
        <v>4.5364324818311914</v>
      </c>
      <c r="O523" s="34">
        <v>33.927999999999997</v>
      </c>
      <c r="P523" s="34">
        <v>0.57107747120933994</v>
      </c>
      <c r="Q523" s="34">
        <v>34.499077471209333</v>
      </c>
      <c r="R523" s="34">
        <v>34.051345407869164</v>
      </c>
      <c r="S523" s="34"/>
      <c r="T523" s="34">
        <v>108.18499999999997</v>
      </c>
      <c r="U523" s="34">
        <v>1.8209743050808314</v>
      </c>
      <c r="V523" s="34">
        <v>110.0059743050808</v>
      </c>
      <c r="W523" s="34">
        <v>108.57830709002373</v>
      </c>
      <c r="X523" s="34">
        <v>11.303000000000003</v>
      </c>
      <c r="Y523" s="34">
        <v>0.19025255414640335</v>
      </c>
      <c r="Z523" s="34">
        <v>11.493252554146405</v>
      </c>
      <c r="AA523" s="34">
        <v>11.344092111092468</v>
      </c>
      <c r="AB523" s="34">
        <v>119.48799999999997</v>
      </c>
      <c r="AC523" s="34">
        <v>2.0112268592272349</v>
      </c>
      <c r="AD523" s="34">
        <v>121.49922685922721</v>
      </c>
      <c r="AE523" s="34">
        <v>119.92239920111619</v>
      </c>
    </row>
    <row r="524" spans="1:31" x14ac:dyDescent="0.25">
      <c r="A524" s="18">
        <v>45252</v>
      </c>
      <c r="B524" s="2">
        <v>7</v>
      </c>
      <c r="C524" s="2" t="s">
        <v>23</v>
      </c>
      <c r="D524" s="9">
        <v>24.004200999999998</v>
      </c>
      <c r="E524">
        <v>1.2628627999999999E-2</v>
      </c>
      <c r="G524" s="34">
        <v>33.015999999999998</v>
      </c>
      <c r="H524" s="34">
        <v>0.50486155937384414</v>
      </c>
      <c r="I524" s="34">
        <v>33.520861559373841</v>
      </c>
      <c r="J524" s="34">
        <v>33.097539068501007</v>
      </c>
      <c r="K524" s="34">
        <v>4.7880000000000003</v>
      </c>
      <c r="L524" s="34">
        <v>7.3215324275562335E-2</v>
      </c>
      <c r="M524" s="34">
        <v>4.8612153242755625</v>
      </c>
      <c r="N524" s="34">
        <v>4.7998248443173868</v>
      </c>
      <c r="O524" s="34">
        <v>37.804000000000002</v>
      </c>
      <c r="P524" s="34">
        <v>0.57807688364940646</v>
      </c>
      <c r="Q524" s="34">
        <v>38.382076883649404</v>
      </c>
      <c r="R524" s="34">
        <v>37.897363912818392</v>
      </c>
      <c r="S524" s="34"/>
      <c r="T524" s="34">
        <v>121.00700000000002</v>
      </c>
      <c r="U524" s="34">
        <v>1.8503689942800694</v>
      </c>
      <c r="V524" s="34">
        <v>122.85736899428009</v>
      </c>
      <c r="W524" s="34">
        <v>121.30584898419259</v>
      </c>
      <c r="X524" s="34">
        <v>12.274999999999993</v>
      </c>
      <c r="Y524" s="34">
        <v>0.18770219412751193</v>
      </c>
      <c r="Z524" s="34">
        <v>12.462702194127505</v>
      </c>
      <c r="AA524" s="34">
        <v>12.305315364243086</v>
      </c>
      <c r="AB524" s="34">
        <v>133.28200000000001</v>
      </c>
      <c r="AC524" s="34">
        <v>2.0380711884075815</v>
      </c>
      <c r="AD524" s="34">
        <v>135.32007118840761</v>
      </c>
      <c r="AE524" s="34">
        <v>133.61116434843569</v>
      </c>
    </row>
    <row r="525" spans="1:31" x14ac:dyDescent="0.25">
      <c r="A525" s="18">
        <v>45252</v>
      </c>
      <c r="B525" s="2">
        <v>8</v>
      </c>
      <c r="C525" s="2" t="s">
        <v>178</v>
      </c>
      <c r="D525" s="9">
        <v>44.567118999999998</v>
      </c>
      <c r="E525">
        <v>1.1511574E-2</v>
      </c>
      <c r="G525" s="34">
        <v>36.692</v>
      </c>
      <c r="H525" s="34">
        <v>0.59322235916769983</v>
      </c>
      <c r="I525" s="34">
        <v>37.285222359167697</v>
      </c>
      <c r="J525" s="34">
        <v>36.85601076287368</v>
      </c>
      <c r="K525" s="34">
        <v>5.3079999999999989</v>
      </c>
      <c r="L525" s="34">
        <v>8.5817733633003102E-2</v>
      </c>
      <c r="M525" s="34">
        <v>5.3938177336330018</v>
      </c>
      <c r="N525" s="34">
        <v>5.3317264016497727</v>
      </c>
      <c r="O525" s="34">
        <v>42</v>
      </c>
      <c r="P525" s="34">
        <v>0.67904009280070299</v>
      </c>
      <c r="Q525" s="34">
        <v>42.679040092800697</v>
      </c>
      <c r="R525" s="34">
        <v>42.187737164523455</v>
      </c>
      <c r="S525" s="34"/>
      <c r="T525" s="34">
        <v>133.55800000000005</v>
      </c>
      <c r="U525" s="34">
        <v>2.1593151598637217</v>
      </c>
      <c r="V525" s="34">
        <v>135.71731515986377</v>
      </c>
      <c r="W525" s="34">
        <v>134.15499524331969</v>
      </c>
      <c r="X525" s="34">
        <v>13.468</v>
      </c>
      <c r="Y525" s="34">
        <v>0.21774552309142542</v>
      </c>
      <c r="Z525" s="34">
        <v>13.685745523091425</v>
      </c>
      <c r="AA525" s="34">
        <v>13.52820105075719</v>
      </c>
      <c r="AB525" s="34">
        <v>147.02600000000004</v>
      </c>
      <c r="AC525" s="34">
        <v>2.3770606829551473</v>
      </c>
      <c r="AD525" s="34">
        <v>149.40306068295519</v>
      </c>
      <c r="AE525" s="34">
        <v>147.68319629407688</v>
      </c>
    </row>
    <row r="526" spans="1:31" x14ac:dyDescent="0.25">
      <c r="A526" s="18">
        <v>45252</v>
      </c>
      <c r="B526" s="2">
        <v>9</v>
      </c>
      <c r="C526" s="2" t="s">
        <v>178</v>
      </c>
      <c r="D526" s="9">
        <v>48.909354999999998</v>
      </c>
      <c r="E526">
        <v>1.093356E-2</v>
      </c>
      <c r="G526" s="34">
        <v>39.171999999999997</v>
      </c>
      <c r="H526" s="34">
        <v>0.42286551047268639</v>
      </c>
      <c r="I526" s="34">
        <v>39.594865510472687</v>
      </c>
      <c r="J526" s="34">
        <v>39.161952672722002</v>
      </c>
      <c r="K526" s="34">
        <v>5.5519999999999987</v>
      </c>
      <c r="L526" s="34">
        <v>5.9934374403766838E-2</v>
      </c>
      <c r="M526" s="34">
        <v>5.6119343744037655</v>
      </c>
      <c r="N526" s="34">
        <v>5.5505759532051595</v>
      </c>
      <c r="O526" s="34">
        <v>44.723999999999997</v>
      </c>
      <c r="P526" s="34">
        <v>0.4827998848764532</v>
      </c>
      <c r="Q526" s="34">
        <v>45.206799884876453</v>
      </c>
      <c r="R526" s="34">
        <v>44.712528625927163</v>
      </c>
      <c r="S526" s="34"/>
      <c r="T526" s="34">
        <v>142.952</v>
      </c>
      <c r="U526" s="34">
        <v>1.543180599741945</v>
      </c>
      <c r="V526" s="34">
        <v>144.49518059974196</v>
      </c>
      <c r="W526" s="34">
        <v>142.91533387294385</v>
      </c>
      <c r="X526" s="34">
        <v>13.958</v>
      </c>
      <c r="Y526" s="34">
        <v>0.15067795351725105</v>
      </c>
      <c r="Z526" s="34">
        <v>14.108677953517251</v>
      </c>
      <c r="AA526" s="34">
        <v>13.954419876591793</v>
      </c>
      <c r="AB526" s="34">
        <v>156.91</v>
      </c>
      <c r="AC526" s="34">
        <v>1.6938585532591961</v>
      </c>
      <c r="AD526" s="34">
        <v>158.60385855325922</v>
      </c>
      <c r="AE526" s="34">
        <v>156.86975374953565</v>
      </c>
    </row>
    <row r="527" spans="1:31" x14ac:dyDescent="0.25">
      <c r="A527" s="18">
        <v>45252</v>
      </c>
      <c r="B527" s="2">
        <v>10</v>
      </c>
      <c r="C527" s="2" t="s">
        <v>178</v>
      </c>
      <c r="D527" s="9">
        <v>33.905434</v>
      </c>
      <c r="E527">
        <v>1.0558267E-2</v>
      </c>
      <c r="G527" s="34">
        <v>40.904000000000003</v>
      </c>
      <c r="H527" s="34">
        <v>0.39851578606416221</v>
      </c>
      <c r="I527" s="34">
        <v>41.302515786064163</v>
      </c>
      <c r="J527" s="34">
        <v>40.866432796623187</v>
      </c>
      <c r="K527" s="34">
        <v>5.7359999999999998</v>
      </c>
      <c r="L527" s="34">
        <v>5.5884181225895613E-2</v>
      </c>
      <c r="M527" s="34">
        <v>5.7918841812258952</v>
      </c>
      <c r="N527" s="34">
        <v>5.7307319216074362</v>
      </c>
      <c r="O527" s="34">
        <v>46.64</v>
      </c>
      <c r="P527" s="34">
        <v>0.45439996729005783</v>
      </c>
      <c r="Q527" s="34">
        <v>47.094399967290059</v>
      </c>
      <c r="R527" s="34">
        <v>46.597164718230623</v>
      </c>
      <c r="S527" s="34"/>
      <c r="T527" s="34">
        <v>148.90600000000006</v>
      </c>
      <c r="U527" s="34">
        <v>1.4507478887069762</v>
      </c>
      <c r="V527" s="34">
        <v>150.35674788870705</v>
      </c>
      <c r="W527" s="34">
        <v>148.76924119924641</v>
      </c>
      <c r="X527" s="34">
        <v>14.222999999999997</v>
      </c>
      <c r="Y527" s="34">
        <v>0.13857055606274638</v>
      </c>
      <c r="Z527" s="34">
        <v>14.361570556062743</v>
      </c>
      <c r="AA527" s="34">
        <v>14.209937259592495</v>
      </c>
      <c r="AB527" s="34">
        <v>163.12900000000005</v>
      </c>
      <c r="AC527" s="34">
        <v>1.5893184447697226</v>
      </c>
      <c r="AD527" s="34">
        <v>164.71831844476978</v>
      </c>
      <c r="AE527" s="34">
        <v>162.9791784588389</v>
      </c>
    </row>
    <row r="528" spans="1:31" x14ac:dyDescent="0.25">
      <c r="A528" s="18">
        <v>45252</v>
      </c>
      <c r="B528" s="2">
        <v>11</v>
      </c>
      <c r="C528" s="2" t="s">
        <v>178</v>
      </c>
      <c r="D528" s="9">
        <v>63.074829000000001</v>
      </c>
      <c r="E528">
        <v>1.0420459E-2</v>
      </c>
      <c r="G528" s="34">
        <v>42.21200000000001</v>
      </c>
      <c r="H528" s="34">
        <v>0.38255566913449879</v>
      </c>
      <c r="I528" s="34">
        <v>42.594555669134508</v>
      </c>
      <c r="J528" s="34">
        <v>42.150700848161073</v>
      </c>
      <c r="K528" s="34">
        <v>5.8960000000000008</v>
      </c>
      <c r="L528" s="34">
        <v>5.3433815626291202E-2</v>
      </c>
      <c r="M528" s="34">
        <v>5.9494338156262918</v>
      </c>
      <c r="N528" s="34">
        <v>5.8874379844773443</v>
      </c>
      <c r="O528" s="34">
        <v>48.108000000000011</v>
      </c>
      <c r="P528" s="34">
        <v>0.43598948476078997</v>
      </c>
      <c r="Q528" s="34">
        <v>48.5439894847608</v>
      </c>
      <c r="R528" s="34">
        <v>48.038138832638417</v>
      </c>
      <c r="S528" s="34"/>
      <c r="T528" s="34">
        <v>151.71899999999997</v>
      </c>
      <c r="U528" s="34">
        <v>1.3749872918937029</v>
      </c>
      <c r="V528" s="34">
        <v>153.09398729189365</v>
      </c>
      <c r="W528" s="34">
        <v>151.49867767417194</v>
      </c>
      <c r="X528" s="34">
        <v>14.446000000000002</v>
      </c>
      <c r="Y528" s="34">
        <v>0.13092009846292446</v>
      </c>
      <c r="Z528" s="34">
        <v>14.576920098462926</v>
      </c>
      <c r="AA528" s="34">
        <v>14.425021900230618</v>
      </c>
      <c r="AB528" s="34">
        <v>166.16499999999996</v>
      </c>
      <c r="AC528" s="34">
        <v>1.5059073903566274</v>
      </c>
      <c r="AD528" s="34">
        <v>167.67090739035658</v>
      </c>
      <c r="AE528" s="34">
        <v>165.92369957440258</v>
      </c>
    </row>
    <row r="529" spans="1:31" x14ac:dyDescent="0.25">
      <c r="A529" s="18">
        <v>45252</v>
      </c>
      <c r="B529" s="2">
        <v>12</v>
      </c>
      <c r="C529" s="2" t="s">
        <v>178</v>
      </c>
      <c r="D529" s="9">
        <v>42.859408999999999</v>
      </c>
      <c r="E529">
        <v>1.0261654E-2</v>
      </c>
      <c r="G529" s="34">
        <v>42.612000000000009</v>
      </c>
      <c r="H529" s="34">
        <v>0.38328831712581518</v>
      </c>
      <c r="I529" s="34">
        <v>42.995288317125826</v>
      </c>
      <c r="J529" s="34">
        <v>42.554085544785238</v>
      </c>
      <c r="K529" s="34">
        <v>5.8279999999999994</v>
      </c>
      <c r="L529" s="34">
        <v>5.2421954196218208E-2</v>
      </c>
      <c r="M529" s="34">
        <v>5.8804219541962173</v>
      </c>
      <c r="N529" s="34">
        <v>5.820079098728252</v>
      </c>
      <c r="O529" s="34">
        <v>48.440000000000012</v>
      </c>
      <c r="P529" s="34">
        <v>0.43571027132203338</v>
      </c>
      <c r="Q529" s="34">
        <v>48.875710271322042</v>
      </c>
      <c r="R529" s="34">
        <v>48.374164643513488</v>
      </c>
      <c r="S529" s="34"/>
      <c r="T529" s="34">
        <v>152.43100000000001</v>
      </c>
      <c r="U529" s="34">
        <v>1.3710931537549311</v>
      </c>
      <c r="V529" s="34">
        <v>153.80209315375495</v>
      </c>
      <c r="W529" s="34">
        <v>152.22382928933536</v>
      </c>
      <c r="X529" s="34">
        <v>14.505000000000001</v>
      </c>
      <c r="Y529" s="34">
        <v>0.13047022059302424</v>
      </c>
      <c r="Z529" s="34">
        <v>14.635470220593024</v>
      </c>
      <c r="AA529" s="34">
        <v>14.485286089061995</v>
      </c>
      <c r="AB529" s="34">
        <v>166.93600000000001</v>
      </c>
      <c r="AC529" s="34">
        <v>1.5015633743479553</v>
      </c>
      <c r="AD529" s="34">
        <v>168.43756337434797</v>
      </c>
      <c r="AE529" s="34">
        <v>166.70911537839734</v>
      </c>
    </row>
    <row r="530" spans="1:31" x14ac:dyDescent="0.25">
      <c r="A530" s="18">
        <v>45252</v>
      </c>
      <c r="B530" s="2">
        <v>13</v>
      </c>
      <c r="C530" s="2" t="s">
        <v>178</v>
      </c>
      <c r="D530" s="9">
        <v>25.060666999999999</v>
      </c>
      <c r="E530">
        <v>1.0402257999999999E-2</v>
      </c>
      <c r="G530" s="34">
        <v>41.796000000000006</v>
      </c>
      <c r="H530" s="34">
        <v>0.36302412546894458</v>
      </c>
      <c r="I530" s="34">
        <v>42.159024125468953</v>
      </c>
      <c r="J530" s="34">
        <v>41.720475079487599</v>
      </c>
      <c r="K530" s="34">
        <v>5.7880000000000003</v>
      </c>
      <c r="L530" s="34">
        <v>5.0272361905786461E-2</v>
      </c>
      <c r="M530" s="34">
        <v>5.838272361905787</v>
      </c>
      <c r="N530" s="34">
        <v>5.7775411465229736</v>
      </c>
      <c r="O530" s="34">
        <v>47.584000000000003</v>
      </c>
      <c r="P530" s="34">
        <v>0.41329648737473101</v>
      </c>
      <c r="Q530" s="34">
        <v>47.99729648737474</v>
      </c>
      <c r="R530" s="34">
        <v>47.49801622601057</v>
      </c>
      <c r="S530" s="34"/>
      <c r="T530" s="34">
        <v>149.499</v>
      </c>
      <c r="U530" s="34">
        <v>1.2984913325074585</v>
      </c>
      <c r="V530" s="34">
        <v>150.79749133250746</v>
      </c>
      <c r="W530" s="34">
        <v>149.22885692191394</v>
      </c>
      <c r="X530" s="34">
        <v>14.475999999999999</v>
      </c>
      <c r="Y530" s="34">
        <v>0.12573301847756821</v>
      </c>
      <c r="Z530" s="34">
        <v>14.601733018477567</v>
      </c>
      <c r="AA530" s="34">
        <v>14.449842024372245</v>
      </c>
      <c r="AB530" s="34">
        <v>163.97499999999999</v>
      </c>
      <c r="AC530" s="34">
        <v>1.4242243509850268</v>
      </c>
      <c r="AD530" s="34">
        <v>165.39922435098504</v>
      </c>
      <c r="AE530" s="34">
        <v>163.6786989462862</v>
      </c>
    </row>
    <row r="531" spans="1:31" x14ac:dyDescent="0.25">
      <c r="A531" s="18">
        <v>45252</v>
      </c>
      <c r="B531" s="2">
        <v>14</v>
      </c>
      <c r="C531" s="2" t="s">
        <v>178</v>
      </c>
      <c r="D531" s="9">
        <v>25.119685</v>
      </c>
      <c r="E531">
        <v>1.0635175E-2</v>
      </c>
      <c r="G531" s="34">
        <v>41.600000000000009</v>
      </c>
      <c r="H531" s="34">
        <v>0.38561298590345644</v>
      </c>
      <c r="I531" s="34">
        <v>41.985612985903465</v>
      </c>
      <c r="J531" s="34">
        <v>41.539088644316109</v>
      </c>
      <c r="K531" s="34">
        <v>5.7040000000000006</v>
      </c>
      <c r="L531" s="34">
        <v>5.287347287483931E-2</v>
      </c>
      <c r="M531" s="34">
        <v>5.7568734728748403</v>
      </c>
      <c r="N531" s="34">
        <v>5.6956481160379591</v>
      </c>
      <c r="O531" s="34">
        <v>47.304000000000009</v>
      </c>
      <c r="P531" s="34">
        <v>0.43848645877829573</v>
      </c>
      <c r="Q531" s="34">
        <v>47.742486458778302</v>
      </c>
      <c r="R531" s="34">
        <v>47.234736760354068</v>
      </c>
      <c r="S531" s="34"/>
      <c r="T531" s="34">
        <v>147.73400000000004</v>
      </c>
      <c r="U531" s="34">
        <v>1.3694266552755103</v>
      </c>
      <c r="V531" s="34">
        <v>149.10342665527554</v>
      </c>
      <c r="W531" s="34">
        <v>147.51768561969703</v>
      </c>
      <c r="X531" s="34">
        <v>14.238</v>
      </c>
      <c r="Y531" s="34">
        <v>0.13197975224263009</v>
      </c>
      <c r="Z531" s="34">
        <v>14.36997975224263</v>
      </c>
      <c r="AA531" s="34">
        <v>14.217152502831073</v>
      </c>
      <c r="AB531" s="34">
        <v>161.97200000000004</v>
      </c>
      <c r="AC531" s="34">
        <v>1.5014064075181404</v>
      </c>
      <c r="AD531" s="34">
        <v>163.47340640751818</v>
      </c>
      <c r="AE531" s="34">
        <v>161.73483812252812</v>
      </c>
    </row>
    <row r="532" spans="1:31" x14ac:dyDescent="0.25">
      <c r="A532" s="18">
        <v>45252</v>
      </c>
      <c r="B532" s="2">
        <v>15</v>
      </c>
      <c r="C532" s="2" t="s">
        <v>178</v>
      </c>
      <c r="D532" s="9">
        <v>23.431864000000001</v>
      </c>
      <c r="E532">
        <v>1.0481287000000001E-2</v>
      </c>
      <c r="G532" s="34">
        <v>40.620000000000005</v>
      </c>
      <c r="H532" s="34">
        <v>0.17402797133566891</v>
      </c>
      <c r="I532" s="34">
        <v>40.794027971335673</v>
      </c>
      <c r="J532" s="34">
        <v>40.36645405628208</v>
      </c>
      <c r="K532" s="34">
        <v>5.68</v>
      </c>
      <c r="L532" s="34">
        <v>2.4334782796321994E-2</v>
      </c>
      <c r="M532" s="34">
        <v>5.7043347827963213</v>
      </c>
      <c r="N532" s="34">
        <v>5.644546012793751</v>
      </c>
      <c r="O532" s="34">
        <v>46.300000000000004</v>
      </c>
      <c r="P532" s="34">
        <v>0.19836275413199089</v>
      </c>
      <c r="Q532" s="34">
        <v>46.498362754131996</v>
      </c>
      <c r="R532" s="34">
        <v>46.011000069075834</v>
      </c>
      <c r="S532" s="34"/>
      <c r="T532" s="34">
        <v>143.69600000000005</v>
      </c>
      <c r="U532" s="34">
        <v>0.61563573040497999</v>
      </c>
      <c r="V532" s="34">
        <v>144.31163573040504</v>
      </c>
      <c r="W532" s="34">
        <v>142.79906405887522</v>
      </c>
      <c r="X532" s="34">
        <v>14.028</v>
      </c>
      <c r="Y532" s="34">
        <v>6.0100058638521997E-2</v>
      </c>
      <c r="Z532" s="34">
        <v>14.088100058638522</v>
      </c>
      <c r="AA532" s="34">
        <v>13.940438638639217</v>
      </c>
      <c r="AB532" s="34">
        <v>157.72400000000005</v>
      </c>
      <c r="AC532" s="34">
        <v>0.67573578904350196</v>
      </c>
      <c r="AD532" s="34">
        <v>158.39973578904358</v>
      </c>
      <c r="AE532" s="34">
        <v>156.73950269751444</v>
      </c>
    </row>
    <row r="533" spans="1:31" x14ac:dyDescent="0.25">
      <c r="A533" s="18">
        <v>45252</v>
      </c>
      <c r="B533" s="2">
        <v>16</v>
      </c>
      <c r="C533" s="2" t="s">
        <v>178</v>
      </c>
      <c r="D533" s="9">
        <v>27.026288000000001</v>
      </c>
      <c r="E533">
        <v>1.0717529E-2</v>
      </c>
      <c r="G533" s="34">
        <v>38.92799999999999</v>
      </c>
      <c r="H533" s="34">
        <v>0.34296831100445352</v>
      </c>
      <c r="I533" s="34">
        <v>39.270968311004445</v>
      </c>
      <c r="J533" s="34">
        <v>38.850080569273175</v>
      </c>
      <c r="K533" s="34">
        <v>5.6879999999999997</v>
      </c>
      <c r="L533" s="34">
        <v>5.0113125590663068E-2</v>
      </c>
      <c r="M533" s="34">
        <v>5.7381131255906626</v>
      </c>
      <c r="N533" s="34">
        <v>5.6766147317618643</v>
      </c>
      <c r="O533" s="34">
        <v>44.615999999999993</v>
      </c>
      <c r="P533" s="34">
        <v>0.39308143659511657</v>
      </c>
      <c r="Q533" s="34">
        <v>45.00908143659511</v>
      </c>
      <c r="R533" s="34">
        <v>44.526695301035041</v>
      </c>
      <c r="S533" s="34"/>
      <c r="T533" s="34">
        <v>138.79599999999996</v>
      </c>
      <c r="U533" s="34">
        <v>1.2228377952675227</v>
      </c>
      <c r="V533" s="34">
        <v>140.01883779526747</v>
      </c>
      <c r="W533" s="34">
        <v>138.51818184065039</v>
      </c>
      <c r="X533" s="34">
        <v>13.875</v>
      </c>
      <c r="Y533" s="34">
        <v>0.12224325203418601</v>
      </c>
      <c r="Z533" s="34">
        <v>13.997243252034187</v>
      </c>
      <c r="AA533" s="34">
        <v>13.847227391560455</v>
      </c>
      <c r="AB533" s="34">
        <v>152.67099999999996</v>
      </c>
      <c r="AC533" s="34">
        <v>1.3450810473017087</v>
      </c>
      <c r="AD533" s="34">
        <v>154.01608104730167</v>
      </c>
      <c r="AE533" s="34">
        <v>152.36540923221085</v>
      </c>
    </row>
    <row r="534" spans="1:31" x14ac:dyDescent="0.25">
      <c r="A534" s="18">
        <v>45252</v>
      </c>
      <c r="B534" s="2">
        <v>17</v>
      </c>
      <c r="C534" s="2" t="s">
        <v>178</v>
      </c>
      <c r="D534" s="9">
        <v>30.640557999999999</v>
      </c>
      <c r="E534">
        <v>1.1325686999999999E-2</v>
      </c>
      <c r="G534" s="34">
        <v>37.504000000000005</v>
      </c>
      <c r="H534" s="34">
        <v>0.47456166812525558</v>
      </c>
      <c r="I534" s="34">
        <v>37.978561668125259</v>
      </c>
      <c r="J534" s="34">
        <v>37.548428365961875</v>
      </c>
      <c r="K534" s="34">
        <v>5.6479999999999997</v>
      </c>
      <c r="L534" s="34">
        <v>7.1467691488146426E-2</v>
      </c>
      <c r="M534" s="34">
        <v>5.7194676914881457</v>
      </c>
      <c r="N534" s="34">
        <v>5.6546907906077379</v>
      </c>
      <c r="O534" s="34">
        <v>43.152000000000001</v>
      </c>
      <c r="P534" s="34">
        <v>0.54602935961340204</v>
      </c>
      <c r="Q534" s="34">
        <v>43.698029359613408</v>
      </c>
      <c r="R534" s="34">
        <v>43.203119156569613</v>
      </c>
      <c r="S534" s="34"/>
      <c r="T534" s="34">
        <v>135.648</v>
      </c>
      <c r="U534" s="34">
        <v>1.716439344012763</v>
      </c>
      <c r="V534" s="34">
        <v>137.36443934401277</v>
      </c>
      <c r="W534" s="34">
        <v>135.808692699072</v>
      </c>
      <c r="X534" s="34">
        <v>13.725999999999996</v>
      </c>
      <c r="Y534" s="34">
        <v>0.17368369925040675</v>
      </c>
      <c r="Z534" s="34">
        <v>13.899683699250403</v>
      </c>
      <c r="AA534" s="34">
        <v>13.74226023227369</v>
      </c>
      <c r="AB534" s="34">
        <v>149.374</v>
      </c>
      <c r="AC534" s="34">
        <v>1.8901230432631697</v>
      </c>
      <c r="AD534" s="34">
        <v>151.26412304326317</v>
      </c>
      <c r="AE534" s="34">
        <v>149.55095293134568</v>
      </c>
    </row>
    <row r="535" spans="1:31" x14ac:dyDescent="0.25">
      <c r="A535" s="18">
        <v>45252</v>
      </c>
      <c r="B535" s="2">
        <v>18</v>
      </c>
      <c r="C535" s="2" t="s">
        <v>178</v>
      </c>
      <c r="D535" s="9">
        <v>29.630193999999999</v>
      </c>
      <c r="E535">
        <v>1.1156632999999999E-2</v>
      </c>
      <c r="G535" s="34">
        <v>36.543999999999997</v>
      </c>
      <c r="H535" s="34">
        <v>0.44483024365006385</v>
      </c>
      <c r="I535" s="34">
        <v>36.988830243650064</v>
      </c>
      <c r="J535" s="34">
        <v>36.576159439522357</v>
      </c>
      <c r="K535" s="34">
        <v>5.4960000000000022</v>
      </c>
      <c r="L535" s="34">
        <v>6.6899819918475045E-2</v>
      </c>
      <c r="M535" s="34">
        <v>5.5628998199184769</v>
      </c>
      <c r="N535" s="34">
        <v>5.5008365882118806</v>
      </c>
      <c r="O535" s="34">
        <v>42.04</v>
      </c>
      <c r="P535" s="34">
        <v>0.5117300635685389</v>
      </c>
      <c r="Q535" s="34">
        <v>42.551730063568542</v>
      </c>
      <c r="R535" s="34">
        <v>42.076996027734239</v>
      </c>
      <c r="S535" s="34"/>
      <c r="T535" s="34">
        <v>134.54499999999999</v>
      </c>
      <c r="U535" s="34">
        <v>1.6377431351767142</v>
      </c>
      <c r="V535" s="34">
        <v>136.18274313517671</v>
      </c>
      <c r="W535" s="34">
        <v>134.66340224908427</v>
      </c>
      <c r="X535" s="34">
        <v>13.846000000000002</v>
      </c>
      <c r="Y535" s="34">
        <v>0.16853983016579427</v>
      </c>
      <c r="Z535" s="34">
        <v>14.014539830165797</v>
      </c>
      <c r="AA535" s="34">
        <v>13.858184752616754</v>
      </c>
      <c r="AB535" s="34">
        <v>148.39099999999999</v>
      </c>
      <c r="AC535" s="34">
        <v>1.8062829653425085</v>
      </c>
      <c r="AD535" s="34">
        <v>150.19728296534251</v>
      </c>
      <c r="AE535" s="34">
        <v>148.52158700170102</v>
      </c>
    </row>
    <row r="536" spans="1:31" x14ac:dyDescent="0.25">
      <c r="A536" s="18">
        <v>45252</v>
      </c>
      <c r="B536" s="2">
        <v>19</v>
      </c>
      <c r="C536" s="2" t="s">
        <v>178</v>
      </c>
      <c r="D536" s="9">
        <v>25.566133000000001</v>
      </c>
      <c r="E536">
        <v>1.1038098E-2</v>
      </c>
      <c r="G536" s="34">
        <v>35.064</v>
      </c>
      <c r="H536" s="34">
        <v>0.42635640797078006</v>
      </c>
      <c r="I536" s="34">
        <v>35.490356407970779</v>
      </c>
      <c r="J536" s="34">
        <v>35.098610375884668</v>
      </c>
      <c r="K536" s="34">
        <v>5.38</v>
      </c>
      <c r="L536" s="34">
        <v>6.5417450230515539E-2</v>
      </c>
      <c r="M536" s="34">
        <v>5.445417450230515</v>
      </c>
      <c r="N536" s="34">
        <v>5.3853103987639601</v>
      </c>
      <c r="O536" s="34">
        <v>40.444000000000003</v>
      </c>
      <c r="P536" s="34">
        <v>0.4917738582012956</v>
      </c>
      <c r="Q536" s="34">
        <v>40.935773858201294</v>
      </c>
      <c r="R536" s="34">
        <v>40.483920774648631</v>
      </c>
      <c r="S536" s="34"/>
      <c r="T536" s="34">
        <v>130.51500000000004</v>
      </c>
      <c r="U536" s="34">
        <v>1.5869811369583156</v>
      </c>
      <c r="V536" s="34">
        <v>132.10198113695836</v>
      </c>
      <c r="W536" s="34">
        <v>130.64382652317445</v>
      </c>
      <c r="X536" s="34">
        <v>13.330999999999998</v>
      </c>
      <c r="Y536" s="34">
        <v>0.16209665966970307</v>
      </c>
      <c r="Z536" s="34">
        <v>13.493096659669702</v>
      </c>
      <c r="AA536" s="34">
        <v>13.344158536416796</v>
      </c>
      <c r="AB536" s="34">
        <v>143.84600000000003</v>
      </c>
      <c r="AC536" s="34">
        <v>1.7490777966280187</v>
      </c>
      <c r="AD536" s="34">
        <v>145.59507779662806</v>
      </c>
      <c r="AE536" s="34">
        <v>143.98798505959124</v>
      </c>
    </row>
    <row r="537" spans="1:31" x14ac:dyDescent="0.25">
      <c r="A537" s="18">
        <v>45252</v>
      </c>
      <c r="B537" s="2">
        <v>20</v>
      </c>
      <c r="C537" s="2" t="s">
        <v>178</v>
      </c>
      <c r="D537" s="9">
        <v>27.987268</v>
      </c>
      <c r="E537">
        <v>1.1214989E-2</v>
      </c>
      <c r="G537" s="34">
        <v>34.044000000000004</v>
      </c>
      <c r="H537" s="34">
        <v>0.23832434388363882</v>
      </c>
      <c r="I537" s="34">
        <v>34.282324343883644</v>
      </c>
      <c r="J537" s="34">
        <v>33.897848453472555</v>
      </c>
      <c r="K537" s="34">
        <v>5.323999999999999</v>
      </c>
      <c r="L537" s="34">
        <v>3.7270555952194001E-2</v>
      </c>
      <c r="M537" s="34">
        <v>5.3612705559521929</v>
      </c>
      <c r="N537" s="34">
        <v>5.3011439656411659</v>
      </c>
      <c r="O537" s="34">
        <v>39.368000000000002</v>
      </c>
      <c r="P537" s="34">
        <v>0.27559489983583285</v>
      </c>
      <c r="Q537" s="34">
        <v>39.64359489983584</v>
      </c>
      <c r="R537" s="34">
        <v>39.198992419113722</v>
      </c>
      <c r="S537" s="34"/>
      <c r="T537" s="34">
        <v>126.91800000000003</v>
      </c>
      <c r="U537" s="34">
        <v>0.88848693094300546</v>
      </c>
      <c r="V537" s="34">
        <v>127.80648693094304</v>
      </c>
      <c r="W537" s="34">
        <v>126.37313858588388</v>
      </c>
      <c r="X537" s="34">
        <v>13.067999999999998</v>
      </c>
      <c r="Y537" s="34">
        <v>9.148227370083982E-2</v>
      </c>
      <c r="Z537" s="34">
        <v>13.159482273700837</v>
      </c>
      <c r="AA537" s="34">
        <v>13.011898824755587</v>
      </c>
      <c r="AB537" s="34">
        <v>139.98600000000005</v>
      </c>
      <c r="AC537" s="34">
        <v>0.97996920464384529</v>
      </c>
      <c r="AD537" s="34">
        <v>140.96596920464387</v>
      </c>
      <c r="AE537" s="34">
        <v>139.38503741063946</v>
      </c>
    </row>
    <row r="538" spans="1:31" x14ac:dyDescent="0.25">
      <c r="A538" s="18">
        <v>45252</v>
      </c>
      <c r="B538" s="2">
        <v>21</v>
      </c>
      <c r="C538" s="2" t="s">
        <v>178</v>
      </c>
      <c r="D538" s="9">
        <v>23.548999999999999</v>
      </c>
      <c r="E538">
        <v>1.1747626000000001E-2</v>
      </c>
      <c r="G538" s="34">
        <v>32.488000000000007</v>
      </c>
      <c r="H538" s="34">
        <v>0.28770964002242899</v>
      </c>
      <c r="I538" s="34">
        <v>32.775709640022434</v>
      </c>
      <c r="J538" s="34">
        <v>32.390672861286859</v>
      </c>
      <c r="K538" s="34">
        <v>5.2559999999999993</v>
      </c>
      <c r="L538" s="34">
        <v>4.6546474635492677E-2</v>
      </c>
      <c r="M538" s="34">
        <v>5.3025464746354922</v>
      </c>
      <c r="N538" s="34">
        <v>5.240254141803856</v>
      </c>
      <c r="O538" s="34">
        <v>37.744000000000007</v>
      </c>
      <c r="P538" s="34">
        <v>0.33425611465792165</v>
      </c>
      <c r="Q538" s="34">
        <v>38.078256114657925</v>
      </c>
      <c r="R538" s="34">
        <v>37.630927003090719</v>
      </c>
      <c r="S538" s="34"/>
      <c r="T538" s="34">
        <v>121.81499999999998</v>
      </c>
      <c r="U538" s="34">
        <v>1.0787783119715639</v>
      </c>
      <c r="V538" s="34">
        <v>122.89377831197154</v>
      </c>
      <c r="W538" s="34">
        <v>121.45006816663559</v>
      </c>
      <c r="X538" s="34">
        <v>12.628</v>
      </c>
      <c r="Y538" s="34">
        <v>0.11183197901388918</v>
      </c>
      <c r="Z538" s="34">
        <v>12.739831979013889</v>
      </c>
      <c r="AA538" s="34">
        <v>12.590169197621593</v>
      </c>
      <c r="AB538" s="34">
        <v>134.44299999999998</v>
      </c>
      <c r="AC538" s="34">
        <v>1.190610290985453</v>
      </c>
      <c r="AD538" s="34">
        <v>135.63361029098544</v>
      </c>
      <c r="AE538" s="34">
        <v>134.04023736425719</v>
      </c>
    </row>
    <row r="539" spans="1:31" x14ac:dyDescent="0.25">
      <c r="A539" s="18">
        <v>45252</v>
      </c>
      <c r="B539" s="2">
        <v>22</v>
      </c>
      <c r="C539" s="2" t="s">
        <v>178</v>
      </c>
      <c r="D539" s="9">
        <v>20.992173999999999</v>
      </c>
      <c r="E539">
        <v>1.2729282E-2</v>
      </c>
      <c r="G539" s="34">
        <v>30.94</v>
      </c>
      <c r="H539" s="34">
        <v>0.30677215379168432</v>
      </c>
      <c r="I539" s="34">
        <v>31.246772153791685</v>
      </c>
      <c r="J539" s="34">
        <v>30.849023179456324</v>
      </c>
      <c r="K539" s="34">
        <v>5.1000000000000023</v>
      </c>
      <c r="L539" s="34">
        <v>5.0566838537090847E-2</v>
      </c>
      <c r="M539" s="34">
        <v>5.1505668385370935</v>
      </c>
      <c r="N539" s="34">
        <v>5.0850038207895061</v>
      </c>
      <c r="O539" s="34">
        <v>36.040000000000006</v>
      </c>
      <c r="P539" s="34">
        <v>0.3573389923287752</v>
      </c>
      <c r="Q539" s="34">
        <v>36.397338992328777</v>
      </c>
      <c r="R539" s="34">
        <v>35.934027000245834</v>
      </c>
      <c r="S539" s="34"/>
      <c r="T539" s="34">
        <v>114.252</v>
      </c>
      <c r="U539" s="34">
        <v>1.1328161640273922</v>
      </c>
      <c r="V539" s="34">
        <v>115.38481616402738</v>
      </c>
      <c r="W539" s="34">
        <v>113.91605030055732</v>
      </c>
      <c r="X539" s="34">
        <v>12.252999999999997</v>
      </c>
      <c r="Y539" s="34">
        <v>0.12148930835195564</v>
      </c>
      <c r="Z539" s="34">
        <v>12.374489308351952</v>
      </c>
      <c r="AA539" s="34">
        <v>12.216970944339955</v>
      </c>
      <c r="AB539" s="34">
        <v>126.505</v>
      </c>
      <c r="AC539" s="34">
        <v>1.2543054723793479</v>
      </c>
      <c r="AD539" s="34">
        <v>127.75930547237934</v>
      </c>
      <c r="AE539" s="34">
        <v>126.13302124489726</v>
      </c>
    </row>
    <row r="540" spans="1:31" x14ac:dyDescent="0.25">
      <c r="A540" s="18">
        <v>45252</v>
      </c>
      <c r="B540" s="2">
        <v>23</v>
      </c>
      <c r="C540" s="2" t="s">
        <v>178</v>
      </c>
      <c r="D540" s="9">
        <v>17.1252</v>
      </c>
      <c r="E540">
        <v>1.3505586E-2</v>
      </c>
      <c r="G540" s="34">
        <v>29.187999999999999</v>
      </c>
      <c r="H540" s="34">
        <v>0.29127126961388466</v>
      </c>
      <c r="I540" s="34">
        <v>29.479271269613882</v>
      </c>
      <c r="J540" s="34">
        <v>29.081136436264785</v>
      </c>
      <c r="K540" s="34">
        <v>4.9039999999999999</v>
      </c>
      <c r="L540" s="34">
        <v>4.8937724619243887E-2</v>
      </c>
      <c r="M540" s="34">
        <v>4.9529377246192441</v>
      </c>
      <c r="N540" s="34">
        <v>4.8860453982267549</v>
      </c>
      <c r="O540" s="34">
        <v>34.091999999999999</v>
      </c>
      <c r="P540" s="34">
        <v>0.34020899423312856</v>
      </c>
      <c r="Q540" s="34">
        <v>34.432208994233129</v>
      </c>
      <c r="R540" s="34">
        <v>33.967181834491541</v>
      </c>
      <c r="S540" s="34"/>
      <c r="T540" s="34">
        <v>106.64000000000003</v>
      </c>
      <c r="U540" s="34">
        <v>1.064175969289594</v>
      </c>
      <c r="V540" s="34">
        <v>107.70417596928962</v>
      </c>
      <c r="W540" s="34">
        <v>106.24956795817725</v>
      </c>
      <c r="X540" s="34">
        <v>11.840999999999998</v>
      </c>
      <c r="Y540" s="34">
        <v>0.11816305000335782</v>
      </c>
      <c r="Z540" s="34">
        <v>11.959163050003355</v>
      </c>
      <c r="AA540" s="34">
        <v>11.797647544943512</v>
      </c>
      <c r="AB540" s="34">
        <v>118.48100000000002</v>
      </c>
      <c r="AC540" s="34">
        <v>1.1823390192929519</v>
      </c>
      <c r="AD540" s="34">
        <v>119.66333901929298</v>
      </c>
      <c r="AE540" s="34">
        <v>118.04721550312077</v>
      </c>
    </row>
    <row r="541" spans="1:31" x14ac:dyDescent="0.25">
      <c r="A541" s="18">
        <v>45252</v>
      </c>
      <c r="B541" s="2">
        <v>24</v>
      </c>
      <c r="C541" s="2" t="s">
        <v>23</v>
      </c>
      <c r="D541" s="9">
        <v>17.352803000000002</v>
      </c>
      <c r="E541">
        <v>1.5139089999999999E-2</v>
      </c>
      <c r="G541" s="34">
        <v>28.260000000000009</v>
      </c>
      <c r="H541" s="34">
        <v>0.3440666728821305</v>
      </c>
      <c r="I541" s="34">
        <v>28.604066672882141</v>
      </c>
      <c r="J541" s="34">
        <v>28.171027133155377</v>
      </c>
      <c r="K541" s="34">
        <v>4.7320000000000002</v>
      </c>
      <c r="L541" s="34">
        <v>5.7612296393426785E-2</v>
      </c>
      <c r="M541" s="34">
        <v>4.7896122963934271</v>
      </c>
      <c r="N541" s="34">
        <v>4.7171019247732202</v>
      </c>
      <c r="O541" s="34">
        <v>32.992000000000012</v>
      </c>
      <c r="P541" s="34">
        <v>0.4016789692755573</v>
      </c>
      <c r="Q541" s="34">
        <v>33.39367896927557</v>
      </c>
      <c r="R541" s="34">
        <v>32.888129057928595</v>
      </c>
      <c r="S541" s="34"/>
      <c r="T541" s="34">
        <v>101.51699999999998</v>
      </c>
      <c r="U541" s="34">
        <v>1.2359736882864552</v>
      </c>
      <c r="V541" s="34">
        <v>102.75297368828643</v>
      </c>
      <c r="W541" s="34">
        <v>101.19738717185183</v>
      </c>
      <c r="X541" s="34">
        <v>11.585999999999999</v>
      </c>
      <c r="Y541" s="34">
        <v>0.14106003085677149</v>
      </c>
      <c r="Z541" s="34">
        <v>11.727060030856769</v>
      </c>
      <c r="AA541" s="34">
        <v>11.549523013614225</v>
      </c>
      <c r="AB541" s="34">
        <v>113.10299999999998</v>
      </c>
      <c r="AC541" s="34">
        <v>1.3770337191432267</v>
      </c>
      <c r="AD541" s="34">
        <v>114.48003371914319</v>
      </c>
      <c r="AE541" s="34">
        <v>112.74691018546605</v>
      </c>
    </row>
    <row r="542" spans="1:31" x14ac:dyDescent="0.25">
      <c r="A542" s="18">
        <v>45253</v>
      </c>
      <c r="B542" s="2">
        <v>1</v>
      </c>
      <c r="C542" s="2" t="s">
        <v>23</v>
      </c>
      <c r="D542" s="9">
        <v>17.079336000000001</v>
      </c>
      <c r="E542">
        <v>1.5649572E-2</v>
      </c>
      <c r="G542" s="34">
        <v>27.679999999999996</v>
      </c>
      <c r="H542" s="34">
        <v>0.40201587489854612</v>
      </c>
      <c r="I542" s="34">
        <v>28.082015874898541</v>
      </c>
      <c r="J542" s="34">
        <v>27.642544345559173</v>
      </c>
      <c r="K542" s="34">
        <v>4.6800000000000006</v>
      </c>
      <c r="L542" s="34">
        <v>6.7970892143251319E-2</v>
      </c>
      <c r="M542" s="34">
        <v>4.7479708921432522</v>
      </c>
      <c r="N542" s="34">
        <v>4.6736671798127523</v>
      </c>
      <c r="O542" s="34">
        <v>32.36</v>
      </c>
      <c r="P542" s="34">
        <v>0.46998676704179743</v>
      </c>
      <c r="Q542" s="34">
        <v>32.829986767041795</v>
      </c>
      <c r="R542" s="34">
        <v>32.316211525371926</v>
      </c>
      <c r="S542" s="34"/>
      <c r="T542" s="34">
        <v>98.487000000000037</v>
      </c>
      <c r="U542" s="34">
        <v>1.4303951398530754</v>
      </c>
      <c r="V542" s="34">
        <v>99.917395139853113</v>
      </c>
      <c r="W542" s="34">
        <v>98.353730670559528</v>
      </c>
      <c r="X542" s="34">
        <v>11.519000000000005</v>
      </c>
      <c r="Y542" s="34">
        <v>0.16729844158079318</v>
      </c>
      <c r="Z542" s="34">
        <v>11.686298441580799</v>
      </c>
      <c r="AA542" s="34">
        <v>11.503412872705793</v>
      </c>
      <c r="AB542" s="34">
        <v>110.00600000000004</v>
      </c>
      <c r="AC542" s="34">
        <v>1.5976935814338686</v>
      </c>
      <c r="AD542" s="34">
        <v>111.60369358143392</v>
      </c>
      <c r="AE542" s="34">
        <v>109.85714354326532</v>
      </c>
    </row>
    <row r="543" spans="1:31" x14ac:dyDescent="0.25">
      <c r="A543" s="18">
        <v>45253</v>
      </c>
      <c r="B543" s="2">
        <v>2</v>
      </c>
      <c r="C543" s="2" t="s">
        <v>23</v>
      </c>
      <c r="D543" s="9">
        <v>16.509176</v>
      </c>
      <c r="E543">
        <v>1.6089385000000001E-2</v>
      </c>
      <c r="G543" s="34">
        <v>27.176000000000002</v>
      </c>
      <c r="H543" s="34">
        <v>0.40522515965971156</v>
      </c>
      <c r="I543" s="34">
        <v>27.581225159659713</v>
      </c>
      <c r="J543" s="34">
        <v>27.137460209294261</v>
      </c>
      <c r="K543" s="34">
        <v>4.6439999999999992</v>
      </c>
      <c r="L543" s="34">
        <v>6.9247337410203849E-2</v>
      </c>
      <c r="M543" s="34">
        <v>4.7132473374102029</v>
      </c>
      <c r="N543" s="34">
        <v>4.637414086398385</v>
      </c>
      <c r="O543" s="34">
        <v>31.82</v>
      </c>
      <c r="P543" s="34">
        <v>0.4744724970699154</v>
      </c>
      <c r="Q543" s="34">
        <v>32.294472497069918</v>
      </c>
      <c r="R543" s="34">
        <v>31.774874295692648</v>
      </c>
      <c r="S543" s="34"/>
      <c r="T543" s="34">
        <v>96.850999999999971</v>
      </c>
      <c r="U543" s="34">
        <v>1.444158887923267</v>
      </c>
      <c r="V543" s="34">
        <v>98.295158887923236</v>
      </c>
      <c r="W543" s="34">
        <v>96.713650232939273</v>
      </c>
      <c r="X543" s="34">
        <v>11.366</v>
      </c>
      <c r="Y543" s="34">
        <v>0.16948002519474098</v>
      </c>
      <c r="Z543" s="34">
        <v>11.53548002519474</v>
      </c>
      <c r="AA543" s="34">
        <v>11.349881245909572</v>
      </c>
      <c r="AB543" s="34">
        <v>108.21699999999997</v>
      </c>
      <c r="AC543" s="34">
        <v>1.613638913118008</v>
      </c>
      <c r="AD543" s="34">
        <v>109.83063891311798</v>
      </c>
      <c r="AE543" s="34">
        <v>108.06353147884884</v>
      </c>
    </row>
    <row r="544" spans="1:31" x14ac:dyDescent="0.25">
      <c r="A544" s="18">
        <v>45253</v>
      </c>
      <c r="B544" s="2">
        <v>3</v>
      </c>
      <c r="C544" s="2" t="s">
        <v>23</v>
      </c>
      <c r="D544" s="9">
        <v>16.35135</v>
      </c>
      <c r="E544">
        <v>1.6207416999999998E-2</v>
      </c>
      <c r="G544" s="34">
        <v>26.935999999999993</v>
      </c>
      <c r="H544" s="34">
        <v>0.40487964842095919</v>
      </c>
      <c r="I544" s="34">
        <v>27.340879648420952</v>
      </c>
      <c r="J544" s="34">
        <v>26.897754610812182</v>
      </c>
      <c r="K544" s="34">
        <v>4.6760000000000002</v>
      </c>
      <c r="L544" s="34">
        <v>7.0285760172869235E-2</v>
      </c>
      <c r="M544" s="34">
        <v>4.746285760172869</v>
      </c>
      <c r="N544" s="34">
        <v>4.6693607276565858</v>
      </c>
      <c r="O544" s="34">
        <v>31.611999999999995</v>
      </c>
      <c r="P544" s="34">
        <v>0.47516540859382844</v>
      </c>
      <c r="Q544" s="34">
        <v>32.087165408593819</v>
      </c>
      <c r="R544" s="34">
        <v>31.567115338468767</v>
      </c>
      <c r="S544" s="34"/>
      <c r="T544" s="34">
        <v>96.251000000000047</v>
      </c>
      <c r="U544" s="34">
        <v>1.4467653341314886</v>
      </c>
      <c r="V544" s="34">
        <v>97.697765334131532</v>
      </c>
      <c r="W544" s="34">
        <v>96.114336911393124</v>
      </c>
      <c r="X544" s="34">
        <v>11.419000000000002</v>
      </c>
      <c r="Y544" s="34">
        <v>0.17164095282591829</v>
      </c>
      <c r="Z544" s="34">
        <v>11.59064095282592</v>
      </c>
      <c r="AA544" s="34">
        <v>11.402786601606193</v>
      </c>
      <c r="AB544" s="34">
        <v>107.67000000000004</v>
      </c>
      <c r="AC544" s="34">
        <v>1.618406286957407</v>
      </c>
      <c r="AD544" s="34">
        <v>109.28840628695745</v>
      </c>
      <c r="AE544" s="34">
        <v>107.51712351299932</v>
      </c>
    </row>
    <row r="545" spans="1:31" x14ac:dyDescent="0.25">
      <c r="A545" s="18">
        <v>45253</v>
      </c>
      <c r="B545" s="2">
        <v>4</v>
      </c>
      <c r="C545" s="2" t="s">
        <v>23</v>
      </c>
      <c r="D545" s="9">
        <v>16.14115</v>
      </c>
      <c r="E545">
        <v>1.5833136000000001E-2</v>
      </c>
      <c r="G545" s="34">
        <v>26.999999999999996</v>
      </c>
      <c r="H545" s="34">
        <v>0.39363958750770373</v>
      </c>
      <c r="I545" s="34">
        <v>27.3936395875077</v>
      </c>
      <c r="J545" s="34">
        <v>26.959912366383705</v>
      </c>
      <c r="K545" s="34">
        <v>4.6399999999999997</v>
      </c>
      <c r="L545" s="34">
        <v>6.7647692075397975E-2</v>
      </c>
      <c r="M545" s="34">
        <v>4.7076476920753976</v>
      </c>
      <c r="N545" s="34">
        <v>4.6331108659266818</v>
      </c>
      <c r="O545" s="34">
        <v>31.639999999999997</v>
      </c>
      <c r="P545" s="34">
        <v>0.46128727958310167</v>
      </c>
      <c r="Q545" s="34">
        <v>32.101287279583097</v>
      </c>
      <c r="R545" s="34">
        <v>31.593023232310387</v>
      </c>
      <c r="S545" s="34"/>
      <c r="T545" s="34">
        <v>96.287000000000049</v>
      </c>
      <c r="U545" s="34">
        <v>1.4037916652723814</v>
      </c>
      <c r="V545" s="34">
        <v>97.690791665272428</v>
      </c>
      <c r="W545" s="34">
        <v>96.144040074888494</v>
      </c>
      <c r="X545" s="34">
        <v>11.484</v>
      </c>
      <c r="Y545" s="34">
        <v>0.16742803788661004</v>
      </c>
      <c r="Z545" s="34">
        <v>11.65142803788661</v>
      </c>
      <c r="AA545" s="34">
        <v>11.466949393168539</v>
      </c>
      <c r="AB545" s="34">
        <v>107.77100000000004</v>
      </c>
      <c r="AC545" s="34">
        <v>1.5712197031589914</v>
      </c>
      <c r="AD545" s="34">
        <v>109.34221970315903</v>
      </c>
      <c r="AE545" s="34">
        <v>107.61098946805703</v>
      </c>
    </row>
    <row r="546" spans="1:31" x14ac:dyDescent="0.25">
      <c r="A546" s="18">
        <v>45253</v>
      </c>
      <c r="B546" s="2">
        <v>5</v>
      </c>
      <c r="C546" s="2" t="s">
        <v>23</v>
      </c>
      <c r="D546" s="9">
        <v>16.593025000000001</v>
      </c>
      <c r="E546">
        <v>1.6065052999999999E-2</v>
      </c>
      <c r="G546" s="34">
        <v>27.443999999999999</v>
      </c>
      <c r="H546" s="34">
        <v>0.47537547965372168</v>
      </c>
      <c r="I546" s="34">
        <v>27.91937547965372</v>
      </c>
      <c r="J546" s="34">
        <v>27.470849232846181</v>
      </c>
      <c r="K546" s="34">
        <v>4.6999999999999993</v>
      </c>
      <c r="L546" s="34">
        <v>8.1411775046366847E-2</v>
      </c>
      <c r="M546" s="34">
        <v>4.7814117750463661</v>
      </c>
      <c r="N546" s="34">
        <v>4.7045981414654214</v>
      </c>
      <c r="O546" s="34">
        <v>32.143999999999998</v>
      </c>
      <c r="P546" s="34">
        <v>0.5567872547000885</v>
      </c>
      <c r="Q546" s="34">
        <v>32.700787254700089</v>
      </c>
      <c r="R546" s="34">
        <v>32.175447374311602</v>
      </c>
      <c r="S546" s="34"/>
      <c r="T546" s="34">
        <v>97.43700000000004</v>
      </c>
      <c r="U546" s="34">
        <v>1.6877700266367768</v>
      </c>
      <c r="V546" s="34">
        <v>99.12477002663681</v>
      </c>
      <c r="W546" s="34">
        <v>97.532325342546073</v>
      </c>
      <c r="X546" s="34">
        <v>11.783999999999997</v>
      </c>
      <c r="Y546" s="34">
        <v>0.20411837386093337</v>
      </c>
      <c r="Z546" s="34">
        <v>11.98811837386093</v>
      </c>
      <c r="AA546" s="34">
        <v>11.795528616814579</v>
      </c>
      <c r="AB546" s="34">
        <v>109.22100000000003</v>
      </c>
      <c r="AC546" s="34">
        <v>1.8918884004977101</v>
      </c>
      <c r="AD546" s="34">
        <v>111.11288840049774</v>
      </c>
      <c r="AE546" s="34">
        <v>109.32785395936065</v>
      </c>
    </row>
    <row r="547" spans="1:31" x14ac:dyDescent="0.25">
      <c r="A547" s="18">
        <v>45253</v>
      </c>
      <c r="B547" s="2">
        <v>6</v>
      </c>
      <c r="C547" s="2" t="s">
        <v>23</v>
      </c>
      <c r="D547" s="9">
        <v>16.577425000000002</v>
      </c>
      <c r="E547">
        <v>1.6673732E-2</v>
      </c>
      <c r="G547" s="34">
        <v>28.047999999999988</v>
      </c>
      <c r="H547" s="34">
        <v>0.46342189961854924</v>
      </c>
      <c r="I547" s="34">
        <v>28.511421899618536</v>
      </c>
      <c r="J547" s="34">
        <v>28.036030091925365</v>
      </c>
      <c r="K547" s="34">
        <v>4.7839999999999998</v>
      </c>
      <c r="L547" s="34">
        <v>7.9043438668537525E-2</v>
      </c>
      <c r="M547" s="34">
        <v>4.8630434386685373</v>
      </c>
      <c r="N547" s="34">
        <v>4.78195835566782</v>
      </c>
      <c r="O547" s="34">
        <v>32.831999999999987</v>
      </c>
      <c r="P547" s="34">
        <v>0.54246533828708676</v>
      </c>
      <c r="Q547" s="34">
        <v>33.374465338287074</v>
      </c>
      <c r="R547" s="34">
        <v>32.817988447593187</v>
      </c>
      <c r="S547" s="34"/>
      <c r="T547" s="34">
        <v>100.899</v>
      </c>
      <c r="U547" s="34">
        <v>1.6670994812326019</v>
      </c>
      <c r="V547" s="34">
        <v>102.5660994812326</v>
      </c>
      <c r="W547" s="34">
        <v>100.85593982619719</v>
      </c>
      <c r="X547" s="34">
        <v>12.113000000000005</v>
      </c>
      <c r="Y547" s="34">
        <v>0.20013653273244053</v>
      </c>
      <c r="Z547" s="34">
        <v>12.313136532732445</v>
      </c>
      <c r="AA547" s="34">
        <v>12.107830594106256</v>
      </c>
      <c r="AB547" s="34">
        <v>113.012</v>
      </c>
      <c r="AC547" s="34">
        <v>1.8672360139650424</v>
      </c>
      <c r="AD547" s="34">
        <v>114.87923601396504</v>
      </c>
      <c r="AE547" s="34">
        <v>112.96377042030345</v>
      </c>
    </row>
    <row r="548" spans="1:31" x14ac:dyDescent="0.25">
      <c r="A548" s="18">
        <v>45253</v>
      </c>
      <c r="B548" s="2">
        <v>7</v>
      </c>
      <c r="C548" s="2" t="s">
        <v>23</v>
      </c>
      <c r="D548" s="9">
        <v>17.359000999999999</v>
      </c>
      <c r="E548">
        <v>1.6803137999999999E-2</v>
      </c>
      <c r="G548" s="34">
        <v>28.820000000000007</v>
      </c>
      <c r="H548" s="34">
        <v>0.41714295285543351</v>
      </c>
      <c r="I548" s="34">
        <v>29.237142952855439</v>
      </c>
      <c r="J548" s="34">
        <v>28.745867205092882</v>
      </c>
      <c r="K548" s="34">
        <v>4.9280000000000008</v>
      </c>
      <c r="L548" s="34">
        <v>7.1328260640929078E-2</v>
      </c>
      <c r="M548" s="34">
        <v>4.9993282606409295</v>
      </c>
      <c r="N548" s="34">
        <v>4.9153238579700798</v>
      </c>
      <c r="O548" s="34">
        <v>33.748000000000005</v>
      </c>
      <c r="P548" s="34">
        <v>0.48847121349636258</v>
      </c>
      <c r="Q548" s="34">
        <v>34.236471213496372</v>
      </c>
      <c r="R548" s="34">
        <v>33.661191063062958</v>
      </c>
      <c r="S548" s="34"/>
      <c r="T548" s="34">
        <v>104.45899999999997</v>
      </c>
      <c r="U548" s="34">
        <v>1.5119478040362839</v>
      </c>
      <c r="V548" s="34">
        <v>105.97094780403626</v>
      </c>
      <c r="W548" s="34">
        <v>104.19030334409423</v>
      </c>
      <c r="X548" s="34">
        <v>12.805000000000001</v>
      </c>
      <c r="Y548" s="34">
        <v>0.18534057985127778</v>
      </c>
      <c r="Z548" s="34">
        <v>12.99034057985128</v>
      </c>
      <c r="AA548" s="34">
        <v>12.772062094421038</v>
      </c>
      <c r="AB548" s="34">
        <v>117.26399999999998</v>
      </c>
      <c r="AC548" s="34">
        <v>1.6972883838875616</v>
      </c>
      <c r="AD548" s="34">
        <v>118.96128838388753</v>
      </c>
      <c r="AE548" s="34">
        <v>116.96236543851526</v>
      </c>
    </row>
    <row r="549" spans="1:31" x14ac:dyDescent="0.25">
      <c r="A549" s="18">
        <v>45253</v>
      </c>
      <c r="B549" s="2">
        <v>8</v>
      </c>
      <c r="C549" s="2" t="s">
        <v>23</v>
      </c>
      <c r="D549" s="9">
        <v>18.434728</v>
      </c>
      <c r="E549">
        <v>1.6592289E-2</v>
      </c>
      <c r="G549" s="34">
        <v>28.891999999999996</v>
      </c>
      <c r="H549" s="34">
        <v>0.39076131504830042</v>
      </c>
      <c r="I549" s="34">
        <v>29.282761315048297</v>
      </c>
      <c r="J549" s="34">
        <v>28.796893276590996</v>
      </c>
      <c r="K549" s="34">
        <v>5.1840000000000002</v>
      </c>
      <c r="L549" s="34">
        <v>7.0113064419575988E-2</v>
      </c>
      <c r="M549" s="34">
        <v>5.2541130644195757</v>
      </c>
      <c r="N549" s="34">
        <v>5.1669353020160509</v>
      </c>
      <c r="O549" s="34">
        <v>34.075999999999993</v>
      </c>
      <c r="P549" s="34">
        <v>0.4608743794678764</v>
      </c>
      <c r="Q549" s="34">
        <v>34.536874379467875</v>
      </c>
      <c r="R549" s="34">
        <v>33.96382857860705</v>
      </c>
      <c r="S549" s="34"/>
      <c r="T549" s="34">
        <v>104.10600000000001</v>
      </c>
      <c r="U549" s="34">
        <v>1.4080228943797028</v>
      </c>
      <c r="V549" s="34">
        <v>105.51402289437971</v>
      </c>
      <c r="W549" s="34">
        <v>103.76330373296355</v>
      </c>
      <c r="X549" s="34">
        <v>13.459000000000003</v>
      </c>
      <c r="Y549" s="34">
        <v>0.18203158449519166</v>
      </c>
      <c r="Z549" s="34">
        <v>13.641031584495195</v>
      </c>
      <c r="AA549" s="34">
        <v>13.414695646187123</v>
      </c>
      <c r="AB549" s="34">
        <v>117.56500000000001</v>
      </c>
      <c r="AC549" s="34">
        <v>1.5900544788748945</v>
      </c>
      <c r="AD549" s="34">
        <v>119.1550544788749</v>
      </c>
      <c r="AE549" s="34">
        <v>117.17799937915068</v>
      </c>
    </row>
    <row r="550" spans="1:31" x14ac:dyDescent="0.25">
      <c r="A550" s="18">
        <v>45253</v>
      </c>
      <c r="B550" s="2">
        <v>9</v>
      </c>
      <c r="C550" s="2" t="s">
        <v>23</v>
      </c>
      <c r="D550" s="9">
        <v>17.229596999999998</v>
      </c>
      <c r="E550">
        <v>1.4612837E-2</v>
      </c>
      <c r="G550" s="34">
        <v>28.935999999999996</v>
      </c>
      <c r="H550" s="34">
        <v>0.14215491373762429</v>
      </c>
      <c r="I550" s="34">
        <v>29.07815491373762</v>
      </c>
      <c r="J550" s="34">
        <v>28.653240575722421</v>
      </c>
      <c r="K550" s="34">
        <v>5.1239999999999988</v>
      </c>
      <c r="L550" s="34">
        <v>2.5172856579747951E-2</v>
      </c>
      <c r="M550" s="34">
        <v>5.1491728565797468</v>
      </c>
      <c r="N550" s="34">
        <v>5.0739288329417223</v>
      </c>
      <c r="O550" s="34">
        <v>34.059999999999995</v>
      </c>
      <c r="P550" s="34">
        <v>0.16732777031737223</v>
      </c>
      <c r="Q550" s="34">
        <v>34.227327770317366</v>
      </c>
      <c r="R550" s="34">
        <v>33.727169408664146</v>
      </c>
      <c r="S550" s="34"/>
      <c r="T550" s="34">
        <v>103.79300000000002</v>
      </c>
      <c r="U550" s="34">
        <v>0.50990755327513282</v>
      </c>
      <c r="V550" s="34">
        <v>104.30290755327515</v>
      </c>
      <c r="W550" s="34">
        <v>102.77874616657306</v>
      </c>
      <c r="X550" s="34">
        <v>13.196000000000002</v>
      </c>
      <c r="Y550" s="34">
        <v>6.4828457343160437E-2</v>
      </c>
      <c r="Z550" s="34">
        <v>13.260828457343163</v>
      </c>
      <c r="AA550" s="34">
        <v>13.067050132611044</v>
      </c>
      <c r="AB550" s="34">
        <v>116.98900000000002</v>
      </c>
      <c r="AC550" s="34">
        <v>0.57473601061829327</v>
      </c>
      <c r="AD550" s="34">
        <v>117.56373601061831</v>
      </c>
      <c r="AE550" s="34">
        <v>115.8457962991841</v>
      </c>
    </row>
    <row r="551" spans="1:31" x14ac:dyDescent="0.25">
      <c r="A551" s="18">
        <v>45253</v>
      </c>
      <c r="B551" s="2">
        <v>10</v>
      </c>
      <c r="C551" s="2" t="s">
        <v>23</v>
      </c>
      <c r="D551" s="9">
        <v>17.184868000000002</v>
      </c>
      <c r="E551">
        <v>1.3582601999999999E-2</v>
      </c>
      <c r="G551" s="34">
        <v>29.160000000000007</v>
      </c>
      <c r="H551" s="34">
        <v>0.16614759565648743</v>
      </c>
      <c r="I551" s="34">
        <v>29.326147595656494</v>
      </c>
      <c r="J551" s="34">
        <v>28.927822204671433</v>
      </c>
      <c r="K551" s="34">
        <v>5.1559999999999988</v>
      </c>
      <c r="L551" s="34">
        <v>2.9377812181236241E-2</v>
      </c>
      <c r="M551" s="34">
        <v>5.1853778121812351</v>
      </c>
      <c r="N551" s="34">
        <v>5.1149468891387464</v>
      </c>
      <c r="O551" s="34">
        <v>34.316000000000003</v>
      </c>
      <c r="P551" s="34">
        <v>0.19552540783772368</v>
      </c>
      <c r="Q551" s="34">
        <v>34.51152540783773</v>
      </c>
      <c r="R551" s="34">
        <v>34.042769093810179</v>
      </c>
      <c r="S551" s="34"/>
      <c r="T551" s="34">
        <v>104.086</v>
      </c>
      <c r="U551" s="34">
        <v>0.59306031006519699</v>
      </c>
      <c r="V551" s="34">
        <v>104.6790603100652</v>
      </c>
      <c r="W551" s="34">
        <v>103.25724629613958</v>
      </c>
      <c r="X551" s="34">
        <v>13.184000000000003</v>
      </c>
      <c r="Y551" s="34">
        <v>7.5119681108886491E-2</v>
      </c>
      <c r="Z551" s="34">
        <v>13.259119681108888</v>
      </c>
      <c r="AA551" s="34">
        <v>13.079026335610019</v>
      </c>
      <c r="AB551" s="34">
        <v>117.27</v>
      </c>
      <c r="AC551" s="34">
        <v>0.66817999117408344</v>
      </c>
      <c r="AD551" s="34">
        <v>117.93817999117408</v>
      </c>
      <c r="AE551" s="34">
        <v>116.33627263174961</v>
      </c>
    </row>
    <row r="552" spans="1:31" x14ac:dyDescent="0.25">
      <c r="A552" s="18">
        <v>45253</v>
      </c>
      <c r="B552" s="2">
        <v>11</v>
      </c>
      <c r="C552" s="2" t="s">
        <v>23</v>
      </c>
      <c r="D552" s="9">
        <v>19.461295</v>
      </c>
      <c r="E552">
        <v>1.4214460999999999E-2</v>
      </c>
      <c r="G552" s="34">
        <v>28.863999999999994</v>
      </c>
      <c r="H552" s="34">
        <v>0.10477954582247749</v>
      </c>
      <c r="I552" s="34">
        <v>28.968779545822471</v>
      </c>
      <c r="J552" s="34">
        <v>28.55700395875078</v>
      </c>
      <c r="K552" s="34">
        <v>5.1239999999999997</v>
      </c>
      <c r="L552" s="34">
        <v>1.8600692655015755E-2</v>
      </c>
      <c r="M552" s="34">
        <v>5.1426006926550158</v>
      </c>
      <c r="N552" s="34">
        <v>5.0695013956706978</v>
      </c>
      <c r="O552" s="34">
        <v>33.987999999999992</v>
      </c>
      <c r="P552" s="34">
        <v>0.12338023847749324</v>
      </c>
      <c r="Q552" s="34">
        <v>34.111380238477487</v>
      </c>
      <c r="R552" s="34">
        <v>33.626505354421475</v>
      </c>
      <c r="S552" s="34"/>
      <c r="T552" s="34">
        <v>104.52399999999997</v>
      </c>
      <c r="U552" s="34">
        <v>0.37943380153646883</v>
      </c>
      <c r="V552" s="34">
        <v>104.90343380153644</v>
      </c>
      <c r="W552" s="34">
        <v>103.41228803299842</v>
      </c>
      <c r="X552" s="34">
        <v>13.030000000000005</v>
      </c>
      <c r="Y552" s="34">
        <v>4.7300356224600971E-2</v>
      </c>
      <c r="Z552" s="34">
        <v>13.077300356224606</v>
      </c>
      <c r="AA552" s="34">
        <v>12.891413580325766</v>
      </c>
      <c r="AB552" s="34">
        <v>117.55399999999997</v>
      </c>
      <c r="AC552" s="34">
        <v>0.42673415776106982</v>
      </c>
      <c r="AD552" s="34">
        <v>117.98073415776105</v>
      </c>
      <c r="AE552" s="34">
        <v>116.30370161332418</v>
      </c>
    </row>
    <row r="553" spans="1:31" x14ac:dyDescent="0.25">
      <c r="A553" s="18">
        <v>45253</v>
      </c>
      <c r="B553" s="2">
        <v>12</v>
      </c>
      <c r="C553" s="2" t="s">
        <v>23</v>
      </c>
      <c r="D553" s="9">
        <v>20.1845</v>
      </c>
      <c r="E553">
        <v>1.3800415E-2</v>
      </c>
      <c r="G553" s="34">
        <v>28.471999999999998</v>
      </c>
      <c r="H553" s="34">
        <v>-4.5231786683568802E-2</v>
      </c>
      <c r="I553" s="34">
        <v>28.426768213316429</v>
      </c>
      <c r="J553" s="34">
        <v>28.034467014863854</v>
      </c>
      <c r="K553" s="34">
        <v>5</v>
      </c>
      <c r="L553" s="34">
        <v>-7.9432050231049468E-3</v>
      </c>
      <c r="M553" s="34">
        <v>4.9920567949768948</v>
      </c>
      <c r="N553" s="34">
        <v>4.9231643395026436</v>
      </c>
      <c r="O553" s="34">
        <v>33.471999999999994</v>
      </c>
      <c r="P553" s="34">
        <v>-5.3174991706673752E-2</v>
      </c>
      <c r="Q553" s="34">
        <v>33.418825008293325</v>
      </c>
      <c r="R553" s="34">
        <v>32.957631354366498</v>
      </c>
      <c r="S553" s="34"/>
      <c r="T553" s="34">
        <v>103.652</v>
      </c>
      <c r="U553" s="34">
        <v>-0.16466581741097477</v>
      </c>
      <c r="V553" s="34">
        <v>103.48733418258902</v>
      </c>
      <c r="W553" s="34">
        <v>102.05916602362561</v>
      </c>
      <c r="X553" s="34">
        <v>12.727999999999998</v>
      </c>
      <c r="Y553" s="34">
        <v>-2.0220222706815949E-2</v>
      </c>
      <c r="Z553" s="34">
        <v>12.707779777293181</v>
      </c>
      <c r="AA553" s="34">
        <v>12.532407142637929</v>
      </c>
      <c r="AB553" s="34">
        <v>116.38</v>
      </c>
      <c r="AC553" s="34">
        <v>-0.18488604011779072</v>
      </c>
      <c r="AD553" s="34">
        <v>116.19511395988221</v>
      </c>
      <c r="AE553" s="34">
        <v>114.59157316626354</v>
      </c>
    </row>
    <row r="554" spans="1:31" x14ac:dyDescent="0.25">
      <c r="A554" s="18">
        <v>45253</v>
      </c>
      <c r="B554" s="2">
        <v>13</v>
      </c>
      <c r="C554" s="2" t="s">
        <v>23</v>
      </c>
      <c r="D554" s="9">
        <v>17.833065999999999</v>
      </c>
      <c r="E554">
        <v>1.4198394E-2</v>
      </c>
      <c r="G554" s="34">
        <v>28.82</v>
      </c>
      <c r="H554" s="34">
        <v>-7.5826300949642017E-2</v>
      </c>
      <c r="I554" s="34">
        <v>28.744173699050357</v>
      </c>
      <c r="J554" s="34">
        <v>28.336052595666803</v>
      </c>
      <c r="K554" s="34">
        <v>4.8600000000000003</v>
      </c>
      <c r="L554" s="34">
        <v>-1.2786808557087446E-2</v>
      </c>
      <c r="M554" s="34">
        <v>4.8472131914429131</v>
      </c>
      <c r="N554" s="34">
        <v>4.778390548748809</v>
      </c>
      <c r="O554" s="34">
        <v>33.68</v>
      </c>
      <c r="P554" s="34">
        <v>-8.8613109506729459E-2</v>
      </c>
      <c r="Q554" s="34">
        <v>33.591386890493268</v>
      </c>
      <c r="R554" s="34">
        <v>33.11444314441561</v>
      </c>
      <c r="S554" s="34"/>
      <c r="T554" s="34">
        <v>102.11500000000004</v>
      </c>
      <c r="U554" s="34">
        <v>-0.26866768638003807</v>
      </c>
      <c r="V554" s="34">
        <v>101.84633231362</v>
      </c>
      <c r="W554" s="34">
        <v>100.40027795997629</v>
      </c>
      <c r="X554" s="34">
        <v>12.466000000000003</v>
      </c>
      <c r="Y554" s="34">
        <v>-3.2798427051986039E-2</v>
      </c>
      <c r="Z554" s="34">
        <v>12.433201572948017</v>
      </c>
      <c r="AA554" s="34">
        <v>12.256670078333881</v>
      </c>
      <c r="AB554" s="34">
        <v>114.58100000000005</v>
      </c>
      <c r="AC554" s="34">
        <v>-0.30146611343202412</v>
      </c>
      <c r="AD554" s="34">
        <v>114.27953388656802</v>
      </c>
      <c r="AE554" s="34">
        <v>112.65694803831018</v>
      </c>
    </row>
    <row r="555" spans="1:31" x14ac:dyDescent="0.25">
      <c r="A555" s="18">
        <v>45253</v>
      </c>
      <c r="B555" s="2">
        <v>14</v>
      </c>
      <c r="C555" s="2" t="s">
        <v>23</v>
      </c>
      <c r="D555" s="9">
        <v>15.114295</v>
      </c>
      <c r="E555">
        <v>1.3763335E-2</v>
      </c>
      <c r="G555" s="34">
        <v>28.019999999999996</v>
      </c>
      <c r="H555" s="34">
        <v>-0.21481710642865387</v>
      </c>
      <c r="I555" s="34">
        <v>27.805182893571342</v>
      </c>
      <c r="J555" s="34">
        <v>27.422490846670847</v>
      </c>
      <c r="K555" s="34">
        <v>4.6519999999999984</v>
      </c>
      <c r="L555" s="34">
        <v>-3.5664852930267575E-2</v>
      </c>
      <c r="M555" s="34">
        <v>4.6163351470697309</v>
      </c>
      <c r="N555" s="34">
        <v>4.5527989799683359</v>
      </c>
      <c r="O555" s="34">
        <v>32.671999999999997</v>
      </c>
      <c r="P555" s="34">
        <v>-0.25048195935892142</v>
      </c>
      <c r="Q555" s="34">
        <v>32.421518040641075</v>
      </c>
      <c r="R555" s="34">
        <v>31.975289826639184</v>
      </c>
      <c r="S555" s="34"/>
      <c r="T555" s="34">
        <v>100.52299999999997</v>
      </c>
      <c r="U555" s="34">
        <v>-0.77066595251704384</v>
      </c>
      <c r="V555" s="34">
        <v>99.752334047482918</v>
      </c>
      <c r="W555" s="34">
        <v>98.379409256955498</v>
      </c>
      <c r="X555" s="34">
        <v>11.962999999999999</v>
      </c>
      <c r="Y555" s="34">
        <v>-9.1715097937401374E-2</v>
      </c>
      <c r="Z555" s="34">
        <v>11.871284902062598</v>
      </c>
      <c r="AA555" s="34">
        <v>11.707896431075067</v>
      </c>
      <c r="AB555" s="34">
        <v>112.48599999999996</v>
      </c>
      <c r="AC555" s="34">
        <v>-0.86238105045444524</v>
      </c>
      <c r="AD555" s="34">
        <v>111.62361894954552</v>
      </c>
      <c r="AE555" s="34">
        <v>110.08730568803057</v>
      </c>
    </row>
    <row r="556" spans="1:31" x14ac:dyDescent="0.25">
      <c r="A556" s="18">
        <v>45253</v>
      </c>
      <c r="B556" s="2">
        <v>15</v>
      </c>
      <c r="C556" s="2" t="s">
        <v>23</v>
      </c>
      <c r="D556" s="9">
        <v>14.540343999999999</v>
      </c>
      <c r="E556">
        <v>1.3621317000000001E-2</v>
      </c>
      <c r="G556" s="34">
        <v>27.456000000000003</v>
      </c>
      <c r="H556" s="34">
        <v>-0.20620569931312382</v>
      </c>
      <c r="I556" s="34">
        <v>27.249794300686879</v>
      </c>
      <c r="J556" s="34">
        <v>26.878616214332428</v>
      </c>
      <c r="K556" s="34">
        <v>4.4960000000000004</v>
      </c>
      <c r="L556" s="34">
        <v>-3.3766784094981232E-2</v>
      </c>
      <c r="M556" s="34">
        <v>4.4622332159050195</v>
      </c>
      <c r="N556" s="34">
        <v>4.4014517227432481</v>
      </c>
      <c r="O556" s="34">
        <v>31.952000000000005</v>
      </c>
      <c r="P556" s="34">
        <v>-0.23997248340810506</v>
      </c>
      <c r="Q556" s="34">
        <v>31.712027516591899</v>
      </c>
      <c r="R556" s="34">
        <v>31.280067937075678</v>
      </c>
      <c r="S556" s="34"/>
      <c r="T556" s="34">
        <v>99.217999999999961</v>
      </c>
      <c r="U556" s="34">
        <v>-0.74516743423839993</v>
      </c>
      <c r="V556" s="34">
        <v>98.472832565761564</v>
      </c>
      <c r="W556" s="34">
        <v>97.131502897495395</v>
      </c>
      <c r="X556" s="34">
        <v>11.518999999999998</v>
      </c>
      <c r="Y556" s="34">
        <v>-8.6512363431959241E-2</v>
      </c>
      <c r="Z556" s="34">
        <v>11.432487636568039</v>
      </c>
      <c r="AA556" s="34">
        <v>11.276762098371766</v>
      </c>
      <c r="AB556" s="34">
        <v>110.73699999999997</v>
      </c>
      <c r="AC556" s="34">
        <v>-0.83167979767035916</v>
      </c>
      <c r="AD556" s="34">
        <v>109.90532020232961</v>
      </c>
      <c r="AE556" s="34">
        <v>108.40826499586716</v>
      </c>
    </row>
    <row r="557" spans="1:31" x14ac:dyDescent="0.25">
      <c r="A557" s="18">
        <v>45253</v>
      </c>
      <c r="B557" s="2">
        <v>16</v>
      </c>
      <c r="C557" s="2" t="s">
        <v>23</v>
      </c>
      <c r="D557" s="9">
        <v>14.511229</v>
      </c>
      <c r="E557">
        <v>1.3441130000000001E-2</v>
      </c>
      <c r="G557" s="34">
        <v>26.987999999999996</v>
      </c>
      <c r="H557" s="34">
        <v>0.22042271624329263</v>
      </c>
      <c r="I557" s="34">
        <v>27.208422716243287</v>
      </c>
      <c r="J557" s="34">
        <v>26.842710769419309</v>
      </c>
      <c r="K557" s="34">
        <v>4.5640000000000001</v>
      </c>
      <c r="L557" s="34">
        <v>3.7276170036104478E-2</v>
      </c>
      <c r="M557" s="34">
        <v>4.6012761700361047</v>
      </c>
      <c r="N557" s="34">
        <v>4.5394298188687472</v>
      </c>
      <c r="O557" s="34">
        <v>31.551999999999996</v>
      </c>
      <c r="P557" s="34">
        <v>0.25769888627939708</v>
      </c>
      <c r="Q557" s="34">
        <v>31.809698886279392</v>
      </c>
      <c r="R557" s="34">
        <v>31.382140588288056</v>
      </c>
      <c r="S557" s="34"/>
      <c r="T557" s="34">
        <v>98.513000000000048</v>
      </c>
      <c r="U557" s="34">
        <v>0.8045984528410961</v>
      </c>
      <c r="V557" s="34">
        <v>99.317598452841139</v>
      </c>
      <c r="W557" s="34">
        <v>97.982657700748703</v>
      </c>
      <c r="X557" s="34">
        <v>11.356</v>
      </c>
      <c r="Y557" s="34">
        <v>9.2749383639351979E-2</v>
      </c>
      <c r="Z557" s="34">
        <v>11.448749383639353</v>
      </c>
      <c r="AA557" s="34">
        <v>11.294865254836436</v>
      </c>
      <c r="AB557" s="34">
        <v>109.86900000000004</v>
      </c>
      <c r="AC557" s="34">
        <v>0.89734783648044814</v>
      </c>
      <c r="AD557" s="34">
        <v>110.76634783648049</v>
      </c>
      <c r="AE557" s="34">
        <v>109.27752295558514</v>
      </c>
    </row>
    <row r="558" spans="1:31" x14ac:dyDescent="0.25">
      <c r="A558" s="18">
        <v>45253</v>
      </c>
      <c r="B558" s="2">
        <v>17</v>
      </c>
      <c r="C558" s="2" t="s">
        <v>23</v>
      </c>
      <c r="D558" s="9">
        <v>16.177181999999998</v>
      </c>
      <c r="E558">
        <v>1.4580294000000001E-2</v>
      </c>
      <c r="G558" s="34">
        <v>27.352</v>
      </c>
      <c r="H558" s="34">
        <v>0.28328993755434251</v>
      </c>
      <c r="I558" s="34">
        <v>27.635289937554344</v>
      </c>
      <c r="J558" s="34">
        <v>27.232359285489558</v>
      </c>
      <c r="K558" s="34">
        <v>4.6599999999999993</v>
      </c>
      <c r="L558" s="34">
        <v>4.8264518463119181E-2</v>
      </c>
      <c r="M558" s="34">
        <v>4.7082645184631184</v>
      </c>
      <c r="N558" s="34">
        <v>4.6396166375541572</v>
      </c>
      <c r="O558" s="34">
        <v>32.012</v>
      </c>
      <c r="P558" s="34">
        <v>0.3315544560174617</v>
      </c>
      <c r="Q558" s="34">
        <v>32.343554456017465</v>
      </c>
      <c r="R558" s="34">
        <v>31.871975923043713</v>
      </c>
      <c r="S558" s="34"/>
      <c r="T558" s="34">
        <v>99.705000000000041</v>
      </c>
      <c r="U558" s="34">
        <v>1.0326639084474896</v>
      </c>
      <c r="V558" s="34">
        <v>100.73766390844753</v>
      </c>
      <c r="W558" s="34">
        <v>99.268879151789164</v>
      </c>
      <c r="X558" s="34">
        <v>11.53</v>
      </c>
      <c r="Y558" s="34">
        <v>0.11941843302140864</v>
      </c>
      <c r="Z558" s="34">
        <v>11.649418433021408</v>
      </c>
      <c r="AA558" s="34">
        <v>11.479566487338936</v>
      </c>
      <c r="AB558" s="34">
        <v>111.23500000000004</v>
      </c>
      <c r="AC558" s="34">
        <v>1.1520823414688981</v>
      </c>
      <c r="AD558" s="34">
        <v>112.38708234146894</v>
      </c>
      <c r="AE558" s="34">
        <v>110.74844563912811</v>
      </c>
    </row>
    <row r="559" spans="1:31" x14ac:dyDescent="0.25">
      <c r="A559" s="18">
        <v>45253</v>
      </c>
      <c r="B559" s="2">
        <v>18</v>
      </c>
      <c r="C559" s="2" t="s">
        <v>23</v>
      </c>
      <c r="D559" s="9">
        <v>16.891583000000001</v>
      </c>
      <c r="E559">
        <v>1.3840432999999999E-2</v>
      </c>
      <c r="G559" s="34">
        <v>28.50800000000001</v>
      </c>
      <c r="H559" s="34">
        <v>0.36953211004380743</v>
      </c>
      <c r="I559" s="34">
        <v>28.877532110043816</v>
      </c>
      <c r="J559" s="34">
        <v>28.477854561669407</v>
      </c>
      <c r="K559" s="34">
        <v>4.7480000000000002</v>
      </c>
      <c r="L559" s="34">
        <v>6.15454770060333E-2</v>
      </c>
      <c r="M559" s="34">
        <v>4.8095454770060337</v>
      </c>
      <c r="N559" s="34">
        <v>4.7429792850710788</v>
      </c>
      <c r="O559" s="34">
        <v>33.256000000000007</v>
      </c>
      <c r="P559" s="34">
        <v>0.43107758704984073</v>
      </c>
      <c r="Q559" s="34">
        <v>33.687077587049849</v>
      </c>
      <c r="R559" s="34">
        <v>33.220833846740483</v>
      </c>
      <c r="S559" s="34"/>
      <c r="T559" s="34">
        <v>103.47299999999998</v>
      </c>
      <c r="U559" s="34">
        <v>1.3412584545588211</v>
      </c>
      <c r="V559" s="34">
        <v>104.81425845455881</v>
      </c>
      <c r="W559" s="34">
        <v>103.36358373297381</v>
      </c>
      <c r="X559" s="34">
        <v>11.866999999999997</v>
      </c>
      <c r="Y559" s="34">
        <v>0.15382480531394208</v>
      </c>
      <c r="Z559" s="34">
        <v>12.020824805313939</v>
      </c>
      <c r="AA559" s="34">
        <v>11.854451384991252</v>
      </c>
      <c r="AB559" s="34">
        <v>115.33999999999997</v>
      </c>
      <c r="AC559" s="34">
        <v>1.4950832598727632</v>
      </c>
      <c r="AD559" s="34">
        <v>116.83508325987275</v>
      </c>
      <c r="AE559" s="34">
        <v>115.21803511796506</v>
      </c>
    </row>
    <row r="560" spans="1:31" x14ac:dyDescent="0.25">
      <c r="A560" s="18">
        <v>45253</v>
      </c>
      <c r="B560" s="2">
        <v>19</v>
      </c>
      <c r="C560" s="2" t="s">
        <v>23</v>
      </c>
      <c r="D560" s="9">
        <v>16.150168000000001</v>
      </c>
      <c r="E560">
        <v>1.3137578E-2</v>
      </c>
      <c r="G560" s="34">
        <v>28.62</v>
      </c>
      <c r="H560" s="34">
        <v>0.34792150634598124</v>
      </c>
      <c r="I560" s="34">
        <v>28.967921506345981</v>
      </c>
      <c r="J560" s="34">
        <v>28.587353178058482</v>
      </c>
      <c r="K560" s="34">
        <v>4.66</v>
      </c>
      <c r="L560" s="34">
        <v>5.6649693206578353E-2</v>
      </c>
      <c r="M560" s="34">
        <v>4.7166496932065787</v>
      </c>
      <c r="N560" s="34">
        <v>4.654684339963401</v>
      </c>
      <c r="O560" s="34">
        <v>33.28</v>
      </c>
      <c r="P560" s="34">
        <v>0.4045711995525596</v>
      </c>
      <c r="Q560" s="34">
        <v>33.684571199552558</v>
      </c>
      <c r="R560" s="34">
        <v>33.242037518021881</v>
      </c>
      <c r="S560" s="34"/>
      <c r="T560" s="34">
        <v>103.26100000000004</v>
      </c>
      <c r="U560" s="34">
        <v>1.2553012811597617</v>
      </c>
      <c r="V560" s="34">
        <v>104.5163012811598</v>
      </c>
      <c r="W560" s="34">
        <v>103.14321022080706</v>
      </c>
      <c r="X560" s="34">
        <v>11.583999999999998</v>
      </c>
      <c r="Y560" s="34">
        <v>0.14082189830579475</v>
      </c>
      <c r="Z560" s="34">
        <v>11.724821898305793</v>
      </c>
      <c r="AA560" s="34">
        <v>11.570786136080692</v>
      </c>
      <c r="AB560" s="34">
        <v>114.84500000000004</v>
      </c>
      <c r="AC560" s="34">
        <v>1.3961231794655564</v>
      </c>
      <c r="AD560" s="34">
        <v>116.24112317946559</v>
      </c>
      <c r="AE560" s="34">
        <v>114.71399635688775</v>
      </c>
    </row>
    <row r="561" spans="1:31" x14ac:dyDescent="0.25">
      <c r="A561" s="18">
        <v>45253</v>
      </c>
      <c r="B561" s="2">
        <v>20</v>
      </c>
      <c r="C561" s="2" t="s">
        <v>23</v>
      </c>
      <c r="D561" s="9">
        <v>16.258189999999999</v>
      </c>
      <c r="E561">
        <v>1.3509208E-2</v>
      </c>
      <c r="G561" s="34">
        <v>28.412000000000006</v>
      </c>
      <c r="H561" s="34">
        <v>0.30635546357935328</v>
      </c>
      <c r="I561" s="34">
        <v>28.718355463579361</v>
      </c>
      <c r="J561" s="34">
        <v>28.330393226203931</v>
      </c>
      <c r="K561" s="34">
        <v>4.7559999999999993</v>
      </c>
      <c r="L561" s="34">
        <v>5.1282084498923124E-2</v>
      </c>
      <c r="M561" s="34">
        <v>4.8072820844989224</v>
      </c>
      <c r="N561" s="34">
        <v>4.7423395109047526</v>
      </c>
      <c r="O561" s="34">
        <v>33.168000000000006</v>
      </c>
      <c r="P561" s="34">
        <v>0.35763754807827641</v>
      </c>
      <c r="Q561" s="34">
        <v>33.525637548078279</v>
      </c>
      <c r="R561" s="34">
        <v>33.07273273710868</v>
      </c>
      <c r="S561" s="34"/>
      <c r="T561" s="34">
        <v>102.42600000000003</v>
      </c>
      <c r="U561" s="34">
        <v>1.1044194253336213</v>
      </c>
      <c r="V561" s="34">
        <v>103.53041942533365</v>
      </c>
      <c r="W561" s="34">
        <v>102.13180545498957</v>
      </c>
      <c r="X561" s="34">
        <v>11.661999999999999</v>
      </c>
      <c r="Y561" s="34">
        <v>0.12574677658251504</v>
      </c>
      <c r="Z561" s="34">
        <v>11.787746776582514</v>
      </c>
      <c r="AA561" s="34">
        <v>11.628503653526332</v>
      </c>
      <c r="AB561" s="34">
        <v>114.08800000000002</v>
      </c>
      <c r="AC561" s="34">
        <v>1.2301662019161363</v>
      </c>
      <c r="AD561" s="34">
        <v>115.31816620191616</v>
      </c>
      <c r="AE561" s="34">
        <v>113.76030910851591</v>
      </c>
    </row>
    <row r="562" spans="1:31" x14ac:dyDescent="0.25">
      <c r="A562" s="18">
        <v>45253</v>
      </c>
      <c r="B562" s="2">
        <v>21</v>
      </c>
      <c r="C562" s="2" t="s">
        <v>23</v>
      </c>
      <c r="D562" s="9">
        <v>13.534679000000001</v>
      </c>
      <c r="E562">
        <v>1.3549825999999999E-2</v>
      </c>
      <c r="G562" s="34">
        <v>28.012</v>
      </c>
      <c r="H562" s="34">
        <v>0.20960442127792506</v>
      </c>
      <c r="I562" s="34">
        <v>28.221604421277924</v>
      </c>
      <c r="J562" s="34">
        <v>27.839206591928779</v>
      </c>
      <c r="K562" s="34">
        <v>4.7719999999999994</v>
      </c>
      <c r="L562" s="34">
        <v>3.5707278963953246E-2</v>
      </c>
      <c r="M562" s="34">
        <v>4.807707278963953</v>
      </c>
      <c r="N562" s="34">
        <v>4.7425636818750583</v>
      </c>
      <c r="O562" s="34">
        <v>32.783999999999999</v>
      </c>
      <c r="P562" s="34">
        <v>0.24531170024187832</v>
      </c>
      <c r="Q562" s="34">
        <v>33.029311700241877</v>
      </c>
      <c r="R562" s="34">
        <v>32.581770273803841</v>
      </c>
      <c r="S562" s="34"/>
      <c r="T562" s="34">
        <v>101.00199999999998</v>
      </c>
      <c r="U562" s="34">
        <v>0.75576416385523992</v>
      </c>
      <c r="V562" s="34">
        <v>101.75776416385523</v>
      </c>
      <c r="W562" s="34">
        <v>100.37896416528595</v>
      </c>
      <c r="X562" s="34">
        <v>11.654000000000002</v>
      </c>
      <c r="Y562" s="34">
        <v>8.7202981778271418E-2</v>
      </c>
      <c r="Z562" s="34">
        <v>11.741202981778272</v>
      </c>
      <c r="AA562" s="34">
        <v>11.582111724344497</v>
      </c>
      <c r="AB562" s="34">
        <v>112.65599999999998</v>
      </c>
      <c r="AC562" s="34">
        <v>0.84296714563351138</v>
      </c>
      <c r="AD562" s="34">
        <v>113.4989671456335</v>
      </c>
      <c r="AE562" s="34">
        <v>111.96107588963045</v>
      </c>
    </row>
    <row r="563" spans="1:31" x14ac:dyDescent="0.25">
      <c r="A563" s="18">
        <v>45253</v>
      </c>
      <c r="B563" s="2">
        <v>22</v>
      </c>
      <c r="C563" s="2" t="s">
        <v>23</v>
      </c>
      <c r="D563" s="9">
        <v>15.860519999999999</v>
      </c>
      <c r="E563">
        <v>1.3894277999999999E-2</v>
      </c>
      <c r="G563" s="34">
        <v>27.364000000000004</v>
      </c>
      <c r="H563" s="34">
        <v>0.34230158684980005</v>
      </c>
      <c r="I563" s="34">
        <v>27.706301586849804</v>
      </c>
      <c r="J563" s="34">
        <v>27.321342530250273</v>
      </c>
      <c r="K563" s="34">
        <v>4.7160000000000002</v>
      </c>
      <c r="L563" s="34">
        <v>5.89933592889803E-2</v>
      </c>
      <c r="M563" s="34">
        <v>4.7749933592889802</v>
      </c>
      <c r="N563" s="34">
        <v>4.7086482741068654</v>
      </c>
      <c r="O563" s="34">
        <v>32.080000000000005</v>
      </c>
      <c r="P563" s="34">
        <v>0.40129494613878036</v>
      </c>
      <c r="Q563" s="34">
        <v>32.481294946138782</v>
      </c>
      <c r="R563" s="34">
        <v>32.029990804357141</v>
      </c>
      <c r="S563" s="34"/>
      <c r="T563" s="34">
        <v>98.707000000000079</v>
      </c>
      <c r="U563" s="34">
        <v>1.2347450202157302</v>
      </c>
      <c r="V563" s="34">
        <v>99.941745020215805</v>
      </c>
      <c r="W563" s="34">
        <v>98.553126631099815</v>
      </c>
      <c r="X563" s="34">
        <v>11.367000000000004</v>
      </c>
      <c r="Y563" s="34">
        <v>0.14219200912592014</v>
      </c>
      <c r="Z563" s="34">
        <v>11.509192009125925</v>
      </c>
      <c r="AA563" s="34">
        <v>11.349280095795752</v>
      </c>
      <c r="AB563" s="34">
        <v>110.07400000000008</v>
      </c>
      <c r="AC563" s="34">
        <v>1.3769370293416503</v>
      </c>
      <c r="AD563" s="34">
        <v>111.45093702934173</v>
      </c>
      <c r="AE563" s="34">
        <v>109.90240672689556</v>
      </c>
    </row>
    <row r="564" spans="1:31" x14ac:dyDescent="0.25">
      <c r="A564" s="18">
        <v>45253</v>
      </c>
      <c r="B564" s="2">
        <v>23</v>
      </c>
      <c r="C564" s="2" t="s">
        <v>23</v>
      </c>
      <c r="D564" s="9">
        <v>17.156412</v>
      </c>
      <c r="E564">
        <v>1.6241650999999999E-2</v>
      </c>
      <c r="G564" s="34">
        <v>26.836000000000006</v>
      </c>
      <c r="H564" s="34">
        <v>0.34142525159503584</v>
      </c>
      <c r="I564" s="34">
        <v>27.177425251595043</v>
      </c>
      <c r="J564" s="34">
        <v>26.73601899558005</v>
      </c>
      <c r="K564" s="34">
        <v>4.6440000000000001</v>
      </c>
      <c r="L564" s="34">
        <v>5.9084024012794237E-2</v>
      </c>
      <c r="M564" s="34">
        <v>4.703084024012794</v>
      </c>
      <c r="N564" s="34">
        <v>4.6266981746711027</v>
      </c>
      <c r="O564" s="34">
        <v>31.480000000000004</v>
      </c>
      <c r="P564" s="34">
        <v>0.40050927560783006</v>
      </c>
      <c r="Q564" s="34">
        <v>31.880509275607835</v>
      </c>
      <c r="R564" s="34">
        <v>31.362717170251152</v>
      </c>
      <c r="S564" s="34"/>
      <c r="T564" s="34">
        <v>96.600999999999971</v>
      </c>
      <c r="U564" s="34">
        <v>1.2290214908828454</v>
      </c>
      <c r="V564" s="34">
        <v>97.830021490882814</v>
      </c>
      <c r="W564" s="34">
        <v>96.241100424505404</v>
      </c>
      <c r="X564" s="34">
        <v>11.157000000000004</v>
      </c>
      <c r="Y564" s="34">
        <v>0.14194669593254639</v>
      </c>
      <c r="Z564" s="34">
        <v>11.29894669593255</v>
      </c>
      <c r="AA564" s="34">
        <v>11.115433147029611</v>
      </c>
      <c r="AB564" s="34">
        <v>107.75799999999998</v>
      </c>
      <c r="AC564" s="34">
        <v>1.3709681868153918</v>
      </c>
      <c r="AD564" s="34">
        <v>109.12896818681537</v>
      </c>
      <c r="AE564" s="34">
        <v>107.35653357153501</v>
      </c>
    </row>
    <row r="565" spans="1:31" x14ac:dyDescent="0.25">
      <c r="A565" s="18">
        <v>45253</v>
      </c>
      <c r="B565" s="2">
        <v>24</v>
      </c>
      <c r="C565" s="2" t="s">
        <v>23</v>
      </c>
      <c r="D565" s="9">
        <v>15.859040999999999</v>
      </c>
      <c r="E565">
        <v>1.6747771000000002E-2</v>
      </c>
      <c r="G565" s="34">
        <v>26.416</v>
      </c>
      <c r="H565" s="34">
        <v>0.40453105881528828</v>
      </c>
      <c r="I565" s="34">
        <v>26.820531058815288</v>
      </c>
      <c r="J565" s="34">
        <v>26.371346946543863</v>
      </c>
      <c r="K565" s="34">
        <v>4.5080000000000009</v>
      </c>
      <c r="L565" s="34">
        <v>6.9034903586437005E-2</v>
      </c>
      <c r="M565" s="34">
        <v>4.5770349035864379</v>
      </c>
      <c r="N565" s="34">
        <v>4.5003797711621649</v>
      </c>
      <c r="O565" s="34">
        <v>30.923999999999999</v>
      </c>
      <c r="P565" s="34">
        <v>0.47356596240172527</v>
      </c>
      <c r="Q565" s="34">
        <v>31.397565962401725</v>
      </c>
      <c r="R565" s="34">
        <v>30.871726717706029</v>
      </c>
      <c r="S565" s="34"/>
      <c r="T565" s="34">
        <v>94.520000000000053</v>
      </c>
      <c r="U565" s="34">
        <v>1.4474665232897135</v>
      </c>
      <c r="V565" s="34">
        <v>95.967466523289772</v>
      </c>
      <c r="W565" s="34">
        <v>94.36022537050755</v>
      </c>
      <c r="X565" s="34">
        <v>10.972999999999997</v>
      </c>
      <c r="Y565" s="34">
        <v>0.1680390410501271</v>
      </c>
      <c r="Z565" s="34">
        <v>11.141039041050124</v>
      </c>
      <c r="AA565" s="34">
        <v>10.954451470488557</v>
      </c>
      <c r="AB565" s="34">
        <v>105.49300000000005</v>
      </c>
      <c r="AC565" s="34">
        <v>1.6155055643398406</v>
      </c>
      <c r="AD565" s="34">
        <v>107.10850556433989</v>
      </c>
      <c r="AE565" s="34">
        <v>105.3146768409961</v>
      </c>
    </row>
    <row r="566" spans="1:31" x14ac:dyDescent="0.25">
      <c r="A566" s="18">
        <v>45254</v>
      </c>
      <c r="B566" s="2">
        <v>1</v>
      </c>
      <c r="C566" s="2" t="s">
        <v>23</v>
      </c>
      <c r="D566" s="9">
        <v>16.852564000000001</v>
      </c>
      <c r="E566">
        <v>1.717115E-2</v>
      </c>
      <c r="G566" s="34">
        <v>26.264000000000003</v>
      </c>
      <c r="H566" s="34">
        <v>0.44820613071997145</v>
      </c>
      <c r="I566" s="34">
        <v>26.712206130719974</v>
      </c>
      <c r="J566" s="34">
        <v>26.253526832418462</v>
      </c>
      <c r="K566" s="34">
        <v>4.452</v>
      </c>
      <c r="L566" s="34">
        <v>7.5975239642297923E-2</v>
      </c>
      <c r="M566" s="34">
        <v>4.5279752396422976</v>
      </c>
      <c r="N566" s="34">
        <v>4.4502246976061137</v>
      </c>
      <c r="O566" s="34">
        <v>30.716000000000001</v>
      </c>
      <c r="P566" s="34">
        <v>0.52418137036226942</v>
      </c>
      <c r="Q566" s="34">
        <v>31.240181370362272</v>
      </c>
      <c r="R566" s="34">
        <v>30.703751530024576</v>
      </c>
      <c r="S566" s="34"/>
      <c r="T566" s="34">
        <v>93.228999999999999</v>
      </c>
      <c r="U566" s="34">
        <v>1.5909918276306811</v>
      </c>
      <c r="V566" s="34">
        <v>94.819991827630673</v>
      </c>
      <c r="W566" s="34">
        <v>93.191823524959645</v>
      </c>
      <c r="X566" s="34">
        <v>10.855000000000002</v>
      </c>
      <c r="Y566" s="34">
        <v>0.18524510923565679</v>
      </c>
      <c r="Z566" s="34">
        <v>11.040245109235659</v>
      </c>
      <c r="AA566" s="34">
        <v>10.850671404428207</v>
      </c>
      <c r="AB566" s="34">
        <v>104.084</v>
      </c>
      <c r="AC566" s="34">
        <v>1.776236936866338</v>
      </c>
      <c r="AD566" s="34">
        <v>105.86023693686633</v>
      </c>
      <c r="AE566" s="34">
        <v>104.04249492938786</v>
      </c>
    </row>
    <row r="567" spans="1:31" x14ac:dyDescent="0.25">
      <c r="A567" s="18">
        <v>45254</v>
      </c>
      <c r="B567" s="2">
        <v>2</v>
      </c>
      <c r="C567" s="2" t="s">
        <v>23</v>
      </c>
      <c r="D567" s="9">
        <v>16.240178</v>
      </c>
      <c r="E567">
        <v>1.7275697E-2</v>
      </c>
      <c r="G567" s="34">
        <v>25.935999999999996</v>
      </c>
      <c r="H567" s="34">
        <v>0.40811348585796137</v>
      </c>
      <c r="I567" s="34">
        <v>26.344113485857957</v>
      </c>
      <c r="J567" s="34">
        <v>25.889000563542663</v>
      </c>
      <c r="K567" s="34">
        <v>4.468</v>
      </c>
      <c r="L567" s="34">
        <v>7.0305793291693855E-2</v>
      </c>
      <c r="M567" s="34">
        <v>4.5383057932916939</v>
      </c>
      <c r="N567" s="34">
        <v>4.4599033975134423</v>
      </c>
      <c r="O567" s="34">
        <v>30.403999999999996</v>
      </c>
      <c r="P567" s="34">
        <v>0.47841927914965521</v>
      </c>
      <c r="Q567" s="34">
        <v>30.882419279149651</v>
      </c>
      <c r="R567" s="34">
        <v>30.348903961056106</v>
      </c>
      <c r="S567" s="34"/>
      <c r="T567" s="34">
        <v>93.138000000000076</v>
      </c>
      <c r="U567" s="34">
        <v>1.4655642290961921</v>
      </c>
      <c r="V567" s="34">
        <v>94.603564229096264</v>
      </c>
      <c r="W567" s="34">
        <v>92.969221718354362</v>
      </c>
      <c r="X567" s="34">
        <v>10.827000000000002</v>
      </c>
      <c r="Y567" s="34">
        <v>0.17036723902622414</v>
      </c>
      <c r="Z567" s="34">
        <v>10.997367239026225</v>
      </c>
      <c r="AA567" s="34">
        <v>10.807380054807082</v>
      </c>
      <c r="AB567" s="34">
        <v>103.96500000000007</v>
      </c>
      <c r="AC567" s="34">
        <v>1.6359314681224162</v>
      </c>
      <c r="AD567" s="34">
        <v>105.6009314681225</v>
      </c>
      <c r="AE567" s="34">
        <v>103.77660177316145</v>
      </c>
    </row>
    <row r="568" spans="1:31" x14ac:dyDescent="0.25">
      <c r="A568" s="18">
        <v>45254</v>
      </c>
      <c r="B568" s="2">
        <v>3</v>
      </c>
      <c r="C568" s="2" t="s">
        <v>23</v>
      </c>
      <c r="D568" s="9">
        <v>13.647658</v>
      </c>
      <c r="E568">
        <v>1.7611629E-2</v>
      </c>
      <c r="G568" s="34">
        <v>26.007999999999999</v>
      </c>
      <c r="H568" s="34">
        <v>0.45777801657445305</v>
      </c>
      <c r="I568" s="34">
        <v>26.465778016574451</v>
      </c>
      <c r="J568" s="34">
        <v>25.999672552950184</v>
      </c>
      <c r="K568" s="34">
        <v>4.4760000000000009</v>
      </c>
      <c r="L568" s="34">
        <v>7.8784005005661795E-2</v>
      </c>
      <c r="M568" s="34">
        <v>4.5547840050056623</v>
      </c>
      <c r="N568" s="34">
        <v>4.4745668389343685</v>
      </c>
      <c r="O568" s="34">
        <v>30.484000000000002</v>
      </c>
      <c r="P568" s="34">
        <v>0.53656202158011479</v>
      </c>
      <c r="Q568" s="34">
        <v>31.020562021580112</v>
      </c>
      <c r="R568" s="34">
        <v>30.474239391884552</v>
      </c>
      <c r="S568" s="34"/>
      <c r="T568" s="34">
        <v>93.53400000000002</v>
      </c>
      <c r="U568" s="34">
        <v>1.6463322440124153</v>
      </c>
      <c r="V568" s="34">
        <v>95.180332244012433</v>
      </c>
      <c r="W568" s="34">
        <v>93.504051544434148</v>
      </c>
      <c r="X568" s="34">
        <v>10.923999999999999</v>
      </c>
      <c r="Y568" s="34">
        <v>0.19227803187708878</v>
      </c>
      <c r="Z568" s="34">
        <v>11.116278031877089</v>
      </c>
      <c r="AA568" s="34">
        <v>10.920502267318819</v>
      </c>
      <c r="AB568" s="34">
        <v>104.45800000000003</v>
      </c>
      <c r="AC568" s="34">
        <v>1.838610275889504</v>
      </c>
      <c r="AD568" s="34">
        <v>106.29661027588952</v>
      </c>
      <c r="AE568" s="34">
        <v>104.42455381175297</v>
      </c>
    </row>
    <row r="569" spans="1:31" x14ac:dyDescent="0.25">
      <c r="A569" s="18">
        <v>45254</v>
      </c>
      <c r="B569" s="2">
        <v>4</v>
      </c>
      <c r="C569" s="2" t="s">
        <v>23</v>
      </c>
      <c r="D569" s="9">
        <v>14.309041000000001</v>
      </c>
      <c r="E569">
        <v>1.6836650000000002E-2</v>
      </c>
      <c r="G569" s="34">
        <v>26.452000000000002</v>
      </c>
      <c r="H569" s="34">
        <v>0.36875665402119728</v>
      </c>
      <c r="I569" s="34">
        <v>26.820756654021199</v>
      </c>
      <c r="J569" s="34">
        <v>26.369184961502274</v>
      </c>
      <c r="K569" s="34">
        <v>4.6239999999999997</v>
      </c>
      <c r="L569" s="34">
        <v>6.446131741244579E-2</v>
      </c>
      <c r="M569" s="34">
        <v>4.6884613174124459</v>
      </c>
      <c r="N569" s="34">
        <v>4.6095233351726339</v>
      </c>
      <c r="O569" s="34">
        <v>31.076000000000001</v>
      </c>
      <c r="P569" s="34">
        <v>0.43321797143364305</v>
      </c>
      <c r="Q569" s="34">
        <v>31.509217971433646</v>
      </c>
      <c r="R569" s="34">
        <v>30.97870829667491</v>
      </c>
      <c r="S569" s="34"/>
      <c r="T569" s="34">
        <v>95.388999999999996</v>
      </c>
      <c r="U569" s="34">
        <v>1.3297795429618928</v>
      </c>
      <c r="V569" s="34">
        <v>96.718779542961883</v>
      </c>
      <c r="W569" s="34">
        <v>95.09035930336988</v>
      </c>
      <c r="X569" s="34">
        <v>11.177000000000001</v>
      </c>
      <c r="Y569" s="34">
        <v>0.15581404513817187</v>
      </c>
      <c r="Z569" s="34">
        <v>11.332814045138173</v>
      </c>
      <c r="AA569" s="34">
        <v>11.142007421545097</v>
      </c>
      <c r="AB569" s="34">
        <v>106.566</v>
      </c>
      <c r="AC569" s="34">
        <v>1.4855935881000648</v>
      </c>
      <c r="AD569" s="34">
        <v>108.05159358810006</v>
      </c>
      <c r="AE569" s="34">
        <v>106.23236672491498</v>
      </c>
    </row>
    <row r="570" spans="1:31" x14ac:dyDescent="0.25">
      <c r="A570" s="18">
        <v>45254</v>
      </c>
      <c r="B570" s="2">
        <v>5</v>
      </c>
      <c r="C570" s="2" t="s">
        <v>23</v>
      </c>
      <c r="D570" s="9">
        <v>15.652742999999999</v>
      </c>
      <c r="E570">
        <v>1.6856408999999999E-2</v>
      </c>
      <c r="G570" s="34">
        <v>27.575999999999993</v>
      </c>
      <c r="H570" s="34">
        <v>0.51952361677316727</v>
      </c>
      <c r="I570" s="34">
        <v>28.095523616773161</v>
      </c>
      <c r="J570" s="34">
        <v>27.621933979619673</v>
      </c>
      <c r="K570" s="34">
        <v>4.7799999999999994</v>
      </c>
      <c r="L570" s="34">
        <v>9.0053774592969968E-2</v>
      </c>
      <c r="M570" s="34">
        <v>4.8700537745929697</v>
      </c>
      <c r="N570" s="34">
        <v>4.7879621563164374</v>
      </c>
      <c r="O570" s="34">
        <v>32.355999999999995</v>
      </c>
      <c r="P570" s="34">
        <v>0.6095773913661372</v>
      </c>
      <c r="Q570" s="34">
        <v>32.965577391366132</v>
      </c>
      <c r="R570" s="34">
        <v>32.409896135936108</v>
      </c>
      <c r="S570" s="34"/>
      <c r="T570" s="34">
        <v>98.879000000000019</v>
      </c>
      <c r="U570" s="34">
        <v>1.8628508740540335</v>
      </c>
      <c r="V570" s="34">
        <v>100.74185087405405</v>
      </c>
      <c r="W570" s="34">
        <v>99.04370503230399</v>
      </c>
      <c r="X570" s="34">
        <v>11.797000000000001</v>
      </c>
      <c r="Y570" s="34">
        <v>0.22225196210737799</v>
      </c>
      <c r="Z570" s="34">
        <v>12.019251962107379</v>
      </c>
      <c r="AA570" s="34">
        <v>11.816650535160045</v>
      </c>
      <c r="AB570" s="34">
        <v>110.67600000000002</v>
      </c>
      <c r="AC570" s="34">
        <v>2.0851028361614117</v>
      </c>
      <c r="AD570" s="34">
        <v>112.76110283616143</v>
      </c>
      <c r="AE570" s="34">
        <v>110.86035556746404</v>
      </c>
    </row>
    <row r="571" spans="1:31" x14ac:dyDescent="0.25">
      <c r="A571" s="18">
        <v>45254</v>
      </c>
      <c r="B571" s="2">
        <v>6</v>
      </c>
      <c r="C571" s="2" t="s">
        <v>23</v>
      </c>
      <c r="D571" s="9">
        <v>14.02098</v>
      </c>
      <c r="E571">
        <v>1.7408829000000001E-2</v>
      </c>
      <c r="G571" s="34">
        <v>28.900000000000006</v>
      </c>
      <c r="H571" s="34">
        <v>0.46376416680223009</v>
      </c>
      <c r="I571" s="34">
        <v>29.363764166802234</v>
      </c>
      <c r="J571" s="34">
        <v>28.852575417626049</v>
      </c>
      <c r="K571" s="34">
        <v>4.9480000000000004</v>
      </c>
      <c r="L571" s="34">
        <v>7.9401560461502915E-2</v>
      </c>
      <c r="M571" s="34">
        <v>5.0274015604615032</v>
      </c>
      <c r="N571" s="34">
        <v>4.9398803863810956</v>
      </c>
      <c r="O571" s="34">
        <v>33.848000000000006</v>
      </c>
      <c r="P571" s="34">
        <v>0.54316572726373302</v>
      </c>
      <c r="Q571" s="34">
        <v>34.39116572726374</v>
      </c>
      <c r="R571" s="34">
        <v>33.792455804007147</v>
      </c>
      <c r="S571" s="34"/>
      <c r="T571" s="34">
        <v>106.34700000000002</v>
      </c>
      <c r="U571" s="34">
        <v>1.7065718978171889</v>
      </c>
      <c r="V571" s="34">
        <v>108.05357189781721</v>
      </c>
      <c r="W571" s="34">
        <v>106.17248574180891</v>
      </c>
      <c r="X571" s="34">
        <v>12.418999999999997</v>
      </c>
      <c r="Y571" s="34">
        <v>0.19929021410093054</v>
      </c>
      <c r="Z571" s="34">
        <v>12.618290214100927</v>
      </c>
      <c r="AA571" s="34">
        <v>12.398620557491272</v>
      </c>
      <c r="AB571" s="34">
        <v>118.76600000000002</v>
      </c>
      <c r="AC571" s="34">
        <v>1.9058621119181194</v>
      </c>
      <c r="AD571" s="34">
        <v>120.67186211191813</v>
      </c>
      <c r="AE571" s="34">
        <v>118.57110629930018</v>
      </c>
    </row>
    <row r="572" spans="1:31" x14ac:dyDescent="0.25">
      <c r="A572" s="18">
        <v>45254</v>
      </c>
      <c r="B572" s="2">
        <v>7</v>
      </c>
      <c r="C572" s="2" t="s">
        <v>23</v>
      </c>
      <c r="D572" s="9">
        <v>18.703624000000001</v>
      </c>
      <c r="E572">
        <v>1.6913210000000001E-2</v>
      </c>
      <c r="G572" s="34">
        <v>30.612000000000009</v>
      </c>
      <c r="H572" s="34">
        <v>0.39970527261275474</v>
      </c>
      <c r="I572" s="34">
        <v>31.011705272612765</v>
      </c>
      <c r="J572" s="34">
        <v>30.487197788878959</v>
      </c>
      <c r="K572" s="34">
        <v>5.1559999999999997</v>
      </c>
      <c r="L572" s="34">
        <v>6.7322631177033923E-2</v>
      </c>
      <c r="M572" s="34">
        <v>5.2233226311770338</v>
      </c>
      <c r="N572" s="34">
        <v>5.1349794786181837</v>
      </c>
      <c r="O572" s="34">
        <v>35.768000000000008</v>
      </c>
      <c r="P572" s="34">
        <v>0.46702790378978865</v>
      </c>
      <c r="Q572" s="34">
        <v>36.235027903789799</v>
      </c>
      <c r="R572" s="34">
        <v>35.622177267497143</v>
      </c>
      <c r="S572" s="34"/>
      <c r="T572" s="34">
        <v>113.82800000000002</v>
      </c>
      <c r="U572" s="34">
        <v>1.4862685146662955</v>
      </c>
      <c r="V572" s="34">
        <v>115.31426851466631</v>
      </c>
      <c r="W572" s="34">
        <v>113.36393407528136</v>
      </c>
      <c r="X572" s="34">
        <v>13.115999999999998</v>
      </c>
      <c r="Y572" s="34">
        <v>0.17125749234250909</v>
      </c>
      <c r="Z572" s="34">
        <v>13.287257492342507</v>
      </c>
      <c r="AA572" s="34">
        <v>13.062527316050444</v>
      </c>
      <c r="AB572" s="34">
        <v>126.94400000000002</v>
      </c>
      <c r="AC572" s="34">
        <v>1.6575260070088045</v>
      </c>
      <c r="AD572" s="34">
        <v>128.60152600700883</v>
      </c>
      <c r="AE572" s="34">
        <v>126.42646139133181</v>
      </c>
    </row>
    <row r="573" spans="1:31" x14ac:dyDescent="0.25">
      <c r="A573" s="18">
        <v>45254</v>
      </c>
      <c r="B573" s="2">
        <v>8</v>
      </c>
      <c r="C573" s="2" t="s">
        <v>178</v>
      </c>
      <c r="D573" s="9">
        <v>19.661328999999999</v>
      </c>
      <c r="E573">
        <v>1.8266355000000001E-2</v>
      </c>
      <c r="G573" s="34">
        <v>31.927999999999997</v>
      </c>
      <c r="H573" s="34">
        <v>0.61826977100575087</v>
      </c>
      <c r="I573" s="34">
        <v>32.546269771005747</v>
      </c>
      <c r="J573" s="34">
        <v>31.951768053442787</v>
      </c>
      <c r="K573" s="34">
        <v>5.5280000000000014</v>
      </c>
      <c r="L573" s="34">
        <v>0.1070469585980892</v>
      </c>
      <c r="M573" s="34">
        <v>5.6350469585980907</v>
      </c>
      <c r="N573" s="34">
        <v>5.5321151904106678</v>
      </c>
      <c r="O573" s="34">
        <v>37.455999999999996</v>
      </c>
      <c r="P573" s="34">
        <v>0.72531672960384008</v>
      </c>
      <c r="Q573" s="34">
        <v>38.181316729603836</v>
      </c>
      <c r="R573" s="34">
        <v>37.483883243853455</v>
      </c>
      <c r="S573" s="34"/>
      <c r="T573" s="34">
        <v>119.19599999999993</v>
      </c>
      <c r="U573" s="34">
        <v>2.3081709980205911</v>
      </c>
      <c r="V573" s="34">
        <v>121.50417099802051</v>
      </c>
      <c r="W573" s="34">
        <v>119.28473267658997</v>
      </c>
      <c r="X573" s="34">
        <v>14.033000000000001</v>
      </c>
      <c r="Y573" s="34">
        <v>0.27174203509533024</v>
      </c>
      <c r="Z573" s="34">
        <v>14.304742035095332</v>
      </c>
      <c r="AA573" s="34">
        <v>14.043446538898859</v>
      </c>
      <c r="AB573" s="34">
        <v>133.22899999999993</v>
      </c>
      <c r="AC573" s="34">
        <v>2.5799130331159215</v>
      </c>
      <c r="AD573" s="34">
        <v>135.80891303311586</v>
      </c>
      <c r="AE573" s="34">
        <v>133.32817921548883</v>
      </c>
    </row>
    <row r="574" spans="1:31" x14ac:dyDescent="0.25">
      <c r="A574" s="18">
        <v>45254</v>
      </c>
      <c r="B574" s="2">
        <v>9</v>
      </c>
      <c r="C574" s="2" t="s">
        <v>178</v>
      </c>
      <c r="D574" s="9">
        <v>19.499873000000001</v>
      </c>
      <c r="E574">
        <v>1.7016172E-2</v>
      </c>
      <c r="G574" s="34">
        <v>32.856000000000009</v>
      </c>
      <c r="H574" s="34">
        <v>0.44968300479641954</v>
      </c>
      <c r="I574" s="34">
        <v>33.305683004796428</v>
      </c>
      <c r="J574" s="34">
        <v>32.738947774209336</v>
      </c>
      <c r="K574" s="34">
        <v>5.5360000000000005</v>
      </c>
      <c r="L574" s="34">
        <v>7.5768356298787989E-2</v>
      </c>
      <c r="M574" s="34">
        <v>5.6117683562987883</v>
      </c>
      <c r="N574" s="34">
        <v>5.5162775407238502</v>
      </c>
      <c r="O574" s="34">
        <v>38.39200000000001</v>
      </c>
      <c r="P574" s="34">
        <v>0.52545136109520751</v>
      </c>
      <c r="Q574" s="34">
        <v>38.917451361095218</v>
      </c>
      <c r="R574" s="34">
        <v>38.255225314933185</v>
      </c>
      <c r="S574" s="34"/>
      <c r="T574" s="34">
        <v>123.38100000000004</v>
      </c>
      <c r="U574" s="34">
        <v>1.6886516561598199</v>
      </c>
      <c r="V574" s="34">
        <v>125.06965165615986</v>
      </c>
      <c r="W574" s="34">
        <v>122.94144495159856</v>
      </c>
      <c r="X574" s="34">
        <v>14.100999999999997</v>
      </c>
      <c r="Y574" s="34">
        <v>0.19299306216929357</v>
      </c>
      <c r="Z574" s="34">
        <v>14.293993062169291</v>
      </c>
      <c r="AA574" s="34">
        <v>14.050764017656611</v>
      </c>
      <c r="AB574" s="34">
        <v>137.48200000000003</v>
      </c>
      <c r="AC574" s="34">
        <v>1.8816447183291136</v>
      </c>
      <c r="AD574" s="34">
        <v>139.36364471832914</v>
      </c>
      <c r="AE574" s="34">
        <v>136.99220896925516</v>
      </c>
    </row>
    <row r="575" spans="1:31" x14ac:dyDescent="0.25">
      <c r="A575" s="18">
        <v>45254</v>
      </c>
      <c r="B575" s="2">
        <v>10</v>
      </c>
      <c r="C575" s="2" t="s">
        <v>178</v>
      </c>
      <c r="D575" s="9">
        <v>16.473191</v>
      </c>
      <c r="E575">
        <v>1.4748933000000001E-2</v>
      </c>
      <c r="G575" s="34">
        <v>34.108000000000004</v>
      </c>
      <c r="H575" s="34">
        <v>0.37035371892410351</v>
      </c>
      <c r="I575" s="34">
        <v>34.478353718924104</v>
      </c>
      <c r="J575" s="34">
        <v>33.96983478997339</v>
      </c>
      <c r="K575" s="34">
        <v>5.6639999999999997</v>
      </c>
      <c r="L575" s="34">
        <v>6.1501215667471625E-2</v>
      </c>
      <c r="M575" s="34">
        <v>5.7255012156674709</v>
      </c>
      <c r="N575" s="34">
        <v>5.6410561818461726</v>
      </c>
      <c r="O575" s="34">
        <v>39.772000000000006</v>
      </c>
      <c r="P575" s="34">
        <v>0.43185493459157515</v>
      </c>
      <c r="Q575" s="34">
        <v>40.203854934591575</v>
      </c>
      <c r="R575" s="34">
        <v>39.610890971819565</v>
      </c>
      <c r="S575" s="34"/>
      <c r="T575" s="34">
        <v>126.68700000000003</v>
      </c>
      <c r="U575" s="34">
        <v>1.3756010786131672</v>
      </c>
      <c r="V575" s="34">
        <v>128.0626010786132</v>
      </c>
      <c r="W575" s="34">
        <v>126.173814355499</v>
      </c>
      <c r="X575" s="34">
        <v>13.942000000000002</v>
      </c>
      <c r="Y575" s="34">
        <v>0.151385937294472</v>
      </c>
      <c r="Z575" s="34">
        <v>14.093385937294475</v>
      </c>
      <c r="AA575" s="34">
        <v>13.885523532362177</v>
      </c>
      <c r="AB575" s="34">
        <v>140.62900000000002</v>
      </c>
      <c r="AC575" s="34">
        <v>1.5269870159076391</v>
      </c>
      <c r="AD575" s="34">
        <v>142.15598701590767</v>
      </c>
      <c r="AE575" s="34">
        <v>140.05933788786118</v>
      </c>
    </row>
    <row r="576" spans="1:31" x14ac:dyDescent="0.25">
      <c r="A576" s="18">
        <v>45254</v>
      </c>
      <c r="B576" s="2">
        <v>11</v>
      </c>
      <c r="C576" s="2" t="s">
        <v>178</v>
      </c>
      <c r="D576" s="9">
        <v>16.774439999999998</v>
      </c>
      <c r="E576">
        <v>1.3793372E-2</v>
      </c>
      <c r="G576" s="34">
        <v>35.224000000000004</v>
      </c>
      <c r="H576" s="34">
        <v>0.16544897305832224</v>
      </c>
      <c r="I576" s="34">
        <v>35.389448973058329</v>
      </c>
      <c r="J576" s="34">
        <v>34.901309138497915</v>
      </c>
      <c r="K576" s="34">
        <v>5.6720000000000006</v>
      </c>
      <c r="L576" s="34">
        <v>2.6641681103418229E-2</v>
      </c>
      <c r="M576" s="34">
        <v>5.6986416811034184</v>
      </c>
      <c r="N576" s="34">
        <v>5.6200381965012536</v>
      </c>
      <c r="O576" s="34">
        <v>40.896000000000001</v>
      </c>
      <c r="P576" s="34">
        <v>0.19209065416174045</v>
      </c>
      <c r="Q576" s="34">
        <v>41.088090654161746</v>
      </c>
      <c r="R576" s="34">
        <v>40.52134733499917</v>
      </c>
      <c r="S576" s="34"/>
      <c r="T576" s="34">
        <v>129.10600000000005</v>
      </c>
      <c r="U576" s="34">
        <v>0.60641764466465353</v>
      </c>
      <c r="V576" s="34">
        <v>129.7124176446647</v>
      </c>
      <c r="W576" s="34">
        <v>127.92324601507248</v>
      </c>
      <c r="X576" s="34">
        <v>13.856000000000002</v>
      </c>
      <c r="Y576" s="34">
        <v>6.5082357787193762E-2</v>
      </c>
      <c r="Z576" s="34">
        <v>13.921082357787196</v>
      </c>
      <c r="AA576" s="34">
        <v>13.729063690183601</v>
      </c>
      <c r="AB576" s="34">
        <v>142.96200000000005</v>
      </c>
      <c r="AC576" s="34">
        <v>0.67150000245184727</v>
      </c>
      <c r="AD576" s="34">
        <v>143.63350000245188</v>
      </c>
      <c r="AE576" s="34">
        <v>141.65230970525607</v>
      </c>
    </row>
    <row r="577" spans="1:31" x14ac:dyDescent="0.25">
      <c r="A577" s="18">
        <v>45254</v>
      </c>
      <c r="B577" s="2">
        <v>12</v>
      </c>
      <c r="C577" s="2" t="s">
        <v>178</v>
      </c>
      <c r="D577" s="9">
        <v>15.238721999999999</v>
      </c>
      <c r="E577">
        <v>1.2601018E-2</v>
      </c>
      <c r="G577" s="34">
        <v>35.772000000000006</v>
      </c>
      <c r="H577" s="34">
        <v>0.13457947735081191</v>
      </c>
      <c r="I577" s="34">
        <v>35.906579477350817</v>
      </c>
      <c r="J577" s="34">
        <v>35.454120023038286</v>
      </c>
      <c r="K577" s="34">
        <v>5.7119999999999997</v>
      </c>
      <c r="L577" s="34">
        <v>2.1489376457224572E-2</v>
      </c>
      <c r="M577" s="34">
        <v>5.7334893764572241</v>
      </c>
      <c r="N577" s="34">
        <v>5.6612415736216777</v>
      </c>
      <c r="O577" s="34">
        <v>41.484000000000009</v>
      </c>
      <c r="P577" s="34">
        <v>0.15606885380803648</v>
      </c>
      <c r="Q577" s="34">
        <v>41.640068853808039</v>
      </c>
      <c r="R577" s="34">
        <v>41.115361596659966</v>
      </c>
      <c r="S577" s="34"/>
      <c r="T577" s="34">
        <v>130.25100000000003</v>
      </c>
      <c r="U577" s="34">
        <v>0.49002324456056701</v>
      </c>
      <c r="V577" s="34">
        <v>130.74102324456061</v>
      </c>
      <c r="W577" s="34">
        <v>129.09355325731747</v>
      </c>
      <c r="X577" s="34">
        <v>13.949999999999998</v>
      </c>
      <c r="Y577" s="34">
        <v>5.2481933049419255E-2</v>
      </c>
      <c r="Z577" s="34">
        <v>14.002481933049417</v>
      </c>
      <c r="AA577" s="34">
        <v>13.826036406166386</v>
      </c>
      <c r="AB577" s="34">
        <v>144.20100000000002</v>
      </c>
      <c r="AC577" s="34">
        <v>0.54250517760998629</v>
      </c>
      <c r="AD577" s="34">
        <v>144.74350517761002</v>
      </c>
      <c r="AE577" s="34">
        <v>142.91958966348386</v>
      </c>
    </row>
    <row r="578" spans="1:31" x14ac:dyDescent="0.25">
      <c r="A578" s="18">
        <v>45254</v>
      </c>
      <c r="B578" s="2">
        <v>13</v>
      </c>
      <c r="C578" s="2" t="s">
        <v>178</v>
      </c>
      <c r="D578" s="9">
        <v>16.222325000000001</v>
      </c>
      <c r="E578">
        <v>1.2078169999999999E-2</v>
      </c>
      <c r="G578" s="34">
        <v>35.94400000000001</v>
      </c>
      <c r="H578" s="34">
        <v>7.9357510083648122E-2</v>
      </c>
      <c r="I578" s="34">
        <v>36.023357510083656</v>
      </c>
      <c r="J578" s="34">
        <v>35.588261274106088</v>
      </c>
      <c r="K578" s="34">
        <v>5.7319999999999993</v>
      </c>
      <c r="L578" s="34">
        <v>1.2655164917634954E-2</v>
      </c>
      <c r="M578" s="34">
        <v>5.7446551649176341</v>
      </c>
      <c r="N578" s="34">
        <v>5.6752702432443805</v>
      </c>
      <c r="O578" s="34">
        <v>41.676000000000009</v>
      </c>
      <c r="P578" s="34">
        <v>9.2012675001283073E-2</v>
      </c>
      <c r="Q578" s="34">
        <v>41.768012675001287</v>
      </c>
      <c r="R578" s="34">
        <v>41.263531517350472</v>
      </c>
      <c r="S578" s="34"/>
      <c r="T578" s="34">
        <v>129.93600000000004</v>
      </c>
      <c r="U578" s="34">
        <v>0.28687395476933292</v>
      </c>
      <c r="V578" s="34">
        <v>130.22287395476937</v>
      </c>
      <c r="W578" s="34">
        <v>128.65001994525508</v>
      </c>
      <c r="X578" s="34">
        <v>13.988000000000001</v>
      </c>
      <c r="Y578" s="34">
        <v>3.0882841393558579E-2</v>
      </c>
      <c r="Z578" s="34">
        <v>14.018882841393561</v>
      </c>
      <c r="AA578" s="34">
        <v>13.849560391225125</v>
      </c>
      <c r="AB578" s="34">
        <v>143.92400000000004</v>
      </c>
      <c r="AC578" s="34">
        <v>0.31775679616289149</v>
      </c>
      <c r="AD578" s="34">
        <v>144.24175679616292</v>
      </c>
      <c r="AE578" s="34">
        <v>142.49958033648022</v>
      </c>
    </row>
    <row r="579" spans="1:31" x14ac:dyDescent="0.25">
      <c r="A579" s="18">
        <v>45254</v>
      </c>
      <c r="B579" s="2">
        <v>14</v>
      </c>
      <c r="C579" s="2" t="s">
        <v>178</v>
      </c>
      <c r="D579" s="9">
        <v>17.369683999999999</v>
      </c>
      <c r="E579">
        <v>1.2791594E-2</v>
      </c>
      <c r="G579" s="34">
        <v>35.67199999999999</v>
      </c>
      <c r="H579" s="34">
        <v>9.4763462191388384E-2</v>
      </c>
      <c r="I579" s="34">
        <v>35.766763462191378</v>
      </c>
      <c r="J579" s="34">
        <v>35.309249545288992</v>
      </c>
      <c r="K579" s="34">
        <v>5.6239999999999988</v>
      </c>
      <c r="L579" s="34">
        <v>1.4940281211156321E-2</v>
      </c>
      <c r="M579" s="34">
        <v>5.6389402812111555</v>
      </c>
      <c r="N579" s="34">
        <v>5.5668092465436567</v>
      </c>
      <c r="O579" s="34">
        <v>41.295999999999992</v>
      </c>
      <c r="P579" s="34">
        <v>0.10970374340254471</v>
      </c>
      <c r="Q579" s="34">
        <v>41.405703743402533</v>
      </c>
      <c r="R579" s="34">
        <v>40.876058791832648</v>
      </c>
      <c r="S579" s="34"/>
      <c r="T579" s="34">
        <v>129.18000000000006</v>
      </c>
      <c r="U579" s="34">
        <v>0.34316954602723598</v>
      </c>
      <c r="V579" s="34">
        <v>129.5231695460273</v>
      </c>
      <c r="W579" s="34">
        <v>127.86636174760136</v>
      </c>
      <c r="X579" s="34">
        <v>13.888999999999998</v>
      </c>
      <c r="Y579" s="34">
        <v>3.6896437720794838E-2</v>
      </c>
      <c r="Z579" s="34">
        <v>13.925896437720793</v>
      </c>
      <c r="AA579" s="34">
        <v>13.747762024403423</v>
      </c>
      <c r="AB579" s="34">
        <v>143.06900000000007</v>
      </c>
      <c r="AC579" s="34">
        <v>0.3800659837480308</v>
      </c>
      <c r="AD579" s="34">
        <v>143.44906598374808</v>
      </c>
      <c r="AE579" s="34">
        <v>141.61412377200477</v>
      </c>
    </row>
    <row r="580" spans="1:31" x14ac:dyDescent="0.25">
      <c r="A580" s="18">
        <v>45254</v>
      </c>
      <c r="B580" s="2">
        <v>15</v>
      </c>
      <c r="C580" s="2" t="s">
        <v>178</v>
      </c>
      <c r="D580" s="9">
        <v>17.590357000000001</v>
      </c>
      <c r="E580">
        <v>1.3260812E-2</v>
      </c>
      <c r="G580" s="34">
        <v>35.536000000000008</v>
      </c>
      <c r="H580" s="34">
        <v>-1.8020232566101364E-2</v>
      </c>
      <c r="I580" s="34">
        <v>35.517979767433907</v>
      </c>
      <c r="J580" s="34">
        <v>35.046982515118167</v>
      </c>
      <c r="K580" s="34">
        <v>5.54</v>
      </c>
      <c r="L580" s="34">
        <v>-2.8093226141434474E-3</v>
      </c>
      <c r="M580" s="34">
        <v>5.5371906773858566</v>
      </c>
      <c r="N580" s="34">
        <v>5.4637630328048905</v>
      </c>
      <c r="O580" s="34">
        <v>41.076000000000008</v>
      </c>
      <c r="P580" s="34">
        <v>-2.0829555180244812E-2</v>
      </c>
      <c r="Q580" s="34">
        <v>41.055170444819765</v>
      </c>
      <c r="R580" s="34">
        <v>40.510745547923058</v>
      </c>
      <c r="S580" s="34"/>
      <c r="T580" s="34">
        <v>127.61699999999999</v>
      </c>
      <c r="U580" s="34">
        <v>-6.4714318420423148E-2</v>
      </c>
      <c r="V580" s="34">
        <v>127.55228568157956</v>
      </c>
      <c r="W580" s="34">
        <v>125.86083880098585</v>
      </c>
      <c r="X580" s="34">
        <v>13.569000000000001</v>
      </c>
      <c r="Y580" s="34">
        <v>-6.8808120128722814E-3</v>
      </c>
      <c r="Z580" s="34">
        <v>13.562119187987129</v>
      </c>
      <c r="AA580" s="34">
        <v>13.38227447511364</v>
      </c>
      <c r="AB580" s="34">
        <v>141.18599999999998</v>
      </c>
      <c r="AC580" s="34">
        <v>-7.1595130433295434E-2</v>
      </c>
      <c r="AD580" s="34">
        <v>141.1144048695667</v>
      </c>
      <c r="AE580" s="34">
        <v>139.24311327609948</v>
      </c>
    </row>
    <row r="581" spans="1:31" x14ac:dyDescent="0.25">
      <c r="A581" s="18">
        <v>45254</v>
      </c>
      <c r="B581" s="2">
        <v>16</v>
      </c>
      <c r="C581" s="2" t="s">
        <v>178</v>
      </c>
      <c r="D581" s="9">
        <v>19.896882000000002</v>
      </c>
      <c r="E581">
        <v>1.3431306E-2</v>
      </c>
      <c r="G581" s="34">
        <v>34.547999999999995</v>
      </c>
      <c r="H581" s="34">
        <v>0.12642765730230468</v>
      </c>
      <c r="I581" s="34">
        <v>34.674427657302303</v>
      </c>
      <c r="J581" s="34">
        <v>34.208704809062212</v>
      </c>
      <c r="K581" s="34">
        <v>5.5560000000000009</v>
      </c>
      <c r="L581" s="34">
        <v>2.0332061594639485E-2</v>
      </c>
      <c r="M581" s="34">
        <v>5.5763320615946403</v>
      </c>
      <c r="N581" s="34">
        <v>5.5014346393177522</v>
      </c>
      <c r="O581" s="34">
        <v>40.103999999999999</v>
      </c>
      <c r="P581" s="34">
        <v>0.14675971889694417</v>
      </c>
      <c r="Q581" s="34">
        <v>40.250759718896944</v>
      </c>
      <c r="R581" s="34">
        <v>39.710139448379962</v>
      </c>
      <c r="S581" s="34"/>
      <c r="T581" s="34">
        <v>126.42800000000001</v>
      </c>
      <c r="U581" s="34">
        <v>0.46266052614958258</v>
      </c>
      <c r="V581" s="34">
        <v>126.89066052614959</v>
      </c>
      <c r="W581" s="34">
        <v>125.18635323608075</v>
      </c>
      <c r="X581" s="34">
        <v>13.400999999999998</v>
      </c>
      <c r="Y581" s="34">
        <v>4.9040669083830757E-2</v>
      </c>
      <c r="Z581" s="34">
        <v>13.45004066908383</v>
      </c>
      <c r="AA581" s="34">
        <v>13.26938905714492</v>
      </c>
      <c r="AB581" s="34">
        <v>139.82900000000001</v>
      </c>
      <c r="AC581" s="34">
        <v>0.5117011952334134</v>
      </c>
      <c r="AD581" s="34">
        <v>140.34070119523341</v>
      </c>
      <c r="AE581" s="34">
        <v>138.45574229322568</v>
      </c>
    </row>
    <row r="582" spans="1:31" x14ac:dyDescent="0.25">
      <c r="A582" s="18">
        <v>45254</v>
      </c>
      <c r="B582" s="2">
        <v>17</v>
      </c>
      <c r="C582" s="2" t="s">
        <v>178</v>
      </c>
      <c r="D582" s="9">
        <v>24.218176</v>
      </c>
      <c r="E582">
        <v>1.3282085000000001E-2</v>
      </c>
      <c r="G582" s="34">
        <v>34.483999999999995</v>
      </c>
      <c r="H582" s="34">
        <v>0.3756569612466707</v>
      </c>
      <c r="I582" s="34">
        <v>34.859656961246664</v>
      </c>
      <c r="J582" s="34">
        <v>34.396648034416543</v>
      </c>
      <c r="K582" s="34">
        <v>5.7439999999999998</v>
      </c>
      <c r="L582" s="34">
        <v>6.257318134209712E-2</v>
      </c>
      <c r="M582" s="34">
        <v>5.8065731813420971</v>
      </c>
      <c r="N582" s="34">
        <v>5.7294497827887909</v>
      </c>
      <c r="O582" s="34">
        <v>40.227999999999994</v>
      </c>
      <c r="P582" s="34">
        <v>0.4382301425887678</v>
      </c>
      <c r="Q582" s="34">
        <v>40.666230142588759</v>
      </c>
      <c r="R582" s="34">
        <v>40.126097817205334</v>
      </c>
      <c r="S582" s="34"/>
      <c r="T582" s="34">
        <v>127.37100000000001</v>
      </c>
      <c r="U582" s="34">
        <v>1.3875363302096539</v>
      </c>
      <c r="V582" s="34">
        <v>128.75853633020967</v>
      </c>
      <c r="W582" s="34">
        <v>127.04835450619622</v>
      </c>
      <c r="X582" s="34">
        <v>13.726999999999999</v>
      </c>
      <c r="Y582" s="34">
        <v>0.14953726676235499</v>
      </c>
      <c r="Z582" s="34">
        <v>13.876537266762353</v>
      </c>
      <c r="AA582" s="34">
        <v>13.692227919279548</v>
      </c>
      <c r="AB582" s="34">
        <v>141.09800000000001</v>
      </c>
      <c r="AC582" s="34">
        <v>1.5370735969720088</v>
      </c>
      <c r="AD582" s="34">
        <v>142.63507359697201</v>
      </c>
      <c r="AE582" s="34">
        <v>140.74058242547576</v>
      </c>
    </row>
    <row r="583" spans="1:31" x14ac:dyDescent="0.25">
      <c r="A583" s="18">
        <v>45254</v>
      </c>
      <c r="B583" s="2">
        <v>18</v>
      </c>
      <c r="C583" s="2" t="s">
        <v>178</v>
      </c>
      <c r="D583" s="9">
        <v>35.755052999999997</v>
      </c>
      <c r="E583">
        <v>1.3006696999999999E-2</v>
      </c>
      <c r="G583" s="34">
        <v>35.480000000000018</v>
      </c>
      <c r="H583" s="34">
        <v>0.40137276099011826</v>
      </c>
      <c r="I583" s="34">
        <v>35.881372760990139</v>
      </c>
      <c r="J583" s="34">
        <v>35.414674617543888</v>
      </c>
      <c r="K583" s="34">
        <v>5.8119999999999985</v>
      </c>
      <c r="L583" s="34">
        <v>6.5749111805934776E-2</v>
      </c>
      <c r="M583" s="34">
        <v>5.8777491118059331</v>
      </c>
      <c r="N583" s="34">
        <v>5.8012990100666544</v>
      </c>
      <c r="O583" s="34">
        <v>41.292000000000016</v>
      </c>
      <c r="P583" s="34">
        <v>0.46712187279605305</v>
      </c>
      <c r="Q583" s="34">
        <v>41.759121872796072</v>
      </c>
      <c r="R583" s="34">
        <v>41.215973627610545</v>
      </c>
      <c r="S583" s="34"/>
      <c r="T583" s="34">
        <v>131.07200000000009</v>
      </c>
      <c r="U583" s="34">
        <v>1.4827714354142276</v>
      </c>
      <c r="V583" s="34">
        <v>132.55477143541432</v>
      </c>
      <c r="W583" s="34">
        <v>130.83067168744964</v>
      </c>
      <c r="X583" s="34">
        <v>14.506999999999993</v>
      </c>
      <c r="Y583" s="34">
        <v>0.16411258860438671</v>
      </c>
      <c r="Z583" s="34">
        <v>14.671112588604379</v>
      </c>
      <c r="AA583" s="34">
        <v>14.480289872511516</v>
      </c>
      <c r="AB583" s="34">
        <v>145.57900000000009</v>
      </c>
      <c r="AC583" s="34">
        <v>1.6468840240186142</v>
      </c>
      <c r="AD583" s="34">
        <v>147.22588402401871</v>
      </c>
      <c r="AE583" s="34">
        <v>145.31096155996116</v>
      </c>
    </row>
    <row r="584" spans="1:31" x14ac:dyDescent="0.25">
      <c r="A584" s="18">
        <v>45254</v>
      </c>
      <c r="B584" s="2">
        <v>19</v>
      </c>
      <c r="C584" s="2" t="s">
        <v>178</v>
      </c>
      <c r="D584" s="9">
        <v>27.549835000000002</v>
      </c>
      <c r="E584">
        <v>1.3415929E-2</v>
      </c>
      <c r="G584" s="34">
        <v>34.992000000000004</v>
      </c>
      <c r="H584" s="34">
        <v>0.4361169987639047</v>
      </c>
      <c r="I584" s="34">
        <v>35.428116998763912</v>
      </c>
      <c r="J584" s="34">
        <v>34.952815896504802</v>
      </c>
      <c r="K584" s="34">
        <v>5.8439999999999985</v>
      </c>
      <c r="L584" s="34">
        <v>7.2835726473944276E-2</v>
      </c>
      <c r="M584" s="34">
        <v>5.9168357264739431</v>
      </c>
      <c r="N584" s="34">
        <v>5.8374558784629054</v>
      </c>
      <c r="O584" s="34">
        <v>40.836000000000006</v>
      </c>
      <c r="P584" s="34">
        <v>0.50895272523784896</v>
      </c>
      <c r="Q584" s="34">
        <v>41.344952725237853</v>
      </c>
      <c r="R584" s="34">
        <v>40.790271774967707</v>
      </c>
      <c r="S584" s="34"/>
      <c r="T584" s="34">
        <v>130.06300000000002</v>
      </c>
      <c r="U584" s="34">
        <v>1.621018667416259</v>
      </c>
      <c r="V584" s="34">
        <v>131.68401866741627</v>
      </c>
      <c r="W584" s="34">
        <v>129.91735522253953</v>
      </c>
      <c r="X584" s="34">
        <v>14.347999999999999</v>
      </c>
      <c r="Y584" s="34">
        <v>0.17882392256128551</v>
      </c>
      <c r="Z584" s="34">
        <v>14.526823922561285</v>
      </c>
      <c r="AA584" s="34">
        <v>14.331933084220701</v>
      </c>
      <c r="AB584" s="34">
        <v>144.411</v>
      </c>
      <c r="AC584" s="34">
        <v>1.7998425899775445</v>
      </c>
      <c r="AD584" s="34">
        <v>146.21084258997755</v>
      </c>
      <c r="AE584" s="34">
        <v>144.24928830676023</v>
      </c>
    </row>
    <row r="585" spans="1:31" x14ac:dyDescent="0.25">
      <c r="A585" s="18">
        <v>45254</v>
      </c>
      <c r="B585" s="2">
        <v>20</v>
      </c>
      <c r="C585" s="2" t="s">
        <v>178</v>
      </c>
      <c r="D585" s="9">
        <v>29.617661999999999</v>
      </c>
      <c r="E585">
        <v>1.3521543E-2</v>
      </c>
      <c r="G585" s="34">
        <v>34.591999999999992</v>
      </c>
      <c r="H585" s="34">
        <v>0.32603954022988291</v>
      </c>
      <c r="I585" s="34">
        <v>34.918039540229877</v>
      </c>
      <c r="J585" s="34">
        <v>34.44589376711096</v>
      </c>
      <c r="K585" s="34">
        <v>5.767999999999998</v>
      </c>
      <c r="L585" s="34">
        <v>5.4365057471264001E-2</v>
      </c>
      <c r="M585" s="34">
        <v>5.822365057471262</v>
      </c>
      <c r="N585" s="34">
        <v>5.7436376979849673</v>
      </c>
      <c r="O585" s="34">
        <v>40.359999999999992</v>
      </c>
      <c r="P585" s="34">
        <v>0.38040459770114693</v>
      </c>
      <c r="Q585" s="34">
        <v>40.740404597701136</v>
      </c>
      <c r="R585" s="34">
        <v>40.189531465095925</v>
      </c>
      <c r="S585" s="34"/>
      <c r="T585" s="34">
        <v>127.84900000000005</v>
      </c>
      <c r="U585" s="34">
        <v>1.2050135632183834</v>
      </c>
      <c r="V585" s="34">
        <v>129.05401356321843</v>
      </c>
      <c r="W585" s="34">
        <v>127.3090041695008</v>
      </c>
      <c r="X585" s="34">
        <v>14.425000000000001</v>
      </c>
      <c r="Y585" s="34">
        <v>0.13595977011494167</v>
      </c>
      <c r="Z585" s="34">
        <v>14.560959770114943</v>
      </c>
      <c r="AA585" s="34">
        <v>14.364073126462063</v>
      </c>
      <c r="AB585" s="34">
        <v>142.27400000000006</v>
      </c>
      <c r="AC585" s="34">
        <v>1.3409733333333251</v>
      </c>
      <c r="AD585" s="34">
        <v>143.61497333333338</v>
      </c>
      <c r="AE585" s="34">
        <v>141.67307729596286</v>
      </c>
    </row>
    <row r="586" spans="1:31" x14ac:dyDescent="0.25">
      <c r="A586" s="18">
        <v>45254</v>
      </c>
      <c r="B586" s="2">
        <v>21</v>
      </c>
      <c r="C586" s="2" t="s">
        <v>178</v>
      </c>
      <c r="D586" s="9">
        <v>25.830309</v>
      </c>
      <c r="E586">
        <v>1.4927222E-2</v>
      </c>
      <c r="G586" s="34">
        <v>33.82</v>
      </c>
      <c r="H586" s="34">
        <v>0.38607545419209782</v>
      </c>
      <c r="I586" s="34">
        <v>34.206075454192096</v>
      </c>
      <c r="J586" s="34">
        <v>33.695473772138619</v>
      </c>
      <c r="K586" s="34">
        <v>5.8679999999999986</v>
      </c>
      <c r="L586" s="34">
        <v>6.698671688939177E-2</v>
      </c>
      <c r="M586" s="34">
        <v>5.9349867168893899</v>
      </c>
      <c r="N586" s="34">
        <v>5.8463938525993315</v>
      </c>
      <c r="O586" s="34">
        <v>39.688000000000002</v>
      </c>
      <c r="P586" s="34">
        <v>0.45306217108148961</v>
      </c>
      <c r="Q586" s="34">
        <v>40.141062171081487</v>
      </c>
      <c r="R586" s="34">
        <v>39.541867624737954</v>
      </c>
      <c r="S586" s="34"/>
      <c r="T586" s="34">
        <v>124.26200000000001</v>
      </c>
      <c r="U586" s="34">
        <v>1.4185247808639405</v>
      </c>
      <c r="V586" s="34">
        <v>125.68052478086396</v>
      </c>
      <c r="W586" s="34">
        <v>123.80446368638351</v>
      </c>
      <c r="X586" s="34">
        <v>14.187999999999999</v>
      </c>
      <c r="Y586" s="34">
        <v>0.16196447498750691</v>
      </c>
      <c r="Z586" s="34">
        <v>14.349964474987505</v>
      </c>
      <c r="AA586" s="34">
        <v>14.135759369577254</v>
      </c>
      <c r="AB586" s="34">
        <v>138.45000000000002</v>
      </c>
      <c r="AC586" s="34">
        <v>1.5804892558514474</v>
      </c>
      <c r="AD586" s="34">
        <v>140.03048925585148</v>
      </c>
      <c r="AE586" s="34">
        <v>137.94022305596076</v>
      </c>
    </row>
    <row r="587" spans="1:31" x14ac:dyDescent="0.25">
      <c r="A587" s="18">
        <v>45254</v>
      </c>
      <c r="B587" s="2">
        <v>22</v>
      </c>
      <c r="C587" s="2" t="s">
        <v>178</v>
      </c>
      <c r="D587" s="9">
        <v>23.088141</v>
      </c>
      <c r="E587">
        <v>1.5852927999999999E-2</v>
      </c>
      <c r="G587" s="34">
        <v>32.480000000000011</v>
      </c>
      <c r="H587" s="34">
        <v>0.33210265553525592</v>
      </c>
      <c r="I587" s="34">
        <v>32.81210265553527</v>
      </c>
      <c r="J587" s="34">
        <v>32.291934754608462</v>
      </c>
      <c r="K587" s="34">
        <v>5.7399999999999984</v>
      </c>
      <c r="L587" s="34">
        <v>5.8690555504075356E-2</v>
      </c>
      <c r="M587" s="34">
        <v>5.7986905555040735</v>
      </c>
      <c r="N587" s="34">
        <v>5.7067643316333871</v>
      </c>
      <c r="O587" s="34">
        <v>38.220000000000013</v>
      </c>
      <c r="P587" s="34">
        <v>0.39079321103933129</v>
      </c>
      <c r="Q587" s="34">
        <v>38.610793211039343</v>
      </c>
      <c r="R587" s="34">
        <v>37.998699086241849</v>
      </c>
      <c r="S587" s="34"/>
      <c r="T587" s="34">
        <v>118.58000000000001</v>
      </c>
      <c r="U587" s="34">
        <v>1.2124609880963866</v>
      </c>
      <c r="V587" s="34">
        <v>119.79246098809639</v>
      </c>
      <c r="W587" s="34">
        <v>117.89339972910929</v>
      </c>
      <c r="X587" s="34">
        <v>13.885999999999999</v>
      </c>
      <c r="Y587" s="34">
        <v>0.14198206510968478</v>
      </c>
      <c r="Z587" s="34">
        <v>14.027982065109684</v>
      </c>
      <c r="AA587" s="34">
        <v>13.805597475446209</v>
      </c>
      <c r="AB587" s="34">
        <v>132.46600000000001</v>
      </c>
      <c r="AC587" s="34">
        <v>1.3544430532060714</v>
      </c>
      <c r="AD587" s="34">
        <v>133.82044305320608</v>
      </c>
      <c r="AE587" s="34">
        <v>131.6989972045555</v>
      </c>
    </row>
    <row r="588" spans="1:31" x14ac:dyDescent="0.25">
      <c r="A588" s="18">
        <v>45254</v>
      </c>
      <c r="B588" s="2">
        <v>23</v>
      </c>
      <c r="C588" s="2" t="s">
        <v>178</v>
      </c>
      <c r="D588" s="9">
        <v>28.006359</v>
      </c>
      <c r="E588">
        <v>1.6228574999999999E-2</v>
      </c>
      <c r="G588" s="34">
        <v>30.888000000000009</v>
      </c>
      <c r="H588" s="34">
        <v>0.481210269960407</v>
      </c>
      <c r="I588" s="34">
        <v>31.369210269960416</v>
      </c>
      <c r="J588" s="34">
        <v>30.860132688403592</v>
      </c>
      <c r="K588" s="34">
        <v>5.6080000000000005</v>
      </c>
      <c r="L588" s="34">
        <v>8.7368142771884302E-2</v>
      </c>
      <c r="M588" s="34">
        <v>5.6953681427718852</v>
      </c>
      <c r="N588" s="34">
        <v>5.6029404337143012</v>
      </c>
      <c r="O588" s="34">
        <v>36.496000000000009</v>
      </c>
      <c r="P588" s="34">
        <v>0.56857841273229126</v>
      </c>
      <c r="Q588" s="34">
        <v>37.064578412732303</v>
      </c>
      <c r="R588" s="34">
        <v>36.463073122117891</v>
      </c>
      <c r="S588" s="34"/>
      <c r="T588" s="34">
        <v>112.57200000000005</v>
      </c>
      <c r="U588" s="34">
        <v>1.7537814850421831</v>
      </c>
      <c r="V588" s="34">
        <v>114.32578148504223</v>
      </c>
      <c r="W588" s="34">
        <v>112.47043696577862</v>
      </c>
      <c r="X588" s="34">
        <v>13.462</v>
      </c>
      <c r="Y588" s="34">
        <v>0.20972716440711595</v>
      </c>
      <c r="Z588" s="34">
        <v>13.671727164407116</v>
      </c>
      <c r="AA588" s="34">
        <v>13.449854514739998</v>
      </c>
      <c r="AB588" s="34">
        <v>126.03400000000005</v>
      </c>
      <c r="AC588" s="34">
        <v>1.963508649449299</v>
      </c>
      <c r="AD588" s="34">
        <v>127.99750864944934</v>
      </c>
      <c r="AE588" s="34">
        <v>125.92029148051861</v>
      </c>
    </row>
    <row r="589" spans="1:31" x14ac:dyDescent="0.25">
      <c r="A589" s="18">
        <v>45254</v>
      </c>
      <c r="B589" s="2">
        <v>24</v>
      </c>
      <c r="C589" s="2" t="s">
        <v>23</v>
      </c>
      <c r="D589" s="9">
        <v>22.724515</v>
      </c>
      <c r="E589">
        <v>1.7943300999999998E-2</v>
      </c>
      <c r="G589" s="34">
        <v>29.756</v>
      </c>
      <c r="H589" s="34">
        <v>0.46024085692226635</v>
      </c>
      <c r="I589" s="34">
        <v>30.216240856922266</v>
      </c>
      <c r="J589" s="34">
        <v>29.674061752138012</v>
      </c>
      <c r="K589" s="34">
        <v>5.508</v>
      </c>
      <c r="L589" s="34">
        <v>8.5193125417658389E-2</v>
      </c>
      <c r="M589" s="34">
        <v>5.5931931254176588</v>
      </c>
      <c r="N589" s="34">
        <v>5.492832777617159</v>
      </c>
      <c r="O589" s="34">
        <v>35.264000000000003</v>
      </c>
      <c r="P589" s="34">
        <v>0.54543398233992479</v>
      </c>
      <c r="Q589" s="34">
        <v>35.809433982339925</v>
      </c>
      <c r="R589" s="34">
        <v>35.166894529755169</v>
      </c>
      <c r="S589" s="34"/>
      <c r="T589" s="34">
        <v>106.62600000000008</v>
      </c>
      <c r="U589" s="34">
        <v>1.649201559691948</v>
      </c>
      <c r="V589" s="34">
        <v>108.27520155969202</v>
      </c>
      <c r="W589" s="34">
        <v>106.3323870272708</v>
      </c>
      <c r="X589" s="34">
        <v>13.018000000000002</v>
      </c>
      <c r="Y589" s="34">
        <v>0.20135150811312222</v>
      </c>
      <c r="Z589" s="34">
        <v>13.219351508113125</v>
      </c>
      <c r="AA589" s="34">
        <v>12.982152704978247</v>
      </c>
      <c r="AB589" s="34">
        <v>119.64400000000008</v>
      </c>
      <c r="AC589" s="34">
        <v>1.8505530678050703</v>
      </c>
      <c r="AD589" s="34">
        <v>121.49455306780514</v>
      </c>
      <c r="AE589" s="34">
        <v>119.31453973224905</v>
      </c>
    </row>
    <row r="590" spans="1:31" x14ac:dyDescent="0.25">
      <c r="A590" s="18">
        <v>45255</v>
      </c>
      <c r="B590" s="2">
        <v>1</v>
      </c>
      <c r="C590" s="2" t="s">
        <v>23</v>
      </c>
      <c r="D590" s="9">
        <v>21.380842000000001</v>
      </c>
      <c r="E590">
        <v>1.7575022999999999E-2</v>
      </c>
      <c r="G590" s="34">
        <v>29.116</v>
      </c>
      <c r="H590" s="34">
        <v>0.50342925990788079</v>
      </c>
      <c r="I590" s="34">
        <v>29.619429259907882</v>
      </c>
      <c r="J590" s="34">
        <v>29.098867109418126</v>
      </c>
      <c r="K590" s="34">
        <v>5.4160000000000004</v>
      </c>
      <c r="L590" s="34">
        <v>9.3645173501204923E-2</v>
      </c>
      <c r="M590" s="34">
        <v>5.5096451735012053</v>
      </c>
      <c r="N590" s="34">
        <v>5.4128130328550821</v>
      </c>
      <c r="O590" s="34">
        <v>34.531999999999996</v>
      </c>
      <c r="P590" s="34">
        <v>0.59707443340908573</v>
      </c>
      <c r="Q590" s="34">
        <v>35.129074433409087</v>
      </c>
      <c r="R590" s="34">
        <v>34.511680142273207</v>
      </c>
      <c r="S590" s="34"/>
      <c r="T590" s="34">
        <v>102.65400000000001</v>
      </c>
      <c r="U590" s="34">
        <v>1.7749356795776754</v>
      </c>
      <c r="V590" s="34">
        <v>104.42893567957769</v>
      </c>
      <c r="W590" s="34">
        <v>102.59359473314359</v>
      </c>
      <c r="X590" s="34">
        <v>12.925000000000002</v>
      </c>
      <c r="Y590" s="34">
        <v>0.22347929606777581</v>
      </c>
      <c r="Z590" s="34">
        <v>13.148479296067778</v>
      </c>
      <c r="AA590" s="34">
        <v>12.917394470024362</v>
      </c>
      <c r="AB590" s="34">
        <v>115.57900000000001</v>
      </c>
      <c r="AC590" s="34">
        <v>1.9984149756454512</v>
      </c>
      <c r="AD590" s="34">
        <v>117.57741497564547</v>
      </c>
      <c r="AE590" s="34">
        <v>115.51098920316795</v>
      </c>
    </row>
    <row r="591" spans="1:31" x14ac:dyDescent="0.25">
      <c r="A591" s="18">
        <v>45255</v>
      </c>
      <c r="B591" s="2">
        <v>2</v>
      </c>
      <c r="C591" s="2" t="s">
        <v>23</v>
      </c>
      <c r="D591" s="9">
        <v>21.930952000000001</v>
      </c>
      <c r="E591">
        <v>1.6622747E-2</v>
      </c>
      <c r="G591" s="34">
        <v>28.831999999999997</v>
      </c>
      <c r="H591" s="34">
        <v>0.36959263806634862</v>
      </c>
      <c r="I591" s="34">
        <v>29.201592638066344</v>
      </c>
      <c r="J591" s="34">
        <v>28.716181951646707</v>
      </c>
      <c r="K591" s="34">
        <v>5.3759999999999994</v>
      </c>
      <c r="L591" s="34">
        <v>6.8914054600606622E-2</v>
      </c>
      <c r="M591" s="34">
        <v>5.4449140546006056</v>
      </c>
      <c r="N591" s="34">
        <v>5.3544046258342357</v>
      </c>
      <c r="O591" s="34">
        <v>34.207999999999998</v>
      </c>
      <c r="P591" s="34">
        <v>0.43850669266695524</v>
      </c>
      <c r="Q591" s="34">
        <v>34.646506692666946</v>
      </c>
      <c r="R591" s="34">
        <v>34.070586577480945</v>
      </c>
      <c r="S591" s="34"/>
      <c r="T591" s="34">
        <v>101.31</v>
      </c>
      <c r="U591" s="34">
        <v>1.298676129387548</v>
      </c>
      <c r="V591" s="34">
        <v>102.60867612938755</v>
      </c>
      <c r="W591" s="34">
        <v>100.90303806608379</v>
      </c>
      <c r="X591" s="34">
        <v>12.925000000000004</v>
      </c>
      <c r="Y591" s="34">
        <v>0.16568343670253738</v>
      </c>
      <c r="Z591" s="34">
        <v>13.090683436702541</v>
      </c>
      <c r="AA591" s="34">
        <v>12.873080317877145</v>
      </c>
      <c r="AB591" s="34">
        <v>114.23500000000001</v>
      </c>
      <c r="AC591" s="34">
        <v>1.4643595660900854</v>
      </c>
      <c r="AD591" s="34">
        <v>115.6993595660901</v>
      </c>
      <c r="AE591" s="34">
        <v>113.77611838396093</v>
      </c>
    </row>
    <row r="592" spans="1:31" x14ac:dyDescent="0.25">
      <c r="A592" s="18">
        <v>45255</v>
      </c>
      <c r="B592" s="2">
        <v>3</v>
      </c>
      <c r="C592" s="2" t="s">
        <v>23</v>
      </c>
      <c r="D592" s="9">
        <v>21.756352</v>
      </c>
      <c r="E592">
        <v>1.5980762999999999E-2</v>
      </c>
      <c r="G592" s="34">
        <v>28.679999999999993</v>
      </c>
      <c r="H592" s="34">
        <v>0.44754192293618794</v>
      </c>
      <c r="I592" s="34">
        <v>29.127541922936182</v>
      </c>
      <c r="J592" s="34">
        <v>28.662061578693177</v>
      </c>
      <c r="K592" s="34">
        <v>5.44</v>
      </c>
      <c r="L592" s="34">
        <v>8.4889402397938032E-2</v>
      </c>
      <c r="M592" s="34">
        <v>5.524889402397938</v>
      </c>
      <c r="N592" s="34">
        <v>5.4365974542570052</v>
      </c>
      <c r="O592" s="34">
        <v>34.11999999999999</v>
      </c>
      <c r="P592" s="34">
        <v>0.53243132533412596</v>
      </c>
      <c r="Q592" s="34">
        <v>34.652431325334121</v>
      </c>
      <c r="R592" s="34">
        <v>34.098659032950181</v>
      </c>
      <c r="S592" s="34"/>
      <c r="T592" s="34">
        <v>100.88800000000003</v>
      </c>
      <c r="U592" s="34">
        <v>1.5743239024123483</v>
      </c>
      <c r="V592" s="34">
        <v>102.46232390241238</v>
      </c>
      <c r="W592" s="34">
        <v>100.8248977876987</v>
      </c>
      <c r="X592" s="34">
        <v>13.055000000000001</v>
      </c>
      <c r="Y592" s="34">
        <v>0.20371896108549287</v>
      </c>
      <c r="Z592" s="34">
        <v>13.258718961085494</v>
      </c>
      <c r="AA592" s="34">
        <v>13.046834515684781</v>
      </c>
      <c r="AB592" s="34">
        <v>113.94300000000004</v>
      </c>
      <c r="AC592" s="34">
        <v>1.7780428634978411</v>
      </c>
      <c r="AD592" s="34">
        <v>115.72104286349787</v>
      </c>
      <c r="AE592" s="34">
        <v>113.87173230338348</v>
      </c>
    </row>
    <row r="593" spans="1:31" x14ac:dyDescent="0.25">
      <c r="A593" s="18">
        <v>45255</v>
      </c>
      <c r="B593" s="2">
        <v>4</v>
      </c>
      <c r="C593" s="2" t="s">
        <v>23</v>
      </c>
      <c r="D593" s="9">
        <v>21.280840000000001</v>
      </c>
      <c r="E593">
        <v>1.7437997E-2</v>
      </c>
      <c r="G593" s="34">
        <v>28.708000000000002</v>
      </c>
      <c r="H593" s="34">
        <v>0.55847239504718504</v>
      </c>
      <c r="I593" s="34">
        <v>29.266472395047188</v>
      </c>
      <c r="J593" s="34">
        <v>28.75612373722177</v>
      </c>
      <c r="K593" s="34">
        <v>5.4720000000000004</v>
      </c>
      <c r="L593" s="34">
        <v>0.10644980304090136</v>
      </c>
      <c r="M593" s="34">
        <v>5.5784498030409022</v>
      </c>
      <c r="N593" s="34">
        <v>5.4811728121108239</v>
      </c>
      <c r="O593" s="34">
        <v>34.18</v>
      </c>
      <c r="P593" s="34">
        <v>0.66492219808808639</v>
      </c>
      <c r="Q593" s="34">
        <v>34.844922198088092</v>
      </c>
      <c r="R593" s="34">
        <v>34.237296549332598</v>
      </c>
      <c r="S593" s="34"/>
      <c r="T593" s="34">
        <v>101.56400000000001</v>
      </c>
      <c r="U593" s="34">
        <v>1.9757799334879578</v>
      </c>
      <c r="V593" s="34">
        <v>103.53977993348796</v>
      </c>
      <c r="W593" s="34">
        <v>101.73425356162714</v>
      </c>
      <c r="X593" s="34">
        <v>13.218000000000002</v>
      </c>
      <c r="Y593" s="34">
        <v>0.25713696940691416</v>
      </c>
      <c r="Z593" s="34">
        <v>13.475136969406917</v>
      </c>
      <c r="AA593" s="34">
        <v>13.240157571359809</v>
      </c>
      <c r="AB593" s="34">
        <v>114.78200000000001</v>
      </c>
      <c r="AC593" s="34">
        <v>2.2329169028948721</v>
      </c>
      <c r="AD593" s="34">
        <v>117.01491690289488</v>
      </c>
      <c r="AE593" s="34">
        <v>114.97441113298694</v>
      </c>
    </row>
    <row r="594" spans="1:31" x14ac:dyDescent="0.25">
      <c r="A594" s="18">
        <v>45255</v>
      </c>
      <c r="B594" s="2">
        <v>5</v>
      </c>
      <c r="C594" s="2" t="s">
        <v>23</v>
      </c>
      <c r="D594" s="9">
        <v>26.076741999999999</v>
      </c>
      <c r="E594">
        <v>1.8240421999999999E-2</v>
      </c>
      <c r="G594" s="34">
        <v>29.352000000000007</v>
      </c>
      <c r="H594" s="34">
        <v>0.4886805881678965</v>
      </c>
      <c r="I594" s="34">
        <v>29.840680588167903</v>
      </c>
      <c r="J594" s="34">
        <v>29.296373981472513</v>
      </c>
      <c r="K594" s="34">
        <v>5.508</v>
      </c>
      <c r="L594" s="34">
        <v>9.1702530649658401E-2</v>
      </c>
      <c r="M594" s="34">
        <v>5.5997025306496582</v>
      </c>
      <c r="N594" s="34">
        <v>5.4975615934161404</v>
      </c>
      <c r="O594" s="34">
        <v>34.860000000000007</v>
      </c>
      <c r="P594" s="34">
        <v>0.58038311881755489</v>
      </c>
      <c r="Q594" s="34">
        <v>35.440383118817564</v>
      </c>
      <c r="R594" s="34">
        <v>34.79393557488865</v>
      </c>
      <c r="S594" s="34"/>
      <c r="T594" s="34">
        <v>103.70999999999997</v>
      </c>
      <c r="U594" s="34">
        <v>1.7266647519382843</v>
      </c>
      <c r="V594" s="34">
        <v>105.43666475193825</v>
      </c>
      <c r="W594" s="34">
        <v>103.51345549259038</v>
      </c>
      <c r="X594" s="34">
        <v>13.827000000000004</v>
      </c>
      <c r="Y594" s="34">
        <v>0.2302053179543985</v>
      </c>
      <c r="Z594" s="34">
        <v>14.057205317954402</v>
      </c>
      <c r="AA594" s="34">
        <v>13.80079596081427</v>
      </c>
      <c r="AB594" s="34">
        <v>117.53699999999996</v>
      </c>
      <c r="AC594" s="34">
        <v>1.9568700698926829</v>
      </c>
      <c r="AD594" s="34">
        <v>119.49387006989265</v>
      </c>
      <c r="AE594" s="34">
        <v>117.31425145340465</v>
      </c>
    </row>
    <row r="595" spans="1:31" x14ac:dyDescent="0.25">
      <c r="A595" s="18">
        <v>45255</v>
      </c>
      <c r="B595" s="2">
        <v>6</v>
      </c>
      <c r="C595" s="2" t="s">
        <v>23</v>
      </c>
      <c r="D595" s="9">
        <v>29.651401</v>
      </c>
      <c r="E595">
        <v>1.7885822999999999E-2</v>
      </c>
      <c r="G595" s="34">
        <v>30.100000000000016</v>
      </c>
      <c r="H595" s="34">
        <v>0.52433192655116878</v>
      </c>
      <c r="I595" s="34">
        <v>30.624331926551186</v>
      </c>
      <c r="J595" s="34">
        <v>30.076590546219645</v>
      </c>
      <c r="K595" s="34">
        <v>5.6199999999999992</v>
      </c>
      <c r="L595" s="34">
        <v>9.789851917666334E-2</v>
      </c>
      <c r="M595" s="34">
        <v>5.7178985191766625</v>
      </c>
      <c r="N595" s="34">
        <v>5.6156291983307067</v>
      </c>
      <c r="O595" s="34">
        <v>35.720000000000013</v>
      </c>
      <c r="P595" s="34">
        <v>0.62223044572783215</v>
      </c>
      <c r="Q595" s="34">
        <v>36.34223044572785</v>
      </c>
      <c r="R595" s="34">
        <v>35.69221974455035</v>
      </c>
      <c r="S595" s="34"/>
      <c r="T595" s="34">
        <v>108.37599999999996</v>
      </c>
      <c r="U595" s="34">
        <v>1.887873650229549</v>
      </c>
      <c r="V595" s="34">
        <v>110.26387365022951</v>
      </c>
      <c r="W595" s="34">
        <v>108.29171352282715</v>
      </c>
      <c r="X595" s="34">
        <v>14.338000000000003</v>
      </c>
      <c r="Y595" s="34">
        <v>0.24976316155782907</v>
      </c>
      <c r="Z595" s="34">
        <v>14.587763161557831</v>
      </c>
      <c r="AA595" s="34">
        <v>14.326849011684288</v>
      </c>
      <c r="AB595" s="34">
        <v>122.71399999999997</v>
      </c>
      <c r="AC595" s="34">
        <v>2.1376368117873783</v>
      </c>
      <c r="AD595" s="34">
        <v>124.85163681178734</v>
      </c>
      <c r="AE595" s="34">
        <v>122.61856253451144</v>
      </c>
    </row>
    <row r="596" spans="1:31" x14ac:dyDescent="0.25">
      <c r="A596" s="18">
        <v>45255</v>
      </c>
      <c r="B596" s="2">
        <v>7</v>
      </c>
      <c r="C596" s="2" t="s">
        <v>23</v>
      </c>
      <c r="D596" s="9">
        <v>28.219023</v>
      </c>
      <c r="E596">
        <v>1.6935207000000001E-2</v>
      </c>
      <c r="G596" s="34">
        <v>31.376000000000005</v>
      </c>
      <c r="H596" s="34">
        <v>0.49775803133827023</v>
      </c>
      <c r="I596" s="34">
        <v>31.873758031338276</v>
      </c>
      <c r="J596" s="34">
        <v>31.333969341209652</v>
      </c>
      <c r="K596" s="34">
        <v>5.8840000000000003</v>
      </c>
      <c r="L596" s="34">
        <v>9.3345495168102421E-2</v>
      </c>
      <c r="M596" s="34">
        <v>5.9773454951681027</v>
      </c>
      <c r="N596" s="34">
        <v>5.8761179118969133</v>
      </c>
      <c r="O596" s="34">
        <v>37.260000000000005</v>
      </c>
      <c r="P596" s="34">
        <v>0.59110352650637266</v>
      </c>
      <c r="Q596" s="34">
        <v>37.851103526506378</v>
      </c>
      <c r="R596" s="34">
        <v>37.210087253106565</v>
      </c>
      <c r="S596" s="34"/>
      <c r="T596" s="34">
        <v>114.62900000000003</v>
      </c>
      <c r="U596" s="34">
        <v>1.81850794793073</v>
      </c>
      <c r="V596" s="34">
        <v>116.44750794793076</v>
      </c>
      <c r="W596" s="34">
        <v>114.47544529619842</v>
      </c>
      <c r="X596" s="34">
        <v>14.997999999999998</v>
      </c>
      <c r="Y596" s="34">
        <v>0.23793265406716518</v>
      </c>
      <c r="Z596" s="34">
        <v>15.235932654067163</v>
      </c>
      <c r="AA596" s="34">
        <v>14.977908980732478</v>
      </c>
      <c r="AB596" s="34">
        <v>129.62700000000004</v>
      </c>
      <c r="AC596" s="34">
        <v>2.0564406019978954</v>
      </c>
      <c r="AD596" s="34">
        <v>131.68344060199792</v>
      </c>
      <c r="AE596" s="34">
        <v>129.4533542769309</v>
      </c>
    </row>
    <row r="597" spans="1:31" x14ac:dyDescent="0.25">
      <c r="A597" s="18">
        <v>45255</v>
      </c>
      <c r="B597" s="2">
        <v>8</v>
      </c>
      <c r="C597" s="2" t="s">
        <v>23</v>
      </c>
      <c r="D597" s="9">
        <v>33.537706</v>
      </c>
      <c r="E597">
        <v>1.6154315999999998E-2</v>
      </c>
      <c r="G597" s="34">
        <v>32.223999999999997</v>
      </c>
      <c r="H597" s="34">
        <v>0.4964297979086128</v>
      </c>
      <c r="I597" s="34">
        <v>32.720429797908608</v>
      </c>
      <c r="J597" s="34">
        <v>32.191853635297377</v>
      </c>
      <c r="K597" s="34">
        <v>6.2759999999999998</v>
      </c>
      <c r="L597" s="34">
        <v>9.6685495645309524E-2</v>
      </c>
      <c r="M597" s="34">
        <v>6.3726854956453094</v>
      </c>
      <c r="N597" s="34">
        <v>6.2697391203800388</v>
      </c>
      <c r="O597" s="34">
        <v>38.5</v>
      </c>
      <c r="P597" s="34">
        <v>0.59311529355392234</v>
      </c>
      <c r="Q597" s="34">
        <v>39.093115293553915</v>
      </c>
      <c r="R597" s="34">
        <v>38.461592755677415</v>
      </c>
      <c r="S597" s="34"/>
      <c r="T597" s="34">
        <v>117.86600000000004</v>
      </c>
      <c r="U597" s="34">
        <v>1.8157955114292634</v>
      </c>
      <c r="V597" s="34">
        <v>119.6817955114293</v>
      </c>
      <c r="W597" s="34">
        <v>117.74841796729029</v>
      </c>
      <c r="X597" s="34">
        <v>15.523000000000001</v>
      </c>
      <c r="Y597" s="34">
        <v>0.23914100524253346</v>
      </c>
      <c r="Z597" s="34">
        <v>15.762141005242535</v>
      </c>
      <c r="AA597" s="34">
        <v>15.50751439860729</v>
      </c>
      <c r="AB597" s="34">
        <v>133.38900000000004</v>
      </c>
      <c r="AC597" s="34">
        <v>2.054936516671797</v>
      </c>
      <c r="AD597" s="34">
        <v>135.44393651667184</v>
      </c>
      <c r="AE597" s="34">
        <v>133.25593236589759</v>
      </c>
    </row>
    <row r="598" spans="1:31" x14ac:dyDescent="0.25">
      <c r="A598" s="18">
        <v>45255</v>
      </c>
      <c r="B598" s="2">
        <v>9</v>
      </c>
      <c r="C598" s="2" t="s">
        <v>23</v>
      </c>
      <c r="D598" s="9">
        <v>28.308032999999998</v>
      </c>
      <c r="E598">
        <v>1.629417E-2</v>
      </c>
      <c r="G598" s="34">
        <v>33.279999999999994</v>
      </c>
      <c r="H598" s="34">
        <v>0.2970271210375971</v>
      </c>
      <c r="I598" s="34">
        <v>33.577027121037588</v>
      </c>
      <c r="J598" s="34">
        <v>33.029917333032792</v>
      </c>
      <c r="K598" s="34">
        <v>6.3039999999999994</v>
      </c>
      <c r="L598" s="34">
        <v>5.6263791196544843E-2</v>
      </c>
      <c r="M598" s="34">
        <v>6.3602637911965445</v>
      </c>
      <c r="N598" s="34">
        <v>6.2566285717379433</v>
      </c>
      <c r="O598" s="34">
        <v>39.583999999999996</v>
      </c>
      <c r="P598" s="34">
        <v>0.35329091223414194</v>
      </c>
      <c r="Q598" s="34">
        <v>39.937290912234133</v>
      </c>
      <c r="R598" s="34">
        <v>39.286545904770733</v>
      </c>
      <c r="S598" s="34"/>
      <c r="T598" s="34">
        <v>121.185</v>
      </c>
      <c r="U598" s="34">
        <v>1.0815874898720317</v>
      </c>
      <c r="V598" s="34">
        <v>122.26658748987204</v>
      </c>
      <c r="W598" s="34">
        <v>120.27435492799219</v>
      </c>
      <c r="X598" s="34">
        <v>15.653999999999998</v>
      </c>
      <c r="Y598" s="34">
        <v>0.13971341805055726</v>
      </c>
      <c r="Z598" s="34">
        <v>15.793713418050555</v>
      </c>
      <c r="AA598" s="34">
        <v>15.536367966685559</v>
      </c>
      <c r="AB598" s="34">
        <v>136.839</v>
      </c>
      <c r="AC598" s="34">
        <v>1.2213009079225889</v>
      </c>
      <c r="AD598" s="34">
        <v>138.0603009079226</v>
      </c>
      <c r="AE598" s="34">
        <v>135.81072289467775</v>
      </c>
    </row>
    <row r="599" spans="1:31" x14ac:dyDescent="0.25">
      <c r="A599" s="18">
        <v>45255</v>
      </c>
      <c r="B599" s="2">
        <v>10</v>
      </c>
      <c r="C599" s="2" t="s">
        <v>23</v>
      </c>
      <c r="D599" s="9">
        <v>21.618805999999999</v>
      </c>
      <c r="E599">
        <v>1.4644434E-2</v>
      </c>
      <c r="G599" s="34">
        <v>34.451999999999991</v>
      </c>
      <c r="H599" s="34">
        <v>-2.5992437500212826E-2</v>
      </c>
      <c r="I599" s="34">
        <v>34.426007562499777</v>
      </c>
      <c r="J599" s="34">
        <v>33.921858166867246</v>
      </c>
      <c r="K599" s="34">
        <v>6.2560000000000002</v>
      </c>
      <c r="L599" s="34">
        <v>-4.7198620980300563E-3</v>
      </c>
      <c r="M599" s="34">
        <v>6.2512801379019702</v>
      </c>
      <c r="N599" s="34">
        <v>6.1597336785069539</v>
      </c>
      <c r="O599" s="34">
        <v>40.707999999999991</v>
      </c>
      <c r="P599" s="34">
        <v>-3.0712299598242884E-2</v>
      </c>
      <c r="Q599" s="34">
        <v>40.677287700401749</v>
      </c>
      <c r="R599" s="34">
        <v>40.081591845374199</v>
      </c>
      <c r="S599" s="34"/>
      <c r="T599" s="34">
        <v>124.45300000000009</v>
      </c>
      <c r="U599" s="34">
        <v>-9.3894021369267097E-2</v>
      </c>
      <c r="V599" s="34">
        <v>124.35910597863082</v>
      </c>
      <c r="W599" s="34">
        <v>122.53793725882775</v>
      </c>
      <c r="X599" s="34">
        <v>15.477</v>
      </c>
      <c r="Y599" s="34">
        <v>-1.167667929846726E-2</v>
      </c>
      <c r="Z599" s="34">
        <v>15.465323320701533</v>
      </c>
      <c r="AA599" s="34">
        <v>15.238842414042857</v>
      </c>
      <c r="AB599" s="34">
        <v>139.93000000000009</v>
      </c>
      <c r="AC599" s="34">
        <v>-0.10557070066773436</v>
      </c>
      <c r="AD599" s="34">
        <v>139.82442929933237</v>
      </c>
      <c r="AE599" s="34">
        <v>137.77677967287062</v>
      </c>
    </row>
    <row r="600" spans="1:31" x14ac:dyDescent="0.25">
      <c r="A600" s="18">
        <v>45255</v>
      </c>
      <c r="B600" s="2">
        <v>11</v>
      </c>
      <c r="C600" s="2" t="s">
        <v>23</v>
      </c>
      <c r="D600" s="9">
        <v>23.339811000000001</v>
      </c>
      <c r="E600">
        <v>1.4258744E-2</v>
      </c>
      <c r="G600" s="34">
        <v>35.251999999999995</v>
      </c>
      <c r="H600" s="34">
        <v>-0.17968638353082905</v>
      </c>
      <c r="I600" s="34">
        <v>35.072313616469167</v>
      </c>
      <c r="J600" s="34">
        <v>34.572226475124218</v>
      </c>
      <c r="K600" s="34">
        <v>6.1360000000000001</v>
      </c>
      <c r="L600" s="34">
        <v>-3.127639990199612E-2</v>
      </c>
      <c r="M600" s="34">
        <v>6.1047236000980041</v>
      </c>
      <c r="N600" s="34">
        <v>6.0176779090934476</v>
      </c>
      <c r="O600" s="34">
        <v>41.387999999999998</v>
      </c>
      <c r="P600" s="34">
        <v>-0.21096278343282518</v>
      </c>
      <c r="Q600" s="34">
        <v>41.177037216567172</v>
      </c>
      <c r="R600" s="34">
        <v>40.589904384217668</v>
      </c>
      <c r="S600" s="34"/>
      <c r="T600" s="34">
        <v>125.33100000000007</v>
      </c>
      <c r="U600" s="34">
        <v>-0.63883677902820701</v>
      </c>
      <c r="V600" s="34">
        <v>124.69216322097186</v>
      </c>
      <c r="W600" s="34">
        <v>122.91420958679781</v>
      </c>
      <c r="X600" s="34">
        <v>14.960999999999997</v>
      </c>
      <c r="Y600" s="34">
        <v>-7.6259162146962808E-2</v>
      </c>
      <c r="Z600" s="34">
        <v>14.884740837853034</v>
      </c>
      <c r="AA600" s="34">
        <v>14.672503128739741</v>
      </c>
      <c r="AB600" s="34">
        <v>140.29200000000006</v>
      </c>
      <c r="AC600" s="34">
        <v>-0.71509594117516984</v>
      </c>
      <c r="AD600" s="34">
        <v>139.57690405882491</v>
      </c>
      <c r="AE600" s="34">
        <v>137.58671271553754</v>
      </c>
    </row>
    <row r="601" spans="1:31" x14ac:dyDescent="0.25">
      <c r="A601" s="18">
        <v>45255</v>
      </c>
      <c r="B601" s="2">
        <v>12</v>
      </c>
      <c r="C601" s="2" t="s">
        <v>23</v>
      </c>
      <c r="D601" s="9">
        <v>20.822595</v>
      </c>
      <c r="E601">
        <v>1.4497955999999999E-2</v>
      </c>
      <c r="G601" s="34">
        <v>35.255999999999993</v>
      </c>
      <c r="H601" s="34">
        <v>-0.24724083151049189</v>
      </c>
      <c r="I601" s="34">
        <v>35.008759168489505</v>
      </c>
      <c r="J601" s="34">
        <v>34.501203718450149</v>
      </c>
      <c r="K601" s="34">
        <v>5.9640000000000004</v>
      </c>
      <c r="L601" s="34">
        <v>-4.1823925548235025E-2</v>
      </c>
      <c r="M601" s="34">
        <v>5.9221760744517651</v>
      </c>
      <c r="N601" s="34">
        <v>5.8363166263001105</v>
      </c>
      <c r="O601" s="34">
        <v>41.219999999999992</v>
      </c>
      <c r="P601" s="34">
        <v>-0.28906475705872692</v>
      </c>
      <c r="Q601" s="34">
        <v>40.930935242941267</v>
      </c>
      <c r="R601" s="34">
        <v>40.33752034475026</v>
      </c>
      <c r="S601" s="34"/>
      <c r="T601" s="34">
        <v>125.02200000000003</v>
      </c>
      <c r="U601" s="34">
        <v>-0.87674561031043596</v>
      </c>
      <c r="V601" s="34">
        <v>124.1452543896896</v>
      </c>
      <c r="W601" s="34">
        <v>122.34540195393906</v>
      </c>
      <c r="X601" s="34">
        <v>14.382000000000001</v>
      </c>
      <c r="Y601" s="34">
        <v>-0.10085709209166938</v>
      </c>
      <c r="Z601" s="34">
        <v>14.281142907908333</v>
      </c>
      <c r="AA601" s="34">
        <v>14.074095526399764</v>
      </c>
      <c r="AB601" s="34">
        <v>139.40400000000002</v>
      </c>
      <c r="AC601" s="34">
        <v>-0.97760270240210534</v>
      </c>
      <c r="AD601" s="34">
        <v>138.42639729759793</v>
      </c>
      <c r="AE601" s="34">
        <v>136.41949748033883</v>
      </c>
    </row>
    <row r="602" spans="1:31" x14ac:dyDescent="0.25">
      <c r="A602" s="18">
        <v>45255</v>
      </c>
      <c r="B602" s="2">
        <v>13</v>
      </c>
      <c r="C602" s="2" t="s">
        <v>23</v>
      </c>
      <c r="D602" s="9">
        <v>19.048694000000001</v>
      </c>
      <c r="E602">
        <v>1.4352817E-2</v>
      </c>
      <c r="G602" s="34">
        <v>34.744</v>
      </c>
      <c r="H602" s="34">
        <v>-0.19238231982622253</v>
      </c>
      <c r="I602" s="34">
        <v>34.551617680173777</v>
      </c>
      <c r="J602" s="34">
        <v>34.055704634556278</v>
      </c>
      <c r="K602" s="34">
        <v>5.7080000000000002</v>
      </c>
      <c r="L602" s="34">
        <v>-3.160598323647474E-2</v>
      </c>
      <c r="M602" s="34">
        <v>5.6763940167635258</v>
      </c>
      <c r="N602" s="34">
        <v>5.5949217722210243</v>
      </c>
      <c r="O602" s="34">
        <v>40.451999999999998</v>
      </c>
      <c r="P602" s="34">
        <v>-0.22398830306269726</v>
      </c>
      <c r="Q602" s="34">
        <v>40.228011696937301</v>
      </c>
      <c r="R602" s="34">
        <v>39.650626406777306</v>
      </c>
      <c r="S602" s="34"/>
      <c r="T602" s="34">
        <v>123.59500000000001</v>
      </c>
      <c r="U602" s="34">
        <v>-0.68436256098670212</v>
      </c>
      <c r="V602" s="34">
        <v>122.91063743901331</v>
      </c>
      <c r="W602" s="34">
        <v>121.14652355249781</v>
      </c>
      <c r="X602" s="34">
        <v>13.645</v>
      </c>
      <c r="Y602" s="34">
        <v>-7.5554246892378718E-2</v>
      </c>
      <c r="Z602" s="34">
        <v>13.569445753107621</v>
      </c>
      <c r="AA602" s="34">
        <v>13.374685981421839</v>
      </c>
      <c r="AB602" s="34">
        <v>137.24</v>
      </c>
      <c r="AC602" s="34">
        <v>-0.75991680787908078</v>
      </c>
      <c r="AD602" s="34">
        <v>136.48008319212093</v>
      </c>
      <c r="AE602" s="34">
        <v>134.52120953391966</v>
      </c>
    </row>
    <row r="603" spans="1:31" x14ac:dyDescent="0.25">
      <c r="A603" s="18">
        <v>45255</v>
      </c>
      <c r="B603" s="2">
        <v>14</v>
      </c>
      <c r="C603" s="2" t="s">
        <v>23</v>
      </c>
      <c r="D603" s="9">
        <v>20.350946</v>
      </c>
      <c r="E603">
        <v>1.4483507E-2</v>
      </c>
      <c r="G603" s="34">
        <v>33.979999999999997</v>
      </c>
      <c r="H603" s="34">
        <v>-0.11615356887186894</v>
      </c>
      <c r="I603" s="34">
        <v>33.863846431128131</v>
      </c>
      <c r="J603" s="34">
        <v>33.373379174295962</v>
      </c>
      <c r="K603" s="34">
        <v>5.5520000000000014</v>
      </c>
      <c r="L603" s="34">
        <v>-1.8978358280653813E-2</v>
      </c>
      <c r="M603" s="34">
        <v>5.5330216417193476</v>
      </c>
      <c r="N603" s="34">
        <v>5.4528840840403543</v>
      </c>
      <c r="O603" s="34">
        <v>39.531999999999996</v>
      </c>
      <c r="P603" s="34">
        <v>-0.13513192715252276</v>
      </c>
      <c r="Q603" s="34">
        <v>39.396868072847482</v>
      </c>
      <c r="R603" s="34">
        <v>38.826263258336319</v>
      </c>
      <c r="S603" s="34"/>
      <c r="T603" s="34">
        <v>122.50300000000004</v>
      </c>
      <c r="U603" s="34">
        <v>-0.41875104907329508</v>
      </c>
      <c r="V603" s="34">
        <v>122.08424895092675</v>
      </c>
      <c r="W603" s="34">
        <v>120.31604087665626</v>
      </c>
      <c r="X603" s="34">
        <v>13.181000000000003</v>
      </c>
      <c r="Y603" s="34">
        <v>-4.5056509455565184E-2</v>
      </c>
      <c r="Z603" s="34">
        <v>13.135943490544438</v>
      </c>
      <c r="AA603" s="34">
        <v>12.945688961047534</v>
      </c>
      <c r="AB603" s="34">
        <v>135.68400000000005</v>
      </c>
      <c r="AC603" s="34">
        <v>-0.46380755852886024</v>
      </c>
      <c r="AD603" s="34">
        <v>135.2201924414712</v>
      </c>
      <c r="AE603" s="34">
        <v>133.2617298377038</v>
      </c>
    </row>
    <row r="604" spans="1:31" x14ac:dyDescent="0.25">
      <c r="A604" s="18">
        <v>45255</v>
      </c>
      <c r="B604" s="2">
        <v>15</v>
      </c>
      <c r="C604" s="2" t="s">
        <v>23</v>
      </c>
      <c r="D604" s="9">
        <v>20.482161999999999</v>
      </c>
      <c r="E604">
        <v>1.3491527999999999E-2</v>
      </c>
      <c r="G604" s="34">
        <v>33.103999999999992</v>
      </c>
      <c r="H604" s="34">
        <v>5.2820704884372842E-2</v>
      </c>
      <c r="I604" s="34">
        <v>33.156820704884368</v>
      </c>
      <c r="J604" s="34">
        <v>32.709484529953443</v>
      </c>
      <c r="K604" s="34">
        <v>5.46</v>
      </c>
      <c r="L604" s="34">
        <v>8.7119698123693749E-3</v>
      </c>
      <c r="M604" s="34">
        <v>5.468711969812369</v>
      </c>
      <c r="N604" s="34">
        <v>5.39493068914771</v>
      </c>
      <c r="O604" s="34">
        <v>38.563999999999993</v>
      </c>
      <c r="P604" s="34">
        <v>6.1532674696742215E-2</v>
      </c>
      <c r="Q604" s="34">
        <v>38.625532674696736</v>
      </c>
      <c r="R604" s="34">
        <v>38.104415219101156</v>
      </c>
      <c r="S604" s="34"/>
      <c r="T604" s="34">
        <v>121.64299999999999</v>
      </c>
      <c r="U604" s="34">
        <v>0.19409343294616258</v>
      </c>
      <c r="V604" s="34">
        <v>121.83709343294615</v>
      </c>
      <c r="W604" s="34">
        <v>120.19332487545694</v>
      </c>
      <c r="X604" s="34">
        <v>12.816999999999998</v>
      </c>
      <c r="Y604" s="34">
        <v>2.0450790674933748E-2</v>
      </c>
      <c r="Z604" s="34">
        <v>12.837450790674932</v>
      </c>
      <c r="AA604" s="34">
        <v>12.664253963883919</v>
      </c>
      <c r="AB604" s="34">
        <v>134.45999999999998</v>
      </c>
      <c r="AC604" s="34">
        <v>0.21454422362109632</v>
      </c>
      <c r="AD604" s="34">
        <v>134.67454422362107</v>
      </c>
      <c r="AE604" s="34">
        <v>132.85757883934085</v>
      </c>
    </row>
    <row r="605" spans="1:31" x14ac:dyDescent="0.25">
      <c r="A605" s="18">
        <v>45255</v>
      </c>
      <c r="B605" s="2">
        <v>16</v>
      </c>
      <c r="C605" s="2" t="s">
        <v>23</v>
      </c>
      <c r="D605" s="9">
        <v>22.394058999999999</v>
      </c>
      <c r="E605">
        <v>1.3850681E-2</v>
      </c>
      <c r="G605" s="34">
        <v>32.416000000000004</v>
      </c>
      <c r="H605" s="34">
        <v>0.35098204458598592</v>
      </c>
      <c r="I605" s="34">
        <v>32.766982044585987</v>
      </c>
      <c r="J605" s="34">
        <v>32.313137028953697</v>
      </c>
      <c r="K605" s="34">
        <v>5.4280000000000008</v>
      </c>
      <c r="L605" s="34">
        <v>5.877130238193274E-2</v>
      </c>
      <c r="M605" s="34">
        <v>5.4867713023819338</v>
      </c>
      <c r="N605" s="34">
        <v>5.4107757833526868</v>
      </c>
      <c r="O605" s="34">
        <v>37.844000000000008</v>
      </c>
      <c r="P605" s="34">
        <v>0.40975334696791865</v>
      </c>
      <c r="Q605" s="34">
        <v>38.253753346967919</v>
      </c>
      <c r="R605" s="34">
        <v>37.723912812306381</v>
      </c>
      <c r="S605" s="34"/>
      <c r="T605" s="34">
        <v>121.29000000000008</v>
      </c>
      <c r="U605" s="34">
        <v>1.3132592604835345</v>
      </c>
      <c r="V605" s="34">
        <v>122.60325926048361</v>
      </c>
      <c r="W605" s="34">
        <v>120.90512062690635</v>
      </c>
      <c r="X605" s="34">
        <v>12.753000000000002</v>
      </c>
      <c r="Y605" s="34">
        <v>0.13808224378717543</v>
      </c>
      <c r="Z605" s="34">
        <v>12.891082243787178</v>
      </c>
      <c r="AA605" s="34">
        <v>12.712531975883717</v>
      </c>
      <c r="AB605" s="34">
        <v>134.04300000000009</v>
      </c>
      <c r="AC605" s="34">
        <v>1.4513415042707098</v>
      </c>
      <c r="AD605" s="34">
        <v>135.49434150427078</v>
      </c>
      <c r="AE605" s="34">
        <v>133.61765260279006</v>
      </c>
    </row>
    <row r="606" spans="1:31" x14ac:dyDescent="0.25">
      <c r="A606" s="18">
        <v>45255</v>
      </c>
      <c r="B606" s="2">
        <v>17</v>
      </c>
      <c r="C606" s="2" t="s">
        <v>23</v>
      </c>
      <c r="D606" s="9">
        <v>30.08173</v>
      </c>
      <c r="E606">
        <v>1.4835121999999999E-2</v>
      </c>
      <c r="G606" s="34">
        <v>32.71200000000001</v>
      </c>
      <c r="H606" s="34">
        <v>0.62925460871675409</v>
      </c>
      <c r="I606" s="34">
        <v>33.341254608716767</v>
      </c>
      <c r="J606" s="34">
        <v>32.846633028963389</v>
      </c>
      <c r="K606" s="34">
        <v>5.6239999999999988</v>
      </c>
      <c r="L606" s="34">
        <v>0.10818439469989678</v>
      </c>
      <c r="M606" s="34">
        <v>5.7321843946998952</v>
      </c>
      <c r="N606" s="34">
        <v>5.6471467398780257</v>
      </c>
      <c r="O606" s="34">
        <v>38.336000000000013</v>
      </c>
      <c r="P606" s="34">
        <v>0.73743900341665092</v>
      </c>
      <c r="Q606" s="34">
        <v>39.073439003416659</v>
      </c>
      <c r="R606" s="34">
        <v>38.493779768841414</v>
      </c>
      <c r="S606" s="34"/>
      <c r="T606" s="34">
        <v>122.57299999999999</v>
      </c>
      <c r="U606" s="34">
        <v>2.3578388711860687</v>
      </c>
      <c r="V606" s="34">
        <v>124.93083887118607</v>
      </c>
      <c r="W606" s="34">
        <v>123.07747463496968</v>
      </c>
      <c r="X606" s="34">
        <v>13.12</v>
      </c>
      <c r="Y606" s="34">
        <v>0.25237895776362834</v>
      </c>
      <c r="Z606" s="34">
        <v>13.372378957763628</v>
      </c>
      <c r="AA606" s="34">
        <v>13.173998084494972</v>
      </c>
      <c r="AB606" s="34">
        <v>135.69299999999998</v>
      </c>
      <c r="AC606" s="34">
        <v>2.6102178289496969</v>
      </c>
      <c r="AD606" s="34">
        <v>138.3032178289497</v>
      </c>
      <c r="AE606" s="34">
        <v>136.25147271946466</v>
      </c>
    </row>
    <row r="607" spans="1:31" x14ac:dyDescent="0.25">
      <c r="A607" s="18">
        <v>45255</v>
      </c>
      <c r="B607" s="2">
        <v>18</v>
      </c>
      <c r="C607" s="2" t="s">
        <v>23</v>
      </c>
      <c r="D607" s="9">
        <v>29.422507</v>
      </c>
      <c r="E607">
        <v>1.5711698E-2</v>
      </c>
      <c r="G607" s="34">
        <v>33.863999999999997</v>
      </c>
      <c r="H607" s="34">
        <v>0.64980500223456183</v>
      </c>
      <c r="I607" s="34">
        <v>34.513805002234562</v>
      </c>
      <c r="J607" s="34">
        <v>33.971534521208561</v>
      </c>
      <c r="K607" s="34">
        <v>5.6679999999999993</v>
      </c>
      <c r="L607" s="34">
        <v>0.10876136170167422</v>
      </c>
      <c r="M607" s="34">
        <v>5.7767613617016735</v>
      </c>
      <c r="N607" s="34">
        <v>5.6859986317685474</v>
      </c>
      <c r="O607" s="34">
        <v>39.531999999999996</v>
      </c>
      <c r="P607" s="34">
        <v>0.75856636393623611</v>
      </c>
      <c r="Q607" s="34">
        <v>40.290566363936236</v>
      </c>
      <c r="R607" s="34">
        <v>39.657533152977109</v>
      </c>
      <c r="S607" s="34"/>
      <c r="T607" s="34">
        <v>126.88600000000004</v>
      </c>
      <c r="U607" s="34">
        <v>2.4347731370639805</v>
      </c>
      <c r="V607" s="34">
        <v>129.32077313706401</v>
      </c>
      <c r="W607" s="34">
        <v>127.28892420440793</v>
      </c>
      <c r="X607" s="34">
        <v>13.707000000000001</v>
      </c>
      <c r="Y607" s="34">
        <v>0.26301905166634598</v>
      </c>
      <c r="Z607" s="34">
        <v>13.970019051666346</v>
      </c>
      <c r="AA607" s="34">
        <v>13.750526331272317</v>
      </c>
      <c r="AB607" s="34">
        <v>140.59300000000005</v>
      </c>
      <c r="AC607" s="34">
        <v>2.6977921887303262</v>
      </c>
      <c r="AD607" s="34">
        <v>143.29079218873036</v>
      </c>
      <c r="AE607" s="34">
        <v>141.03945053568026</v>
      </c>
    </row>
    <row r="608" spans="1:31" x14ac:dyDescent="0.25">
      <c r="A608" s="18">
        <v>45255</v>
      </c>
      <c r="B608" s="2">
        <v>19</v>
      </c>
      <c r="C608" s="2" t="s">
        <v>23</v>
      </c>
      <c r="D608" s="9">
        <v>26.376940000000001</v>
      </c>
      <c r="E608">
        <v>1.5586347E-2</v>
      </c>
      <c r="G608" s="34">
        <v>33.739999999999988</v>
      </c>
      <c r="H608" s="34">
        <v>0.62511101543435732</v>
      </c>
      <c r="I608" s="34">
        <v>34.365111015434344</v>
      </c>
      <c r="J608" s="34">
        <v>33.829484470454261</v>
      </c>
      <c r="K608" s="34">
        <v>5.68</v>
      </c>
      <c r="L608" s="34">
        <v>0.10523504942700507</v>
      </c>
      <c r="M608" s="34">
        <v>5.7852350494270048</v>
      </c>
      <c r="N608" s="34">
        <v>5.6950643684700735</v>
      </c>
      <c r="O608" s="34">
        <v>39.419999999999987</v>
      </c>
      <c r="P608" s="34">
        <v>0.73034606486136244</v>
      </c>
      <c r="Q608" s="34">
        <v>40.150346064861353</v>
      </c>
      <c r="R608" s="34">
        <v>39.524548838924332</v>
      </c>
      <c r="S608" s="34"/>
      <c r="T608" s="34">
        <v>125.913</v>
      </c>
      <c r="U608" s="34">
        <v>2.3328276018490297</v>
      </c>
      <c r="V608" s="34">
        <v>128.24582760184902</v>
      </c>
      <c r="W608" s="34">
        <v>126.24694363154443</v>
      </c>
      <c r="X608" s="34">
        <v>13.728</v>
      </c>
      <c r="Y608" s="34">
        <v>0.25434273917850803</v>
      </c>
      <c r="Z608" s="34">
        <v>13.982342739178508</v>
      </c>
      <c r="AA608" s="34">
        <v>13.764409093372741</v>
      </c>
      <c r="AB608" s="34">
        <v>139.64099999999999</v>
      </c>
      <c r="AC608" s="34">
        <v>2.5871703410275377</v>
      </c>
      <c r="AD608" s="34">
        <v>142.22817034102752</v>
      </c>
      <c r="AE608" s="34">
        <v>140.01135272491717</v>
      </c>
    </row>
    <row r="609" spans="1:31" x14ac:dyDescent="0.25">
      <c r="A609" s="18">
        <v>45255</v>
      </c>
      <c r="B609" s="2">
        <v>20</v>
      </c>
      <c r="C609" s="2" t="s">
        <v>23</v>
      </c>
      <c r="D609" s="9">
        <v>31.111305999999999</v>
      </c>
      <c r="E609">
        <v>1.5238562000000001E-2</v>
      </c>
      <c r="G609" s="34">
        <v>33.211999999999996</v>
      </c>
      <c r="H609" s="34">
        <v>0.51802060012987761</v>
      </c>
      <c r="I609" s="34">
        <v>33.730020600129876</v>
      </c>
      <c r="J609" s="34">
        <v>33.216023589953522</v>
      </c>
      <c r="K609" s="34">
        <v>5.6439999999999992</v>
      </c>
      <c r="L609" s="34">
        <v>8.8031683341353403E-2</v>
      </c>
      <c r="M609" s="34">
        <v>5.7320316833413525</v>
      </c>
      <c r="N609" s="34">
        <v>5.6446837631487909</v>
      </c>
      <c r="O609" s="34">
        <v>38.855999999999995</v>
      </c>
      <c r="P609" s="34">
        <v>0.60605228347123097</v>
      </c>
      <c r="Q609" s="34">
        <v>39.46205228347123</v>
      </c>
      <c r="R609" s="34">
        <v>38.860707353102313</v>
      </c>
      <c r="S609" s="34"/>
      <c r="T609" s="34">
        <v>123.64400000000003</v>
      </c>
      <c r="U609" s="34">
        <v>1.9285239998331511</v>
      </c>
      <c r="V609" s="34">
        <v>125.57252399983318</v>
      </c>
      <c r="W609" s="34">
        <v>123.65897930736524</v>
      </c>
      <c r="X609" s="34">
        <v>13.692</v>
      </c>
      <c r="Y609" s="34">
        <v>0.21355949828309903</v>
      </c>
      <c r="Z609" s="34">
        <v>13.905559498283099</v>
      </c>
      <c r="AA609" s="34">
        <v>13.693658767723823</v>
      </c>
      <c r="AB609" s="34">
        <v>137.33600000000004</v>
      </c>
      <c r="AC609" s="34">
        <v>2.14208349811625</v>
      </c>
      <c r="AD609" s="34">
        <v>139.47808349811629</v>
      </c>
      <c r="AE609" s="34">
        <v>137.35263807508906</v>
      </c>
    </row>
    <row r="610" spans="1:31" x14ac:dyDescent="0.25">
      <c r="A610" s="18">
        <v>45255</v>
      </c>
      <c r="B610" s="2">
        <v>21</v>
      </c>
      <c r="C610" s="2" t="s">
        <v>23</v>
      </c>
      <c r="D610" s="9">
        <v>30.317115000000001</v>
      </c>
      <c r="E610">
        <v>1.5597191E-2</v>
      </c>
      <c r="G610" s="34">
        <v>32.412000000000006</v>
      </c>
      <c r="H610" s="34">
        <v>0.50963620164164081</v>
      </c>
      <c r="I610" s="34">
        <v>32.921636201641647</v>
      </c>
      <c r="J610" s="34">
        <v>32.408151153772124</v>
      </c>
      <c r="K610" s="34">
        <v>5.6479999999999997</v>
      </c>
      <c r="L610" s="34">
        <v>8.8807394387016736E-2</v>
      </c>
      <c r="M610" s="34">
        <v>5.7368073943870161</v>
      </c>
      <c r="N610" s="34">
        <v>5.6473293137265497</v>
      </c>
      <c r="O610" s="34">
        <v>38.06</v>
      </c>
      <c r="P610" s="34">
        <v>0.5984435960286576</v>
      </c>
      <c r="Q610" s="34">
        <v>38.658443596028661</v>
      </c>
      <c r="R610" s="34">
        <v>38.055480467498676</v>
      </c>
      <c r="S610" s="34"/>
      <c r="T610" s="34">
        <v>119.98700000000002</v>
      </c>
      <c r="U610" s="34">
        <v>1.8866382489934457</v>
      </c>
      <c r="V610" s="34">
        <v>121.87363824899347</v>
      </c>
      <c r="W610" s="34">
        <v>119.97275183535902</v>
      </c>
      <c r="X610" s="34">
        <v>13.555000000000001</v>
      </c>
      <c r="Y610" s="34">
        <v>0.2131346017910786</v>
      </c>
      <c r="Z610" s="34">
        <v>13.768134601791081</v>
      </c>
      <c r="AA610" s="34">
        <v>13.553390376693237</v>
      </c>
      <c r="AB610" s="34">
        <v>133.54200000000003</v>
      </c>
      <c r="AC610" s="34">
        <v>2.0997728507845244</v>
      </c>
      <c r="AD610" s="34">
        <v>135.64177285078455</v>
      </c>
      <c r="AE610" s="34">
        <v>133.52614221205226</v>
      </c>
    </row>
    <row r="611" spans="1:31" x14ac:dyDescent="0.25">
      <c r="A611" s="18">
        <v>45255</v>
      </c>
      <c r="B611" s="2">
        <v>22</v>
      </c>
      <c r="C611" s="2" t="s">
        <v>23</v>
      </c>
      <c r="D611" s="9">
        <v>28.030373000000001</v>
      </c>
      <c r="E611">
        <v>1.6990736999999999E-2</v>
      </c>
      <c r="G611" s="34">
        <v>31.244000000000003</v>
      </c>
      <c r="H611" s="34">
        <v>0.52368326589335434</v>
      </c>
      <c r="I611" s="34">
        <v>31.767683265893357</v>
      </c>
      <c r="J611" s="34">
        <v>31.227926914423264</v>
      </c>
      <c r="K611" s="34">
        <v>5.468</v>
      </c>
      <c r="L611" s="34">
        <v>9.1649599856127931E-2</v>
      </c>
      <c r="M611" s="34">
        <v>5.5596495998561277</v>
      </c>
      <c r="N611" s="34">
        <v>5.4651870556928168</v>
      </c>
      <c r="O611" s="34">
        <v>36.712000000000003</v>
      </c>
      <c r="P611" s="34">
        <v>0.61533286574948232</v>
      </c>
      <c r="Q611" s="34">
        <v>37.327332865749483</v>
      </c>
      <c r="R611" s="34">
        <v>36.69311397011608</v>
      </c>
      <c r="S611" s="34"/>
      <c r="T611" s="34">
        <v>115.32199999999999</v>
      </c>
      <c r="U611" s="34">
        <v>1.9329215718010946</v>
      </c>
      <c r="V611" s="34">
        <v>117.25492157180108</v>
      </c>
      <c r="W611" s="34">
        <v>115.26267403741898</v>
      </c>
      <c r="X611" s="34">
        <v>13.199</v>
      </c>
      <c r="Y611" s="34">
        <v>0.2212295297185502</v>
      </c>
      <c r="Z611" s="34">
        <v>13.420229529718551</v>
      </c>
      <c r="AA611" s="34">
        <v>13.19220993929947</v>
      </c>
      <c r="AB611" s="34">
        <v>128.52099999999999</v>
      </c>
      <c r="AC611" s="34">
        <v>2.1541511015196448</v>
      </c>
      <c r="AD611" s="34">
        <v>130.67515110151962</v>
      </c>
      <c r="AE611" s="34">
        <v>128.45488397671843</v>
      </c>
    </row>
    <row r="612" spans="1:31" x14ac:dyDescent="0.25">
      <c r="A612" s="18">
        <v>45255</v>
      </c>
      <c r="B612" s="2">
        <v>23</v>
      </c>
      <c r="C612" s="2" t="s">
        <v>23</v>
      </c>
      <c r="D612" s="9">
        <v>23.775846000000001</v>
      </c>
      <c r="E612">
        <v>1.8348153999999998E-2</v>
      </c>
      <c r="G612" s="34">
        <v>29.676000000000009</v>
      </c>
      <c r="H612" s="34">
        <v>0.5941652891393514</v>
      </c>
      <c r="I612" s="34">
        <v>30.27016528913936</v>
      </c>
      <c r="J612" s="34">
        <v>29.714763634808776</v>
      </c>
      <c r="K612" s="34">
        <v>5.4799999999999978</v>
      </c>
      <c r="L612" s="34">
        <v>0.10971915974132779</v>
      </c>
      <c r="M612" s="34">
        <v>5.5897191597413256</v>
      </c>
      <c r="N612" s="34">
        <v>5.4871581317816407</v>
      </c>
      <c r="O612" s="34">
        <v>35.156000000000006</v>
      </c>
      <c r="P612" s="34">
        <v>0.70388444888067925</v>
      </c>
      <c r="Q612" s="34">
        <v>35.859884448880685</v>
      </c>
      <c r="R612" s="34">
        <v>35.201921766590416</v>
      </c>
      <c r="S612" s="34"/>
      <c r="T612" s="34">
        <v>109.86100000000005</v>
      </c>
      <c r="U612" s="34">
        <v>2.1996088701354055</v>
      </c>
      <c r="V612" s="34">
        <v>112.06060887013545</v>
      </c>
      <c r="W612" s="34">
        <v>110.00450356125245</v>
      </c>
      <c r="X612" s="34">
        <v>12.903999999999996</v>
      </c>
      <c r="Y612" s="34">
        <v>0.25836059074855727</v>
      </c>
      <c r="Z612" s="34">
        <v>13.162360590748554</v>
      </c>
      <c r="AA612" s="34">
        <v>12.920855571625967</v>
      </c>
      <c r="AB612" s="34">
        <v>122.76500000000004</v>
      </c>
      <c r="AC612" s="34">
        <v>2.4579694608839628</v>
      </c>
      <c r="AD612" s="34">
        <v>125.222969460884</v>
      </c>
      <c r="AE612" s="34">
        <v>122.92535913287841</v>
      </c>
    </row>
    <row r="613" spans="1:31" x14ac:dyDescent="0.25">
      <c r="A613" s="18">
        <v>45255</v>
      </c>
      <c r="B613" s="2">
        <v>24</v>
      </c>
      <c r="C613" s="2" t="s">
        <v>23</v>
      </c>
      <c r="D613" s="9">
        <v>22.430754</v>
      </c>
      <c r="E613">
        <v>1.8416861E-2</v>
      </c>
      <c r="G613" s="34">
        <v>28.687999999999995</v>
      </c>
      <c r="H613" s="34">
        <v>0.50267642262973511</v>
      </c>
      <c r="I613" s="34">
        <v>29.190676422629732</v>
      </c>
      <c r="J613" s="34">
        <v>28.653075792458186</v>
      </c>
      <c r="K613" s="34">
        <v>5.3040000000000003</v>
      </c>
      <c r="L613" s="34">
        <v>9.2937665422062041E-2</v>
      </c>
      <c r="M613" s="34">
        <v>5.3969376654220627</v>
      </c>
      <c r="N613" s="34">
        <v>5.2975430146123204</v>
      </c>
      <c r="O613" s="34">
        <v>33.991999999999997</v>
      </c>
      <c r="P613" s="34">
        <v>0.59561408805179716</v>
      </c>
      <c r="Q613" s="34">
        <v>34.587614088051794</v>
      </c>
      <c r="R613" s="34">
        <v>33.950618807070505</v>
      </c>
      <c r="S613" s="34"/>
      <c r="T613" s="34">
        <v>103.99300000000004</v>
      </c>
      <c r="U613" s="34">
        <v>1.8221845098485105</v>
      </c>
      <c r="V613" s="34">
        <v>105.81518450984855</v>
      </c>
      <c r="W613" s="34">
        <v>103.86640096504132</v>
      </c>
      <c r="X613" s="34">
        <v>12.599000000000002</v>
      </c>
      <c r="Y613" s="34">
        <v>0.2207619997459577</v>
      </c>
      <c r="Z613" s="34">
        <v>12.81976199974596</v>
      </c>
      <c r="AA613" s="34">
        <v>12.583662224943557</v>
      </c>
      <c r="AB613" s="34">
        <v>116.59200000000004</v>
      </c>
      <c r="AC613" s="34">
        <v>2.0429465095944681</v>
      </c>
      <c r="AD613" s="34">
        <v>118.63494650959451</v>
      </c>
      <c r="AE613" s="34">
        <v>116.45006318998487</v>
      </c>
    </row>
    <row r="614" spans="1:31" x14ac:dyDescent="0.25">
      <c r="A614" s="18">
        <v>45256</v>
      </c>
      <c r="B614" s="2">
        <v>1</v>
      </c>
      <c r="C614" s="2" t="s">
        <v>23</v>
      </c>
      <c r="D614" s="9">
        <v>24.169924000000002</v>
      </c>
      <c r="E614">
        <v>1.8968498E-2</v>
      </c>
      <c r="G614" s="34">
        <v>28.387999999999998</v>
      </c>
      <c r="H614" s="34">
        <v>0.6519168510030432</v>
      </c>
      <c r="I614" s="34">
        <v>29.039916851003042</v>
      </c>
      <c r="J614" s="34">
        <v>28.489073246294623</v>
      </c>
      <c r="K614" s="34">
        <v>5.1879999999999997</v>
      </c>
      <c r="L614" s="34">
        <v>0.11913994022135367</v>
      </c>
      <c r="M614" s="34">
        <v>5.3071399402213535</v>
      </c>
      <c r="N614" s="34">
        <v>5.2064714668795444</v>
      </c>
      <c r="O614" s="34">
        <v>33.576000000000001</v>
      </c>
      <c r="P614" s="34">
        <v>0.77105679122439685</v>
      </c>
      <c r="Q614" s="34">
        <v>34.347056791224396</v>
      </c>
      <c r="R614" s="34">
        <v>33.695544713174165</v>
      </c>
      <c r="S614" s="34"/>
      <c r="T614" s="34">
        <v>100.43</v>
      </c>
      <c r="U614" s="34">
        <v>2.3063269461122879</v>
      </c>
      <c r="V614" s="34">
        <v>102.7363269461123</v>
      </c>
      <c r="W614" s="34">
        <v>100.78757313390763</v>
      </c>
      <c r="X614" s="34">
        <v>12.233999999999998</v>
      </c>
      <c r="Y614" s="34">
        <v>0.28094796234927538</v>
      </c>
      <c r="Z614" s="34">
        <v>12.514947962349273</v>
      </c>
      <c r="AA614" s="34">
        <v>12.277558196955347</v>
      </c>
      <c r="AB614" s="34">
        <v>112.664</v>
      </c>
      <c r="AC614" s="34">
        <v>2.5872749084615632</v>
      </c>
      <c r="AD614" s="34">
        <v>115.25127490846157</v>
      </c>
      <c r="AE614" s="34">
        <v>113.06513133086298</v>
      </c>
    </row>
    <row r="615" spans="1:31" x14ac:dyDescent="0.25">
      <c r="A615" s="18">
        <v>45256</v>
      </c>
      <c r="B615" s="2">
        <v>2</v>
      </c>
      <c r="C615" s="2" t="s">
        <v>23</v>
      </c>
      <c r="D615" s="9">
        <v>22.499034000000002</v>
      </c>
      <c r="E615">
        <v>1.973165E-2</v>
      </c>
      <c r="G615" s="34">
        <v>27.876000000000005</v>
      </c>
      <c r="H615" s="34">
        <v>0.63741312599114897</v>
      </c>
      <c r="I615" s="34">
        <v>28.513413125991153</v>
      </c>
      <c r="J615" s="34">
        <v>27.950796437883689</v>
      </c>
      <c r="K615" s="34">
        <v>5.1959999999999997</v>
      </c>
      <c r="L615" s="34">
        <v>0.11881183106076947</v>
      </c>
      <c r="M615" s="34">
        <v>5.3148118310607693</v>
      </c>
      <c r="N615" s="34">
        <v>5.2099418241944191</v>
      </c>
      <c r="O615" s="34">
        <v>33.072000000000003</v>
      </c>
      <c r="P615" s="34">
        <v>0.75622495705191839</v>
      </c>
      <c r="Q615" s="34">
        <v>33.828224957051923</v>
      </c>
      <c r="R615" s="34">
        <v>33.160738262078105</v>
      </c>
      <c r="S615" s="34"/>
      <c r="T615" s="34">
        <v>99.088000000000036</v>
      </c>
      <c r="U615" s="34">
        <v>2.2657480208139971</v>
      </c>
      <c r="V615" s="34">
        <v>101.35374802081404</v>
      </c>
      <c r="W615" s="34">
        <v>99.353871338679141</v>
      </c>
      <c r="X615" s="34">
        <v>12.036999999999995</v>
      </c>
      <c r="Y615" s="34">
        <v>0.27523826221679781</v>
      </c>
      <c r="Z615" s="34">
        <v>12.312238262216793</v>
      </c>
      <c r="AA615" s="34">
        <v>12.069297486110123</v>
      </c>
      <c r="AB615" s="34">
        <v>111.12500000000003</v>
      </c>
      <c r="AC615" s="34">
        <v>2.540986283030795</v>
      </c>
      <c r="AD615" s="34">
        <v>113.66598628303083</v>
      </c>
      <c r="AE615" s="34">
        <v>111.42316882478926</v>
      </c>
    </row>
    <row r="616" spans="1:31" x14ac:dyDescent="0.25">
      <c r="A616" s="18">
        <v>45256</v>
      </c>
      <c r="B616" s="2">
        <v>3</v>
      </c>
      <c r="C616" s="2" t="s">
        <v>23</v>
      </c>
      <c r="D616" s="9">
        <v>21.906258000000001</v>
      </c>
      <c r="E616">
        <v>1.8982493E-2</v>
      </c>
      <c r="G616" s="34">
        <v>27.771999999999995</v>
      </c>
      <c r="H616" s="34">
        <v>0.67094843767216783</v>
      </c>
      <c r="I616" s="34">
        <v>28.442948437672161</v>
      </c>
      <c r="J616" s="34">
        <v>27.90303036805469</v>
      </c>
      <c r="K616" s="34">
        <v>5.1959999999999988</v>
      </c>
      <c r="L616" s="34">
        <v>0.1255310414138191</v>
      </c>
      <c r="M616" s="34">
        <v>5.3215310414138184</v>
      </c>
      <c r="N616" s="34">
        <v>5.2205151156708975</v>
      </c>
      <c r="O616" s="34">
        <v>32.967999999999996</v>
      </c>
      <c r="P616" s="34">
        <v>0.79647947908598693</v>
      </c>
      <c r="Q616" s="34">
        <v>33.764479479085978</v>
      </c>
      <c r="R616" s="34">
        <v>33.123545483725586</v>
      </c>
      <c r="S616" s="34"/>
      <c r="T616" s="34">
        <v>98.401000000000053</v>
      </c>
      <c r="U616" s="34">
        <v>2.377286375319712</v>
      </c>
      <c r="V616" s="34">
        <v>100.77828637531977</v>
      </c>
      <c r="W616" s="34">
        <v>98.865263259648259</v>
      </c>
      <c r="X616" s="34">
        <v>12.220000000000002</v>
      </c>
      <c r="Y616" s="34">
        <v>0.29522504350979023</v>
      </c>
      <c r="Z616" s="34">
        <v>12.515225043509792</v>
      </c>
      <c r="AA616" s="34">
        <v>12.277654871727943</v>
      </c>
      <c r="AB616" s="34">
        <v>110.62100000000005</v>
      </c>
      <c r="AC616" s="34">
        <v>2.6725114188295023</v>
      </c>
      <c r="AD616" s="34">
        <v>113.29351141882955</v>
      </c>
      <c r="AE616" s="34">
        <v>111.14291813137621</v>
      </c>
    </row>
    <row r="617" spans="1:31" x14ac:dyDescent="0.25">
      <c r="A617" s="18">
        <v>45256</v>
      </c>
      <c r="B617" s="2">
        <v>4</v>
      </c>
      <c r="C617" s="2" t="s">
        <v>23</v>
      </c>
      <c r="D617" s="9">
        <v>22.444682</v>
      </c>
      <c r="E617">
        <v>1.9417983999999999E-2</v>
      </c>
      <c r="G617" s="34">
        <v>27.603999999999999</v>
      </c>
      <c r="H617" s="34">
        <v>0.60777856583773215</v>
      </c>
      <c r="I617" s="34">
        <v>28.211778565837733</v>
      </c>
      <c r="J617" s="34">
        <v>27.663962701034755</v>
      </c>
      <c r="K617" s="34">
        <v>5.18</v>
      </c>
      <c r="L617" s="34">
        <v>0.11405205662365789</v>
      </c>
      <c r="M617" s="34">
        <v>5.2940520566236575</v>
      </c>
      <c r="N617" s="34">
        <v>5.1912522384929725</v>
      </c>
      <c r="O617" s="34">
        <v>32.783999999999999</v>
      </c>
      <c r="P617" s="34">
        <v>0.72183062246139007</v>
      </c>
      <c r="Q617" s="34">
        <v>33.505830622461389</v>
      </c>
      <c r="R617" s="34">
        <v>32.855214939527727</v>
      </c>
      <c r="S617" s="34"/>
      <c r="T617" s="34">
        <v>98.863000000000042</v>
      </c>
      <c r="U617" s="34">
        <v>2.176742948645694</v>
      </c>
      <c r="V617" s="34">
        <v>101.03974294864574</v>
      </c>
      <c r="W617" s="34">
        <v>99.077754836704827</v>
      </c>
      <c r="X617" s="34">
        <v>12.268999999999998</v>
      </c>
      <c r="Y617" s="34">
        <v>0.27013603913429701</v>
      </c>
      <c r="Z617" s="34">
        <v>12.539136039134295</v>
      </c>
      <c r="AA617" s="34">
        <v>12.295651296152563</v>
      </c>
      <c r="AB617" s="34">
        <v>111.13200000000003</v>
      </c>
      <c r="AC617" s="34">
        <v>2.446878987779991</v>
      </c>
      <c r="AD617" s="34">
        <v>113.57887898778003</v>
      </c>
      <c r="AE617" s="34">
        <v>111.37340613285738</v>
      </c>
    </row>
    <row r="618" spans="1:31" x14ac:dyDescent="0.25">
      <c r="A618" s="18">
        <v>45256</v>
      </c>
      <c r="B618" s="2">
        <v>5</v>
      </c>
      <c r="C618" s="2" t="s">
        <v>23</v>
      </c>
      <c r="D618" s="9">
        <v>22.185075000000001</v>
      </c>
      <c r="E618">
        <v>1.9438108999999999E-2</v>
      </c>
      <c r="G618" s="34">
        <v>28.068000000000005</v>
      </c>
      <c r="H618" s="34">
        <v>0.7336658981142139</v>
      </c>
      <c r="I618" s="34">
        <v>28.801665898114219</v>
      </c>
      <c r="J618" s="34">
        <v>28.241815977005093</v>
      </c>
      <c r="K618" s="34">
        <v>5.2880000000000003</v>
      </c>
      <c r="L618" s="34">
        <v>0.13822236244933597</v>
      </c>
      <c r="M618" s="34">
        <v>5.4262223624493364</v>
      </c>
      <c r="N618" s="34">
        <v>5.320746860709809</v>
      </c>
      <c r="O618" s="34">
        <v>33.356000000000009</v>
      </c>
      <c r="P618" s="34">
        <v>0.87188826056354984</v>
      </c>
      <c r="Q618" s="34">
        <v>34.227888260563553</v>
      </c>
      <c r="R618" s="34">
        <v>33.5625628377149</v>
      </c>
      <c r="S618" s="34"/>
      <c r="T618" s="34">
        <v>100.42100000000001</v>
      </c>
      <c r="U618" s="34">
        <v>2.6248918039948501</v>
      </c>
      <c r="V618" s="34">
        <v>103.04589180399486</v>
      </c>
      <c r="W618" s="34">
        <v>101.0428745271066</v>
      </c>
      <c r="X618" s="34">
        <v>12.722999999999999</v>
      </c>
      <c r="Y618" s="34">
        <v>0.33256488605198592</v>
      </c>
      <c r="Z618" s="34">
        <v>13.055564886051984</v>
      </c>
      <c r="AA618" s="34">
        <v>12.801789392740334</v>
      </c>
      <c r="AB618" s="34">
        <v>113.14400000000001</v>
      </c>
      <c r="AC618" s="34">
        <v>2.9574566900468362</v>
      </c>
      <c r="AD618" s="34">
        <v>116.10145669004685</v>
      </c>
      <c r="AE618" s="34">
        <v>113.84466391984694</v>
      </c>
    </row>
    <row r="619" spans="1:31" x14ac:dyDescent="0.25">
      <c r="A619" s="18">
        <v>45256</v>
      </c>
      <c r="B619" s="2">
        <v>6</v>
      </c>
      <c r="C619" s="2" t="s">
        <v>23</v>
      </c>
      <c r="D619" s="9">
        <v>22.958732000000001</v>
      </c>
      <c r="E619">
        <v>1.9505066000000001E-2</v>
      </c>
      <c r="G619" s="34">
        <v>28.592000000000006</v>
      </c>
      <c r="H619" s="34">
        <v>0.68161757707845128</v>
      </c>
      <c r="I619" s="34">
        <v>29.273617577078458</v>
      </c>
      <c r="J619" s="34">
        <v>28.702633734178782</v>
      </c>
      <c r="K619" s="34">
        <v>5.2919999999999998</v>
      </c>
      <c r="L619" s="34">
        <v>0.12615837359748053</v>
      </c>
      <c r="M619" s="34">
        <v>5.4181583735974801</v>
      </c>
      <c r="N619" s="34">
        <v>5.3124768369220083</v>
      </c>
      <c r="O619" s="34">
        <v>33.884000000000007</v>
      </c>
      <c r="P619" s="34">
        <v>0.80777595067593178</v>
      </c>
      <c r="Q619" s="34">
        <v>34.69177595067594</v>
      </c>
      <c r="R619" s="34">
        <v>34.015110571100792</v>
      </c>
      <c r="S619" s="34"/>
      <c r="T619" s="34">
        <v>103.85099999999997</v>
      </c>
      <c r="U619" s="34">
        <v>2.4757508043219856</v>
      </c>
      <c r="V619" s="34">
        <v>106.32675080432196</v>
      </c>
      <c r="W619" s="34">
        <v>104.2528405123181</v>
      </c>
      <c r="X619" s="34">
        <v>13.169999999999996</v>
      </c>
      <c r="Y619" s="34">
        <v>0.31396556694611077</v>
      </c>
      <c r="Z619" s="34">
        <v>13.483965566946107</v>
      </c>
      <c r="AA619" s="34">
        <v>13.220959928621095</v>
      </c>
      <c r="AB619" s="34">
        <v>117.02099999999997</v>
      </c>
      <c r="AC619" s="34">
        <v>2.7897163712680966</v>
      </c>
      <c r="AD619" s="34">
        <v>119.81071637126807</v>
      </c>
      <c r="AE619" s="34">
        <v>117.4738004409392</v>
      </c>
    </row>
    <row r="620" spans="1:31" x14ac:dyDescent="0.25">
      <c r="A620" s="18">
        <v>45256</v>
      </c>
      <c r="B620" s="2">
        <v>7</v>
      </c>
      <c r="C620" s="2" t="s">
        <v>23</v>
      </c>
      <c r="D620" s="9">
        <v>27.545922000000001</v>
      </c>
      <c r="E620">
        <v>1.846718E-2</v>
      </c>
      <c r="G620" s="34">
        <v>29.499999999999996</v>
      </c>
      <c r="H620" s="34">
        <v>0.69506450060548441</v>
      </c>
      <c r="I620" s="34">
        <v>30.195064500605479</v>
      </c>
      <c r="J620" s="34">
        <v>29.637446809361187</v>
      </c>
      <c r="K620" s="34">
        <v>5.403999999999999</v>
      </c>
      <c r="L620" s="34">
        <v>0.1273263919075267</v>
      </c>
      <c r="M620" s="34">
        <v>5.531326391907526</v>
      </c>
      <c r="N620" s="34">
        <v>5.429178391789419</v>
      </c>
      <c r="O620" s="34">
        <v>34.903999999999996</v>
      </c>
      <c r="P620" s="34">
        <v>0.82239089251301112</v>
      </c>
      <c r="Q620" s="34">
        <v>35.726390892513002</v>
      </c>
      <c r="R620" s="34">
        <v>35.066625201150607</v>
      </c>
      <c r="S620" s="34"/>
      <c r="T620" s="34">
        <v>108.26899999999998</v>
      </c>
      <c r="U620" s="34">
        <v>2.5509809632561078</v>
      </c>
      <c r="V620" s="34">
        <v>110.81998096325609</v>
      </c>
      <c r="W620" s="34">
        <v>108.77344842721106</v>
      </c>
      <c r="X620" s="34">
        <v>13.515000000000002</v>
      </c>
      <c r="Y620" s="34">
        <v>0.31843378731129235</v>
      </c>
      <c r="Z620" s="34">
        <v>13.833433787311295</v>
      </c>
      <c r="AA620" s="34">
        <v>13.577969275542936</v>
      </c>
      <c r="AB620" s="34">
        <v>121.78399999999998</v>
      </c>
      <c r="AC620" s="34">
        <v>2.8694147505674001</v>
      </c>
      <c r="AD620" s="34">
        <v>124.65341475056738</v>
      </c>
      <c r="AE620" s="34">
        <v>122.35141770275401</v>
      </c>
    </row>
    <row r="621" spans="1:31" x14ac:dyDescent="0.25">
      <c r="A621" s="18">
        <v>45256</v>
      </c>
      <c r="B621" s="2">
        <v>8</v>
      </c>
      <c r="C621" s="2" t="s">
        <v>23</v>
      </c>
      <c r="D621" s="9">
        <v>29.298411999999999</v>
      </c>
      <c r="E621">
        <v>1.8841674999999999E-2</v>
      </c>
      <c r="G621" s="34">
        <v>30.188000000000006</v>
      </c>
      <c r="H621" s="34">
        <v>0.70989722353773155</v>
      </c>
      <c r="I621" s="34">
        <v>30.897897223537736</v>
      </c>
      <c r="J621" s="34">
        <v>30.315729085868437</v>
      </c>
      <c r="K621" s="34">
        <v>5.7</v>
      </c>
      <c r="L621" s="34">
        <v>0.1340404854301401</v>
      </c>
      <c r="M621" s="34">
        <v>5.8340404854301404</v>
      </c>
      <c r="N621" s="34">
        <v>5.7241173906668239</v>
      </c>
      <c r="O621" s="34">
        <v>35.888000000000005</v>
      </c>
      <c r="P621" s="34">
        <v>0.84393770896787168</v>
      </c>
      <c r="Q621" s="34">
        <v>36.731937708967877</v>
      </c>
      <c r="R621" s="34">
        <v>36.03984647653526</v>
      </c>
      <c r="S621" s="34"/>
      <c r="T621" s="34">
        <v>110.27500000000003</v>
      </c>
      <c r="U621" s="34">
        <v>2.5932130755804748</v>
      </c>
      <c r="V621" s="34">
        <v>112.86821307558051</v>
      </c>
      <c r="W621" s="34">
        <v>110.74158688697968</v>
      </c>
      <c r="X621" s="34">
        <v>13.858999999999996</v>
      </c>
      <c r="Y621" s="34">
        <v>0.32590650659233528</v>
      </c>
      <c r="Z621" s="34">
        <v>14.184906506592332</v>
      </c>
      <c r="AA621" s="34">
        <v>13.917639108289734</v>
      </c>
      <c r="AB621" s="34">
        <v>124.13400000000003</v>
      </c>
      <c r="AC621" s="34">
        <v>2.9191195821728102</v>
      </c>
      <c r="AD621" s="34">
        <v>127.05311958217284</v>
      </c>
      <c r="AE621" s="34">
        <v>124.65922599526941</v>
      </c>
    </row>
    <row r="622" spans="1:31" x14ac:dyDescent="0.25">
      <c r="A622" s="18">
        <v>45256</v>
      </c>
      <c r="B622" s="2">
        <v>9</v>
      </c>
      <c r="C622" s="2" t="s">
        <v>23</v>
      </c>
      <c r="D622" s="9">
        <v>27.355211000000001</v>
      </c>
      <c r="E622">
        <v>1.7926517999999999E-2</v>
      </c>
      <c r="G622" s="34">
        <v>30.619999999999997</v>
      </c>
      <c r="H622" s="34">
        <v>0.43143773376993261</v>
      </c>
      <c r="I622" s="34">
        <v>31.05143773376993</v>
      </c>
      <c r="J622" s="34">
        <v>30.494793576309625</v>
      </c>
      <c r="K622" s="34">
        <v>5.7360000000000007</v>
      </c>
      <c r="L622" s="34">
        <v>8.0820602250304824E-2</v>
      </c>
      <c r="M622" s="34">
        <v>5.8168206022503055</v>
      </c>
      <c r="N622" s="34">
        <v>5.712545263021295</v>
      </c>
      <c r="O622" s="34">
        <v>36.355999999999995</v>
      </c>
      <c r="P622" s="34">
        <v>0.5122583360202374</v>
      </c>
      <c r="Q622" s="34">
        <v>36.868258336020233</v>
      </c>
      <c r="R622" s="34">
        <v>36.207338839330923</v>
      </c>
      <c r="S622" s="34"/>
      <c r="T622" s="34">
        <v>112.61399999999996</v>
      </c>
      <c r="U622" s="34">
        <v>1.5867383720041532</v>
      </c>
      <c r="V622" s="34">
        <v>114.20073837200411</v>
      </c>
      <c r="W622" s="34">
        <v>112.15351677996509</v>
      </c>
      <c r="X622" s="34">
        <v>13.816000000000001</v>
      </c>
      <c r="Y622" s="34">
        <v>0.19466831253316097</v>
      </c>
      <c r="Z622" s="34">
        <v>14.010668312533161</v>
      </c>
      <c r="AA622" s="34">
        <v>13.759505814836505</v>
      </c>
      <c r="AB622" s="34">
        <v>126.42999999999996</v>
      </c>
      <c r="AC622" s="34">
        <v>1.7814066845373142</v>
      </c>
      <c r="AD622" s="34">
        <v>128.21140668453728</v>
      </c>
      <c r="AE622" s="34">
        <v>125.91302259480159</v>
      </c>
    </row>
    <row r="623" spans="1:31" x14ac:dyDescent="0.25">
      <c r="A623" s="18">
        <v>45256</v>
      </c>
      <c r="B623" s="2">
        <v>10</v>
      </c>
      <c r="C623" s="2" t="s">
        <v>23</v>
      </c>
      <c r="D623" s="9">
        <v>27.054743999999999</v>
      </c>
      <c r="E623">
        <v>1.6747409000000001E-2</v>
      </c>
      <c r="G623" s="34">
        <v>31.391999999999992</v>
      </c>
      <c r="H623" s="34">
        <v>0.29413565572014633</v>
      </c>
      <c r="I623" s="34">
        <v>31.68613565572014</v>
      </c>
      <c r="J623" s="34">
        <v>31.155474982264309</v>
      </c>
      <c r="K623" s="34">
        <v>5.5880000000000001</v>
      </c>
      <c r="L623" s="34">
        <v>5.2358245545494966E-2</v>
      </c>
      <c r="M623" s="34">
        <v>5.640358245545495</v>
      </c>
      <c r="N623" s="34">
        <v>5.5458968591008215</v>
      </c>
      <c r="O623" s="34">
        <v>36.97999999999999</v>
      </c>
      <c r="P623" s="34">
        <v>0.34649390126564128</v>
      </c>
      <c r="Q623" s="34">
        <v>37.326493901265636</v>
      </c>
      <c r="R623" s="34">
        <v>36.70137184136513</v>
      </c>
      <c r="S623" s="34"/>
      <c r="T623" s="34">
        <v>115.62799999999997</v>
      </c>
      <c r="U623" s="34">
        <v>1.0834071610476899</v>
      </c>
      <c r="V623" s="34">
        <v>116.71140716104766</v>
      </c>
      <c r="W623" s="34">
        <v>114.75679349035606</v>
      </c>
      <c r="X623" s="34">
        <v>13.38</v>
      </c>
      <c r="Y623" s="34">
        <v>0.12536745264830398</v>
      </c>
      <c r="Z623" s="34">
        <v>13.505367452648304</v>
      </c>
      <c r="AA623" s="34">
        <v>13.279187540223514</v>
      </c>
      <c r="AB623" s="34">
        <v>129.00799999999998</v>
      </c>
      <c r="AC623" s="34">
        <v>1.2087746136959938</v>
      </c>
      <c r="AD623" s="34">
        <v>130.21677461369597</v>
      </c>
      <c r="AE623" s="34">
        <v>128.03598103057956</v>
      </c>
    </row>
    <row r="624" spans="1:31" x14ac:dyDescent="0.25">
      <c r="A624" s="18">
        <v>45256</v>
      </c>
      <c r="B624" s="2">
        <v>11</v>
      </c>
      <c r="C624" s="2" t="s">
        <v>23</v>
      </c>
      <c r="D624" s="9">
        <v>29.214704000000001</v>
      </c>
      <c r="E624">
        <v>1.5897668E-2</v>
      </c>
      <c r="G624" s="34">
        <v>32.247999999999998</v>
      </c>
      <c r="H624" s="34">
        <v>0.16901257093225744</v>
      </c>
      <c r="I624" s="34">
        <v>32.417012570932258</v>
      </c>
      <c r="J624" s="34">
        <v>31.901657667527751</v>
      </c>
      <c r="K624" s="34">
        <v>5.48</v>
      </c>
      <c r="L624" s="34">
        <v>2.8720816444702639E-2</v>
      </c>
      <c r="M624" s="34">
        <v>5.5087208164447032</v>
      </c>
      <c r="N624" s="34">
        <v>5.4211450018001761</v>
      </c>
      <c r="O624" s="34">
        <v>37.727999999999994</v>
      </c>
      <c r="P624" s="34">
        <v>0.19773338737696008</v>
      </c>
      <c r="Q624" s="34">
        <v>37.925733387376958</v>
      </c>
      <c r="R624" s="34">
        <v>37.322802669327928</v>
      </c>
      <c r="S624" s="34"/>
      <c r="T624" s="34">
        <v>117.27800000000005</v>
      </c>
      <c r="U624" s="34">
        <v>0.61465691806602873</v>
      </c>
      <c r="V624" s="34">
        <v>117.89265691806608</v>
      </c>
      <c r="W624" s="34">
        <v>116.01843859874477</v>
      </c>
      <c r="X624" s="34">
        <v>13.063000000000001</v>
      </c>
      <c r="Y624" s="34">
        <v>6.8463508251304858E-2</v>
      </c>
      <c r="Z624" s="34">
        <v>13.131463508251306</v>
      </c>
      <c r="AA624" s="34">
        <v>12.922703861043011</v>
      </c>
      <c r="AB624" s="34">
        <v>130.34100000000004</v>
      </c>
      <c r="AC624" s="34">
        <v>0.68312042631733361</v>
      </c>
      <c r="AD624" s="34">
        <v>131.02412042631738</v>
      </c>
      <c r="AE624" s="34">
        <v>128.94114245978778</v>
      </c>
    </row>
    <row r="625" spans="1:31" x14ac:dyDescent="0.25">
      <c r="A625" s="18">
        <v>45256</v>
      </c>
      <c r="B625" s="2">
        <v>12</v>
      </c>
      <c r="C625" s="2" t="s">
        <v>23</v>
      </c>
      <c r="D625" s="9">
        <v>33.184829999999998</v>
      </c>
      <c r="E625">
        <v>1.5561802E-2</v>
      </c>
      <c r="G625" s="34">
        <v>32.1</v>
      </c>
      <c r="H625" s="34">
        <v>0.31921079446118689</v>
      </c>
      <c r="I625" s="34">
        <v>32.419210794461186</v>
      </c>
      <c r="J625" s="34">
        <v>31.914709455081518</v>
      </c>
      <c r="K625" s="34">
        <v>5.4600000000000009</v>
      </c>
      <c r="L625" s="34">
        <v>5.4295667842930863E-2</v>
      </c>
      <c r="M625" s="34">
        <v>5.5142956678429318</v>
      </c>
      <c r="N625" s="34">
        <v>5.4284832904905018</v>
      </c>
      <c r="O625" s="34">
        <v>37.56</v>
      </c>
      <c r="P625" s="34">
        <v>0.37350646230411777</v>
      </c>
      <c r="Q625" s="34">
        <v>37.933506462304116</v>
      </c>
      <c r="R625" s="34">
        <v>37.343192745572019</v>
      </c>
      <c r="S625" s="34"/>
      <c r="T625" s="34">
        <v>118.38300000000002</v>
      </c>
      <c r="U625" s="34">
        <v>1.17723151030214</v>
      </c>
      <c r="V625" s="34">
        <v>119.56023151030216</v>
      </c>
      <c r="W625" s="34">
        <v>117.69965886046468</v>
      </c>
      <c r="X625" s="34">
        <v>12.838999999999999</v>
      </c>
      <c r="Y625" s="34">
        <v>0.12767437352296504</v>
      </c>
      <c r="Z625" s="34">
        <v>12.966674373522963</v>
      </c>
      <c r="AA625" s="34">
        <v>12.764889554323725</v>
      </c>
      <c r="AB625" s="34">
        <v>131.22200000000004</v>
      </c>
      <c r="AC625" s="34">
        <v>1.3049058838251051</v>
      </c>
      <c r="AD625" s="34">
        <v>132.52690588382512</v>
      </c>
      <c r="AE625" s="34">
        <v>130.4645484147884</v>
      </c>
    </row>
    <row r="626" spans="1:31" x14ac:dyDescent="0.25">
      <c r="A626" s="18">
        <v>45256</v>
      </c>
      <c r="B626" s="2">
        <v>13</v>
      </c>
      <c r="C626" s="2" t="s">
        <v>23</v>
      </c>
      <c r="D626" s="9">
        <v>31.190859</v>
      </c>
      <c r="E626">
        <v>1.6288612000000001E-2</v>
      </c>
      <c r="G626" s="34">
        <v>31.856000000000005</v>
      </c>
      <c r="H626" s="34">
        <v>0.42723676369209634</v>
      </c>
      <c r="I626" s="34">
        <v>32.283236763692102</v>
      </c>
      <c r="J626" s="34">
        <v>31.757387645944185</v>
      </c>
      <c r="K626" s="34">
        <v>5.3719999999999999</v>
      </c>
      <c r="L626" s="34">
        <v>7.2046581320754061E-2</v>
      </c>
      <c r="M626" s="34">
        <v>5.4440465813207544</v>
      </c>
      <c r="N626" s="34">
        <v>5.3553706188476946</v>
      </c>
      <c r="O626" s="34">
        <v>37.228000000000009</v>
      </c>
      <c r="P626" s="34">
        <v>0.49928334501285043</v>
      </c>
      <c r="Q626" s="34">
        <v>37.727283345012857</v>
      </c>
      <c r="R626" s="34">
        <v>37.112758264791879</v>
      </c>
      <c r="S626" s="34"/>
      <c r="T626" s="34">
        <v>117.80200000000002</v>
      </c>
      <c r="U626" s="34">
        <v>1.5799015958204525</v>
      </c>
      <c r="V626" s="34">
        <v>119.38190159582048</v>
      </c>
      <c r="W626" s="34">
        <v>117.43733612090398</v>
      </c>
      <c r="X626" s="34">
        <v>12.719000000000001</v>
      </c>
      <c r="Y626" s="34">
        <v>0.17058087636237362</v>
      </c>
      <c r="Z626" s="34">
        <v>12.889580876362375</v>
      </c>
      <c r="AA626" s="34">
        <v>12.679627494624688</v>
      </c>
      <c r="AB626" s="34">
        <v>130.52100000000002</v>
      </c>
      <c r="AC626" s="34">
        <v>1.750482472182826</v>
      </c>
      <c r="AD626" s="34">
        <v>132.27148247218287</v>
      </c>
      <c r="AE626" s="34">
        <v>130.11696361552868</v>
      </c>
    </row>
    <row r="627" spans="1:31" x14ac:dyDescent="0.25">
      <c r="A627" s="18">
        <v>45256</v>
      </c>
      <c r="B627" s="2">
        <v>14</v>
      </c>
      <c r="C627" s="2" t="s">
        <v>23</v>
      </c>
      <c r="D627" s="9">
        <v>27.382384999999999</v>
      </c>
      <c r="E627">
        <v>1.7329689999999998E-2</v>
      </c>
      <c r="G627" s="34">
        <v>31.044</v>
      </c>
      <c r="H627" s="34">
        <v>0.64355066056020838</v>
      </c>
      <c r="I627" s="34">
        <v>31.687550660560209</v>
      </c>
      <c r="J627" s="34">
        <v>31.138415230753406</v>
      </c>
      <c r="K627" s="34">
        <v>5.3159999999999998</v>
      </c>
      <c r="L627" s="34">
        <v>0.11020214249252892</v>
      </c>
      <c r="M627" s="34">
        <v>5.4262021424925289</v>
      </c>
      <c r="N627" s="34">
        <v>5.3321677414857982</v>
      </c>
      <c r="O627" s="34">
        <v>36.36</v>
      </c>
      <c r="P627" s="34">
        <v>0.75375280305273729</v>
      </c>
      <c r="Q627" s="34">
        <v>37.113752803052741</v>
      </c>
      <c r="R627" s="34">
        <v>36.470582972239207</v>
      </c>
      <c r="S627" s="34"/>
      <c r="T627" s="34">
        <v>116.79900000000008</v>
      </c>
      <c r="U627" s="34">
        <v>2.4212754027435843</v>
      </c>
      <c r="V627" s="34">
        <v>119.22027540274367</v>
      </c>
      <c r="W627" s="34">
        <v>117.1542249882995</v>
      </c>
      <c r="X627" s="34">
        <v>12.553999999999997</v>
      </c>
      <c r="Y627" s="34">
        <v>0.26024787374928665</v>
      </c>
      <c r="Z627" s="34">
        <v>12.814247873749283</v>
      </c>
      <c r="AA627" s="34">
        <v>12.592180930514049</v>
      </c>
      <c r="AB627" s="34">
        <v>129.35300000000007</v>
      </c>
      <c r="AC627" s="34">
        <v>2.6815232764928711</v>
      </c>
      <c r="AD627" s="34">
        <v>132.03452327649296</v>
      </c>
      <c r="AE627" s="34">
        <v>129.74640591881356</v>
      </c>
    </row>
    <row r="628" spans="1:31" x14ac:dyDescent="0.25">
      <c r="A628" s="18">
        <v>45256</v>
      </c>
      <c r="B628" s="2">
        <v>15</v>
      </c>
      <c r="C628" s="2" t="s">
        <v>23</v>
      </c>
      <c r="D628" s="9">
        <v>29.878392000000002</v>
      </c>
      <c r="E628">
        <v>1.8209922999999999E-2</v>
      </c>
      <c r="G628" s="34">
        <v>30.675999999999995</v>
      </c>
      <c r="H628" s="34">
        <v>0.63315568935830202</v>
      </c>
      <c r="I628" s="34">
        <v>31.309155689358295</v>
      </c>
      <c r="J628" s="34">
        <v>30.73901837506007</v>
      </c>
      <c r="K628" s="34">
        <v>5.2519999999999998</v>
      </c>
      <c r="L628" s="34">
        <v>0.10840180207686148</v>
      </c>
      <c r="M628" s="34">
        <v>5.3604018020768613</v>
      </c>
      <c r="N628" s="34">
        <v>5.2627892980119801</v>
      </c>
      <c r="O628" s="34">
        <v>35.927999999999997</v>
      </c>
      <c r="P628" s="34">
        <v>0.74155749143516347</v>
      </c>
      <c r="Q628" s="34">
        <v>36.669557491435157</v>
      </c>
      <c r="R628" s="34">
        <v>36.001807673072051</v>
      </c>
      <c r="S628" s="34"/>
      <c r="T628" s="34">
        <v>116.27800000000001</v>
      </c>
      <c r="U628" s="34">
        <v>2.3999894786544744</v>
      </c>
      <c r="V628" s="34">
        <v>118.67798947865448</v>
      </c>
      <c r="W628" s="34">
        <v>116.51687242845337</v>
      </c>
      <c r="X628" s="34">
        <v>12.500000000000002</v>
      </c>
      <c r="Y628" s="34">
        <v>0.25800124256678764</v>
      </c>
      <c r="Z628" s="34">
        <v>12.75800124256679</v>
      </c>
      <c r="AA628" s="34">
        <v>12.525679022305743</v>
      </c>
      <c r="AB628" s="34">
        <v>128.77800000000002</v>
      </c>
      <c r="AC628" s="34">
        <v>2.6579907212212621</v>
      </c>
      <c r="AD628" s="34">
        <v>131.43599072122126</v>
      </c>
      <c r="AE628" s="34">
        <v>129.04255145075911</v>
      </c>
    </row>
    <row r="629" spans="1:31" x14ac:dyDescent="0.25">
      <c r="A629" s="18">
        <v>45256</v>
      </c>
      <c r="B629" s="2">
        <v>16</v>
      </c>
      <c r="C629" s="2" t="s">
        <v>23</v>
      </c>
      <c r="D629" s="9">
        <v>22.504141000000001</v>
      </c>
      <c r="E629">
        <v>1.7343369000000001E-2</v>
      </c>
      <c r="G629" s="34">
        <v>30.624000000000006</v>
      </c>
      <c r="H629" s="34">
        <v>0.69947058869302536</v>
      </c>
      <c r="I629" s="34">
        <v>31.323470588693031</v>
      </c>
      <c r="J629" s="34">
        <v>30.78021607991268</v>
      </c>
      <c r="K629" s="34">
        <v>5.2439999999999998</v>
      </c>
      <c r="L629" s="34">
        <v>0.11977611569704232</v>
      </c>
      <c r="M629" s="34">
        <v>5.3637761156970418</v>
      </c>
      <c r="N629" s="34">
        <v>5.2707501672891217</v>
      </c>
      <c r="O629" s="34">
        <v>35.868000000000009</v>
      </c>
      <c r="P629" s="34">
        <v>0.81924670439006764</v>
      </c>
      <c r="Q629" s="34">
        <v>36.68724670439007</v>
      </c>
      <c r="R629" s="34">
        <v>36.050966247201799</v>
      </c>
      <c r="S629" s="34"/>
      <c r="T629" s="34">
        <v>115.66200000000002</v>
      </c>
      <c r="U629" s="34">
        <v>2.6417896822561615</v>
      </c>
      <c r="V629" s="34">
        <v>118.30378968225618</v>
      </c>
      <c r="W629" s="34">
        <v>116.25200340369842</v>
      </c>
      <c r="X629" s="34">
        <v>12.14</v>
      </c>
      <c r="Y629" s="34">
        <v>0.27728490552290119</v>
      </c>
      <c r="Z629" s="34">
        <v>12.417284905522902</v>
      </c>
      <c r="AA629" s="34">
        <v>12.201927351428287</v>
      </c>
      <c r="AB629" s="34">
        <v>127.80200000000002</v>
      </c>
      <c r="AC629" s="34">
        <v>2.9190745877790629</v>
      </c>
      <c r="AD629" s="34">
        <v>130.72107458777907</v>
      </c>
      <c r="AE629" s="34">
        <v>128.45393075512672</v>
      </c>
    </row>
    <row r="630" spans="1:31" x14ac:dyDescent="0.25">
      <c r="A630" s="18">
        <v>45256</v>
      </c>
      <c r="B630" s="2">
        <v>17</v>
      </c>
      <c r="C630" s="2" t="s">
        <v>23</v>
      </c>
      <c r="D630" s="9">
        <v>33.316802000000003</v>
      </c>
      <c r="E630">
        <v>1.6872709999999999E-2</v>
      </c>
      <c r="G630" s="34">
        <v>30.884</v>
      </c>
      <c r="H630" s="34">
        <v>0.75058976457085103</v>
      </c>
      <c r="I630" s="34">
        <v>31.634589764570851</v>
      </c>
      <c r="J630" s="34">
        <v>31.100828505504278</v>
      </c>
      <c r="K630" s="34">
        <v>5.2559999999999993</v>
      </c>
      <c r="L630" s="34">
        <v>0.12773927608419869</v>
      </c>
      <c r="M630" s="34">
        <v>5.3837392760841984</v>
      </c>
      <c r="N630" s="34">
        <v>5.2929010045632197</v>
      </c>
      <c r="O630" s="34">
        <v>36.14</v>
      </c>
      <c r="P630" s="34">
        <v>0.87832904065504969</v>
      </c>
      <c r="Q630" s="34">
        <v>37.018329040655047</v>
      </c>
      <c r="R630" s="34">
        <v>36.393729510067502</v>
      </c>
      <c r="S630" s="34"/>
      <c r="T630" s="34">
        <v>117.57000000000004</v>
      </c>
      <c r="U630" s="34">
        <v>2.8573642863811353</v>
      </c>
      <c r="V630" s="34">
        <v>120.42736428638118</v>
      </c>
      <c r="W630" s="34">
        <v>118.39542829271271</v>
      </c>
      <c r="X630" s="34">
        <v>12.432</v>
      </c>
      <c r="Y630" s="34">
        <v>0.30214130142289924</v>
      </c>
      <c r="Z630" s="34">
        <v>12.7341413014229</v>
      </c>
      <c r="AA630" s="34">
        <v>12.519281828144969</v>
      </c>
      <c r="AB630" s="34">
        <v>130.00200000000004</v>
      </c>
      <c r="AC630" s="34">
        <v>3.1595055878040346</v>
      </c>
      <c r="AD630" s="34">
        <v>133.16150558780407</v>
      </c>
      <c r="AE630" s="34">
        <v>130.91471012085768</v>
      </c>
    </row>
    <row r="631" spans="1:31" x14ac:dyDescent="0.25">
      <c r="A631" s="18">
        <v>45256</v>
      </c>
      <c r="B631" s="2">
        <v>18</v>
      </c>
      <c r="C631" s="2" t="s">
        <v>23</v>
      </c>
      <c r="D631" s="9">
        <v>26.171097</v>
      </c>
      <c r="E631">
        <v>1.5651555000000001E-2</v>
      </c>
      <c r="G631" s="34">
        <v>31.756</v>
      </c>
      <c r="H631" s="34">
        <v>0.69079996851978043</v>
      </c>
      <c r="I631" s="34">
        <v>32.446799968519784</v>
      </c>
      <c r="J631" s="34">
        <v>31.938957094238496</v>
      </c>
      <c r="K631" s="34">
        <v>5.1999999999999993</v>
      </c>
      <c r="L631" s="34">
        <v>0.11311751594353375</v>
      </c>
      <c r="M631" s="34">
        <v>5.3131175159435333</v>
      </c>
      <c r="N631" s="34">
        <v>5.2299589649212797</v>
      </c>
      <c r="O631" s="34">
        <v>36.956000000000003</v>
      </c>
      <c r="P631" s="34">
        <v>0.80391748446331412</v>
      </c>
      <c r="Q631" s="34">
        <v>37.759917484463315</v>
      </c>
      <c r="R631" s="34">
        <v>37.168916059159777</v>
      </c>
      <c r="S631" s="34"/>
      <c r="T631" s="34">
        <v>119.97200000000002</v>
      </c>
      <c r="U631" s="34">
        <v>2.6097951197649301</v>
      </c>
      <c r="V631" s="34">
        <v>122.58179511976495</v>
      </c>
      <c r="W631" s="34">
        <v>120.66319941144921</v>
      </c>
      <c r="X631" s="34">
        <v>12.609999999999998</v>
      </c>
      <c r="Y631" s="34">
        <v>0.27430997616306935</v>
      </c>
      <c r="Z631" s="34">
        <v>12.884309976163067</v>
      </c>
      <c r="AA631" s="34">
        <v>12.682650489934101</v>
      </c>
      <c r="AB631" s="34">
        <v>132.58200000000002</v>
      </c>
      <c r="AC631" s="34">
        <v>2.8841050959279992</v>
      </c>
      <c r="AD631" s="34">
        <v>135.46610509592801</v>
      </c>
      <c r="AE631" s="34">
        <v>133.3458499013833</v>
      </c>
    </row>
    <row r="632" spans="1:31" x14ac:dyDescent="0.25">
      <c r="A632" s="18">
        <v>45256</v>
      </c>
      <c r="B632" s="2">
        <v>19</v>
      </c>
      <c r="C632" s="2" t="s">
        <v>23</v>
      </c>
      <c r="D632" s="9">
        <v>35.913111000000001</v>
      </c>
      <c r="E632">
        <v>1.5640345E-2</v>
      </c>
      <c r="G632" s="34">
        <v>31.520000000000003</v>
      </c>
      <c r="H632" s="34">
        <v>0.69140740049460414</v>
      </c>
      <c r="I632" s="34">
        <v>32.211407400494608</v>
      </c>
      <c r="J632" s="34">
        <v>31.707609875815319</v>
      </c>
      <c r="K632" s="34">
        <v>5.1760000000000002</v>
      </c>
      <c r="L632" s="34">
        <v>0.11353822033502763</v>
      </c>
      <c r="M632" s="34">
        <v>5.2895382203350279</v>
      </c>
      <c r="N632" s="34">
        <v>5.206808017678302</v>
      </c>
      <c r="O632" s="34">
        <v>36.696000000000005</v>
      </c>
      <c r="P632" s="34">
        <v>0.80494562082963173</v>
      </c>
      <c r="Q632" s="34">
        <v>37.500945620829633</v>
      </c>
      <c r="R632" s="34">
        <v>36.914417893493621</v>
      </c>
      <c r="S632" s="34"/>
      <c r="T632" s="34">
        <v>117.93100000000003</v>
      </c>
      <c r="U632" s="34">
        <v>2.586877098595469</v>
      </c>
      <c r="V632" s="34">
        <v>120.51787709859549</v>
      </c>
      <c r="W632" s="34">
        <v>118.63293592210586</v>
      </c>
      <c r="X632" s="34">
        <v>12.555999999999997</v>
      </c>
      <c r="Y632" s="34">
        <v>0.27542231347113733</v>
      </c>
      <c r="Z632" s="34">
        <v>12.831422313471135</v>
      </c>
      <c r="AA632" s="34">
        <v>12.630734441647748</v>
      </c>
      <c r="AB632" s="34">
        <v>130.48700000000002</v>
      </c>
      <c r="AC632" s="34">
        <v>2.8622994120666063</v>
      </c>
      <c r="AD632" s="34">
        <v>133.34929941206661</v>
      </c>
      <c r="AE632" s="34">
        <v>131.26367036375362</v>
      </c>
    </row>
    <row r="633" spans="1:31" x14ac:dyDescent="0.25">
      <c r="A633" s="18">
        <v>45256</v>
      </c>
      <c r="B633" s="2">
        <v>20</v>
      </c>
      <c r="C633" s="2" t="s">
        <v>23</v>
      </c>
      <c r="D633" s="9">
        <v>23.186858999999998</v>
      </c>
      <c r="E633">
        <v>1.5730253999999999E-2</v>
      </c>
      <c r="G633" s="34">
        <v>30.78</v>
      </c>
      <c r="H633" s="34">
        <v>0.61025602863818551</v>
      </c>
      <c r="I633" s="34">
        <v>31.390256028638188</v>
      </c>
      <c r="J633" s="34">
        <v>30.896479328182679</v>
      </c>
      <c r="K633" s="34">
        <v>5.0840000000000023</v>
      </c>
      <c r="L633" s="34">
        <v>0.10079732454829551</v>
      </c>
      <c r="M633" s="34">
        <v>5.1847973245482981</v>
      </c>
      <c r="N633" s="34">
        <v>5.1032391456946335</v>
      </c>
      <c r="O633" s="34">
        <v>35.864000000000004</v>
      </c>
      <c r="P633" s="34">
        <v>0.711053353186481</v>
      </c>
      <c r="Q633" s="34">
        <v>36.575053353186483</v>
      </c>
      <c r="R633" s="34">
        <v>35.999718473877309</v>
      </c>
      <c r="S633" s="34"/>
      <c r="T633" s="34">
        <v>115.30999999999997</v>
      </c>
      <c r="U633" s="34">
        <v>2.2861800734980231</v>
      </c>
      <c r="V633" s="34">
        <v>117.59618007349799</v>
      </c>
      <c r="W633" s="34">
        <v>115.74636229151214</v>
      </c>
      <c r="X633" s="34">
        <v>12.399000000000001</v>
      </c>
      <c r="Y633" s="34">
        <v>0.24582730666292602</v>
      </c>
      <c r="Z633" s="34">
        <v>12.644827306662927</v>
      </c>
      <c r="AA633" s="34">
        <v>12.445920961342985</v>
      </c>
      <c r="AB633" s="34">
        <v>127.70899999999997</v>
      </c>
      <c r="AC633" s="34">
        <v>2.5320073801609491</v>
      </c>
      <c r="AD633" s="34">
        <v>130.24100738016091</v>
      </c>
      <c r="AE633" s="34">
        <v>128.19228325285513</v>
      </c>
    </row>
    <row r="634" spans="1:31" x14ac:dyDescent="0.25">
      <c r="A634" s="18">
        <v>45256</v>
      </c>
      <c r="B634" s="2">
        <v>21</v>
      </c>
      <c r="C634" s="2" t="s">
        <v>23</v>
      </c>
      <c r="D634" s="9">
        <v>22.276351999999999</v>
      </c>
      <c r="E634">
        <v>1.5945404999999999E-2</v>
      </c>
      <c r="G634" s="34">
        <v>29.571999999999999</v>
      </c>
      <c r="H634" s="34">
        <v>0.55432688756489057</v>
      </c>
      <c r="I634" s="34">
        <v>30.12632688756489</v>
      </c>
      <c r="J634" s="34">
        <v>29.645950404180279</v>
      </c>
      <c r="K634" s="34">
        <v>4.9680000000000009</v>
      </c>
      <c r="L634" s="34">
        <v>9.3125117591721124E-2</v>
      </c>
      <c r="M634" s="34">
        <v>5.0611251175917218</v>
      </c>
      <c r="N634" s="34">
        <v>4.9804234278360493</v>
      </c>
      <c r="O634" s="34">
        <v>34.54</v>
      </c>
      <c r="P634" s="34">
        <v>0.64745200515661172</v>
      </c>
      <c r="Q634" s="34">
        <v>35.187452005156615</v>
      </c>
      <c r="R634" s="34">
        <v>34.626373832016327</v>
      </c>
      <c r="S634" s="34"/>
      <c r="T634" s="34">
        <v>111.45100000000002</v>
      </c>
      <c r="U634" s="34">
        <v>2.0891480436221643</v>
      </c>
      <c r="V634" s="34">
        <v>113.54014804362218</v>
      </c>
      <c r="W634" s="34">
        <v>111.72970439930667</v>
      </c>
      <c r="X634" s="34">
        <v>12.012000000000004</v>
      </c>
      <c r="Y634" s="34">
        <v>0.22516483746210836</v>
      </c>
      <c r="Z634" s="34">
        <v>12.237164837462112</v>
      </c>
      <c r="AA634" s="34">
        <v>12.04203828807702</v>
      </c>
      <c r="AB634" s="34">
        <v>123.46300000000002</v>
      </c>
      <c r="AC634" s="34">
        <v>2.3143128810842728</v>
      </c>
      <c r="AD634" s="34">
        <v>125.7773128810843</v>
      </c>
      <c r="AE634" s="34">
        <v>123.77174268738369</v>
      </c>
    </row>
    <row r="635" spans="1:31" x14ac:dyDescent="0.25">
      <c r="A635" s="18">
        <v>45256</v>
      </c>
      <c r="B635" s="2">
        <v>22</v>
      </c>
      <c r="C635" s="2" t="s">
        <v>23</v>
      </c>
      <c r="D635" s="9">
        <v>25.534320999999998</v>
      </c>
      <c r="E635">
        <v>1.6707725999999999E-2</v>
      </c>
      <c r="G635" s="34">
        <v>28.348000000000003</v>
      </c>
      <c r="H635" s="34">
        <v>0.59458778609862906</v>
      </c>
      <c r="I635" s="34">
        <v>28.942587786098631</v>
      </c>
      <c r="J635" s="34">
        <v>28.459022959637547</v>
      </c>
      <c r="K635" s="34">
        <v>4.8360000000000003</v>
      </c>
      <c r="L635" s="34">
        <v>0.1014331357969864</v>
      </c>
      <c r="M635" s="34">
        <v>4.9374331357969865</v>
      </c>
      <c r="N635" s="34">
        <v>4.8549398558207697</v>
      </c>
      <c r="O635" s="34">
        <v>33.184000000000005</v>
      </c>
      <c r="P635" s="34">
        <v>0.69602092189561549</v>
      </c>
      <c r="Q635" s="34">
        <v>33.880020921895621</v>
      </c>
      <c r="R635" s="34">
        <v>33.313962815458318</v>
      </c>
      <c r="S635" s="34"/>
      <c r="T635" s="34">
        <v>107.00999999999998</v>
      </c>
      <c r="U635" s="34">
        <v>2.2444912865251263</v>
      </c>
      <c r="V635" s="34">
        <v>109.25449128652511</v>
      </c>
      <c r="W635" s="34">
        <v>107.42909718184046</v>
      </c>
      <c r="X635" s="34">
        <v>11.498000000000003</v>
      </c>
      <c r="Y635" s="34">
        <v>0.24116587994080849</v>
      </c>
      <c r="Z635" s="34">
        <v>11.739165879940812</v>
      </c>
      <c r="AA635" s="34">
        <v>11.543031112950212</v>
      </c>
      <c r="AB635" s="34">
        <v>118.50799999999998</v>
      </c>
      <c r="AC635" s="34">
        <v>2.4856571664659346</v>
      </c>
      <c r="AD635" s="34">
        <v>120.99365716646592</v>
      </c>
      <c r="AE635" s="34">
        <v>118.97212829479068</v>
      </c>
    </row>
    <row r="636" spans="1:31" x14ac:dyDescent="0.25">
      <c r="A636" s="18">
        <v>45256</v>
      </c>
      <c r="B636" s="2">
        <v>23</v>
      </c>
      <c r="C636" s="2" t="s">
        <v>23</v>
      </c>
      <c r="D636" s="9">
        <v>18.922039999999999</v>
      </c>
      <c r="E636">
        <v>1.629601E-2</v>
      </c>
      <c r="G636" s="34">
        <v>27.244000000000003</v>
      </c>
      <c r="H636" s="34">
        <v>0.59965878609358991</v>
      </c>
      <c r="I636" s="34">
        <v>27.843658786093592</v>
      </c>
      <c r="J636" s="34">
        <v>27.389918244078821</v>
      </c>
      <c r="K636" s="34">
        <v>4.6959999999999997</v>
      </c>
      <c r="L636" s="34">
        <v>0.10336212228364035</v>
      </c>
      <c r="M636" s="34">
        <v>4.7993621222836405</v>
      </c>
      <c r="N636" s="34">
        <v>4.7211516691452848</v>
      </c>
      <c r="O636" s="34">
        <v>31.940000000000005</v>
      </c>
      <c r="P636" s="34">
        <v>0.7030209083772303</v>
      </c>
      <c r="Q636" s="34">
        <v>32.643020908377231</v>
      </c>
      <c r="R636" s="34">
        <v>32.111069913224107</v>
      </c>
      <c r="S636" s="34"/>
      <c r="T636" s="34">
        <v>101.962</v>
      </c>
      <c r="U636" s="34">
        <v>2.2442522811508812</v>
      </c>
      <c r="V636" s="34">
        <v>104.20625228115088</v>
      </c>
      <c r="W636" s="34">
        <v>102.50810615191472</v>
      </c>
      <c r="X636" s="34">
        <v>11.319999999999999</v>
      </c>
      <c r="Y636" s="34">
        <v>0.24916082288134764</v>
      </c>
      <c r="Z636" s="34">
        <v>11.569160822881345</v>
      </c>
      <c r="AA636" s="34">
        <v>11.380629662420063</v>
      </c>
      <c r="AB636" s="34">
        <v>113.282</v>
      </c>
      <c r="AC636" s="34">
        <v>2.4934131040322289</v>
      </c>
      <c r="AD636" s="34">
        <v>115.77541310403222</v>
      </c>
      <c r="AE636" s="34">
        <v>113.88873581433478</v>
      </c>
    </row>
    <row r="637" spans="1:31" x14ac:dyDescent="0.25">
      <c r="A637" s="18">
        <v>45256</v>
      </c>
      <c r="B637" s="2">
        <v>24</v>
      </c>
      <c r="C637" s="2" t="s">
        <v>23</v>
      </c>
      <c r="D637" s="9">
        <v>16.576076</v>
      </c>
      <c r="E637">
        <v>1.5326476E-2</v>
      </c>
      <c r="G637" s="34">
        <v>26.660000000000004</v>
      </c>
      <c r="H637" s="34">
        <v>0.65544484645084677</v>
      </c>
      <c r="I637" s="34">
        <v>27.315444846450852</v>
      </c>
      <c r="J637" s="34">
        <v>26.896795336582397</v>
      </c>
      <c r="K637" s="34">
        <v>4.556</v>
      </c>
      <c r="L637" s="34">
        <v>0.11201075470480337</v>
      </c>
      <c r="M637" s="34">
        <v>4.6680107547048033</v>
      </c>
      <c r="N637" s="34">
        <v>4.596466599905078</v>
      </c>
      <c r="O637" s="34">
        <v>31.216000000000005</v>
      </c>
      <c r="P637" s="34">
        <v>0.76745560115565015</v>
      </c>
      <c r="Q637" s="34">
        <v>31.983455601155654</v>
      </c>
      <c r="R637" s="34">
        <v>31.493261936487475</v>
      </c>
      <c r="S637" s="34"/>
      <c r="T637" s="34">
        <v>98.077000000000012</v>
      </c>
      <c r="U637" s="34">
        <v>2.4112552215063654</v>
      </c>
      <c r="V637" s="34">
        <v>100.48825522150638</v>
      </c>
      <c r="W637" s="34">
        <v>98.948124389572087</v>
      </c>
      <c r="X637" s="34">
        <v>10.953000000000001</v>
      </c>
      <c r="Y637" s="34">
        <v>0.26928309839370312</v>
      </c>
      <c r="Z637" s="34">
        <v>11.222283098393705</v>
      </c>
      <c r="AA637" s="34">
        <v>11.050285045820967</v>
      </c>
      <c r="AB637" s="34">
        <v>109.03000000000002</v>
      </c>
      <c r="AC637" s="34">
        <v>2.6805383199000685</v>
      </c>
      <c r="AD637" s="34">
        <v>111.71053831990008</v>
      </c>
      <c r="AE637" s="34">
        <v>109.99840943539306</v>
      </c>
    </row>
    <row r="638" spans="1:31" x14ac:dyDescent="0.25">
      <c r="A638" s="18">
        <v>45257</v>
      </c>
      <c r="B638" s="2">
        <v>1</v>
      </c>
      <c r="C638" s="2" t="s">
        <v>23</v>
      </c>
      <c r="D638" s="9">
        <v>18.962865000000001</v>
      </c>
      <c r="E638">
        <v>1.5958541999999999E-2</v>
      </c>
      <c r="G638" s="34">
        <v>26.492000000000004</v>
      </c>
      <c r="H638" s="34">
        <v>0.60277894999353143</v>
      </c>
      <c r="I638" s="34">
        <v>27.094778949993536</v>
      </c>
      <c r="J638" s="34">
        <v>26.662385782139349</v>
      </c>
      <c r="K638" s="34">
        <v>4.5559999999999992</v>
      </c>
      <c r="L638" s="34">
        <v>0.10366378137439712</v>
      </c>
      <c r="M638" s="34">
        <v>4.6596637813743964</v>
      </c>
      <c r="N638" s="34">
        <v>4.5853023412134544</v>
      </c>
      <c r="O638" s="34">
        <v>31.048000000000002</v>
      </c>
      <c r="P638" s="34">
        <v>0.70644273136792857</v>
      </c>
      <c r="Q638" s="34">
        <v>31.754442731367931</v>
      </c>
      <c r="R638" s="34">
        <v>31.247688123352802</v>
      </c>
      <c r="S638" s="34"/>
      <c r="T638" s="34">
        <v>96.018000000000058</v>
      </c>
      <c r="U638" s="34">
        <v>2.1847210184387333</v>
      </c>
      <c r="V638" s="34">
        <v>98.202721018438794</v>
      </c>
      <c r="W638" s="34">
        <v>96.63554877055175</v>
      </c>
      <c r="X638" s="34">
        <v>10.688999999999998</v>
      </c>
      <c r="Y638" s="34">
        <v>0.2432094291288259</v>
      </c>
      <c r="Z638" s="34">
        <v>10.932209429128823</v>
      </c>
      <c r="AA638" s="34">
        <v>10.757747305801274</v>
      </c>
      <c r="AB638" s="34">
        <v>106.70700000000005</v>
      </c>
      <c r="AC638" s="34">
        <v>2.4279304475675594</v>
      </c>
      <c r="AD638" s="34">
        <v>109.13493044756761</v>
      </c>
      <c r="AE638" s="34">
        <v>107.39329607635302</v>
      </c>
    </row>
    <row r="639" spans="1:31" x14ac:dyDescent="0.25">
      <c r="A639" s="18">
        <v>45257</v>
      </c>
      <c r="B639" s="2">
        <v>2</v>
      </c>
      <c r="C639" s="2" t="s">
        <v>23</v>
      </c>
      <c r="D639" s="9">
        <v>17.824809999999999</v>
      </c>
      <c r="E639">
        <v>1.540512E-2</v>
      </c>
      <c r="G639" s="34">
        <v>26.312000000000001</v>
      </c>
      <c r="H639" s="34">
        <v>0.96763972162567868</v>
      </c>
      <c r="I639" s="34">
        <v>27.279639721625681</v>
      </c>
      <c r="J639" s="34">
        <v>26.859393598157268</v>
      </c>
      <c r="K639" s="34">
        <v>4.5880000000000001</v>
      </c>
      <c r="L639" s="34">
        <v>0.16872647623968584</v>
      </c>
      <c r="M639" s="34">
        <v>4.7567264762396864</v>
      </c>
      <c r="N639" s="34">
        <v>4.683448534066037</v>
      </c>
      <c r="O639" s="34">
        <v>30.900000000000002</v>
      </c>
      <c r="P639" s="34">
        <v>1.1363661978653645</v>
      </c>
      <c r="Q639" s="34">
        <v>32.03636619786537</v>
      </c>
      <c r="R639" s="34">
        <v>31.542842132223306</v>
      </c>
      <c r="S639" s="34"/>
      <c r="T639" s="34">
        <v>95.430000000000021</v>
      </c>
      <c r="U639" s="34">
        <v>3.5094959955434226</v>
      </c>
      <c r="V639" s="34">
        <v>98.939495995543439</v>
      </c>
      <c r="W639" s="34">
        <v>97.415321186992571</v>
      </c>
      <c r="X639" s="34">
        <v>10.619999999999997</v>
      </c>
      <c r="Y639" s="34">
        <v>0.39055692625663979</v>
      </c>
      <c r="Z639" s="34">
        <v>11.010556926256637</v>
      </c>
      <c r="AA639" s="34">
        <v>10.840937975540822</v>
      </c>
      <c r="AB639" s="34">
        <v>106.05000000000001</v>
      </c>
      <c r="AC639" s="34">
        <v>3.9000529218000626</v>
      </c>
      <c r="AD639" s="34">
        <v>109.95005292180008</v>
      </c>
      <c r="AE639" s="34">
        <v>108.2562591625334</v>
      </c>
    </row>
    <row r="640" spans="1:31" x14ac:dyDescent="0.25">
      <c r="A640" s="18">
        <v>45257</v>
      </c>
      <c r="B640" s="2">
        <v>3</v>
      </c>
      <c r="C640" s="2" t="s">
        <v>23</v>
      </c>
      <c r="D640" s="9">
        <v>17.144718999999998</v>
      </c>
      <c r="E640">
        <v>1.5035451E-2</v>
      </c>
      <c r="G640" s="34">
        <v>26.296000000000006</v>
      </c>
      <c r="H640" s="34">
        <v>0.68964784566747639</v>
      </c>
      <c r="I640" s="34">
        <v>26.985647845667483</v>
      </c>
      <c r="J640" s="34">
        <v>26.579906459780695</v>
      </c>
      <c r="K640" s="34">
        <v>4.6199999999999992</v>
      </c>
      <c r="L640" s="34">
        <v>0.12116569238605641</v>
      </c>
      <c r="M640" s="34">
        <v>4.7411656923860557</v>
      </c>
      <c r="N640" s="34">
        <v>4.6698801279353042</v>
      </c>
      <c r="O640" s="34">
        <v>30.916000000000004</v>
      </c>
      <c r="P640" s="34">
        <v>0.81081353805353285</v>
      </c>
      <c r="Q640" s="34">
        <v>31.726813538053538</v>
      </c>
      <c r="R640" s="34">
        <v>31.249786587715999</v>
      </c>
      <c r="S640" s="34"/>
      <c r="T640" s="34">
        <v>95.330000000000013</v>
      </c>
      <c r="U640" s="34">
        <v>2.5001570249270046</v>
      </c>
      <c r="V640" s="34">
        <v>97.830157024927018</v>
      </c>
      <c r="W640" s="34">
        <v>96.359236492656422</v>
      </c>
      <c r="X640" s="34">
        <v>10.915000000000001</v>
      </c>
      <c r="Y640" s="34">
        <v>0.28626050484714416</v>
      </c>
      <c r="Z640" s="34">
        <v>11.201260504847145</v>
      </c>
      <c r="AA640" s="34">
        <v>11.032844501388279</v>
      </c>
      <c r="AB640" s="34">
        <v>106.24500000000002</v>
      </c>
      <c r="AC640" s="34">
        <v>2.7864175297741487</v>
      </c>
      <c r="AD640" s="34">
        <v>109.03141752977416</v>
      </c>
      <c r="AE640" s="34">
        <v>107.3920809940447</v>
      </c>
    </row>
    <row r="641" spans="1:31" x14ac:dyDescent="0.25">
      <c r="A641" s="18">
        <v>45257</v>
      </c>
      <c r="B641" s="2">
        <v>4</v>
      </c>
      <c r="C641" s="2" t="s">
        <v>23</v>
      </c>
      <c r="D641" s="9">
        <v>17.943899999999999</v>
      </c>
      <c r="E641">
        <v>1.5539107999999999E-2</v>
      </c>
      <c r="G641" s="34">
        <v>26.896000000000001</v>
      </c>
      <c r="H641" s="34">
        <v>0.68791845161708032</v>
      </c>
      <c r="I641" s="34">
        <v>27.58391845161708</v>
      </c>
      <c r="J641" s="34">
        <v>27.155288963734208</v>
      </c>
      <c r="K641" s="34">
        <v>4.7919999999999989</v>
      </c>
      <c r="L641" s="34">
        <v>0.12256488772118709</v>
      </c>
      <c r="M641" s="34">
        <v>4.9145648877211858</v>
      </c>
      <c r="N641" s="34">
        <v>4.838196933157878</v>
      </c>
      <c r="O641" s="34">
        <v>31.687999999999999</v>
      </c>
      <c r="P641" s="34">
        <v>0.81048333933826744</v>
      </c>
      <c r="Q641" s="34">
        <v>32.498483339338264</v>
      </c>
      <c r="R641" s="34">
        <v>31.993485896892086</v>
      </c>
      <c r="S641" s="34"/>
      <c r="T641" s="34">
        <v>97.052000000000007</v>
      </c>
      <c r="U641" s="34">
        <v>2.4822970540727574</v>
      </c>
      <c r="V641" s="34">
        <v>99.534297054072766</v>
      </c>
      <c r="W641" s="34">
        <v>97.987622862445448</v>
      </c>
      <c r="X641" s="34">
        <v>11.288</v>
      </c>
      <c r="Y641" s="34">
        <v>0.28871294920633556</v>
      </c>
      <c r="Z641" s="34">
        <v>11.576712949206335</v>
      </c>
      <c r="AA641" s="34">
        <v>11.39682115640362</v>
      </c>
      <c r="AB641" s="34">
        <v>108.34</v>
      </c>
      <c r="AC641" s="34">
        <v>2.771010003279093</v>
      </c>
      <c r="AD641" s="34">
        <v>111.11101000327911</v>
      </c>
      <c r="AE641" s="34">
        <v>109.38444401884907</v>
      </c>
    </row>
    <row r="642" spans="1:31" x14ac:dyDescent="0.25">
      <c r="A642" s="18">
        <v>45257</v>
      </c>
      <c r="B642" s="2">
        <v>5</v>
      </c>
      <c r="C642" s="2" t="s">
        <v>23</v>
      </c>
      <c r="D642" s="9">
        <v>19.249344000000001</v>
      </c>
      <c r="E642">
        <v>1.5632243000000001E-2</v>
      </c>
      <c r="G642" s="34">
        <v>28.328000000000007</v>
      </c>
      <c r="H642" s="34">
        <v>0.52792027458602886</v>
      </c>
      <c r="I642" s="34">
        <v>28.855920274586037</v>
      </c>
      <c r="J642" s="34">
        <v>28.404837516865083</v>
      </c>
      <c r="K642" s="34">
        <v>5.0200000000000005</v>
      </c>
      <c r="L642" s="34">
        <v>9.355266091576761E-2</v>
      </c>
      <c r="M642" s="34">
        <v>5.1135526609157678</v>
      </c>
      <c r="N642" s="34">
        <v>5.0336163631270363</v>
      </c>
      <c r="O642" s="34">
        <v>33.348000000000006</v>
      </c>
      <c r="P642" s="34">
        <v>0.6214729355017965</v>
      </c>
      <c r="Q642" s="34">
        <v>33.969472935501805</v>
      </c>
      <c r="R642" s="34">
        <v>33.438453879992117</v>
      </c>
      <c r="S642" s="34"/>
      <c r="T642" s="34">
        <v>101.48300000000002</v>
      </c>
      <c r="U642" s="34">
        <v>1.8912359935686942</v>
      </c>
      <c r="V642" s="34">
        <v>103.37423599356872</v>
      </c>
      <c r="W642" s="34">
        <v>101.75826481657791</v>
      </c>
      <c r="X642" s="34">
        <v>11.973000000000003</v>
      </c>
      <c r="Y642" s="34">
        <v>0.22312868708057484</v>
      </c>
      <c r="Z642" s="34">
        <v>12.196128687080577</v>
      </c>
      <c r="AA642" s="34">
        <v>12.005475839784863</v>
      </c>
      <c r="AB642" s="34">
        <v>113.45600000000002</v>
      </c>
      <c r="AC642" s="34">
        <v>2.1143646806492691</v>
      </c>
      <c r="AD642" s="34">
        <v>115.57036468064929</v>
      </c>
      <c r="AE642" s="34">
        <v>113.76374065636277</v>
      </c>
    </row>
    <row r="643" spans="1:31" x14ac:dyDescent="0.25">
      <c r="A643" s="18">
        <v>45257</v>
      </c>
      <c r="B643" s="2">
        <v>6</v>
      </c>
      <c r="C643" s="2" t="s">
        <v>23</v>
      </c>
      <c r="D643" s="9">
        <v>21.946061</v>
      </c>
      <c r="E643">
        <v>1.4988457E-2</v>
      </c>
      <c r="G643" s="34">
        <v>30.436000000000003</v>
      </c>
      <c r="H643" s="34">
        <v>0.56155256414915211</v>
      </c>
      <c r="I643" s="34">
        <v>30.997552564149156</v>
      </c>
      <c r="J643" s="34">
        <v>30.53294708043617</v>
      </c>
      <c r="K643" s="34">
        <v>5.0960000000000001</v>
      </c>
      <c r="L643" s="34">
        <v>9.4022600437116535E-2</v>
      </c>
      <c r="M643" s="34">
        <v>5.1900226004371168</v>
      </c>
      <c r="N643" s="34">
        <v>5.1122321698614375</v>
      </c>
      <c r="O643" s="34">
        <v>35.532000000000004</v>
      </c>
      <c r="P643" s="34">
        <v>0.65557516458626863</v>
      </c>
      <c r="Q643" s="34">
        <v>36.187575164586271</v>
      </c>
      <c r="R643" s="34">
        <v>35.645179250297609</v>
      </c>
      <c r="S643" s="34"/>
      <c r="T643" s="34">
        <v>110.78700000000002</v>
      </c>
      <c r="U643" s="34">
        <v>2.0440505954919215</v>
      </c>
      <c r="V643" s="34">
        <v>112.83105059549194</v>
      </c>
      <c r="W643" s="34">
        <v>111.1398872453766</v>
      </c>
      <c r="X643" s="34">
        <v>12.723000000000001</v>
      </c>
      <c r="Y643" s="34">
        <v>0.23474284642100346</v>
      </c>
      <c r="Z643" s="34">
        <v>12.957742846421004</v>
      </c>
      <c r="AA643" s="34">
        <v>12.763526274950365</v>
      </c>
      <c r="AB643" s="34">
        <v>123.51000000000002</v>
      </c>
      <c r="AC643" s="34">
        <v>2.2787934419129248</v>
      </c>
      <c r="AD643" s="34">
        <v>125.78879344191294</v>
      </c>
      <c r="AE643" s="34">
        <v>123.90341352032696</v>
      </c>
    </row>
    <row r="644" spans="1:31" x14ac:dyDescent="0.25">
      <c r="A644" s="18">
        <v>45257</v>
      </c>
      <c r="B644" s="2">
        <v>7</v>
      </c>
      <c r="C644" s="2" t="s">
        <v>23</v>
      </c>
      <c r="D644" s="9">
        <v>43.548788000000002</v>
      </c>
      <c r="E644">
        <v>1.4699879000000001E-2</v>
      </c>
      <c r="G644" s="34">
        <v>34.360000000000007</v>
      </c>
      <c r="H644" s="34">
        <v>0.60385657809222393</v>
      </c>
      <c r="I644" s="34">
        <v>34.963856578092233</v>
      </c>
      <c r="J644" s="34">
        <v>34.449892117020923</v>
      </c>
      <c r="K644" s="34">
        <v>5.5680000000000005</v>
      </c>
      <c r="L644" s="34">
        <v>9.7854290652430218E-2</v>
      </c>
      <c r="M644" s="34">
        <v>5.6658542906524305</v>
      </c>
      <c r="N644" s="34">
        <v>5.5825669181482089</v>
      </c>
      <c r="O644" s="34">
        <v>39.928000000000004</v>
      </c>
      <c r="P644" s="34">
        <v>0.70171086874465416</v>
      </c>
      <c r="Q644" s="34">
        <v>40.629710868744667</v>
      </c>
      <c r="R644" s="34">
        <v>40.032459035169133</v>
      </c>
      <c r="S644" s="34"/>
      <c r="T644" s="34">
        <v>124.1330000000001</v>
      </c>
      <c r="U644" s="34">
        <v>2.1815636964005258</v>
      </c>
      <c r="V644" s="34">
        <v>126.31456369640063</v>
      </c>
      <c r="W644" s="34">
        <v>124.45775489412574</v>
      </c>
      <c r="X644" s="34">
        <v>14.062999999999997</v>
      </c>
      <c r="Y644" s="34">
        <v>0.24714886663885158</v>
      </c>
      <c r="Z644" s="34">
        <v>14.310148866638849</v>
      </c>
      <c r="AA644" s="34">
        <v>14.099791409827271</v>
      </c>
      <c r="AB644" s="34">
        <v>138.19600000000008</v>
      </c>
      <c r="AC644" s="34">
        <v>2.4287125630393773</v>
      </c>
      <c r="AD644" s="34">
        <v>140.62471256303948</v>
      </c>
      <c r="AE644" s="34">
        <v>138.55754630395302</v>
      </c>
    </row>
    <row r="645" spans="1:31" x14ac:dyDescent="0.25">
      <c r="A645" s="18">
        <v>45257</v>
      </c>
      <c r="B645" s="2">
        <v>8</v>
      </c>
      <c r="C645" s="2" t="s">
        <v>178</v>
      </c>
      <c r="D645" s="9">
        <v>36.887467999999998</v>
      </c>
      <c r="E645">
        <v>1.3565237000000001E-2</v>
      </c>
      <c r="G645" s="34">
        <v>38.315999999999995</v>
      </c>
      <c r="H645" s="34">
        <v>0.81641982704656213</v>
      </c>
      <c r="I645" s="34">
        <v>39.132419827046554</v>
      </c>
      <c r="J645" s="34">
        <v>38.60157927770917</v>
      </c>
      <c r="K645" s="34">
        <v>6.2159999999999993</v>
      </c>
      <c r="L645" s="34">
        <v>0.13244768882246138</v>
      </c>
      <c r="M645" s="34">
        <v>6.3484476888224606</v>
      </c>
      <c r="N645" s="34">
        <v>6.2623294913414815</v>
      </c>
      <c r="O645" s="34">
        <v>44.531999999999996</v>
      </c>
      <c r="P645" s="34">
        <v>0.94886751586902351</v>
      </c>
      <c r="Q645" s="34">
        <v>45.480867515869015</v>
      </c>
      <c r="R645" s="34">
        <v>44.863908769050653</v>
      </c>
      <c r="S645" s="34"/>
      <c r="T645" s="34">
        <v>136.58100000000002</v>
      </c>
      <c r="U645" s="34">
        <v>2.9102055641989382</v>
      </c>
      <c r="V645" s="34">
        <v>139.49120556419896</v>
      </c>
      <c r="W645" s="34">
        <v>137.59897430130488</v>
      </c>
      <c r="X645" s="34">
        <v>15.589999999999998</v>
      </c>
      <c r="Y645" s="34">
        <v>0.33218459921849625</v>
      </c>
      <c r="Z645" s="34">
        <v>15.922184599218495</v>
      </c>
      <c r="AA645" s="34">
        <v>15.706196391572346</v>
      </c>
      <c r="AB645" s="34">
        <v>152.17100000000002</v>
      </c>
      <c r="AC645" s="34">
        <v>3.2423901634174346</v>
      </c>
      <c r="AD645" s="34">
        <v>155.41339016341746</v>
      </c>
      <c r="AE645" s="34">
        <v>153.30517069287723</v>
      </c>
    </row>
    <row r="646" spans="1:31" x14ac:dyDescent="0.25">
      <c r="A646" s="18">
        <v>45257</v>
      </c>
      <c r="B646" s="2">
        <v>9</v>
      </c>
      <c r="C646" s="2" t="s">
        <v>178</v>
      </c>
      <c r="D646" s="9">
        <v>24.930802</v>
      </c>
      <c r="E646">
        <v>1.1816534E-2</v>
      </c>
      <c r="G646" s="34">
        <v>41.423999999999992</v>
      </c>
      <c r="H646" s="34">
        <v>0.66431702299136597</v>
      </c>
      <c r="I646" s="34">
        <v>42.088317022991362</v>
      </c>
      <c r="J646" s="34">
        <v>41.590978993886402</v>
      </c>
      <c r="K646" s="34">
        <v>6.5120000000000005</v>
      </c>
      <c r="L646" s="34">
        <v>0.10443299666183314</v>
      </c>
      <c r="M646" s="34">
        <v>6.6164329966618336</v>
      </c>
      <c r="N646" s="34">
        <v>6.5382496911980565</v>
      </c>
      <c r="O646" s="34">
        <v>47.935999999999993</v>
      </c>
      <c r="P646" s="34">
        <v>0.76875001965319911</v>
      </c>
      <c r="Q646" s="34">
        <v>48.704750019653197</v>
      </c>
      <c r="R646" s="34">
        <v>48.129228685084456</v>
      </c>
      <c r="S646" s="34"/>
      <c r="T646" s="34">
        <v>147.10600000000002</v>
      </c>
      <c r="U646" s="34">
        <v>2.3591401116301642</v>
      </c>
      <c r="V646" s="34">
        <v>149.46514011163018</v>
      </c>
      <c r="W646" s="34">
        <v>147.69898020168634</v>
      </c>
      <c r="X646" s="34">
        <v>16.241</v>
      </c>
      <c r="Y646" s="34">
        <v>0.26045704833919409</v>
      </c>
      <c r="Z646" s="34">
        <v>16.501457048339194</v>
      </c>
      <c r="AA646" s="34">
        <v>16.306467020077953</v>
      </c>
      <c r="AB646" s="34">
        <v>163.34700000000004</v>
      </c>
      <c r="AC646" s="34">
        <v>2.6195971599693584</v>
      </c>
      <c r="AD646" s="34">
        <v>165.96659715996938</v>
      </c>
      <c r="AE646" s="34">
        <v>164.00544722176429</v>
      </c>
    </row>
    <row r="647" spans="1:31" x14ac:dyDescent="0.25">
      <c r="A647" s="18">
        <v>45257</v>
      </c>
      <c r="B647" s="2">
        <v>10</v>
      </c>
      <c r="C647" s="2" t="s">
        <v>178</v>
      </c>
      <c r="D647" s="9">
        <v>26.242263999999999</v>
      </c>
      <c r="E647">
        <v>1.0218085999999999E-2</v>
      </c>
      <c r="G647" s="34">
        <v>43.68</v>
      </c>
      <c r="H647" s="34">
        <v>0.46869981135159011</v>
      </c>
      <c r="I647" s="34">
        <v>44.148699811351591</v>
      </c>
      <c r="J647" s="34">
        <v>43.697584599891016</v>
      </c>
      <c r="K647" s="34">
        <v>6.8479999999999999</v>
      </c>
      <c r="L647" s="34">
        <v>7.3481142585524017E-2</v>
      </c>
      <c r="M647" s="34">
        <v>6.9214811425855238</v>
      </c>
      <c r="N647" s="34">
        <v>6.8507568530232072</v>
      </c>
      <c r="O647" s="34">
        <v>50.527999999999999</v>
      </c>
      <c r="P647" s="34">
        <v>0.54218095393711407</v>
      </c>
      <c r="Q647" s="34">
        <v>51.070180953937111</v>
      </c>
      <c r="R647" s="34">
        <v>50.548341452914222</v>
      </c>
      <c r="S647" s="34"/>
      <c r="T647" s="34">
        <v>154.21</v>
      </c>
      <c r="U647" s="34">
        <v>1.6547206480890275</v>
      </c>
      <c r="V647" s="34">
        <v>155.86472064808905</v>
      </c>
      <c r="W647" s="34">
        <v>154.27208152814092</v>
      </c>
      <c r="X647" s="34">
        <v>16.680000000000003</v>
      </c>
      <c r="Y647" s="34">
        <v>0.17898152136777759</v>
      </c>
      <c r="Z647" s="34">
        <v>16.858981521367781</v>
      </c>
      <c r="AA647" s="34">
        <v>16.686714998310034</v>
      </c>
      <c r="AB647" s="34">
        <v>170.89000000000001</v>
      </c>
      <c r="AC647" s="34">
        <v>1.8337021694568052</v>
      </c>
      <c r="AD647" s="34">
        <v>172.72370216945683</v>
      </c>
      <c r="AE647" s="34">
        <v>170.95879652645095</v>
      </c>
    </row>
    <row r="648" spans="1:31" x14ac:dyDescent="0.25">
      <c r="A648" s="18">
        <v>45257</v>
      </c>
      <c r="B648" s="2">
        <v>11</v>
      </c>
      <c r="C648" s="2" t="s">
        <v>178</v>
      </c>
      <c r="D648" s="9">
        <v>36.526637000000001</v>
      </c>
      <c r="E648">
        <v>1.0049084999999999E-2</v>
      </c>
      <c r="G648" s="34">
        <v>44.899999999999991</v>
      </c>
      <c r="H648" s="34">
        <v>0.80926391360522199</v>
      </c>
      <c r="I648" s="34">
        <v>45.709263913605213</v>
      </c>
      <c r="J648" s="34">
        <v>45.249927635249961</v>
      </c>
      <c r="K648" s="34">
        <v>6.9359999999999999</v>
      </c>
      <c r="L648" s="34">
        <v>0.12501234977206729</v>
      </c>
      <c r="M648" s="34">
        <v>7.0610123497720672</v>
      </c>
      <c r="N648" s="34">
        <v>6.9900556364831576</v>
      </c>
      <c r="O648" s="34">
        <v>51.835999999999991</v>
      </c>
      <c r="P648" s="34">
        <v>0.93427626337728931</v>
      </c>
      <c r="Q648" s="34">
        <v>52.770276263377283</v>
      </c>
      <c r="R648" s="34">
        <v>52.239983271733117</v>
      </c>
      <c r="S648" s="34"/>
      <c r="T648" s="34">
        <v>156.34400000000002</v>
      </c>
      <c r="U648" s="34">
        <v>2.8178965993027814</v>
      </c>
      <c r="V648" s="34">
        <v>159.16189659930279</v>
      </c>
      <c r="W648" s="34">
        <v>157.56246517161517</v>
      </c>
      <c r="X648" s="34">
        <v>16.759</v>
      </c>
      <c r="Y648" s="34">
        <v>0.30205910753028775</v>
      </c>
      <c r="Z648" s="34">
        <v>17.061059107530287</v>
      </c>
      <c r="AA648" s="34">
        <v>16.889611074368691</v>
      </c>
      <c r="AB648" s="34">
        <v>173.10300000000001</v>
      </c>
      <c r="AC648" s="34">
        <v>3.119955706833069</v>
      </c>
      <c r="AD648" s="34">
        <v>176.22295570683309</v>
      </c>
      <c r="AE648" s="34">
        <v>174.45207624598387</v>
      </c>
    </row>
    <row r="649" spans="1:31" x14ac:dyDescent="0.25">
      <c r="A649" s="18">
        <v>45257</v>
      </c>
      <c r="B649" s="2">
        <v>12</v>
      </c>
      <c r="C649" s="2" t="s">
        <v>178</v>
      </c>
      <c r="D649" s="9">
        <v>42.956769000000001</v>
      </c>
      <c r="E649">
        <v>1.0483493E-2</v>
      </c>
      <c r="G649" s="34">
        <v>45.136000000000003</v>
      </c>
      <c r="H649" s="34">
        <v>0.61816495871685517</v>
      </c>
      <c r="I649" s="34">
        <v>45.754164958716856</v>
      </c>
      <c r="J649" s="34">
        <v>45.274501490651303</v>
      </c>
      <c r="K649" s="34">
        <v>6.8639999999999981</v>
      </c>
      <c r="L649" s="34">
        <v>9.400665270809315E-2</v>
      </c>
      <c r="M649" s="34">
        <v>6.9580066527080913</v>
      </c>
      <c r="N649" s="34">
        <v>6.8850624386704729</v>
      </c>
      <c r="O649" s="34">
        <v>52</v>
      </c>
      <c r="P649" s="34">
        <v>0.71217161142494834</v>
      </c>
      <c r="Q649" s="34">
        <v>52.712171611424949</v>
      </c>
      <c r="R649" s="34">
        <v>52.159563929321777</v>
      </c>
      <c r="S649" s="34"/>
      <c r="T649" s="34">
        <v>156.06699999999998</v>
      </c>
      <c r="U649" s="34">
        <v>2.1374324400049503</v>
      </c>
      <c r="V649" s="34">
        <v>158.20443244000492</v>
      </c>
      <c r="W649" s="34">
        <v>156.54589737995116</v>
      </c>
      <c r="X649" s="34">
        <v>16.577999999999996</v>
      </c>
      <c r="Y649" s="34">
        <v>0.22704578796543828</v>
      </c>
      <c r="Z649" s="34">
        <v>16.805045787965433</v>
      </c>
      <c r="AA649" s="34">
        <v>16.628870208082621</v>
      </c>
      <c r="AB649" s="34">
        <v>172.64499999999998</v>
      </c>
      <c r="AC649" s="34">
        <v>2.3644782279703884</v>
      </c>
      <c r="AD649" s="34">
        <v>175.00947822797036</v>
      </c>
      <c r="AE649" s="34">
        <v>173.17476758803377</v>
      </c>
    </row>
    <row r="650" spans="1:31" x14ac:dyDescent="0.25">
      <c r="A650" s="18">
        <v>45257</v>
      </c>
      <c r="B650" s="2">
        <v>13</v>
      </c>
      <c r="C650" s="2" t="s">
        <v>178</v>
      </c>
      <c r="D650" s="9">
        <v>33.560360000000003</v>
      </c>
      <c r="E650">
        <v>1.1165158E-2</v>
      </c>
      <c r="G650" s="34">
        <v>44.964000000000006</v>
      </c>
      <c r="H650" s="34">
        <v>0.64418307202662128</v>
      </c>
      <c r="I650" s="34">
        <v>45.608183072026627</v>
      </c>
      <c r="J650" s="34">
        <v>45.098960501934528</v>
      </c>
      <c r="K650" s="34">
        <v>6.78</v>
      </c>
      <c r="L650" s="34">
        <v>9.7134623884451821E-2</v>
      </c>
      <c r="M650" s="34">
        <v>6.8771346238844524</v>
      </c>
      <c r="N650" s="34">
        <v>6.8003503292215122</v>
      </c>
      <c r="O650" s="34">
        <v>51.744000000000007</v>
      </c>
      <c r="P650" s="34">
        <v>0.7413176959110731</v>
      </c>
      <c r="Q650" s="34">
        <v>52.485317695911078</v>
      </c>
      <c r="R650" s="34">
        <v>51.899310831156043</v>
      </c>
      <c r="S650" s="34"/>
      <c r="T650" s="34">
        <v>156.006</v>
      </c>
      <c r="U650" s="34">
        <v>2.2350419076279926</v>
      </c>
      <c r="V650" s="34">
        <v>158.24104190762799</v>
      </c>
      <c r="W650" s="34">
        <v>156.47425567264472</v>
      </c>
      <c r="X650" s="34">
        <v>16.642999999999994</v>
      </c>
      <c r="Y650" s="34">
        <v>0.23843828101901637</v>
      </c>
      <c r="Z650" s="34">
        <v>16.881438281019008</v>
      </c>
      <c r="AA650" s="34">
        <v>16.692954355344185</v>
      </c>
      <c r="AB650" s="34">
        <v>172.649</v>
      </c>
      <c r="AC650" s="34">
        <v>2.473480188647009</v>
      </c>
      <c r="AD650" s="34">
        <v>175.12248018864699</v>
      </c>
      <c r="AE650" s="34">
        <v>173.16721002798892</v>
      </c>
    </row>
    <row r="651" spans="1:31" x14ac:dyDescent="0.25">
      <c r="A651" s="18">
        <v>45257</v>
      </c>
      <c r="B651" s="2">
        <v>14</v>
      </c>
      <c r="C651" s="2" t="s">
        <v>178</v>
      </c>
      <c r="D651" s="9">
        <v>27.02985</v>
      </c>
      <c r="E651">
        <v>1.1283048E-2</v>
      </c>
      <c r="G651" s="34">
        <v>44.908000000000001</v>
      </c>
      <c r="H651" s="34">
        <v>0.73178766105084048</v>
      </c>
      <c r="I651" s="34">
        <v>45.639787661050839</v>
      </c>
      <c r="J651" s="34">
        <v>45.124831746161391</v>
      </c>
      <c r="K651" s="34">
        <v>6.7600000000000007</v>
      </c>
      <c r="L651" s="34">
        <v>0.11015597641185718</v>
      </c>
      <c r="M651" s="34">
        <v>6.8701559764118576</v>
      </c>
      <c r="N651" s="34">
        <v>6.7926396767625157</v>
      </c>
      <c r="O651" s="34">
        <v>51.667999999999999</v>
      </c>
      <c r="P651" s="34">
        <v>0.84194363746269762</v>
      </c>
      <c r="Q651" s="34">
        <v>52.509943637462698</v>
      </c>
      <c r="R651" s="34">
        <v>51.91747142292391</v>
      </c>
      <c r="S651" s="34"/>
      <c r="T651" s="34">
        <v>156.26499999999996</v>
      </c>
      <c r="U651" s="34">
        <v>2.5463792387572273</v>
      </c>
      <c r="V651" s="34">
        <v>158.81137923875718</v>
      </c>
      <c r="W651" s="34">
        <v>157.01950282386008</v>
      </c>
      <c r="X651" s="34">
        <v>16.700999999999997</v>
      </c>
      <c r="Y651" s="34">
        <v>0.27214718373586189</v>
      </c>
      <c r="Z651" s="34">
        <v>16.973147183735858</v>
      </c>
      <c r="AA651" s="34">
        <v>16.7816383493507</v>
      </c>
      <c r="AB651" s="34">
        <v>172.96599999999995</v>
      </c>
      <c r="AC651" s="34">
        <v>2.8185264224930893</v>
      </c>
      <c r="AD651" s="34">
        <v>175.78452642249303</v>
      </c>
      <c r="AE651" s="34">
        <v>173.80114117321079</v>
      </c>
    </row>
    <row r="652" spans="1:31" x14ac:dyDescent="0.25">
      <c r="A652" s="18">
        <v>45257</v>
      </c>
      <c r="B652" s="2">
        <v>15</v>
      </c>
      <c r="C652" s="2" t="s">
        <v>178</v>
      </c>
      <c r="D652" s="9">
        <v>23.408594000000001</v>
      </c>
      <c r="E652">
        <v>1.1482307000000001E-2</v>
      </c>
      <c r="G652" s="34">
        <v>44.115999999999993</v>
      </c>
      <c r="H652" s="34">
        <v>0.72401521644233324</v>
      </c>
      <c r="I652" s="34">
        <v>44.840015216442325</v>
      </c>
      <c r="J652" s="34">
        <v>44.325148395842461</v>
      </c>
      <c r="K652" s="34">
        <v>6.8879999999999999</v>
      </c>
      <c r="L652" s="34">
        <v>0.11304326799471374</v>
      </c>
      <c r="M652" s="34">
        <v>7.0010432679947137</v>
      </c>
      <c r="N652" s="34">
        <v>6.9206551398713154</v>
      </c>
      <c r="O652" s="34">
        <v>51.003999999999991</v>
      </c>
      <c r="P652" s="34">
        <v>0.837058484437047</v>
      </c>
      <c r="Q652" s="34">
        <v>51.841058484437042</v>
      </c>
      <c r="R652" s="34">
        <v>51.245803535713776</v>
      </c>
      <c r="S652" s="34"/>
      <c r="T652" s="34">
        <v>154.482</v>
      </c>
      <c r="U652" s="34">
        <v>2.5353005409929397</v>
      </c>
      <c r="V652" s="34">
        <v>157.01730054099295</v>
      </c>
      <c r="W652" s="34">
        <v>155.21437969186999</v>
      </c>
      <c r="X652" s="34">
        <v>16.636000000000003</v>
      </c>
      <c r="Y652" s="34">
        <v>0.2730237814111583</v>
      </c>
      <c r="Z652" s="34">
        <v>16.909023781411161</v>
      </c>
      <c r="AA652" s="34">
        <v>16.714869179282697</v>
      </c>
      <c r="AB652" s="34">
        <v>171.11799999999999</v>
      </c>
      <c r="AC652" s="34">
        <v>2.8083243224040979</v>
      </c>
      <c r="AD652" s="34">
        <v>173.9263243224041</v>
      </c>
      <c r="AE652" s="34">
        <v>171.92924887115268</v>
      </c>
    </row>
    <row r="653" spans="1:31" x14ac:dyDescent="0.25">
      <c r="A653" s="18">
        <v>45257</v>
      </c>
      <c r="B653" s="2">
        <v>16</v>
      </c>
      <c r="C653" s="2" t="s">
        <v>178</v>
      </c>
      <c r="D653" s="9">
        <v>24.152735</v>
      </c>
      <c r="E653">
        <v>1.1759485E-2</v>
      </c>
      <c r="G653" s="34">
        <v>42.943999999999996</v>
      </c>
      <c r="H653" s="34">
        <v>0.78120672176805839</v>
      </c>
      <c r="I653" s="34">
        <v>43.725206721768053</v>
      </c>
      <c r="J653" s="34">
        <v>43.211020809201521</v>
      </c>
      <c r="K653" s="34">
        <v>6.9080000000000004</v>
      </c>
      <c r="L653" s="34">
        <v>0.12566542553031271</v>
      </c>
      <c r="M653" s="34">
        <v>7.0336654255303133</v>
      </c>
      <c r="N653" s="34">
        <v>6.9509531424637707</v>
      </c>
      <c r="O653" s="34">
        <v>49.851999999999997</v>
      </c>
      <c r="P653" s="34">
        <v>0.90687214729837107</v>
      </c>
      <c r="Q653" s="34">
        <v>50.758872147298369</v>
      </c>
      <c r="R653" s="34">
        <v>50.161973951665288</v>
      </c>
      <c r="S653" s="34"/>
      <c r="T653" s="34">
        <v>149.88800000000006</v>
      </c>
      <c r="U653" s="34">
        <v>2.7266559498968612</v>
      </c>
      <c r="V653" s="34">
        <v>152.61465594989693</v>
      </c>
      <c r="W653" s="34">
        <v>150.81998619247395</v>
      </c>
      <c r="X653" s="34">
        <v>16.671999999999993</v>
      </c>
      <c r="Y653" s="34">
        <v>0.30328517290697343</v>
      </c>
      <c r="Z653" s="34">
        <v>16.975285172906968</v>
      </c>
      <c r="AA653" s="34">
        <v>16.775664561545447</v>
      </c>
      <c r="AB653" s="34">
        <v>166.56000000000006</v>
      </c>
      <c r="AC653" s="34">
        <v>3.0299411228038347</v>
      </c>
      <c r="AD653" s="34">
        <v>169.58994112280391</v>
      </c>
      <c r="AE653" s="34">
        <v>167.5956507540194</v>
      </c>
    </row>
    <row r="654" spans="1:31" x14ac:dyDescent="0.25">
      <c r="A654" s="18">
        <v>45257</v>
      </c>
      <c r="B654" s="2">
        <v>17</v>
      </c>
      <c r="C654" s="2" t="s">
        <v>178</v>
      </c>
      <c r="D654" s="9">
        <v>34.835425999999998</v>
      </c>
      <c r="E654">
        <v>1.2509075999999999E-2</v>
      </c>
      <c r="G654" s="34">
        <v>41.064000000000007</v>
      </c>
      <c r="H654" s="34">
        <v>0.85938431080415123</v>
      </c>
      <c r="I654" s="34">
        <v>41.92338431080416</v>
      </c>
      <c r="J654" s="34">
        <v>41.398961510283108</v>
      </c>
      <c r="K654" s="34">
        <v>6.7959999999999994</v>
      </c>
      <c r="L654" s="34">
        <v>0.14222617806899013</v>
      </c>
      <c r="M654" s="34">
        <v>6.9382261780689891</v>
      </c>
      <c r="N654" s="34">
        <v>6.8514353795023348</v>
      </c>
      <c r="O654" s="34">
        <v>47.860000000000007</v>
      </c>
      <c r="P654" s="34">
        <v>1.0016104888731414</v>
      </c>
      <c r="Q654" s="34">
        <v>48.861610488873147</v>
      </c>
      <c r="R654" s="34">
        <v>48.250396889785442</v>
      </c>
      <c r="S654" s="34"/>
      <c r="T654" s="34">
        <v>145.89599999999999</v>
      </c>
      <c r="U654" s="34">
        <v>3.0533005408406977</v>
      </c>
      <c r="V654" s="34">
        <v>148.94930054084068</v>
      </c>
      <c r="W654" s="34">
        <v>147.08608242022848</v>
      </c>
      <c r="X654" s="34">
        <v>16.683999999999994</v>
      </c>
      <c r="Y654" s="34">
        <v>0.34916150013287678</v>
      </c>
      <c r="Z654" s="34">
        <v>17.03316150013287</v>
      </c>
      <c r="AA654" s="34">
        <v>16.820092388407435</v>
      </c>
      <c r="AB654" s="34">
        <v>162.57999999999998</v>
      </c>
      <c r="AC654" s="34">
        <v>3.4024620409735746</v>
      </c>
      <c r="AD654" s="34">
        <v>165.98246204097356</v>
      </c>
      <c r="AE654" s="34">
        <v>163.90617480863591</v>
      </c>
    </row>
    <row r="655" spans="1:31" x14ac:dyDescent="0.25">
      <c r="A655" s="18">
        <v>45257</v>
      </c>
      <c r="B655" s="2">
        <v>18</v>
      </c>
      <c r="C655" s="2" t="s">
        <v>178</v>
      </c>
      <c r="D655" s="9">
        <v>50.171464999999998</v>
      </c>
      <c r="E655">
        <v>1.3887811999999999E-2</v>
      </c>
      <c r="G655" s="34">
        <v>39.32</v>
      </c>
      <c r="H655" s="34">
        <v>0.86642361501641352</v>
      </c>
      <c r="I655" s="34">
        <v>40.186423615016416</v>
      </c>
      <c r="J655" s="34">
        <v>39.628322118898708</v>
      </c>
      <c r="K655" s="34">
        <v>6.4359999999999999</v>
      </c>
      <c r="L655" s="34">
        <v>0.14181847370919728</v>
      </c>
      <c r="M655" s="34">
        <v>6.5778184737091969</v>
      </c>
      <c r="N655" s="34">
        <v>6.486466967376197</v>
      </c>
      <c r="O655" s="34">
        <v>45.756</v>
      </c>
      <c r="P655" s="34">
        <v>1.0082420887256107</v>
      </c>
      <c r="Q655" s="34">
        <v>46.764242088725609</v>
      </c>
      <c r="R655" s="34">
        <v>46.114789086274904</v>
      </c>
      <c r="S655" s="34"/>
      <c r="T655" s="34">
        <v>143.15200000000002</v>
      </c>
      <c r="U655" s="34">
        <v>3.1543813157891565</v>
      </c>
      <c r="V655" s="34">
        <v>146.30638131578917</v>
      </c>
      <c r="W655" s="34">
        <v>144.27450579767518</v>
      </c>
      <c r="X655" s="34">
        <v>16.548000000000005</v>
      </c>
      <c r="Y655" s="34">
        <v>0.36463830064322522</v>
      </c>
      <c r="Z655" s="34">
        <v>16.912638300643231</v>
      </c>
      <c r="AA655" s="34">
        <v>16.677758759499898</v>
      </c>
      <c r="AB655" s="34">
        <v>159.70000000000002</v>
      </c>
      <c r="AC655" s="34">
        <v>3.5190196164323817</v>
      </c>
      <c r="AD655" s="34">
        <v>163.2190196164324</v>
      </c>
      <c r="AE655" s="34">
        <v>160.95226455717508</v>
      </c>
    </row>
    <row r="656" spans="1:31" x14ac:dyDescent="0.25">
      <c r="A656" s="18">
        <v>45257</v>
      </c>
      <c r="B656" s="2">
        <v>19</v>
      </c>
      <c r="C656" s="2" t="s">
        <v>178</v>
      </c>
      <c r="D656" s="9">
        <v>43.444915999999999</v>
      </c>
      <c r="E656">
        <v>1.4406659E-2</v>
      </c>
      <c r="G656" s="34">
        <v>37.403999999999996</v>
      </c>
      <c r="H656" s="34">
        <v>0.90685106917336034</v>
      </c>
      <c r="I656" s="34">
        <v>38.31085106917336</v>
      </c>
      <c r="J656" s="34">
        <v>37.758919701819991</v>
      </c>
      <c r="K656" s="34">
        <v>6.2279999999999989</v>
      </c>
      <c r="L656" s="34">
        <v>0.15099637629161822</v>
      </c>
      <c r="M656" s="34">
        <v>6.3789963762916173</v>
      </c>
      <c r="N656" s="34">
        <v>6.2870963507361477</v>
      </c>
      <c r="O656" s="34">
        <v>43.631999999999998</v>
      </c>
      <c r="P656" s="34">
        <v>1.0578474454649784</v>
      </c>
      <c r="Q656" s="34">
        <v>44.689847445464977</v>
      </c>
      <c r="R656" s="34">
        <v>44.046016052556141</v>
      </c>
      <c r="S656" s="34"/>
      <c r="T656" s="34">
        <v>139.33999999999997</v>
      </c>
      <c r="U656" s="34">
        <v>3.3782651047646244</v>
      </c>
      <c r="V656" s="34">
        <v>142.71826510476461</v>
      </c>
      <c r="W656" s="34">
        <v>140.66217172632867</v>
      </c>
      <c r="X656" s="34">
        <v>16.045999999999999</v>
      </c>
      <c r="Y656" s="34">
        <v>0.38903144733065292</v>
      </c>
      <c r="Z656" s="34">
        <v>16.435031447330651</v>
      </c>
      <c r="AA656" s="34">
        <v>16.198257553614681</v>
      </c>
      <c r="AB656" s="34">
        <v>155.38599999999997</v>
      </c>
      <c r="AC656" s="34">
        <v>3.7672965520952775</v>
      </c>
      <c r="AD656" s="34">
        <v>159.15329655209527</v>
      </c>
      <c r="AE656" s="34">
        <v>156.86042927994333</v>
      </c>
    </row>
    <row r="657" spans="1:31" x14ac:dyDescent="0.25">
      <c r="A657" s="18">
        <v>45257</v>
      </c>
      <c r="B657" s="2">
        <v>20</v>
      </c>
      <c r="C657" s="2" t="s">
        <v>178</v>
      </c>
      <c r="D657" s="9">
        <v>51.327388999999997</v>
      </c>
      <c r="E657">
        <v>1.4635476E-2</v>
      </c>
      <c r="G657" s="34">
        <v>36.368000000000002</v>
      </c>
      <c r="H657" s="34">
        <v>0.78990633608815664</v>
      </c>
      <c r="I657" s="34">
        <v>37.157906336088161</v>
      </c>
      <c r="J657" s="34">
        <v>36.61408268969609</v>
      </c>
      <c r="K657" s="34">
        <v>6.1839999999999993</v>
      </c>
      <c r="L657" s="34">
        <v>0.13431535367271114</v>
      </c>
      <c r="M657" s="34">
        <v>6.3183153536727108</v>
      </c>
      <c r="N657" s="34">
        <v>6.2258438009536023</v>
      </c>
      <c r="O657" s="34">
        <v>42.552</v>
      </c>
      <c r="P657" s="34">
        <v>0.92422168976086772</v>
      </c>
      <c r="Q657" s="34">
        <v>43.47622168976087</v>
      </c>
      <c r="R657" s="34">
        <v>42.839926490649695</v>
      </c>
      <c r="S657" s="34"/>
      <c r="T657" s="34">
        <v>135.56100000000001</v>
      </c>
      <c r="U657" s="34">
        <v>2.9443602294997411</v>
      </c>
      <c r="V657" s="34">
        <v>138.50536022949976</v>
      </c>
      <c r="W657" s="34">
        <v>136.47826835398956</v>
      </c>
      <c r="X657" s="34">
        <v>15.809000000000001</v>
      </c>
      <c r="Y657" s="34">
        <v>0.34336860061641189</v>
      </c>
      <c r="Z657" s="34">
        <v>16.152368600616413</v>
      </c>
      <c r="AA657" s="34">
        <v>15.915970997618937</v>
      </c>
      <c r="AB657" s="34">
        <v>151.37</v>
      </c>
      <c r="AC657" s="34">
        <v>3.2877288301161531</v>
      </c>
      <c r="AD657" s="34">
        <v>154.65772883011618</v>
      </c>
      <c r="AE657" s="34">
        <v>152.39423935160849</v>
      </c>
    </row>
    <row r="658" spans="1:31" x14ac:dyDescent="0.25">
      <c r="A658" s="18">
        <v>45257</v>
      </c>
      <c r="B658" s="2">
        <v>21</v>
      </c>
      <c r="C658" s="2" t="s">
        <v>178</v>
      </c>
      <c r="D658" s="9">
        <v>42.282899</v>
      </c>
      <c r="E658">
        <v>1.4162434999999999E-2</v>
      </c>
      <c r="G658" s="34">
        <v>34.915999999999997</v>
      </c>
      <c r="H658" s="34">
        <v>0.70257358589156838</v>
      </c>
      <c r="I658" s="34">
        <v>35.618573585891568</v>
      </c>
      <c r="J658" s="34">
        <v>35.114127852688661</v>
      </c>
      <c r="K658" s="34">
        <v>6.0959999999999983</v>
      </c>
      <c r="L658" s="34">
        <v>0.12266263545638102</v>
      </c>
      <c r="M658" s="34">
        <v>6.2186626354563792</v>
      </c>
      <c r="N658" s="34">
        <v>6.1305912300947991</v>
      </c>
      <c r="O658" s="34">
        <v>41.011999999999993</v>
      </c>
      <c r="P658" s="34">
        <v>0.82523622134794938</v>
      </c>
      <c r="Q658" s="34">
        <v>41.837236221347951</v>
      </c>
      <c r="R658" s="34">
        <v>41.244719082783462</v>
      </c>
      <c r="S658" s="34"/>
      <c r="T658" s="34">
        <v>130.01999999999998</v>
      </c>
      <c r="U658" s="34">
        <v>2.6162394786808827</v>
      </c>
      <c r="V658" s="34">
        <v>132.63623947868086</v>
      </c>
      <c r="W658" s="34">
        <v>130.75778735841962</v>
      </c>
      <c r="X658" s="34">
        <v>15.388000000000002</v>
      </c>
      <c r="Y658" s="34">
        <v>0.309634618504395</v>
      </c>
      <c r="Z658" s="34">
        <v>15.697634618504397</v>
      </c>
      <c r="AA658" s="34">
        <v>15.475317888566078</v>
      </c>
      <c r="AB658" s="34">
        <v>145.40799999999999</v>
      </c>
      <c r="AC658" s="34">
        <v>2.9258740971852779</v>
      </c>
      <c r="AD658" s="34">
        <v>148.33387409718526</v>
      </c>
      <c r="AE658" s="34">
        <v>146.2331052469857</v>
      </c>
    </row>
    <row r="659" spans="1:31" x14ac:dyDescent="0.25">
      <c r="A659" s="18">
        <v>45257</v>
      </c>
      <c r="B659" s="2">
        <v>22</v>
      </c>
      <c r="C659" s="2" t="s">
        <v>178</v>
      </c>
      <c r="D659" s="9">
        <v>42.682757000000002</v>
      </c>
      <c r="E659">
        <v>1.4771405E-2</v>
      </c>
      <c r="G659" s="34">
        <v>33.492000000000004</v>
      </c>
      <c r="H659" s="34">
        <v>0.74781971026008054</v>
      </c>
      <c r="I659" s="34">
        <v>34.239819710260086</v>
      </c>
      <c r="J659" s="34">
        <v>33.73404946619285</v>
      </c>
      <c r="K659" s="34">
        <v>5.9320000000000004</v>
      </c>
      <c r="L659" s="34">
        <v>0.13245152637235152</v>
      </c>
      <c r="M659" s="34">
        <v>6.064451526372352</v>
      </c>
      <c r="N659" s="34">
        <v>5.9748710567734378</v>
      </c>
      <c r="O659" s="34">
        <v>39.424000000000007</v>
      </c>
      <c r="P659" s="34">
        <v>0.88027123663243212</v>
      </c>
      <c r="Q659" s="34">
        <v>40.304271236632438</v>
      </c>
      <c r="R659" s="34">
        <v>39.708920522966288</v>
      </c>
      <c r="S659" s="34"/>
      <c r="T659" s="34">
        <v>123.17500000000007</v>
      </c>
      <c r="U659" s="34">
        <v>2.7502894067623744</v>
      </c>
      <c r="V659" s="34">
        <v>125.92528940676245</v>
      </c>
      <c r="W659" s="34">
        <v>124.06519595719296</v>
      </c>
      <c r="X659" s="34">
        <v>14.889000000000003</v>
      </c>
      <c r="Y659" s="34">
        <v>0.33244618613586346</v>
      </c>
      <c r="Z659" s="34">
        <v>15.221446186135866</v>
      </c>
      <c r="AA659" s="34">
        <v>14.996604039834748</v>
      </c>
      <c r="AB659" s="34">
        <v>138.06400000000008</v>
      </c>
      <c r="AC659" s="34">
        <v>3.0827355928982381</v>
      </c>
      <c r="AD659" s="34">
        <v>141.14673559289832</v>
      </c>
      <c r="AE659" s="34">
        <v>139.06179999702769</v>
      </c>
    </row>
    <row r="660" spans="1:31" x14ac:dyDescent="0.25">
      <c r="A660" s="18">
        <v>45257</v>
      </c>
      <c r="B660" s="2">
        <v>23</v>
      </c>
      <c r="C660" s="2" t="s">
        <v>178</v>
      </c>
      <c r="D660" s="9">
        <v>23.635076000000002</v>
      </c>
      <c r="E660">
        <v>1.4343432999999999E-2</v>
      </c>
      <c r="G660" s="34">
        <v>31.856000000000012</v>
      </c>
      <c r="H660" s="34">
        <v>0.68990418238314977</v>
      </c>
      <c r="I660" s="34">
        <v>32.545904182383161</v>
      </c>
      <c r="J660" s="34">
        <v>32.079084186318731</v>
      </c>
      <c r="K660" s="34">
        <v>5.7919999999999998</v>
      </c>
      <c r="L660" s="34">
        <v>0.12543712406966356</v>
      </c>
      <c r="M660" s="34">
        <v>5.9174371240696635</v>
      </c>
      <c r="N660" s="34">
        <v>5.8325607611488577</v>
      </c>
      <c r="O660" s="34">
        <v>37.64800000000001</v>
      </c>
      <c r="P660" s="34">
        <v>0.81534130645281333</v>
      </c>
      <c r="Q660" s="34">
        <v>38.463341306452826</v>
      </c>
      <c r="R660" s="34">
        <v>37.911644947467586</v>
      </c>
      <c r="S660" s="34"/>
      <c r="T660" s="34">
        <v>116.07200000000006</v>
      </c>
      <c r="U660" s="34">
        <v>2.513766896583908</v>
      </c>
      <c r="V660" s="34">
        <v>118.58576689658396</v>
      </c>
      <c r="W660" s="34">
        <v>116.8848398943492</v>
      </c>
      <c r="X660" s="34">
        <v>14.325000000000003</v>
      </c>
      <c r="Y660" s="34">
        <v>0.31023598105972561</v>
      </c>
      <c r="Z660" s="34">
        <v>14.635235981059729</v>
      </c>
      <c r="AA660" s="34">
        <v>14.425316454326211</v>
      </c>
      <c r="AB660" s="34">
        <v>130.39700000000005</v>
      </c>
      <c r="AC660" s="34">
        <v>2.8240028776436334</v>
      </c>
      <c r="AD660" s="34">
        <v>133.22100287764368</v>
      </c>
      <c r="AE660" s="34">
        <v>131.31015634867541</v>
      </c>
    </row>
    <row r="661" spans="1:31" x14ac:dyDescent="0.25">
      <c r="A661" s="18">
        <v>45257</v>
      </c>
      <c r="B661" s="2">
        <v>24</v>
      </c>
      <c r="C661" s="2" t="s">
        <v>23</v>
      </c>
      <c r="D661" s="9">
        <v>21.619997999999999</v>
      </c>
      <c r="E661">
        <v>1.4669072E-2</v>
      </c>
      <c r="G661" s="34">
        <v>30.876000000000005</v>
      </c>
      <c r="H661" s="34">
        <v>0.58449214172636665</v>
      </c>
      <c r="I661" s="34">
        <v>31.46049214172637</v>
      </c>
      <c r="J661" s="34">
        <v>30.998995917343951</v>
      </c>
      <c r="K661" s="34">
        <v>5.5839999999999996</v>
      </c>
      <c r="L661" s="34">
        <v>0.10570683117631917</v>
      </c>
      <c r="M661" s="34">
        <v>5.689706831176319</v>
      </c>
      <c r="N661" s="34">
        <v>5.6062441120109021</v>
      </c>
      <c r="O661" s="34">
        <v>36.460000000000008</v>
      </c>
      <c r="P661" s="34">
        <v>0.69019897290268584</v>
      </c>
      <c r="Q661" s="34">
        <v>37.150198972902686</v>
      </c>
      <c r="R661" s="34">
        <v>36.605240029354853</v>
      </c>
      <c r="S661" s="34"/>
      <c r="T661" s="34">
        <v>110.50699999999999</v>
      </c>
      <c r="U661" s="34">
        <v>2.0919313740690368</v>
      </c>
      <c r="V661" s="34">
        <v>112.59893137406902</v>
      </c>
      <c r="W661" s="34">
        <v>110.94720954261975</v>
      </c>
      <c r="X661" s="34">
        <v>13.806000000000003</v>
      </c>
      <c r="Y661" s="34">
        <v>0.26135181074861441</v>
      </c>
      <c r="Z661" s="34">
        <v>14.067351810748617</v>
      </c>
      <c r="AA661" s="34">
        <v>13.860996814187414</v>
      </c>
      <c r="AB661" s="34">
        <v>124.31299999999999</v>
      </c>
      <c r="AC661" s="34">
        <v>2.3532831848176512</v>
      </c>
      <c r="AD661" s="34">
        <v>126.66628318481764</v>
      </c>
      <c r="AE661" s="34">
        <v>124.80820635680716</v>
      </c>
    </row>
    <row r="662" spans="1:31" x14ac:dyDescent="0.25">
      <c r="A662" s="18">
        <v>45258</v>
      </c>
      <c r="B662" s="2">
        <v>1</v>
      </c>
      <c r="C662" s="2" t="s">
        <v>23</v>
      </c>
      <c r="D662" s="9">
        <v>25.670293000000001</v>
      </c>
      <c r="E662">
        <v>1.5753914000000001E-2</v>
      </c>
      <c r="G662" s="34">
        <v>30.908000000000008</v>
      </c>
      <c r="H662" s="34">
        <v>0.58279791215036292</v>
      </c>
      <c r="I662" s="34">
        <v>31.49079791215037</v>
      </c>
      <c r="J662" s="34">
        <v>30.994694590050972</v>
      </c>
      <c r="K662" s="34">
        <v>5.62</v>
      </c>
      <c r="L662" s="34">
        <v>0.10597011344263747</v>
      </c>
      <c r="M662" s="34">
        <v>5.7259701134426377</v>
      </c>
      <c r="N662" s="34">
        <v>5.635763672708892</v>
      </c>
      <c r="O662" s="34">
        <v>36.528000000000006</v>
      </c>
      <c r="P662" s="34">
        <v>0.68876802559300043</v>
      </c>
      <c r="Q662" s="34">
        <v>37.216768025593005</v>
      </c>
      <c r="R662" s="34">
        <v>36.630458262759866</v>
      </c>
      <c r="S662" s="34"/>
      <c r="T662" s="34">
        <v>107.81999999999998</v>
      </c>
      <c r="U662" s="34">
        <v>2.0330422831646211</v>
      </c>
      <c r="V662" s="34">
        <v>109.8530422831646</v>
      </c>
      <c r="W662" s="34">
        <v>108.12242690239725</v>
      </c>
      <c r="X662" s="34">
        <v>13.661999999999995</v>
      </c>
      <c r="Y662" s="34">
        <v>0.25760919748279582</v>
      </c>
      <c r="Z662" s="34">
        <v>13.91960919748279</v>
      </c>
      <c r="AA662" s="34">
        <v>13.700320871272037</v>
      </c>
      <c r="AB662" s="34">
        <v>121.48199999999997</v>
      </c>
      <c r="AC662" s="34">
        <v>2.290651480647417</v>
      </c>
      <c r="AD662" s="34">
        <v>123.77265148064738</v>
      </c>
      <c r="AE662" s="34">
        <v>121.82274777366929</v>
      </c>
    </row>
    <row r="663" spans="1:31" x14ac:dyDescent="0.25">
      <c r="A663" s="18">
        <v>45258</v>
      </c>
      <c r="B663" s="2">
        <v>2</v>
      </c>
      <c r="C663" s="2" t="s">
        <v>23</v>
      </c>
      <c r="D663" s="9">
        <v>34.703547999999998</v>
      </c>
      <c r="E663">
        <v>1.6203792000000002E-2</v>
      </c>
      <c r="G663" s="34">
        <v>30.63600000000001</v>
      </c>
      <c r="H663" s="34">
        <v>0.60625986812449806</v>
      </c>
      <c r="I663" s="34">
        <v>31.242259868124506</v>
      </c>
      <c r="J663" s="34">
        <v>30.736016787611469</v>
      </c>
      <c r="K663" s="34">
        <v>5.620000000000001</v>
      </c>
      <c r="L663" s="34">
        <v>0.11121492554053006</v>
      </c>
      <c r="M663" s="34">
        <v>5.7312149255405309</v>
      </c>
      <c r="N663" s="34">
        <v>5.6383475109797763</v>
      </c>
      <c r="O663" s="34">
        <v>36.256000000000014</v>
      </c>
      <c r="P663" s="34">
        <v>0.71747479366502809</v>
      </c>
      <c r="Q663" s="34">
        <v>36.973474793665034</v>
      </c>
      <c r="R663" s="34">
        <v>36.374364298591246</v>
      </c>
      <c r="S663" s="34"/>
      <c r="T663" s="34">
        <v>106.71400000000001</v>
      </c>
      <c r="U663" s="34">
        <v>2.1117775025146126</v>
      </c>
      <c r="V663" s="34">
        <v>108.82577750251463</v>
      </c>
      <c r="W663" s="34">
        <v>107.06238723962559</v>
      </c>
      <c r="X663" s="34">
        <v>13.938999999999998</v>
      </c>
      <c r="Y663" s="34">
        <v>0.27584072012623628</v>
      </c>
      <c r="Z663" s="34">
        <v>14.214840720126235</v>
      </c>
      <c r="AA663" s="34">
        <v>13.984506397784179</v>
      </c>
      <c r="AB663" s="34">
        <v>120.65300000000001</v>
      </c>
      <c r="AC663" s="34">
        <v>2.3876182226408487</v>
      </c>
      <c r="AD663" s="34">
        <v>123.04061822264086</v>
      </c>
      <c r="AE663" s="34">
        <v>121.04689363740977</v>
      </c>
    </row>
    <row r="664" spans="1:31" x14ac:dyDescent="0.25">
      <c r="A664" s="18">
        <v>45258</v>
      </c>
      <c r="B664" s="2">
        <v>3</v>
      </c>
      <c r="C664" s="2" t="s">
        <v>23</v>
      </c>
      <c r="D664" s="9">
        <v>66.503512999999998</v>
      </c>
      <c r="E664">
        <v>1.7096257E-2</v>
      </c>
      <c r="G664" s="34">
        <v>30.556000000000001</v>
      </c>
      <c r="H664" s="34">
        <v>0.63553382609286713</v>
      </c>
      <c r="I664" s="34">
        <v>31.191533826092869</v>
      </c>
      <c r="J664" s="34">
        <v>30.658275347577792</v>
      </c>
      <c r="K664" s="34">
        <v>5.7320000000000002</v>
      </c>
      <c r="L664" s="34">
        <v>0.11921978960480149</v>
      </c>
      <c r="M664" s="34">
        <v>5.8512197896048015</v>
      </c>
      <c r="N664" s="34">
        <v>5.7511858323182325</v>
      </c>
      <c r="O664" s="34">
        <v>36.288000000000004</v>
      </c>
      <c r="P664" s="34">
        <v>0.75475361569766863</v>
      </c>
      <c r="Q664" s="34">
        <v>37.04275361569767</v>
      </c>
      <c r="R664" s="34">
        <v>36.409461179896027</v>
      </c>
      <c r="S664" s="34"/>
      <c r="T664" s="34">
        <v>106.26000000000003</v>
      </c>
      <c r="U664" s="34">
        <v>2.2101002867072941</v>
      </c>
      <c r="V664" s="34">
        <v>108.47010028670732</v>
      </c>
      <c r="W664" s="34">
        <v>106.61566757539001</v>
      </c>
      <c r="X664" s="34">
        <v>14.120000000000001</v>
      </c>
      <c r="Y664" s="34">
        <v>0.29368168688412372</v>
      </c>
      <c r="Z664" s="34">
        <v>14.413681686884125</v>
      </c>
      <c r="AA664" s="34">
        <v>14.167261680448961</v>
      </c>
      <c r="AB664" s="34">
        <v>120.38000000000004</v>
      </c>
      <c r="AC664" s="34">
        <v>2.5037819735914177</v>
      </c>
      <c r="AD664" s="34">
        <v>122.88378197359145</v>
      </c>
      <c r="AE664" s="34">
        <v>120.78292925583897</v>
      </c>
    </row>
    <row r="665" spans="1:31" x14ac:dyDescent="0.25">
      <c r="A665" s="18">
        <v>45258</v>
      </c>
      <c r="B665" s="2">
        <v>4</v>
      </c>
      <c r="C665" s="2" t="s">
        <v>23</v>
      </c>
      <c r="D665" s="9">
        <v>42.898333999999998</v>
      </c>
      <c r="E665">
        <v>1.713518E-2</v>
      </c>
      <c r="G665" s="34">
        <v>30.86</v>
      </c>
      <c r="H665" s="34">
        <v>0.60163653027719821</v>
      </c>
      <c r="I665" s="34">
        <v>31.461636530277197</v>
      </c>
      <c r="J665" s="34">
        <v>30.922535725236322</v>
      </c>
      <c r="K665" s="34">
        <v>5.7880000000000003</v>
      </c>
      <c r="L665" s="34">
        <v>0.11284096685821202</v>
      </c>
      <c r="M665" s="34">
        <v>5.9008409668582127</v>
      </c>
      <c r="N665" s="34">
        <v>5.7997289947397226</v>
      </c>
      <c r="O665" s="34">
        <v>36.647999999999996</v>
      </c>
      <c r="P665" s="34">
        <v>0.7144774971354102</v>
      </c>
      <c r="Q665" s="34">
        <v>37.362477497135409</v>
      </c>
      <c r="R665" s="34">
        <v>36.722264719976046</v>
      </c>
      <c r="S665" s="34"/>
      <c r="T665" s="34">
        <v>107.58900000000001</v>
      </c>
      <c r="U665" s="34">
        <v>2.0975201767982332</v>
      </c>
      <c r="V665" s="34">
        <v>109.68652017679824</v>
      </c>
      <c r="W665" s="34">
        <v>107.80702190999517</v>
      </c>
      <c r="X665" s="34">
        <v>14.418999999999999</v>
      </c>
      <c r="Y665" s="34">
        <v>0.28110813772089827</v>
      </c>
      <c r="Z665" s="34">
        <v>14.700108137720896</v>
      </c>
      <c r="AA665" s="34">
        <v>14.448219138761583</v>
      </c>
      <c r="AB665" s="34">
        <v>122.00800000000001</v>
      </c>
      <c r="AC665" s="34">
        <v>2.3786283145191316</v>
      </c>
      <c r="AD665" s="34">
        <v>124.38662831451913</v>
      </c>
      <c r="AE665" s="34">
        <v>122.25524104875676</v>
      </c>
    </row>
    <row r="666" spans="1:31" x14ac:dyDescent="0.25">
      <c r="A666" s="18">
        <v>45258</v>
      </c>
      <c r="B666" s="2">
        <v>5</v>
      </c>
      <c r="C666" s="2" t="s">
        <v>23</v>
      </c>
      <c r="D666" s="9">
        <v>22.425384000000001</v>
      </c>
      <c r="E666">
        <v>1.7056526999999998E-2</v>
      </c>
      <c r="G666" s="34">
        <v>31.903999999999993</v>
      </c>
      <c r="H666" s="34">
        <v>0.5735042598655159</v>
      </c>
      <c r="I666" s="34">
        <v>32.477504259865512</v>
      </c>
      <c r="J666" s="34">
        <v>31.923550831564498</v>
      </c>
      <c r="K666" s="34">
        <v>5.9359999999999999</v>
      </c>
      <c r="L666" s="34">
        <v>0.10670515567206942</v>
      </c>
      <c r="M666" s="34">
        <v>6.0427051556720697</v>
      </c>
      <c r="N666" s="34">
        <v>5.9396375920313096</v>
      </c>
      <c r="O666" s="34">
        <v>37.839999999999989</v>
      </c>
      <c r="P666" s="34">
        <v>0.68020941553758529</v>
      </c>
      <c r="Q666" s="34">
        <v>38.520209415537579</v>
      </c>
      <c r="R666" s="34">
        <v>37.863188423595808</v>
      </c>
      <c r="S666" s="34"/>
      <c r="T666" s="34">
        <v>111.46800000000003</v>
      </c>
      <c r="U666" s="34">
        <v>2.003741626087304</v>
      </c>
      <c r="V666" s="34">
        <v>113.47174162608734</v>
      </c>
      <c r="W666" s="34">
        <v>111.53630780130494</v>
      </c>
      <c r="X666" s="34">
        <v>15.078000000000001</v>
      </c>
      <c r="Y666" s="34">
        <v>0.27104116193117633</v>
      </c>
      <c r="Z666" s="34">
        <v>15.349041161931178</v>
      </c>
      <c r="AA666" s="34">
        <v>15.087239826928586</v>
      </c>
      <c r="AB666" s="34">
        <v>126.54600000000003</v>
      </c>
      <c r="AC666" s="34">
        <v>2.2747827880184803</v>
      </c>
      <c r="AD666" s="34">
        <v>128.82078278801851</v>
      </c>
      <c r="AE666" s="34">
        <v>126.62354762823352</v>
      </c>
    </row>
    <row r="667" spans="1:31" x14ac:dyDescent="0.25">
      <c r="A667" s="18">
        <v>45258</v>
      </c>
      <c r="B667" s="2">
        <v>6</v>
      </c>
      <c r="C667" s="2" t="s">
        <v>23</v>
      </c>
      <c r="D667" s="9">
        <v>23.625450000000001</v>
      </c>
      <c r="E667">
        <v>1.6345676E-2</v>
      </c>
      <c r="G667" s="34">
        <v>33.972000000000001</v>
      </c>
      <c r="H667" s="34">
        <v>0.64124283559577733</v>
      </c>
      <c r="I667" s="34">
        <v>34.613242835595777</v>
      </c>
      <c r="J667" s="34">
        <v>34.047465982895808</v>
      </c>
      <c r="K667" s="34">
        <v>6.0720000000000001</v>
      </c>
      <c r="L667" s="34">
        <v>0.11461281342686802</v>
      </c>
      <c r="M667" s="34">
        <v>6.1866128134268683</v>
      </c>
      <c r="N667" s="34">
        <v>6.0854884448411442</v>
      </c>
      <c r="O667" s="34">
        <v>40.044000000000004</v>
      </c>
      <c r="P667" s="34">
        <v>0.75585564902264535</v>
      </c>
      <c r="Q667" s="34">
        <v>40.799855649022646</v>
      </c>
      <c r="R667" s="34">
        <v>40.132954427736955</v>
      </c>
      <c r="S667" s="34"/>
      <c r="T667" s="34">
        <v>121.00000000000006</v>
      </c>
      <c r="U667" s="34">
        <v>2.2839509922020813</v>
      </c>
      <c r="V667" s="34">
        <v>123.28395099220214</v>
      </c>
      <c r="W667" s="34">
        <v>121.26879147328371</v>
      </c>
      <c r="X667" s="34">
        <v>15.792999999999999</v>
      </c>
      <c r="Y667" s="34">
        <v>0.29810279355245822</v>
      </c>
      <c r="Z667" s="34">
        <v>16.091102793552459</v>
      </c>
      <c r="AA667" s="34">
        <v>15.828082840806355</v>
      </c>
      <c r="AB667" s="34">
        <v>136.79300000000006</v>
      </c>
      <c r="AC667" s="34">
        <v>2.5820537857545394</v>
      </c>
      <c r="AD667" s="34">
        <v>139.3750537857546</v>
      </c>
      <c r="AE667" s="34">
        <v>137.09687431409006</v>
      </c>
    </row>
    <row r="668" spans="1:31" x14ac:dyDescent="0.25">
      <c r="A668" s="18">
        <v>45258</v>
      </c>
      <c r="B668" s="2">
        <v>7</v>
      </c>
      <c r="C668" s="2" t="s">
        <v>23</v>
      </c>
      <c r="D668" s="9">
        <v>34.963099</v>
      </c>
      <c r="E668">
        <v>1.7570227000000001E-2</v>
      </c>
      <c r="G668" s="34">
        <v>37.731999999999999</v>
      </c>
      <c r="H668" s="34">
        <v>0.75256049566396721</v>
      </c>
      <c r="I668" s="34">
        <v>38.484560495663963</v>
      </c>
      <c r="J668" s="34">
        <v>37.808378031759915</v>
      </c>
      <c r="K668" s="34">
        <v>6.5719999999999992</v>
      </c>
      <c r="L668" s="34">
        <v>0.13107780073952061</v>
      </c>
      <c r="M668" s="34">
        <v>6.7030778007395195</v>
      </c>
      <c r="N668" s="34">
        <v>6.5853032021818656</v>
      </c>
      <c r="O668" s="34">
        <v>44.304000000000002</v>
      </c>
      <c r="P668" s="34">
        <v>0.88363829640348779</v>
      </c>
      <c r="Q668" s="34">
        <v>45.187638296403485</v>
      </c>
      <c r="R668" s="34">
        <v>44.393681233941777</v>
      </c>
      <c r="S668" s="34"/>
      <c r="T668" s="34">
        <v>135.37199999999999</v>
      </c>
      <c r="U668" s="34">
        <v>2.6999793124939719</v>
      </c>
      <c r="V668" s="34">
        <v>138.07197931249397</v>
      </c>
      <c r="W668" s="34">
        <v>135.64602329363413</v>
      </c>
      <c r="X668" s="34">
        <v>17.273999999999997</v>
      </c>
      <c r="Y668" s="34">
        <v>0.34452798691029807</v>
      </c>
      <c r="Z668" s="34">
        <v>17.618527986910294</v>
      </c>
      <c r="AA668" s="34">
        <v>17.308966450774427</v>
      </c>
      <c r="AB668" s="34">
        <v>152.64599999999999</v>
      </c>
      <c r="AC668" s="34">
        <v>3.0445072994042701</v>
      </c>
      <c r="AD668" s="34">
        <v>155.69050729940426</v>
      </c>
      <c r="AE668" s="34">
        <v>152.95498974440855</v>
      </c>
    </row>
    <row r="669" spans="1:31" x14ac:dyDescent="0.25">
      <c r="A669" s="18">
        <v>45258</v>
      </c>
      <c r="B669" s="2">
        <v>8</v>
      </c>
      <c r="C669" s="2" t="s">
        <v>178</v>
      </c>
      <c r="D669" s="9">
        <v>36.637022999999999</v>
      </c>
      <c r="E669">
        <v>1.5345869E-2</v>
      </c>
      <c r="G669" s="34">
        <v>41.932000000000002</v>
      </c>
      <c r="H669" s="34">
        <v>0.77724309478017783</v>
      </c>
      <c r="I669" s="34">
        <v>42.709243094780177</v>
      </c>
      <c r="J669" s="34">
        <v>42.053832645158529</v>
      </c>
      <c r="K669" s="34">
        <v>7.1280000000000001</v>
      </c>
      <c r="L669" s="34">
        <v>0.13212317036137336</v>
      </c>
      <c r="M669" s="34">
        <v>7.2601231703613731</v>
      </c>
      <c r="N669" s="34">
        <v>7.1487102712651431</v>
      </c>
      <c r="O669" s="34">
        <v>49.06</v>
      </c>
      <c r="P669" s="34">
        <v>0.90936626514155117</v>
      </c>
      <c r="Q669" s="34">
        <v>49.969366265141552</v>
      </c>
      <c r="R669" s="34">
        <v>49.202542916423674</v>
      </c>
      <c r="S669" s="34"/>
      <c r="T669" s="34">
        <v>148.85500000000002</v>
      </c>
      <c r="U669" s="34">
        <v>2.7591462575957117</v>
      </c>
      <c r="V669" s="34">
        <v>151.61414625759573</v>
      </c>
      <c r="W669" s="34">
        <v>149.28749543057984</v>
      </c>
      <c r="X669" s="34">
        <v>18.762999999999998</v>
      </c>
      <c r="Y669" s="34">
        <v>0.34778718371078116</v>
      </c>
      <c r="Z669" s="34">
        <v>19.11078718371078</v>
      </c>
      <c r="AA669" s="34">
        <v>18.817515547102676</v>
      </c>
      <c r="AB669" s="34">
        <v>167.61800000000002</v>
      </c>
      <c r="AC669" s="34">
        <v>3.1069334413064928</v>
      </c>
      <c r="AD669" s="34">
        <v>170.72493344130652</v>
      </c>
      <c r="AE669" s="34">
        <v>168.10501097768253</v>
      </c>
    </row>
    <row r="670" spans="1:31" x14ac:dyDescent="0.25">
      <c r="A670" s="18">
        <v>45258</v>
      </c>
      <c r="B670" s="2">
        <v>9</v>
      </c>
      <c r="C670" s="2" t="s">
        <v>178</v>
      </c>
      <c r="D670" s="9">
        <v>39.990112000000003</v>
      </c>
      <c r="E670">
        <v>1.3245850999999999E-2</v>
      </c>
      <c r="G670" s="34">
        <v>44.971999999999994</v>
      </c>
      <c r="H670" s="34">
        <v>0.4824535578490024</v>
      </c>
      <c r="I670" s="34">
        <v>45.454453557849</v>
      </c>
      <c r="J670" s="34">
        <v>44.852370638735316</v>
      </c>
      <c r="K670" s="34">
        <v>7.355999999999999</v>
      </c>
      <c r="L670" s="34">
        <v>7.8914177077676367E-2</v>
      </c>
      <c r="M670" s="34">
        <v>7.4349141770776752</v>
      </c>
      <c r="N670" s="34">
        <v>7.3364324116903168</v>
      </c>
      <c r="O670" s="34">
        <v>52.327999999999996</v>
      </c>
      <c r="P670" s="34">
        <v>0.5613677349266788</v>
      </c>
      <c r="Q670" s="34">
        <v>52.889367734926672</v>
      </c>
      <c r="R670" s="34">
        <v>52.188803050425634</v>
      </c>
      <c r="S670" s="34"/>
      <c r="T670" s="34">
        <v>160.21999999999997</v>
      </c>
      <c r="U670" s="34">
        <v>1.7188185768604278</v>
      </c>
      <c r="V670" s="34">
        <v>161.9388185768604</v>
      </c>
      <c r="W670" s="34">
        <v>159.79380111487527</v>
      </c>
      <c r="X670" s="34">
        <v>19.268999999999995</v>
      </c>
      <c r="Y670" s="34">
        <v>0.20671523628463104</v>
      </c>
      <c r="Z670" s="34">
        <v>19.475715236284625</v>
      </c>
      <c r="AA670" s="34">
        <v>19.217742814146369</v>
      </c>
      <c r="AB670" s="34">
        <v>179.48899999999998</v>
      </c>
      <c r="AC670" s="34">
        <v>1.9255338131450588</v>
      </c>
      <c r="AD670" s="34">
        <v>181.41453381314503</v>
      </c>
      <c r="AE670" s="34">
        <v>179.01154392902163</v>
      </c>
    </row>
    <row r="671" spans="1:31" x14ac:dyDescent="0.25">
      <c r="A671" s="18">
        <v>45258</v>
      </c>
      <c r="B671" s="2">
        <v>10</v>
      </c>
      <c r="C671" s="2" t="s">
        <v>178</v>
      </c>
      <c r="D671" s="9">
        <v>37.430486999999999</v>
      </c>
      <c r="E671">
        <v>1.164547E-2</v>
      </c>
      <c r="G671" s="34">
        <v>47.32</v>
      </c>
      <c r="H671" s="34">
        <v>0.17640232716233256</v>
      </c>
      <c r="I671" s="34">
        <v>47.496402327162336</v>
      </c>
      <c r="J671" s="34">
        <v>46.943284398753434</v>
      </c>
      <c r="K671" s="34">
        <v>7.6480000000000006</v>
      </c>
      <c r="L671" s="34">
        <v>2.8510671980928139E-2</v>
      </c>
      <c r="M671" s="34">
        <v>7.6765106719809291</v>
      </c>
      <c r="N671" s="34">
        <v>7.5871140972456947</v>
      </c>
      <c r="O671" s="34">
        <v>54.968000000000004</v>
      </c>
      <c r="P671" s="34">
        <v>0.20491299914326069</v>
      </c>
      <c r="Q671" s="34">
        <v>55.172912999143264</v>
      </c>
      <c r="R671" s="34">
        <v>54.53039849599913</v>
      </c>
      <c r="S671" s="34"/>
      <c r="T671" s="34">
        <v>166.39200000000002</v>
      </c>
      <c r="U671" s="34">
        <v>0.62028605285703386</v>
      </c>
      <c r="V671" s="34">
        <v>167.01228605285706</v>
      </c>
      <c r="W671" s="34">
        <v>165.06734948599708</v>
      </c>
      <c r="X671" s="34">
        <v>19.408000000000001</v>
      </c>
      <c r="Y671" s="34">
        <v>7.2350303583401318E-2</v>
      </c>
      <c r="Z671" s="34">
        <v>19.480350303583403</v>
      </c>
      <c r="AA671" s="34">
        <v>19.25349246853353</v>
      </c>
      <c r="AB671" s="34">
        <v>185.8</v>
      </c>
      <c r="AC671" s="34">
        <v>0.6926363564404352</v>
      </c>
      <c r="AD671" s="34">
        <v>186.49263635644047</v>
      </c>
      <c r="AE671" s="34">
        <v>184.32084195453061</v>
      </c>
    </row>
    <row r="672" spans="1:31" x14ac:dyDescent="0.25">
      <c r="A672" s="18">
        <v>45258</v>
      </c>
      <c r="B672" s="2">
        <v>11</v>
      </c>
      <c r="C672" s="2" t="s">
        <v>178</v>
      </c>
      <c r="D672" s="9">
        <v>30.74868</v>
      </c>
      <c r="E672">
        <v>1.1525983E-2</v>
      </c>
      <c r="G672" s="34">
        <v>48.591999999999999</v>
      </c>
      <c r="H672" s="34">
        <v>-0.11568198973983503</v>
      </c>
      <c r="I672" s="34">
        <v>48.476318010260165</v>
      </c>
      <c r="J672" s="34">
        <v>47.917580792971314</v>
      </c>
      <c r="K672" s="34">
        <v>7.5960000000000001</v>
      </c>
      <c r="L672" s="34">
        <v>-1.8083643275925806E-2</v>
      </c>
      <c r="M672" s="34">
        <v>7.5779163567240744</v>
      </c>
      <c r="N672" s="34">
        <v>7.4905734216210513</v>
      </c>
      <c r="O672" s="34">
        <v>56.188000000000002</v>
      </c>
      <c r="P672" s="34">
        <v>-0.13376563301576083</v>
      </c>
      <c r="Q672" s="34">
        <v>56.05423436698424</v>
      </c>
      <c r="R672" s="34">
        <v>55.408154214592365</v>
      </c>
      <c r="S672" s="34"/>
      <c r="T672" s="34">
        <v>169.20400000000004</v>
      </c>
      <c r="U672" s="34">
        <v>-0.40282053407842955</v>
      </c>
      <c r="V672" s="34">
        <v>168.80117946592162</v>
      </c>
      <c r="W672" s="34">
        <v>166.85557994101745</v>
      </c>
      <c r="X672" s="34">
        <v>19.586000000000002</v>
      </c>
      <c r="Y672" s="34">
        <v>-4.6627993312570157E-2</v>
      </c>
      <c r="Z672" s="34">
        <v>19.539372006687433</v>
      </c>
      <c r="AA672" s="34">
        <v>19.31416153710768</v>
      </c>
      <c r="AB672" s="34">
        <v>188.79000000000005</v>
      </c>
      <c r="AC672" s="34">
        <v>-0.44944852739099972</v>
      </c>
      <c r="AD672" s="34">
        <v>188.34055147260906</v>
      </c>
      <c r="AE672" s="34">
        <v>186.16974147812513</v>
      </c>
    </row>
    <row r="673" spans="1:31" x14ac:dyDescent="0.25">
      <c r="A673" s="18">
        <v>45258</v>
      </c>
      <c r="B673" s="2">
        <v>12</v>
      </c>
      <c r="C673" s="2" t="s">
        <v>178</v>
      </c>
      <c r="D673" s="9">
        <v>21.144345999999999</v>
      </c>
      <c r="E673">
        <v>1.0873724E-2</v>
      </c>
      <c r="G673" s="34">
        <v>48.532000000000004</v>
      </c>
      <c r="H673" s="34">
        <v>5.0334012976671373E-3</v>
      </c>
      <c r="I673" s="34">
        <v>48.53703340129767</v>
      </c>
      <c r="J673" s="34">
        <v>48.009255096313176</v>
      </c>
      <c r="K673" s="34">
        <v>7.5640000000000001</v>
      </c>
      <c r="L673" s="34">
        <v>7.8448544085457476E-4</v>
      </c>
      <c r="M673" s="34">
        <v>7.564784485440855</v>
      </c>
      <c r="N673" s="34">
        <v>7.482527106826689</v>
      </c>
      <c r="O673" s="34">
        <v>56.096000000000004</v>
      </c>
      <c r="P673" s="34">
        <v>5.8178867385217121E-3</v>
      </c>
      <c r="Q673" s="34">
        <v>56.101817886738523</v>
      </c>
      <c r="R673" s="34">
        <v>55.491782203139863</v>
      </c>
      <c r="S673" s="34"/>
      <c r="T673" s="34">
        <v>170.19599999999994</v>
      </c>
      <c r="U673" s="34">
        <v>1.7651544697472918E-2</v>
      </c>
      <c r="V673" s="34">
        <v>170.21365154469743</v>
      </c>
      <c r="W673" s="34">
        <v>168.36279527676822</v>
      </c>
      <c r="X673" s="34">
        <v>19.427000000000003</v>
      </c>
      <c r="Y673" s="34">
        <v>2.0148332442466721E-3</v>
      </c>
      <c r="Z673" s="34">
        <v>19.429014833244249</v>
      </c>
      <c r="AA673" s="34">
        <v>19.217749088355646</v>
      </c>
      <c r="AB673" s="34">
        <v>189.62299999999993</v>
      </c>
      <c r="AC673" s="34">
        <v>1.966637794171959E-2</v>
      </c>
      <c r="AD673" s="34">
        <v>189.64266637794168</v>
      </c>
      <c r="AE673" s="34">
        <v>187.58054436512387</v>
      </c>
    </row>
    <row r="674" spans="1:31" x14ac:dyDescent="0.25">
      <c r="A674" s="18">
        <v>45258</v>
      </c>
      <c r="B674" s="2">
        <v>13</v>
      </c>
      <c r="C674" s="2" t="s">
        <v>178</v>
      </c>
      <c r="D674" s="9">
        <v>32.856535000000001</v>
      </c>
      <c r="E674">
        <v>1.1101821E-2</v>
      </c>
      <c r="G674" s="34">
        <v>48.583999999999989</v>
      </c>
      <c r="H674" s="34">
        <v>-5.647889965257006E-2</v>
      </c>
      <c r="I674" s="34">
        <v>48.527521100347421</v>
      </c>
      <c r="J674" s="34">
        <v>47.988777247517639</v>
      </c>
      <c r="K674" s="34">
        <v>7.5600000000000005</v>
      </c>
      <c r="L674" s="34">
        <v>-8.788499945937547E-3</v>
      </c>
      <c r="M674" s="34">
        <v>7.5512115000540634</v>
      </c>
      <c r="N674" s="34">
        <v>7.4673793016473216</v>
      </c>
      <c r="O674" s="34">
        <v>56.143999999999991</v>
      </c>
      <c r="P674" s="34">
        <v>-6.5267399598507608E-2</v>
      </c>
      <c r="Q674" s="34">
        <v>56.078732600401487</v>
      </c>
      <c r="R674" s="34">
        <v>55.456156549164959</v>
      </c>
      <c r="S674" s="34"/>
      <c r="T674" s="34">
        <v>169.41000000000003</v>
      </c>
      <c r="U674" s="34">
        <v>-0.19693912378852907</v>
      </c>
      <c r="V674" s="34">
        <v>169.2130608762115</v>
      </c>
      <c r="W674" s="34">
        <v>167.3344877635017</v>
      </c>
      <c r="X674" s="34">
        <v>19.461000000000002</v>
      </c>
      <c r="Y674" s="34">
        <v>-2.2623412360832089E-2</v>
      </c>
      <c r="Z674" s="34">
        <v>19.438376587639169</v>
      </c>
      <c r="AA674" s="34">
        <v>19.222575210232609</v>
      </c>
      <c r="AB674" s="34">
        <v>188.87100000000004</v>
      </c>
      <c r="AC674" s="34">
        <v>-0.21956253614936116</v>
      </c>
      <c r="AD674" s="34">
        <v>188.65143746385067</v>
      </c>
      <c r="AE674" s="34">
        <v>186.5570629737343</v>
      </c>
    </row>
    <row r="675" spans="1:31" x14ac:dyDescent="0.25">
      <c r="A675" s="18">
        <v>45258</v>
      </c>
      <c r="B675" s="2">
        <v>14</v>
      </c>
      <c r="C675" s="2" t="s">
        <v>178</v>
      </c>
      <c r="D675" s="9">
        <v>32.430804999999999</v>
      </c>
      <c r="E675">
        <v>1.1419051E-2</v>
      </c>
      <c r="G675" s="34">
        <v>48.587999999999987</v>
      </c>
      <c r="H675" s="34">
        <v>0.13140898795155831</v>
      </c>
      <c r="I675" s="34">
        <v>48.719408987951546</v>
      </c>
      <c r="J675" s="34">
        <v>48.163079572028273</v>
      </c>
      <c r="K675" s="34">
        <v>7.48</v>
      </c>
      <c r="L675" s="34">
        <v>2.0230082116523763E-2</v>
      </c>
      <c r="M675" s="34">
        <v>7.5002300821165244</v>
      </c>
      <c r="N675" s="34">
        <v>7.4145845722971018</v>
      </c>
      <c r="O675" s="34">
        <v>56.067999999999984</v>
      </c>
      <c r="P675" s="34">
        <v>0.15163907006808208</v>
      </c>
      <c r="Q675" s="34">
        <v>56.219639070068069</v>
      </c>
      <c r="R675" s="34">
        <v>55.577664144325375</v>
      </c>
      <c r="S675" s="34"/>
      <c r="T675" s="34">
        <v>168.71699999999998</v>
      </c>
      <c r="U675" s="34">
        <v>0.45630464765421641</v>
      </c>
      <c r="V675" s="34">
        <v>169.17330464765419</v>
      </c>
      <c r="W675" s="34">
        <v>167.24150605404409</v>
      </c>
      <c r="X675" s="34">
        <v>19.074999999999999</v>
      </c>
      <c r="Y675" s="34">
        <v>5.1589413953568274E-2</v>
      </c>
      <c r="Z675" s="34">
        <v>19.126589413953567</v>
      </c>
      <c r="AA675" s="34">
        <v>18.908181913979572</v>
      </c>
      <c r="AB675" s="34">
        <v>187.79199999999997</v>
      </c>
      <c r="AC675" s="34">
        <v>0.50789406160778472</v>
      </c>
      <c r="AD675" s="34">
        <v>188.29989406160774</v>
      </c>
      <c r="AE675" s="34">
        <v>186.14968796802367</v>
      </c>
    </row>
    <row r="676" spans="1:31" x14ac:dyDescent="0.25">
      <c r="A676" s="18">
        <v>45258</v>
      </c>
      <c r="B676" s="2">
        <v>15</v>
      </c>
      <c r="C676" s="2" t="s">
        <v>178</v>
      </c>
      <c r="D676" s="9">
        <v>31.848578</v>
      </c>
      <c r="E676">
        <v>1.2305016E-2</v>
      </c>
      <c r="G676" s="34">
        <v>47.792000000000002</v>
      </c>
      <c r="H676" s="34">
        <v>0.23386643795007556</v>
      </c>
      <c r="I676" s="34">
        <v>48.025866437950079</v>
      </c>
      <c r="J676" s="34">
        <v>47.43490738301724</v>
      </c>
      <c r="K676" s="34">
        <v>7.4280000000000008</v>
      </c>
      <c r="L676" s="34">
        <v>3.6348340749354731E-2</v>
      </c>
      <c r="M676" s="34">
        <v>7.4643483407493552</v>
      </c>
      <c r="N676" s="34">
        <v>7.3724994149868612</v>
      </c>
      <c r="O676" s="34">
        <v>55.22</v>
      </c>
      <c r="P676" s="34">
        <v>0.27021477869943028</v>
      </c>
      <c r="Q676" s="34">
        <v>55.490214778699432</v>
      </c>
      <c r="R676" s="34">
        <v>54.807406798004102</v>
      </c>
      <c r="S676" s="34"/>
      <c r="T676" s="34">
        <v>165.98599999999996</v>
      </c>
      <c r="U676" s="34">
        <v>0.81223959176391924</v>
      </c>
      <c r="V676" s="34">
        <v>166.79823959176389</v>
      </c>
      <c r="W676" s="34">
        <v>164.7457845848154</v>
      </c>
      <c r="X676" s="34">
        <v>19.25</v>
      </c>
      <c r="Y676" s="34">
        <v>9.4198379028685858E-2</v>
      </c>
      <c r="Z676" s="34">
        <v>19.344198379028686</v>
      </c>
      <c r="AA676" s="34">
        <v>19.106167708467563</v>
      </c>
      <c r="AB676" s="34">
        <v>185.23599999999996</v>
      </c>
      <c r="AC676" s="34">
        <v>0.90643797079260513</v>
      </c>
      <c r="AD676" s="34">
        <v>186.14243797079257</v>
      </c>
      <c r="AE676" s="34">
        <v>183.85195229328295</v>
      </c>
    </row>
    <row r="677" spans="1:31" x14ac:dyDescent="0.25">
      <c r="A677" s="18">
        <v>45258</v>
      </c>
      <c r="B677" s="2">
        <v>16</v>
      </c>
      <c r="C677" s="2" t="s">
        <v>178</v>
      </c>
      <c r="D677" s="9">
        <v>31.981114999999999</v>
      </c>
      <c r="E677">
        <v>1.3168104E-2</v>
      </c>
      <c r="G677" s="34">
        <v>45.763999999999982</v>
      </c>
      <c r="H677" s="34">
        <v>0.37997338722335583</v>
      </c>
      <c r="I677" s="34">
        <v>46.14397338722334</v>
      </c>
      <c r="J677" s="34">
        <v>45.536344746687149</v>
      </c>
      <c r="K677" s="34">
        <v>7.4520000000000017</v>
      </c>
      <c r="L677" s="34">
        <v>6.1873124761569122E-2</v>
      </c>
      <c r="M677" s="34">
        <v>7.5138731247615711</v>
      </c>
      <c r="N677" s="34">
        <v>7.4149296620119056</v>
      </c>
      <c r="O677" s="34">
        <v>53.21599999999998</v>
      </c>
      <c r="P677" s="34">
        <v>0.44184651198492497</v>
      </c>
      <c r="Q677" s="34">
        <v>53.657846511984914</v>
      </c>
      <c r="R677" s="34">
        <v>52.951274408699057</v>
      </c>
      <c r="S677" s="34"/>
      <c r="T677" s="34">
        <v>160.90900000000002</v>
      </c>
      <c r="U677" s="34">
        <v>1.3360094782956689</v>
      </c>
      <c r="V677" s="34">
        <v>162.24500947829569</v>
      </c>
      <c r="W677" s="34">
        <v>160.1085503200045</v>
      </c>
      <c r="X677" s="34">
        <v>19.161999999999995</v>
      </c>
      <c r="Y677" s="34">
        <v>0.15909994856161927</v>
      </c>
      <c r="Z677" s="34">
        <v>19.321099948561614</v>
      </c>
      <c r="AA677" s="34">
        <v>19.066677695044561</v>
      </c>
      <c r="AB677" s="34">
        <v>180.07100000000003</v>
      </c>
      <c r="AC677" s="34">
        <v>1.4951094268572882</v>
      </c>
      <c r="AD677" s="34">
        <v>181.56610942685731</v>
      </c>
      <c r="AE677" s="34">
        <v>179.17522801504907</v>
      </c>
    </row>
    <row r="678" spans="1:31" x14ac:dyDescent="0.25">
      <c r="A678" s="18">
        <v>45258</v>
      </c>
      <c r="B678" s="2">
        <v>17</v>
      </c>
      <c r="C678" s="2" t="s">
        <v>178</v>
      </c>
      <c r="D678" s="9">
        <v>57.923814999999998</v>
      </c>
      <c r="E678">
        <v>1.4540495000000001E-2</v>
      </c>
      <c r="G678" s="34">
        <v>44.263999999999989</v>
      </c>
      <c r="H678" s="34">
        <v>0.46784409538015359</v>
      </c>
      <c r="I678" s="34">
        <v>44.73184409538014</v>
      </c>
      <c r="J678" s="34">
        <v>44.081420939970485</v>
      </c>
      <c r="K678" s="34">
        <v>7.4759999999999991</v>
      </c>
      <c r="L678" s="34">
        <v>7.9016863750723587E-2</v>
      </c>
      <c r="M678" s="34">
        <v>7.5550168637507227</v>
      </c>
      <c r="N678" s="34">
        <v>7.44516317881844</v>
      </c>
      <c r="O678" s="34">
        <v>51.739999999999988</v>
      </c>
      <c r="P678" s="34">
        <v>0.54686095913087718</v>
      </c>
      <c r="Q678" s="34">
        <v>52.286860959130863</v>
      </c>
      <c r="R678" s="34">
        <v>51.526584118788925</v>
      </c>
      <c r="S678" s="34"/>
      <c r="T678" s="34">
        <v>156.37999999999988</v>
      </c>
      <c r="U678" s="34">
        <v>1.6528433859467826</v>
      </c>
      <c r="V678" s="34">
        <v>158.03284338594668</v>
      </c>
      <c r="W678" s="34">
        <v>155.73496761685755</v>
      </c>
      <c r="X678" s="34">
        <v>19.125999999999998</v>
      </c>
      <c r="Y678" s="34">
        <v>0.20215041948854193</v>
      </c>
      <c r="Z678" s="34">
        <v>19.328150419488541</v>
      </c>
      <c r="AA678" s="34">
        <v>19.047109544954719</v>
      </c>
      <c r="AB678" s="34">
        <v>175.50599999999989</v>
      </c>
      <c r="AC678" s="34">
        <v>1.8549938054353245</v>
      </c>
      <c r="AD678" s="34">
        <v>177.36099380543521</v>
      </c>
      <c r="AE678" s="34">
        <v>174.78207716181225</v>
      </c>
    </row>
    <row r="679" spans="1:31" x14ac:dyDescent="0.25">
      <c r="A679" s="18">
        <v>45258</v>
      </c>
      <c r="B679" s="2">
        <v>18</v>
      </c>
      <c r="C679" s="2" t="s">
        <v>178</v>
      </c>
      <c r="D679" s="9">
        <v>67.565921000000003</v>
      </c>
      <c r="E679">
        <v>1.4792042E-2</v>
      </c>
      <c r="G679" s="34">
        <v>42.743999999999993</v>
      </c>
      <c r="H679" s="34">
        <v>0.56519761029209425</v>
      </c>
      <c r="I679" s="34">
        <v>43.309197610292088</v>
      </c>
      <c r="J679" s="34">
        <v>42.668566140254349</v>
      </c>
      <c r="K679" s="34">
        <v>7.3360000000000021</v>
      </c>
      <c r="L679" s="34">
        <v>9.7002846460387551E-2</v>
      </c>
      <c r="M679" s="34">
        <v>7.4330028464603899</v>
      </c>
      <c r="N679" s="34">
        <v>7.3230535561694285</v>
      </c>
      <c r="O679" s="34">
        <v>50.08</v>
      </c>
      <c r="P679" s="34">
        <v>0.66220045675248185</v>
      </c>
      <c r="Q679" s="34">
        <v>50.742200456752478</v>
      </c>
      <c r="R679" s="34">
        <v>49.991619696423776</v>
      </c>
      <c r="S679" s="34"/>
      <c r="T679" s="34">
        <v>154.672</v>
      </c>
      <c r="U679" s="34">
        <v>2.0452050528518346</v>
      </c>
      <c r="V679" s="34">
        <v>156.71720505285182</v>
      </c>
      <c r="W679" s="34">
        <v>154.39903757358744</v>
      </c>
      <c r="X679" s="34">
        <v>19.343</v>
      </c>
      <c r="Y679" s="34">
        <v>0.25576963727961777</v>
      </c>
      <c r="Z679" s="34">
        <v>19.598769637279617</v>
      </c>
      <c r="AA679" s="34">
        <v>19.308863813656654</v>
      </c>
      <c r="AB679" s="34">
        <v>174.01499999999999</v>
      </c>
      <c r="AC679" s="34">
        <v>2.3009746901314525</v>
      </c>
      <c r="AD679" s="34">
        <v>176.31597469013144</v>
      </c>
      <c r="AE679" s="34">
        <v>173.70790138724408</v>
      </c>
    </row>
    <row r="680" spans="1:31" x14ac:dyDescent="0.25">
      <c r="A680" s="18">
        <v>45258</v>
      </c>
      <c r="B680" s="2">
        <v>19</v>
      </c>
      <c r="C680" s="2" t="s">
        <v>178</v>
      </c>
      <c r="D680" s="9">
        <v>61.747436</v>
      </c>
      <c r="E680">
        <v>1.4796961000000001E-2</v>
      </c>
      <c r="G680" s="34">
        <v>41.224000000000004</v>
      </c>
      <c r="H680" s="34">
        <v>0.55203696089887744</v>
      </c>
      <c r="I680" s="34">
        <v>41.776036960898878</v>
      </c>
      <c r="J680" s="34">
        <v>41.157878571253896</v>
      </c>
      <c r="K680" s="34">
        <v>7.2519999999999989</v>
      </c>
      <c r="L680" s="34">
        <v>9.7112653804547311E-2</v>
      </c>
      <c r="M680" s="34">
        <v>7.3491126538045464</v>
      </c>
      <c r="N680" s="34">
        <v>7.2403681204815937</v>
      </c>
      <c r="O680" s="34">
        <v>48.475999999999999</v>
      </c>
      <c r="P680" s="34">
        <v>0.6491496147034248</v>
      </c>
      <c r="Q680" s="34">
        <v>49.125149614703425</v>
      </c>
      <c r="R680" s="34">
        <v>48.398246691735487</v>
      </c>
      <c r="S680" s="34"/>
      <c r="T680" s="34">
        <v>150.38699999999992</v>
      </c>
      <c r="U680" s="34">
        <v>2.0138555802129687</v>
      </c>
      <c r="V680" s="34">
        <v>152.40085558021289</v>
      </c>
      <c r="W680" s="34">
        <v>150.14578606382585</v>
      </c>
      <c r="X680" s="34">
        <v>18.671000000000003</v>
      </c>
      <c r="Y680" s="34">
        <v>0.25002624919811128</v>
      </c>
      <c r="Z680" s="34">
        <v>18.921026249198114</v>
      </c>
      <c r="AA680" s="34">
        <v>18.641052561708751</v>
      </c>
      <c r="AB680" s="34">
        <v>169.05799999999991</v>
      </c>
      <c r="AC680" s="34">
        <v>2.2638818294110798</v>
      </c>
      <c r="AD680" s="34">
        <v>171.32188182941101</v>
      </c>
      <c r="AE680" s="34">
        <v>168.78683862553461</v>
      </c>
    </row>
    <row r="681" spans="1:31" x14ac:dyDescent="0.25">
      <c r="A681" s="18">
        <v>45258</v>
      </c>
      <c r="B681" s="2">
        <v>20</v>
      </c>
      <c r="C681" s="2" t="s">
        <v>178</v>
      </c>
      <c r="D681" s="9">
        <v>47.794550999999998</v>
      </c>
      <c r="E681">
        <v>1.5494024E-2</v>
      </c>
      <c r="G681" s="34">
        <v>40.136000000000003</v>
      </c>
      <c r="H681" s="34">
        <v>0.36403661025223383</v>
      </c>
      <c r="I681" s="34">
        <v>40.500036610252238</v>
      </c>
      <c r="J681" s="34">
        <v>39.872528071012113</v>
      </c>
      <c r="K681" s="34">
        <v>7.0959999999999992</v>
      </c>
      <c r="L681" s="34">
        <v>6.4361266353145569E-2</v>
      </c>
      <c r="M681" s="34">
        <v>7.1603612663531448</v>
      </c>
      <c r="N681" s="34">
        <v>7.0494184570435987</v>
      </c>
      <c r="O681" s="34">
        <v>47.231999999999999</v>
      </c>
      <c r="P681" s="34">
        <v>0.42839787660537942</v>
      </c>
      <c r="Q681" s="34">
        <v>47.66039787660538</v>
      </c>
      <c r="R681" s="34">
        <v>46.921946528055713</v>
      </c>
      <c r="S681" s="34"/>
      <c r="T681" s="34">
        <v>146.46300000000005</v>
      </c>
      <c r="U681" s="34">
        <v>1.3284306868490368</v>
      </c>
      <c r="V681" s="34">
        <v>147.79143068684908</v>
      </c>
      <c r="W681" s="34">
        <v>145.5015467127927</v>
      </c>
      <c r="X681" s="34">
        <v>18.507999999999999</v>
      </c>
      <c r="Y681" s="34">
        <v>0.16786898501465872</v>
      </c>
      <c r="Z681" s="34">
        <v>18.67586898501466</v>
      </c>
      <c r="AA681" s="34">
        <v>18.386504622739988</v>
      </c>
      <c r="AB681" s="34">
        <v>164.97100000000006</v>
      </c>
      <c r="AC681" s="34">
        <v>1.4962996718636954</v>
      </c>
      <c r="AD681" s="34">
        <v>166.46729967186374</v>
      </c>
      <c r="AE681" s="34">
        <v>163.88805133553268</v>
      </c>
    </row>
    <row r="682" spans="1:31" x14ac:dyDescent="0.25">
      <c r="A682" s="18">
        <v>45258</v>
      </c>
      <c r="B682" s="2">
        <v>21</v>
      </c>
      <c r="C682" s="2" t="s">
        <v>178</v>
      </c>
      <c r="D682" s="9">
        <v>43.722430000000003</v>
      </c>
      <c r="E682">
        <v>1.5544802999999999E-2</v>
      </c>
      <c r="G682" s="34">
        <v>38.368000000000002</v>
      </c>
      <c r="H682" s="34">
        <v>0.43059165499419705</v>
      </c>
      <c r="I682" s="34">
        <v>38.798591654994198</v>
      </c>
      <c r="J682" s="34">
        <v>38.195475191039868</v>
      </c>
      <c r="K682" s="34">
        <v>7.0200000000000005</v>
      </c>
      <c r="L682" s="34">
        <v>7.8783189586615496E-2</v>
      </c>
      <c r="M682" s="34">
        <v>7.0987831895866158</v>
      </c>
      <c r="N682" s="34">
        <v>6.9884340033647803</v>
      </c>
      <c r="O682" s="34">
        <v>45.388000000000005</v>
      </c>
      <c r="P682" s="34">
        <v>0.5093748445808125</v>
      </c>
      <c r="Q682" s="34">
        <v>45.89737484458081</v>
      </c>
      <c r="R682" s="34">
        <v>45.183909194404649</v>
      </c>
      <c r="S682" s="34"/>
      <c r="T682" s="34">
        <v>140.31900000000002</v>
      </c>
      <c r="U682" s="34">
        <v>1.5747547549293874</v>
      </c>
      <c r="V682" s="34">
        <v>141.8937547549294</v>
      </c>
      <c r="W682" s="34">
        <v>139.68804429033369</v>
      </c>
      <c r="X682" s="34">
        <v>18.106999999999996</v>
      </c>
      <c r="Y682" s="34">
        <v>0.20320900482120319</v>
      </c>
      <c r="Z682" s="34">
        <v>18.3102090048212</v>
      </c>
      <c r="AA682" s="34">
        <v>18.025580412952426</v>
      </c>
      <c r="AB682" s="34">
        <v>158.42600000000002</v>
      </c>
      <c r="AC682" s="34">
        <v>1.7779637597505906</v>
      </c>
      <c r="AD682" s="34">
        <v>160.20396375975059</v>
      </c>
      <c r="AE682" s="34">
        <v>157.71362470328611</v>
      </c>
    </row>
    <row r="683" spans="1:31" x14ac:dyDescent="0.25">
      <c r="A683" s="18">
        <v>45258</v>
      </c>
      <c r="B683" s="2">
        <v>22</v>
      </c>
      <c r="C683" s="2" t="s">
        <v>178</v>
      </c>
      <c r="D683" s="9">
        <v>40.121142999999996</v>
      </c>
      <c r="E683">
        <v>1.6697686E-2</v>
      </c>
      <c r="G683" s="34">
        <v>36.24</v>
      </c>
      <c r="H683" s="34">
        <v>0.40807229660690791</v>
      </c>
      <c r="I683" s="34">
        <v>36.648072296606912</v>
      </c>
      <c r="J683" s="34">
        <v>36.036134292892875</v>
      </c>
      <c r="K683" s="34">
        <v>6.8280000000000012</v>
      </c>
      <c r="L683" s="34">
        <v>7.688514462560618E-2</v>
      </c>
      <c r="M683" s="34">
        <v>6.9048851446256077</v>
      </c>
      <c r="N683" s="34">
        <v>6.7895895406145845</v>
      </c>
      <c r="O683" s="34">
        <v>43.068000000000005</v>
      </c>
      <c r="P683" s="34">
        <v>0.48495744123251411</v>
      </c>
      <c r="Q683" s="34">
        <v>43.552957441232522</v>
      </c>
      <c r="R683" s="34">
        <v>42.82572383350746</v>
      </c>
      <c r="S683" s="34"/>
      <c r="T683" s="34">
        <v>132.23400000000001</v>
      </c>
      <c r="U683" s="34">
        <v>1.4889909511456365</v>
      </c>
      <c r="V683" s="34">
        <v>133.72299095114565</v>
      </c>
      <c r="W683" s="34">
        <v>131.49012643726257</v>
      </c>
      <c r="X683" s="34">
        <v>17.495999999999995</v>
      </c>
      <c r="Y683" s="34">
        <v>0.19700973789830184</v>
      </c>
      <c r="Z683" s="34">
        <v>17.693009737898297</v>
      </c>
      <c r="AA683" s="34">
        <v>17.397577416899928</v>
      </c>
      <c r="AB683" s="34">
        <v>149.73000000000002</v>
      </c>
      <c r="AC683" s="34">
        <v>1.6860006890439383</v>
      </c>
      <c r="AD683" s="34">
        <v>151.41600068904395</v>
      </c>
      <c r="AE683" s="34">
        <v>148.88770385416251</v>
      </c>
    </row>
    <row r="684" spans="1:31" x14ac:dyDescent="0.25">
      <c r="A684" s="18">
        <v>45258</v>
      </c>
      <c r="B684" s="2">
        <v>23</v>
      </c>
      <c r="C684" s="2" t="s">
        <v>178</v>
      </c>
      <c r="D684" s="9">
        <v>28.712705</v>
      </c>
      <c r="E684">
        <v>1.7789748000000001E-2</v>
      </c>
      <c r="G684" s="34">
        <v>34.571999999999996</v>
      </c>
      <c r="H684" s="34">
        <v>0.48699439897446478</v>
      </c>
      <c r="I684" s="34">
        <v>35.058994398974463</v>
      </c>
      <c r="J684" s="34">
        <v>34.435303723483294</v>
      </c>
      <c r="K684" s="34">
        <v>6.6359999999999992</v>
      </c>
      <c r="L684" s="34">
        <v>9.3477231042304432E-2</v>
      </c>
      <c r="M684" s="34">
        <v>6.7294772310423037</v>
      </c>
      <c r="N684" s="34">
        <v>6.6097615269303231</v>
      </c>
      <c r="O684" s="34">
        <v>41.207999999999998</v>
      </c>
      <c r="P684" s="34">
        <v>0.58047163001676916</v>
      </c>
      <c r="Q684" s="34">
        <v>41.788471630016765</v>
      </c>
      <c r="R684" s="34">
        <v>41.045065250413614</v>
      </c>
      <c r="S684" s="34"/>
      <c r="T684" s="34">
        <v>124.36600000000001</v>
      </c>
      <c r="U684" s="34">
        <v>1.7518669855044053</v>
      </c>
      <c r="V684" s="34">
        <v>126.11786698550442</v>
      </c>
      <c r="W684" s="34">
        <v>123.87426191353478</v>
      </c>
      <c r="X684" s="34">
        <v>16.998999999999995</v>
      </c>
      <c r="Y684" s="34">
        <v>0.23945440784932681</v>
      </c>
      <c r="Z684" s="34">
        <v>17.238454407849321</v>
      </c>
      <c r="AA684" s="34">
        <v>16.931786648024193</v>
      </c>
      <c r="AB684" s="34">
        <v>141.36500000000001</v>
      </c>
      <c r="AC684" s="34">
        <v>1.9913213933537321</v>
      </c>
      <c r="AD684" s="34">
        <v>143.35632139335374</v>
      </c>
      <c r="AE684" s="34">
        <v>140.80604856155898</v>
      </c>
    </row>
    <row r="685" spans="1:31" x14ac:dyDescent="0.25">
      <c r="A685" s="18">
        <v>45258</v>
      </c>
      <c r="B685" s="2">
        <v>24</v>
      </c>
      <c r="C685" s="2" t="s">
        <v>23</v>
      </c>
      <c r="D685" s="9">
        <v>28.755196999999999</v>
      </c>
      <c r="E685">
        <v>1.9682233E-2</v>
      </c>
      <c r="G685" s="34">
        <v>33.667999999999999</v>
      </c>
      <c r="H685" s="34">
        <v>0.57395626661323107</v>
      </c>
      <c r="I685" s="34">
        <v>34.241956266613229</v>
      </c>
      <c r="J685" s="34">
        <v>33.567998104997933</v>
      </c>
      <c r="K685" s="34">
        <v>6.4519999999999991</v>
      </c>
      <c r="L685" s="34">
        <v>0.10999066865238703</v>
      </c>
      <c r="M685" s="34">
        <v>6.5619906686523857</v>
      </c>
      <c r="N685" s="34">
        <v>6.4328360393681434</v>
      </c>
      <c r="O685" s="34">
        <v>40.119999999999997</v>
      </c>
      <c r="P685" s="34">
        <v>0.68394693526561812</v>
      </c>
      <c r="Q685" s="34">
        <v>40.803946935265614</v>
      </c>
      <c r="R685" s="34">
        <v>40.000834144366074</v>
      </c>
      <c r="S685" s="34"/>
      <c r="T685" s="34">
        <v>118.84500000000001</v>
      </c>
      <c r="U685" s="34">
        <v>2.0260137966511067</v>
      </c>
      <c r="V685" s="34">
        <v>120.87101379665111</v>
      </c>
      <c r="W685" s="34">
        <v>118.4920023401592</v>
      </c>
      <c r="X685" s="34">
        <v>16.553999999999998</v>
      </c>
      <c r="Y685" s="34">
        <v>0.28220482468561925</v>
      </c>
      <c r="Z685" s="34">
        <v>16.836204824685616</v>
      </c>
      <c r="AA685" s="34">
        <v>16.504830718490428</v>
      </c>
      <c r="AB685" s="34">
        <v>135.399</v>
      </c>
      <c r="AC685" s="34">
        <v>2.3082186213367262</v>
      </c>
      <c r="AD685" s="34">
        <v>137.70721862133672</v>
      </c>
      <c r="AE685" s="34">
        <v>134.99683305864963</v>
      </c>
    </row>
    <row r="686" spans="1:31" x14ac:dyDescent="0.25">
      <c r="A686" s="18">
        <v>45259</v>
      </c>
      <c r="B686" s="2">
        <v>1</v>
      </c>
      <c r="C686" s="2" t="s">
        <v>23</v>
      </c>
      <c r="D686" s="9">
        <v>25.997028</v>
      </c>
      <c r="E686">
        <v>1.9751566000000002E-2</v>
      </c>
      <c r="G686" s="34">
        <v>33.048000000000002</v>
      </c>
      <c r="H686" s="34">
        <v>0.52319159943426641</v>
      </c>
      <c r="I686" s="34">
        <v>33.571191599434272</v>
      </c>
      <c r="J686" s="34">
        <v>32.908107992859399</v>
      </c>
      <c r="K686" s="34">
        <v>6.3720000000000008</v>
      </c>
      <c r="L686" s="34">
        <v>0.10087681165562652</v>
      </c>
      <c r="M686" s="34">
        <v>6.4728768116556274</v>
      </c>
      <c r="N686" s="34">
        <v>6.3450273581003414</v>
      </c>
      <c r="O686" s="34">
        <v>39.42</v>
      </c>
      <c r="P686" s="34">
        <v>0.62406841108989297</v>
      </c>
      <c r="Q686" s="34">
        <v>40.044068411089896</v>
      </c>
      <c r="R686" s="34">
        <v>39.253135350959738</v>
      </c>
      <c r="S686" s="34"/>
      <c r="T686" s="34">
        <v>115.614</v>
      </c>
      <c r="U686" s="34">
        <v>1.8303157097855627</v>
      </c>
      <c r="V686" s="34">
        <v>117.44431570978557</v>
      </c>
      <c r="W686" s="34">
        <v>115.1246065567189</v>
      </c>
      <c r="X686" s="34">
        <v>16.334</v>
      </c>
      <c r="Y686" s="34">
        <v>0.25858785963323971</v>
      </c>
      <c r="Z686" s="34">
        <v>16.592587859633241</v>
      </c>
      <c r="AA686" s="34">
        <v>16.264858265412894</v>
      </c>
      <c r="AB686" s="34">
        <v>131.94800000000001</v>
      </c>
      <c r="AC686" s="34">
        <v>2.0889035694188025</v>
      </c>
      <c r="AD686" s="34">
        <v>134.03690356941883</v>
      </c>
      <c r="AE686" s="34">
        <v>131.3894648221318</v>
      </c>
    </row>
    <row r="687" spans="1:31" x14ac:dyDescent="0.25">
      <c r="A687" s="18">
        <v>45259</v>
      </c>
      <c r="B687" s="2">
        <v>2</v>
      </c>
      <c r="C687" s="2" t="s">
        <v>23</v>
      </c>
      <c r="D687" s="9">
        <v>30.407309000000001</v>
      </c>
      <c r="E687">
        <v>1.9234931E-2</v>
      </c>
      <c r="G687" s="34">
        <v>32.5</v>
      </c>
      <c r="H687" s="34">
        <v>0.54717112159761716</v>
      </c>
      <c r="I687" s="34">
        <v>33.047171121597614</v>
      </c>
      <c r="J687" s="34">
        <v>32.41151106532849</v>
      </c>
      <c r="K687" s="34">
        <v>6.3199999999999985</v>
      </c>
      <c r="L687" s="34">
        <v>0.10640373810759816</v>
      </c>
      <c r="M687" s="34">
        <v>6.4264037381075969</v>
      </c>
      <c r="N687" s="34">
        <v>6.3027923056269559</v>
      </c>
      <c r="O687" s="34">
        <v>38.82</v>
      </c>
      <c r="P687" s="34">
        <v>0.65357485970521534</v>
      </c>
      <c r="Q687" s="34">
        <v>39.473574859705209</v>
      </c>
      <c r="R687" s="34">
        <v>38.714303370955449</v>
      </c>
      <c r="S687" s="34"/>
      <c r="T687" s="34">
        <v>113.13900000000002</v>
      </c>
      <c r="U687" s="34">
        <v>1.9048121085056255</v>
      </c>
      <c r="V687" s="34">
        <v>115.04381210850565</v>
      </c>
      <c r="W687" s="34">
        <v>112.83095232062158</v>
      </c>
      <c r="X687" s="34">
        <v>16.118000000000002</v>
      </c>
      <c r="Y687" s="34">
        <v>0.27136320424339683</v>
      </c>
      <c r="Z687" s="34">
        <v>16.389363204243399</v>
      </c>
      <c r="AA687" s="34">
        <v>16.074114933875837</v>
      </c>
      <c r="AB687" s="34">
        <v>129.25700000000003</v>
      </c>
      <c r="AC687" s="34">
        <v>2.1761753127490224</v>
      </c>
      <c r="AD687" s="34">
        <v>131.43317531274906</v>
      </c>
      <c r="AE687" s="34">
        <v>128.90506725449742</v>
      </c>
    </row>
    <row r="688" spans="1:31" x14ac:dyDescent="0.25">
      <c r="A688" s="18">
        <v>45259</v>
      </c>
      <c r="B688" s="2">
        <v>3</v>
      </c>
      <c r="C688" s="2" t="s">
        <v>23</v>
      </c>
      <c r="D688" s="9">
        <v>28.169778000000001</v>
      </c>
      <c r="E688">
        <v>1.9630114000000001E-2</v>
      </c>
      <c r="G688" s="34">
        <v>32.191999999999986</v>
      </c>
      <c r="H688" s="34">
        <v>0.55646073052034728</v>
      </c>
      <c r="I688" s="34">
        <v>32.748460730520335</v>
      </c>
      <c r="J688" s="34">
        <v>32.105604713055698</v>
      </c>
      <c r="K688" s="34">
        <v>6.3120000000000003</v>
      </c>
      <c r="L688" s="34">
        <v>0.10910723568105224</v>
      </c>
      <c r="M688" s="34">
        <v>6.4211072356810526</v>
      </c>
      <c r="N688" s="34">
        <v>6.2950601686384084</v>
      </c>
      <c r="O688" s="34">
        <v>38.503999999999984</v>
      </c>
      <c r="P688" s="34">
        <v>0.66556796620139957</v>
      </c>
      <c r="Q688" s="34">
        <v>39.169567966201384</v>
      </c>
      <c r="R688" s="34">
        <v>38.400664881694105</v>
      </c>
      <c r="S688" s="34"/>
      <c r="T688" s="34">
        <v>112.58600000000001</v>
      </c>
      <c r="U688" s="34">
        <v>1.946125988020746</v>
      </c>
      <c r="V688" s="34">
        <v>114.53212598802075</v>
      </c>
      <c r="W688" s="34">
        <v>112.28384729821354</v>
      </c>
      <c r="X688" s="34">
        <v>16.166</v>
      </c>
      <c r="Y688" s="34">
        <v>0.27944036312102194</v>
      </c>
      <c r="Z688" s="34">
        <v>16.445440363121023</v>
      </c>
      <c r="AA688" s="34">
        <v>16.122614494012755</v>
      </c>
      <c r="AB688" s="34">
        <v>128.75200000000001</v>
      </c>
      <c r="AC688" s="34">
        <v>2.2255663511417678</v>
      </c>
      <c r="AD688" s="34">
        <v>130.97756635114177</v>
      </c>
      <c r="AE688" s="34">
        <v>128.40646179222631</v>
      </c>
    </row>
    <row r="689" spans="1:31" x14ac:dyDescent="0.25">
      <c r="A689" s="18">
        <v>45259</v>
      </c>
      <c r="B689" s="2">
        <v>4</v>
      </c>
      <c r="C689" s="2" t="s">
        <v>23</v>
      </c>
      <c r="D689" s="9">
        <v>36.303666999999997</v>
      </c>
      <c r="E689">
        <v>2.0100130000000001E-2</v>
      </c>
      <c r="G689" s="34">
        <v>32.516000000000005</v>
      </c>
      <c r="H689" s="34">
        <v>0.5826913533173611</v>
      </c>
      <c r="I689" s="34">
        <v>33.098691353317363</v>
      </c>
      <c r="J689" s="34">
        <v>32.433403354285808</v>
      </c>
      <c r="K689" s="34">
        <v>6.3719999999999999</v>
      </c>
      <c r="L689" s="34">
        <v>0.11418714796833018</v>
      </c>
      <c r="M689" s="34">
        <v>6.4861871479683302</v>
      </c>
      <c r="N689" s="34">
        <v>6.3558139430898377</v>
      </c>
      <c r="O689" s="34">
        <v>38.888000000000005</v>
      </c>
      <c r="P689" s="34">
        <v>0.69687850128569129</v>
      </c>
      <c r="Q689" s="34">
        <v>39.584878501285694</v>
      </c>
      <c r="R689" s="34">
        <v>38.789217297375643</v>
      </c>
      <c r="S689" s="34"/>
      <c r="T689" s="34">
        <v>113.608</v>
      </c>
      <c r="U689" s="34">
        <v>2.0358715483970582</v>
      </c>
      <c r="V689" s="34">
        <v>115.64387154839706</v>
      </c>
      <c r="W689" s="34">
        <v>113.31941469657097</v>
      </c>
      <c r="X689" s="34">
        <v>16.237000000000002</v>
      </c>
      <c r="Y689" s="34">
        <v>0.29096935366631782</v>
      </c>
      <c r="Z689" s="34">
        <v>16.527969353666318</v>
      </c>
      <c r="AA689" s="34">
        <v>16.195755021021608</v>
      </c>
      <c r="AB689" s="34">
        <v>129.845</v>
      </c>
      <c r="AC689" s="34">
        <v>2.3268409020633758</v>
      </c>
      <c r="AD689" s="34">
        <v>132.17184090206337</v>
      </c>
      <c r="AE689" s="34">
        <v>129.51516971759258</v>
      </c>
    </row>
    <row r="690" spans="1:31" x14ac:dyDescent="0.25">
      <c r="A690" s="18">
        <v>45259</v>
      </c>
      <c r="B690" s="2">
        <v>5</v>
      </c>
      <c r="C690" s="2" t="s">
        <v>23</v>
      </c>
      <c r="D690" s="9">
        <v>29.591919999999998</v>
      </c>
      <c r="E690">
        <v>2.0529379E-2</v>
      </c>
      <c r="G690" s="34">
        <v>33.596000000000004</v>
      </c>
      <c r="H690" s="34">
        <v>0.58671802300601805</v>
      </c>
      <c r="I690" s="34">
        <v>34.182718023006025</v>
      </c>
      <c r="J690" s="34">
        <v>33.480968049461602</v>
      </c>
      <c r="K690" s="34">
        <v>6.4920000000000009</v>
      </c>
      <c r="L690" s="34">
        <v>0.11337580084995443</v>
      </c>
      <c r="M690" s="34">
        <v>6.6053758008499557</v>
      </c>
      <c r="N690" s="34">
        <v>6.4697715375968787</v>
      </c>
      <c r="O690" s="34">
        <v>40.088000000000008</v>
      </c>
      <c r="P690" s="34">
        <v>0.70009382385597252</v>
      </c>
      <c r="Q690" s="34">
        <v>40.788093823855981</v>
      </c>
      <c r="R690" s="34">
        <v>39.950739587058479</v>
      </c>
      <c r="S690" s="34"/>
      <c r="T690" s="34">
        <v>117.38300000000005</v>
      </c>
      <c r="U690" s="34">
        <v>2.049967903753882</v>
      </c>
      <c r="V690" s="34">
        <v>119.43296790375393</v>
      </c>
      <c r="W690" s="34">
        <v>116.98108324056294</v>
      </c>
      <c r="X690" s="34">
        <v>16.897000000000002</v>
      </c>
      <c r="Y690" s="34">
        <v>0.29508794007419592</v>
      </c>
      <c r="Z690" s="34">
        <v>17.192087940074199</v>
      </c>
      <c r="AA690" s="34">
        <v>16.839145050951085</v>
      </c>
      <c r="AB690" s="34">
        <v>134.28000000000006</v>
      </c>
      <c r="AC690" s="34">
        <v>2.345055843828078</v>
      </c>
      <c r="AD690" s="34">
        <v>136.62505584382814</v>
      </c>
      <c r="AE690" s="34">
        <v>133.82022829151401</v>
      </c>
    </row>
    <row r="691" spans="1:31" x14ac:dyDescent="0.25">
      <c r="A691" s="18">
        <v>45259</v>
      </c>
      <c r="B691" s="2">
        <v>6</v>
      </c>
      <c r="C691" s="2" t="s">
        <v>23</v>
      </c>
      <c r="D691" s="9">
        <v>26.899104000000001</v>
      </c>
      <c r="E691">
        <v>2.0187349E-2</v>
      </c>
      <c r="G691" s="34">
        <v>35.695999999999984</v>
      </c>
      <c r="H691" s="34">
        <v>0.65354175843799256</v>
      </c>
      <c r="I691" s="34">
        <v>36.349541758437979</v>
      </c>
      <c r="J691" s="34">
        <v>35.615740872970321</v>
      </c>
      <c r="K691" s="34">
        <v>6.6919999999999984</v>
      </c>
      <c r="L691" s="34">
        <v>0.12252077116391323</v>
      </c>
      <c r="M691" s="34">
        <v>6.8145207711639113</v>
      </c>
      <c r="N691" s="34">
        <v>6.6769536620886765</v>
      </c>
      <c r="O691" s="34">
        <v>42.387999999999984</v>
      </c>
      <c r="P691" s="34">
        <v>0.7760625296019058</v>
      </c>
      <c r="Q691" s="34">
        <v>43.164062529601892</v>
      </c>
      <c r="R691" s="34">
        <v>42.292694535058999</v>
      </c>
      <c r="S691" s="34"/>
      <c r="T691" s="34">
        <v>127.00200000000005</v>
      </c>
      <c r="U691" s="34">
        <v>2.3252216048056362</v>
      </c>
      <c r="V691" s="34">
        <v>129.32722160480569</v>
      </c>
      <c r="W691" s="34">
        <v>126.71644784706913</v>
      </c>
      <c r="X691" s="34">
        <v>17.740000000000002</v>
      </c>
      <c r="Y691" s="34">
        <v>0.32479355655227454</v>
      </c>
      <c r="Z691" s="34">
        <v>18.064793556552278</v>
      </c>
      <c r="AA691" s="34">
        <v>17.700113264413208</v>
      </c>
      <c r="AB691" s="34">
        <v>144.74200000000005</v>
      </c>
      <c r="AC691" s="34">
        <v>2.6500151613579108</v>
      </c>
      <c r="AD691" s="34">
        <v>147.39201516135796</v>
      </c>
      <c r="AE691" s="34">
        <v>144.41656111148234</v>
      </c>
    </row>
    <row r="692" spans="1:31" x14ac:dyDescent="0.25">
      <c r="A692" s="18">
        <v>45259</v>
      </c>
      <c r="B692" s="2">
        <v>7</v>
      </c>
      <c r="C692" s="2" t="s">
        <v>23</v>
      </c>
      <c r="D692" s="9">
        <v>112.42349400000001</v>
      </c>
      <c r="E692">
        <v>1.9632597000000002E-2</v>
      </c>
      <c r="G692" s="34">
        <v>39.435999999999993</v>
      </c>
      <c r="H692" s="34">
        <v>0.63352077220096226</v>
      </c>
      <c r="I692" s="34">
        <v>40.069520772200953</v>
      </c>
      <c r="J692" s="34">
        <v>39.282852018897202</v>
      </c>
      <c r="K692" s="34">
        <v>7.0440000000000023</v>
      </c>
      <c r="L692" s="34">
        <v>0.11315854344719495</v>
      </c>
      <c r="M692" s="34">
        <v>7.1571585434471974</v>
      </c>
      <c r="N692" s="34">
        <v>7.0166449340985917</v>
      </c>
      <c r="O692" s="34">
        <v>46.48</v>
      </c>
      <c r="P692" s="34">
        <v>0.74667931564815726</v>
      </c>
      <c r="Q692" s="34">
        <v>47.226679315648148</v>
      </c>
      <c r="R692" s="34">
        <v>46.299496952995796</v>
      </c>
      <c r="S692" s="34"/>
      <c r="T692" s="34">
        <v>141.16000000000005</v>
      </c>
      <c r="U692" s="34">
        <v>2.2676689371104546</v>
      </c>
      <c r="V692" s="34">
        <v>143.4276689371105</v>
      </c>
      <c r="W692" s="34">
        <v>140.61181131421878</v>
      </c>
      <c r="X692" s="34">
        <v>19.107999999999997</v>
      </c>
      <c r="Y692" s="34">
        <v>0.30696102330905739</v>
      </c>
      <c r="Z692" s="34">
        <v>19.414961023309054</v>
      </c>
      <c r="AA692" s="34">
        <v>19.033794917767722</v>
      </c>
      <c r="AB692" s="34">
        <v>160.26800000000006</v>
      </c>
      <c r="AC692" s="34">
        <v>2.5746299604195118</v>
      </c>
      <c r="AD692" s="34">
        <v>162.84262996041954</v>
      </c>
      <c r="AE692" s="34">
        <v>159.64560623198651</v>
      </c>
    </row>
    <row r="693" spans="1:31" x14ac:dyDescent="0.25">
      <c r="A693" s="18">
        <v>45259</v>
      </c>
      <c r="B693" s="2">
        <v>8</v>
      </c>
      <c r="C693" s="2" t="s">
        <v>178</v>
      </c>
      <c r="D693" s="9">
        <v>63.240974000000001</v>
      </c>
      <c r="E693">
        <v>1.7975222999999999E-2</v>
      </c>
      <c r="G693" s="34">
        <v>43.387999999999998</v>
      </c>
      <c r="H693" s="34">
        <v>0.62043264334070214</v>
      </c>
      <c r="I693" s="34">
        <v>44.008432643340697</v>
      </c>
      <c r="J693" s="34">
        <v>43.217371252696168</v>
      </c>
      <c r="K693" s="34">
        <v>7.5519999999999996</v>
      </c>
      <c r="L693" s="34">
        <v>0.10799085743774736</v>
      </c>
      <c r="M693" s="34">
        <v>7.6599908574377471</v>
      </c>
      <c r="N693" s="34">
        <v>7.5223008135973428</v>
      </c>
      <c r="O693" s="34">
        <v>50.94</v>
      </c>
      <c r="P693" s="34">
        <v>0.72842350077844953</v>
      </c>
      <c r="Q693" s="34">
        <v>51.668423500778445</v>
      </c>
      <c r="R693" s="34">
        <v>50.739672066293508</v>
      </c>
      <c r="S693" s="34"/>
      <c r="T693" s="34">
        <v>154.42899999999997</v>
      </c>
      <c r="U693" s="34">
        <v>2.2082786180156098</v>
      </c>
      <c r="V693" s="34">
        <v>156.63727861801559</v>
      </c>
      <c r="W693" s="34">
        <v>153.82168860474363</v>
      </c>
      <c r="X693" s="34">
        <v>20.403000000000002</v>
      </c>
      <c r="Y693" s="34">
        <v>0.29175549050613875</v>
      </c>
      <c r="Z693" s="34">
        <v>20.694755490506139</v>
      </c>
      <c r="AA693" s="34">
        <v>20.322762645633819</v>
      </c>
      <c r="AB693" s="34">
        <v>174.83199999999997</v>
      </c>
      <c r="AC693" s="34">
        <v>2.5000341085217483</v>
      </c>
      <c r="AD693" s="34">
        <v>177.33203410852173</v>
      </c>
      <c r="AE693" s="34">
        <v>174.14445125037744</v>
      </c>
    </row>
    <row r="694" spans="1:31" x14ac:dyDescent="0.25">
      <c r="A694" s="18">
        <v>45259</v>
      </c>
      <c r="B694" s="2">
        <v>9</v>
      </c>
      <c r="C694" s="2" t="s">
        <v>178</v>
      </c>
      <c r="D694" s="9">
        <v>27.779681</v>
      </c>
      <c r="E694">
        <v>1.5677050000000001E-2</v>
      </c>
      <c r="G694" s="34">
        <v>46.059999999999988</v>
      </c>
      <c r="H694" s="34">
        <v>0.39249679382632713</v>
      </c>
      <c r="I694" s="34">
        <v>46.452496793826313</v>
      </c>
      <c r="J694" s="34">
        <v>45.724258678964659</v>
      </c>
      <c r="K694" s="34">
        <v>7.8359999999999994</v>
      </c>
      <c r="L694" s="34">
        <v>6.6773879210227954E-2</v>
      </c>
      <c r="M694" s="34">
        <v>7.9027738792102271</v>
      </c>
      <c r="N694" s="34">
        <v>7.7788816979671545</v>
      </c>
      <c r="O694" s="34">
        <v>53.895999999999987</v>
      </c>
      <c r="P694" s="34">
        <v>0.45927067303655511</v>
      </c>
      <c r="Q694" s="34">
        <v>54.355270673036543</v>
      </c>
      <c r="R694" s="34">
        <v>53.50314037693181</v>
      </c>
      <c r="S694" s="34"/>
      <c r="T694" s="34">
        <v>165.67399999999998</v>
      </c>
      <c r="U694" s="34">
        <v>1.4117784155532549</v>
      </c>
      <c r="V694" s="34">
        <v>167.08577841555322</v>
      </c>
      <c r="W694" s="34">
        <v>164.46636631304366</v>
      </c>
      <c r="X694" s="34">
        <v>20.803999999999998</v>
      </c>
      <c r="Y694" s="34">
        <v>0.17727970687718</v>
      </c>
      <c r="Z694" s="34">
        <v>20.981279706877178</v>
      </c>
      <c r="AA694" s="34">
        <v>20.652355135848481</v>
      </c>
      <c r="AB694" s="34">
        <v>186.47799999999998</v>
      </c>
      <c r="AC694" s="34">
        <v>1.589058122430435</v>
      </c>
      <c r="AD694" s="34">
        <v>188.06705812243041</v>
      </c>
      <c r="AE694" s="34">
        <v>185.11872144889213</v>
      </c>
    </row>
    <row r="695" spans="1:31" x14ac:dyDescent="0.25">
      <c r="A695" s="18">
        <v>45259</v>
      </c>
      <c r="B695" s="2">
        <v>10</v>
      </c>
      <c r="C695" s="2" t="s">
        <v>178</v>
      </c>
      <c r="D695" s="9">
        <v>29.477817000000002</v>
      </c>
      <c r="E695">
        <v>1.4654753E-2</v>
      </c>
      <c r="G695" s="34">
        <v>46.623999999999988</v>
      </c>
      <c r="H695" s="34">
        <v>0.19287979696149679</v>
      </c>
      <c r="I695" s="34">
        <v>46.816879796961487</v>
      </c>
      <c r="J695" s="34">
        <v>46.130789987306329</v>
      </c>
      <c r="K695" s="34">
        <v>7.9200000000000008</v>
      </c>
      <c r="L695" s="34">
        <v>3.2764413004784124E-2</v>
      </c>
      <c r="M695" s="34">
        <v>7.9527644130047852</v>
      </c>
      <c r="N695" s="34">
        <v>7.8362186148650101</v>
      </c>
      <c r="O695" s="34">
        <v>54.54399999999999</v>
      </c>
      <c r="P695" s="34">
        <v>0.22564420996628093</v>
      </c>
      <c r="Q695" s="34">
        <v>54.769644209966273</v>
      </c>
      <c r="R695" s="34">
        <v>53.96700860217134</v>
      </c>
      <c r="S695" s="34"/>
      <c r="T695" s="34">
        <v>170.03000000000006</v>
      </c>
      <c r="U695" s="34">
        <v>0.70340064939437452</v>
      </c>
      <c r="V695" s="34">
        <v>170.73340064939444</v>
      </c>
      <c r="W695" s="34">
        <v>168.23134483402754</v>
      </c>
      <c r="X695" s="34">
        <v>20.570999999999998</v>
      </c>
      <c r="Y695" s="34">
        <v>8.5100598474926015E-2</v>
      </c>
      <c r="Z695" s="34">
        <v>20.656100598474925</v>
      </c>
      <c r="AA695" s="34">
        <v>20.353390546261124</v>
      </c>
      <c r="AB695" s="34">
        <v>190.60100000000006</v>
      </c>
      <c r="AC695" s="34">
        <v>0.78850124786930054</v>
      </c>
      <c r="AD695" s="34">
        <v>191.38950124786936</v>
      </c>
      <c r="AE695" s="34">
        <v>188.58473538028866</v>
      </c>
    </row>
    <row r="696" spans="1:31" x14ac:dyDescent="0.25">
      <c r="A696" s="18">
        <v>45259</v>
      </c>
      <c r="B696" s="2">
        <v>11</v>
      </c>
      <c r="C696" s="2" t="s">
        <v>178</v>
      </c>
      <c r="D696" s="9">
        <v>23.717966000000001</v>
      </c>
      <c r="E696">
        <v>1.4454816000000001E-2</v>
      </c>
      <c r="G696" s="34">
        <v>47.64800000000001</v>
      </c>
      <c r="H696" s="34">
        <v>0.34990777806621726</v>
      </c>
      <c r="I696" s="34">
        <v>47.997907778066228</v>
      </c>
      <c r="J696" s="34">
        <v>47.304106852749314</v>
      </c>
      <c r="K696" s="34">
        <v>7.9400000000000013</v>
      </c>
      <c r="L696" s="34">
        <v>5.830817154646082E-2</v>
      </c>
      <c r="M696" s="34">
        <v>7.9983081715464621</v>
      </c>
      <c r="N696" s="34">
        <v>7.8826940986154614</v>
      </c>
      <c r="O696" s="34">
        <v>55.588000000000008</v>
      </c>
      <c r="P696" s="34">
        <v>0.4082159496126781</v>
      </c>
      <c r="Q696" s="34">
        <v>55.99621594961269</v>
      </c>
      <c r="R696" s="34">
        <v>55.186800951364773</v>
      </c>
      <c r="S696" s="34"/>
      <c r="T696" s="34">
        <v>172.43400000000003</v>
      </c>
      <c r="U696" s="34">
        <v>1.2662860519448897</v>
      </c>
      <c r="V696" s="34">
        <v>173.70028605194491</v>
      </c>
      <c r="W696" s="34">
        <v>171.18948037791668</v>
      </c>
      <c r="X696" s="34">
        <v>20.166000000000004</v>
      </c>
      <c r="Y696" s="34">
        <v>0.14809100597052</v>
      </c>
      <c r="Z696" s="34">
        <v>20.314091005970525</v>
      </c>
      <c r="AA696" s="34">
        <v>20.020454558271965</v>
      </c>
      <c r="AB696" s="34">
        <v>192.60000000000002</v>
      </c>
      <c r="AC696" s="34">
        <v>1.4143770579154098</v>
      </c>
      <c r="AD696" s="34">
        <v>194.01437705791545</v>
      </c>
      <c r="AE696" s="34">
        <v>191.20993493618863</v>
      </c>
    </row>
    <row r="697" spans="1:31" x14ac:dyDescent="0.25">
      <c r="A697" s="18">
        <v>45259</v>
      </c>
      <c r="B697" s="2">
        <v>12</v>
      </c>
      <c r="C697" s="2" t="s">
        <v>178</v>
      </c>
      <c r="D697" s="9">
        <v>26.628475999999999</v>
      </c>
      <c r="E697">
        <v>1.4375102000000001E-2</v>
      </c>
      <c r="G697" s="34">
        <v>48.571999999999989</v>
      </c>
      <c r="H697" s="34">
        <v>0.4394883567010946</v>
      </c>
      <c r="I697" s="34">
        <v>49.011488356701086</v>
      </c>
      <c r="J697" s="34">
        <v>48.306943212401691</v>
      </c>
      <c r="K697" s="34">
        <v>7.8159999999999998</v>
      </c>
      <c r="L697" s="34">
        <v>7.0720600263027178E-2</v>
      </c>
      <c r="M697" s="34">
        <v>7.8867206002630272</v>
      </c>
      <c r="N697" s="34">
        <v>7.7733481871887449</v>
      </c>
      <c r="O697" s="34">
        <v>56.387999999999991</v>
      </c>
      <c r="P697" s="34">
        <v>0.51020895696412172</v>
      </c>
      <c r="Q697" s="34">
        <v>56.898208956964112</v>
      </c>
      <c r="R697" s="34">
        <v>56.080291399590436</v>
      </c>
      <c r="S697" s="34"/>
      <c r="T697" s="34">
        <v>172.84599999999998</v>
      </c>
      <c r="U697" s="34">
        <v>1.5639422816099275</v>
      </c>
      <c r="V697" s="34">
        <v>174.40994228160991</v>
      </c>
      <c r="W697" s="34">
        <v>171.90278157149766</v>
      </c>
      <c r="X697" s="34">
        <v>19.908000000000001</v>
      </c>
      <c r="Y697" s="34">
        <v>0.18013123209267465</v>
      </c>
      <c r="Z697" s="34">
        <v>20.088131232092675</v>
      </c>
      <c r="AA697" s="34">
        <v>19.799362296641956</v>
      </c>
      <c r="AB697" s="34">
        <v>192.75399999999996</v>
      </c>
      <c r="AC697" s="34">
        <v>1.7440735137026022</v>
      </c>
      <c r="AD697" s="34">
        <v>194.49807351370259</v>
      </c>
      <c r="AE697" s="34">
        <v>191.70214386813961</v>
      </c>
    </row>
    <row r="698" spans="1:31" x14ac:dyDescent="0.25">
      <c r="A698" s="18">
        <v>45259</v>
      </c>
      <c r="B698" s="2">
        <v>13</v>
      </c>
      <c r="C698" s="2" t="s">
        <v>178</v>
      </c>
      <c r="D698" s="9">
        <v>31.111771000000001</v>
      </c>
      <c r="E698">
        <v>1.3319882999999999E-2</v>
      </c>
      <c r="G698" s="34">
        <v>48.679999999999986</v>
      </c>
      <c r="H698" s="34">
        <v>0.43221753780981759</v>
      </c>
      <c r="I698" s="34">
        <v>49.112217537809805</v>
      </c>
      <c r="J698" s="34">
        <v>48.458048546335633</v>
      </c>
      <c r="K698" s="34">
        <v>7.7519999999999998</v>
      </c>
      <c r="L698" s="34">
        <v>6.8828068058786079E-2</v>
      </c>
      <c r="M698" s="34">
        <v>7.8208280680587858</v>
      </c>
      <c r="N698" s="34">
        <v>7.7166555532291268</v>
      </c>
      <c r="O698" s="34">
        <v>56.431999999999988</v>
      </c>
      <c r="P698" s="34">
        <v>0.50104560586860369</v>
      </c>
      <c r="Q698" s="34">
        <v>56.933045605868593</v>
      </c>
      <c r="R698" s="34">
        <v>56.174704099564757</v>
      </c>
      <c r="S698" s="34"/>
      <c r="T698" s="34">
        <v>171.93900000000008</v>
      </c>
      <c r="U698" s="34">
        <v>1.5266033531939662</v>
      </c>
      <c r="V698" s="34">
        <v>173.46560335319404</v>
      </c>
      <c r="W698" s="34">
        <v>171.1550618120051</v>
      </c>
      <c r="X698" s="34">
        <v>19.902000000000005</v>
      </c>
      <c r="Y698" s="34">
        <v>0.17670487751624883</v>
      </c>
      <c r="Z698" s="34">
        <v>20.078704877516252</v>
      </c>
      <c r="AA698" s="34">
        <v>19.811258877756206</v>
      </c>
      <c r="AB698" s="34">
        <v>191.84100000000009</v>
      </c>
      <c r="AC698" s="34">
        <v>1.703308230710215</v>
      </c>
      <c r="AD698" s="34">
        <v>193.5443082307103</v>
      </c>
      <c r="AE698" s="34">
        <v>190.96632068976132</v>
      </c>
    </row>
    <row r="699" spans="1:31" x14ac:dyDescent="0.25">
      <c r="A699" s="18">
        <v>45259</v>
      </c>
      <c r="B699" s="2">
        <v>14</v>
      </c>
      <c r="C699" s="2" t="s">
        <v>178</v>
      </c>
      <c r="D699" s="9">
        <v>29.096477</v>
      </c>
      <c r="E699">
        <v>1.303002E-2</v>
      </c>
      <c r="G699" s="34">
        <v>47.992000000000004</v>
      </c>
      <c r="H699" s="34">
        <v>0.38526699095938899</v>
      </c>
      <c r="I699" s="34">
        <v>48.377266990959392</v>
      </c>
      <c r="J699" s="34">
        <v>47.746910234521849</v>
      </c>
      <c r="K699" s="34">
        <v>7.6240000000000014</v>
      </c>
      <c r="L699" s="34">
        <v>6.1203440970878105E-2</v>
      </c>
      <c r="M699" s="34">
        <v>7.6852034409708798</v>
      </c>
      <c r="N699" s="34">
        <v>7.5850650864309603</v>
      </c>
      <c r="O699" s="34">
        <v>55.616000000000007</v>
      </c>
      <c r="P699" s="34">
        <v>0.44647043193026709</v>
      </c>
      <c r="Q699" s="34">
        <v>56.062470431930272</v>
      </c>
      <c r="R699" s="34">
        <v>55.331975320952807</v>
      </c>
      <c r="S699" s="34"/>
      <c r="T699" s="34">
        <v>170.52799999999996</v>
      </c>
      <c r="U699" s="34">
        <v>1.3689533554409625</v>
      </c>
      <c r="V699" s="34">
        <v>171.89695335544093</v>
      </c>
      <c r="W699" s="34">
        <v>169.65713261528046</v>
      </c>
      <c r="X699" s="34">
        <v>19.483999999999998</v>
      </c>
      <c r="Y699" s="34">
        <v>0.15641236147384427</v>
      </c>
      <c r="Z699" s="34">
        <v>19.640412361473842</v>
      </c>
      <c r="AA699" s="34">
        <v>19.384497395595591</v>
      </c>
      <c r="AB699" s="34">
        <v>190.01199999999997</v>
      </c>
      <c r="AC699" s="34">
        <v>1.5253657169148067</v>
      </c>
      <c r="AD699" s="34">
        <v>191.53736571691476</v>
      </c>
      <c r="AE699" s="34">
        <v>189.04163001087605</v>
      </c>
    </row>
    <row r="700" spans="1:31" x14ac:dyDescent="0.25">
      <c r="A700" s="18">
        <v>45259</v>
      </c>
      <c r="B700" s="2">
        <v>15</v>
      </c>
      <c r="C700" s="2" t="s">
        <v>178</v>
      </c>
      <c r="D700" s="9">
        <v>29.164778999999999</v>
      </c>
      <c r="E700">
        <v>1.4278627E-2</v>
      </c>
      <c r="G700" s="34">
        <v>47.307999999999993</v>
      </c>
      <c r="H700" s="34">
        <v>0.45072014789412468</v>
      </c>
      <c r="I700" s="34">
        <v>47.758720147894117</v>
      </c>
      <c r="J700" s="34">
        <v>47.076791196904949</v>
      </c>
      <c r="K700" s="34">
        <v>7.5679999999999987</v>
      </c>
      <c r="L700" s="34">
        <v>7.2103028647643869E-2</v>
      </c>
      <c r="M700" s="34">
        <v>7.6401030286476423</v>
      </c>
      <c r="N700" s="34">
        <v>7.531012847260012</v>
      </c>
      <c r="O700" s="34">
        <v>54.875999999999991</v>
      </c>
      <c r="P700" s="34">
        <v>0.52282317654176858</v>
      </c>
      <c r="Q700" s="34">
        <v>55.398823176541761</v>
      </c>
      <c r="R700" s="34">
        <v>54.607804044164965</v>
      </c>
      <c r="S700" s="34"/>
      <c r="T700" s="34">
        <v>166.87100000000004</v>
      </c>
      <c r="U700" s="34">
        <v>1.5898393886708486</v>
      </c>
      <c r="V700" s="34">
        <v>168.46083938867088</v>
      </c>
      <c r="W700" s="34">
        <v>166.05544989893312</v>
      </c>
      <c r="X700" s="34">
        <v>19.070000000000004</v>
      </c>
      <c r="Y700" s="34">
        <v>0.181686674988183</v>
      </c>
      <c r="Z700" s="34">
        <v>19.251686674988186</v>
      </c>
      <c r="AA700" s="34">
        <v>18.976799021835159</v>
      </c>
      <c r="AB700" s="34">
        <v>185.94100000000003</v>
      </c>
      <c r="AC700" s="34">
        <v>1.7715260636590315</v>
      </c>
      <c r="AD700" s="34">
        <v>187.71252606365906</v>
      </c>
      <c r="AE700" s="34">
        <v>185.03224892076827</v>
      </c>
    </row>
    <row r="701" spans="1:31" x14ac:dyDescent="0.25">
      <c r="A701" s="18">
        <v>45259</v>
      </c>
      <c r="B701" s="2">
        <v>16</v>
      </c>
      <c r="C701" s="2" t="s">
        <v>178</v>
      </c>
      <c r="D701" s="9">
        <v>30.088298999999999</v>
      </c>
      <c r="E701">
        <v>1.4812128000000001E-2</v>
      </c>
      <c r="G701" s="34">
        <v>45.796000000000006</v>
      </c>
      <c r="H701" s="34">
        <v>0.43127494425349028</v>
      </c>
      <c r="I701" s="34">
        <v>46.227274944253494</v>
      </c>
      <c r="J701" s="34">
        <v>45.542550630688019</v>
      </c>
      <c r="K701" s="34">
        <v>7.3959999999999999</v>
      </c>
      <c r="L701" s="34">
        <v>6.9650394962416234E-2</v>
      </c>
      <c r="M701" s="34">
        <v>7.4656503949624158</v>
      </c>
      <c r="N701" s="34">
        <v>7.3550682257089823</v>
      </c>
      <c r="O701" s="34">
        <v>53.192000000000007</v>
      </c>
      <c r="P701" s="34">
        <v>0.50092533921590654</v>
      </c>
      <c r="Q701" s="34">
        <v>53.692925339215911</v>
      </c>
      <c r="R701" s="34">
        <v>52.897618856397003</v>
      </c>
      <c r="S701" s="34"/>
      <c r="T701" s="34">
        <v>161.06800000000001</v>
      </c>
      <c r="U701" s="34">
        <v>1.5168266381566331</v>
      </c>
      <c r="V701" s="34">
        <v>162.58482663815664</v>
      </c>
      <c r="W701" s="34">
        <v>160.17659937513446</v>
      </c>
      <c r="X701" s="34">
        <v>18.492999999999999</v>
      </c>
      <c r="Y701" s="34">
        <v>0.17415423932395394</v>
      </c>
      <c r="Z701" s="34">
        <v>18.667154239323953</v>
      </c>
      <c r="AA701" s="34">
        <v>18.390653961335342</v>
      </c>
      <c r="AB701" s="34">
        <v>179.56100000000001</v>
      </c>
      <c r="AC701" s="34">
        <v>1.690980877480587</v>
      </c>
      <c r="AD701" s="34">
        <v>181.25198087748061</v>
      </c>
      <c r="AE701" s="34">
        <v>178.5672533364698</v>
      </c>
    </row>
    <row r="702" spans="1:31" x14ac:dyDescent="0.25">
      <c r="A702" s="18">
        <v>45259</v>
      </c>
      <c r="B702" s="2">
        <v>17</v>
      </c>
      <c r="C702" s="2" t="s">
        <v>178</v>
      </c>
      <c r="D702" s="9">
        <v>47.908295000000003</v>
      </c>
      <c r="E702">
        <v>1.5556565E-2</v>
      </c>
      <c r="G702" s="34">
        <v>43.596000000000004</v>
      </c>
      <c r="H702" s="34">
        <v>0.60674864925258465</v>
      </c>
      <c r="I702" s="34">
        <v>44.202748649252591</v>
      </c>
      <c r="J702" s="34">
        <v>43.51510571671183</v>
      </c>
      <c r="K702" s="34">
        <v>7.3239999999999998</v>
      </c>
      <c r="L702" s="34">
        <v>0.10193199163056083</v>
      </c>
      <c r="M702" s="34">
        <v>7.4259319916305611</v>
      </c>
      <c r="N702" s="34">
        <v>7.3104099979171808</v>
      </c>
      <c r="O702" s="34">
        <v>50.92</v>
      </c>
      <c r="P702" s="34">
        <v>0.70868064088314542</v>
      </c>
      <c r="Q702" s="34">
        <v>51.628680640883154</v>
      </c>
      <c r="R702" s="34">
        <v>50.825515714629013</v>
      </c>
      <c r="S702" s="34"/>
      <c r="T702" s="34">
        <v>154.8950000000001</v>
      </c>
      <c r="U702" s="34">
        <v>2.15575584975638</v>
      </c>
      <c r="V702" s="34">
        <v>157.05075584975648</v>
      </c>
      <c r="W702" s="34">
        <v>154.60758555808061</v>
      </c>
      <c r="X702" s="34">
        <v>18.033000000000001</v>
      </c>
      <c r="Y702" s="34">
        <v>0.25097482319414299</v>
      </c>
      <c r="Z702" s="34">
        <v>18.283974823194143</v>
      </c>
      <c r="AA702" s="34">
        <v>17.999538980398761</v>
      </c>
      <c r="AB702" s="34">
        <v>172.92800000000011</v>
      </c>
      <c r="AC702" s="34">
        <v>2.4067306729505229</v>
      </c>
      <c r="AD702" s="34">
        <v>175.33473067295063</v>
      </c>
      <c r="AE702" s="34">
        <v>172.60712453847938</v>
      </c>
    </row>
    <row r="703" spans="1:31" x14ac:dyDescent="0.25">
      <c r="A703" s="18">
        <v>45259</v>
      </c>
      <c r="B703" s="2">
        <v>18</v>
      </c>
      <c r="C703" s="2" t="s">
        <v>178</v>
      </c>
      <c r="D703" s="9">
        <v>46.319234999999999</v>
      </c>
      <c r="E703">
        <v>1.5100867E-2</v>
      </c>
      <c r="G703" s="34">
        <v>41.948</v>
      </c>
      <c r="H703" s="34">
        <v>0.59380086734841764</v>
      </c>
      <c r="I703" s="34">
        <v>42.541800867348421</v>
      </c>
      <c r="J703" s="34">
        <v>41.89938279051011</v>
      </c>
      <c r="K703" s="34">
        <v>7.1439999999999992</v>
      </c>
      <c r="L703" s="34">
        <v>0.10112790589151081</v>
      </c>
      <c r="M703" s="34">
        <v>7.2451279058915103</v>
      </c>
      <c r="N703" s="34">
        <v>7.1357201929866543</v>
      </c>
      <c r="O703" s="34">
        <v>49.091999999999999</v>
      </c>
      <c r="P703" s="34">
        <v>0.69492877323992841</v>
      </c>
      <c r="Q703" s="34">
        <v>49.786928773239929</v>
      </c>
      <c r="R703" s="34">
        <v>49.035102983496763</v>
      </c>
      <c r="S703" s="34"/>
      <c r="T703" s="34">
        <v>152.97099999999986</v>
      </c>
      <c r="U703" s="34">
        <v>2.1654027004661658</v>
      </c>
      <c r="V703" s="34">
        <v>155.13640270046602</v>
      </c>
      <c r="W703" s="34">
        <v>152.79370851642784</v>
      </c>
      <c r="X703" s="34">
        <v>18.141000000000005</v>
      </c>
      <c r="Y703" s="34">
        <v>0.25679750010888835</v>
      </c>
      <c r="Z703" s="34">
        <v>18.397797500108894</v>
      </c>
      <c r="AA703" s="34">
        <v>18.119974806966816</v>
      </c>
      <c r="AB703" s="34">
        <v>171.11199999999985</v>
      </c>
      <c r="AC703" s="34">
        <v>2.422200200575054</v>
      </c>
      <c r="AD703" s="34">
        <v>173.5342002005749</v>
      </c>
      <c r="AE703" s="34">
        <v>170.91368332339465</v>
      </c>
    </row>
    <row r="704" spans="1:31" x14ac:dyDescent="0.25">
      <c r="A704" s="18">
        <v>45259</v>
      </c>
      <c r="B704" s="2">
        <v>19</v>
      </c>
      <c r="C704" s="2" t="s">
        <v>178</v>
      </c>
      <c r="D704" s="9">
        <v>31.275368</v>
      </c>
      <c r="E704">
        <v>1.5545906E-2</v>
      </c>
      <c r="G704" s="34">
        <v>40.312000000000005</v>
      </c>
      <c r="H704" s="34">
        <v>0.60759860498601881</v>
      </c>
      <c r="I704" s="34">
        <v>40.919598604986021</v>
      </c>
      <c r="J704" s="34">
        <v>40.283466371515175</v>
      </c>
      <c r="K704" s="34">
        <v>6.8760000000000003</v>
      </c>
      <c r="L704" s="34">
        <v>0.10363782516084206</v>
      </c>
      <c r="M704" s="34">
        <v>6.9796378251608422</v>
      </c>
      <c r="N704" s="34">
        <v>6.8711330316168473</v>
      </c>
      <c r="O704" s="34">
        <v>47.188000000000002</v>
      </c>
      <c r="P704" s="34">
        <v>0.71123643014686089</v>
      </c>
      <c r="Q704" s="34">
        <v>47.899236430146864</v>
      </c>
      <c r="R704" s="34">
        <v>47.154599403132025</v>
      </c>
      <c r="S704" s="34"/>
      <c r="T704" s="34">
        <v>148.999</v>
      </c>
      <c r="U704" s="34">
        <v>2.2457725874258729</v>
      </c>
      <c r="V704" s="34">
        <v>151.24477258742587</v>
      </c>
      <c r="W704" s="34">
        <v>148.89353556979037</v>
      </c>
      <c r="X704" s="34">
        <v>17.570999999999998</v>
      </c>
      <c r="Y704" s="34">
        <v>0.26483714745508369</v>
      </c>
      <c r="Z704" s="34">
        <v>17.835837147455081</v>
      </c>
      <c r="AA704" s="34">
        <v>17.558562899729434</v>
      </c>
      <c r="AB704" s="34">
        <v>166.57</v>
      </c>
      <c r="AC704" s="34">
        <v>2.5106097348809566</v>
      </c>
      <c r="AD704" s="34">
        <v>169.08060973488097</v>
      </c>
      <c r="AE704" s="34">
        <v>166.4520984695198</v>
      </c>
    </row>
    <row r="705" spans="1:31" x14ac:dyDescent="0.25">
      <c r="A705" s="18">
        <v>45259</v>
      </c>
      <c r="B705" s="2">
        <v>20</v>
      </c>
      <c r="C705" s="2" t="s">
        <v>178</v>
      </c>
      <c r="D705" s="9">
        <v>33.031140000000001</v>
      </c>
      <c r="E705">
        <v>1.5595006999999999E-2</v>
      </c>
      <c r="G705" s="34">
        <v>39.111999999999995</v>
      </c>
      <c r="H705" s="34">
        <v>0.50492091697339847</v>
      </c>
      <c r="I705" s="34">
        <v>39.616920916973392</v>
      </c>
      <c r="J705" s="34">
        <v>38.999094757954744</v>
      </c>
      <c r="K705" s="34">
        <v>6.8560000000000008</v>
      </c>
      <c r="L705" s="34">
        <v>8.8508330097402874E-2</v>
      </c>
      <c r="M705" s="34">
        <v>6.9445083300974035</v>
      </c>
      <c r="N705" s="34">
        <v>6.8362086740779757</v>
      </c>
      <c r="O705" s="34">
        <v>45.967999999999996</v>
      </c>
      <c r="P705" s="34">
        <v>0.59342924707080136</v>
      </c>
      <c r="Q705" s="34">
        <v>46.561429247070798</v>
      </c>
      <c r="R705" s="34">
        <v>45.835303432032717</v>
      </c>
      <c r="S705" s="34"/>
      <c r="T705" s="34">
        <v>144.49099999999999</v>
      </c>
      <c r="U705" s="34">
        <v>1.8653233844958919</v>
      </c>
      <c r="V705" s="34">
        <v>146.35632338449588</v>
      </c>
      <c r="W705" s="34">
        <v>144.0738954968204</v>
      </c>
      <c r="X705" s="34">
        <v>17.201999999999995</v>
      </c>
      <c r="Y705" s="34">
        <v>0.22207122146084063</v>
      </c>
      <c r="Z705" s="34">
        <v>17.424071221460835</v>
      </c>
      <c r="AA705" s="34">
        <v>17.152342708793654</v>
      </c>
      <c r="AB705" s="34">
        <v>161.69299999999998</v>
      </c>
      <c r="AC705" s="34">
        <v>2.0873946059567325</v>
      </c>
      <c r="AD705" s="34">
        <v>163.7803946059567</v>
      </c>
      <c r="AE705" s="34">
        <v>161.22623820561404</v>
      </c>
    </row>
    <row r="706" spans="1:31" x14ac:dyDescent="0.25">
      <c r="A706" s="18">
        <v>45259</v>
      </c>
      <c r="B706" s="2">
        <v>21</v>
      </c>
      <c r="C706" s="2" t="s">
        <v>178</v>
      </c>
      <c r="D706" s="9">
        <v>31.969542000000001</v>
      </c>
      <c r="E706">
        <v>1.5813781999999998E-2</v>
      </c>
      <c r="G706" s="34">
        <v>37.579999999999991</v>
      </c>
      <c r="H706" s="34">
        <v>0.39487217989195811</v>
      </c>
      <c r="I706" s="34">
        <v>37.974872179891946</v>
      </c>
      <c r="J706" s="34">
        <v>37.374345829761275</v>
      </c>
      <c r="K706" s="34">
        <v>6.7440000000000007</v>
      </c>
      <c r="L706" s="34">
        <v>7.0862639201473288E-2</v>
      </c>
      <c r="M706" s="34">
        <v>6.8148626392014737</v>
      </c>
      <c r="N706" s="34">
        <v>6.7070938870651977</v>
      </c>
      <c r="O706" s="34">
        <v>44.323999999999991</v>
      </c>
      <c r="P706" s="34">
        <v>0.4657348190934314</v>
      </c>
      <c r="Q706" s="34">
        <v>44.789734819093418</v>
      </c>
      <c r="R706" s="34">
        <v>44.081439716826473</v>
      </c>
      <c r="S706" s="34"/>
      <c r="T706" s="34">
        <v>137.84099999999998</v>
      </c>
      <c r="U706" s="34">
        <v>1.4483655175222832</v>
      </c>
      <c r="V706" s="34">
        <v>139.28936551752227</v>
      </c>
      <c r="W706" s="34">
        <v>137.08667385630986</v>
      </c>
      <c r="X706" s="34">
        <v>17.017999999999997</v>
      </c>
      <c r="Y706" s="34">
        <v>0.17881678439066906</v>
      </c>
      <c r="Z706" s="34">
        <v>17.196816784390666</v>
      </c>
      <c r="AA706" s="34">
        <v>16.924870072668373</v>
      </c>
      <c r="AB706" s="34">
        <v>154.85899999999998</v>
      </c>
      <c r="AC706" s="34">
        <v>1.6271823019129523</v>
      </c>
      <c r="AD706" s="34">
        <v>156.48618230191295</v>
      </c>
      <c r="AE706" s="34">
        <v>154.01154392897823</v>
      </c>
    </row>
    <row r="707" spans="1:31" x14ac:dyDescent="0.25">
      <c r="A707" s="18">
        <v>45259</v>
      </c>
      <c r="B707" s="2">
        <v>22</v>
      </c>
      <c r="C707" s="2" t="s">
        <v>178</v>
      </c>
      <c r="D707" s="9">
        <v>29.623737999999999</v>
      </c>
      <c r="E707">
        <v>1.5958114999999998E-2</v>
      </c>
      <c r="G707" s="34">
        <v>35.587999999999994</v>
      </c>
      <c r="H707" s="34">
        <v>0.454526196837303</v>
      </c>
      <c r="I707" s="34">
        <v>36.042526196837294</v>
      </c>
      <c r="J707" s="34">
        <v>35.467355418897654</v>
      </c>
      <c r="K707" s="34">
        <v>6.6319999999999997</v>
      </c>
      <c r="L707" s="34">
        <v>8.4703207188518412E-2</v>
      </c>
      <c r="M707" s="34">
        <v>6.7167032071885178</v>
      </c>
      <c r="N707" s="34">
        <v>6.6095172849873345</v>
      </c>
      <c r="O707" s="34">
        <v>42.219999999999992</v>
      </c>
      <c r="P707" s="34">
        <v>0.53922940402582142</v>
      </c>
      <c r="Q707" s="34">
        <v>42.75922940402581</v>
      </c>
      <c r="R707" s="34">
        <v>42.076872703884987</v>
      </c>
      <c r="S707" s="34"/>
      <c r="T707" s="34">
        <v>129.15700000000001</v>
      </c>
      <c r="U707" s="34">
        <v>1.6495796337224784</v>
      </c>
      <c r="V707" s="34">
        <v>130.80657963372249</v>
      </c>
      <c r="W707" s="34">
        <v>128.71915319317088</v>
      </c>
      <c r="X707" s="34">
        <v>16.297999999999995</v>
      </c>
      <c r="Y707" s="34">
        <v>0.20815634360049351</v>
      </c>
      <c r="Z707" s="34">
        <v>16.506156343600487</v>
      </c>
      <c r="AA707" s="34">
        <v>16.242749202461333</v>
      </c>
      <c r="AB707" s="34">
        <v>145.45500000000001</v>
      </c>
      <c r="AC707" s="34">
        <v>1.8577359773229718</v>
      </c>
      <c r="AD707" s="34">
        <v>147.31273597732297</v>
      </c>
      <c r="AE707" s="34">
        <v>144.96190239563222</v>
      </c>
    </row>
    <row r="708" spans="1:31" x14ac:dyDescent="0.25">
      <c r="A708" s="18">
        <v>45259</v>
      </c>
      <c r="B708" s="2">
        <v>23</v>
      </c>
      <c r="C708" s="2" t="s">
        <v>178</v>
      </c>
      <c r="D708" s="9">
        <v>27.494924999999999</v>
      </c>
      <c r="E708">
        <v>1.6027946000000001E-2</v>
      </c>
      <c r="G708" s="34">
        <v>33.711999999999996</v>
      </c>
      <c r="H708" s="34">
        <v>0.43083319762320177</v>
      </c>
      <c r="I708" s="34">
        <v>34.142833197623197</v>
      </c>
      <c r="J708" s="34">
        <v>33.595593710844682</v>
      </c>
      <c r="K708" s="34">
        <v>6.4639999999999995</v>
      </c>
      <c r="L708" s="34">
        <v>8.2608738414700275E-2</v>
      </c>
      <c r="M708" s="34">
        <v>6.5466087384147</v>
      </c>
      <c r="N708" s="34">
        <v>6.4416800470722606</v>
      </c>
      <c r="O708" s="34">
        <v>40.175999999999995</v>
      </c>
      <c r="P708" s="34">
        <v>0.513441936037902</v>
      </c>
      <c r="Q708" s="34">
        <v>40.689441936037895</v>
      </c>
      <c r="R708" s="34">
        <v>40.037273757916942</v>
      </c>
      <c r="S708" s="34"/>
      <c r="T708" s="34">
        <v>120.44400000000003</v>
      </c>
      <c r="U708" s="34">
        <v>1.539252303468466</v>
      </c>
      <c r="V708" s="34">
        <v>121.9832523034685</v>
      </c>
      <c r="W708" s="34">
        <v>120.02811132264414</v>
      </c>
      <c r="X708" s="34">
        <v>15.592999999999996</v>
      </c>
      <c r="Y708" s="34">
        <v>0.19927568968137707</v>
      </c>
      <c r="Z708" s="34">
        <v>15.792275689681373</v>
      </c>
      <c r="AA708" s="34">
        <v>15.539157947710047</v>
      </c>
      <c r="AB708" s="34">
        <v>136.03700000000003</v>
      </c>
      <c r="AC708" s="34">
        <v>1.738527993149843</v>
      </c>
      <c r="AD708" s="34">
        <v>137.77552799314986</v>
      </c>
      <c r="AE708" s="34">
        <v>135.56726927035419</v>
      </c>
    </row>
    <row r="709" spans="1:31" x14ac:dyDescent="0.25">
      <c r="A709" s="18">
        <v>45259</v>
      </c>
      <c r="B709" s="2">
        <v>24</v>
      </c>
      <c r="C709" s="2" t="s">
        <v>23</v>
      </c>
      <c r="D709" s="9">
        <v>28.848949999999999</v>
      </c>
      <c r="E709">
        <v>1.5289896000000001E-2</v>
      </c>
      <c r="G709" s="34">
        <v>32.819999999999993</v>
      </c>
      <c r="H709" s="34">
        <v>0.41371042824730814</v>
      </c>
      <c r="I709" s="34">
        <v>33.233710428247299</v>
      </c>
      <c r="J709" s="34">
        <v>32.725570452105281</v>
      </c>
      <c r="K709" s="34">
        <v>6.2319999999999993</v>
      </c>
      <c r="L709" s="34">
        <v>7.8557080708020241E-2</v>
      </c>
      <c r="M709" s="34">
        <v>6.3105570807080191</v>
      </c>
      <c r="N709" s="34">
        <v>6.2140693192419301</v>
      </c>
      <c r="O709" s="34">
        <v>39.051999999999992</v>
      </c>
      <c r="P709" s="34">
        <v>0.49226750895532839</v>
      </c>
      <c r="Q709" s="34">
        <v>39.544267508955315</v>
      </c>
      <c r="R709" s="34">
        <v>38.93963977134721</v>
      </c>
      <c r="S709" s="34"/>
      <c r="T709" s="34">
        <v>114.514</v>
      </c>
      <c r="U709" s="34">
        <v>1.4434989634464426</v>
      </c>
      <c r="V709" s="34">
        <v>115.95749896344644</v>
      </c>
      <c r="W709" s="34">
        <v>114.18452086387524</v>
      </c>
      <c r="X709" s="34">
        <v>15.173999999999999</v>
      </c>
      <c r="Y709" s="34">
        <v>0.19127489452238433</v>
      </c>
      <c r="Z709" s="34">
        <v>15.365274894522384</v>
      </c>
      <c r="AA709" s="34">
        <v>15.130341439373726</v>
      </c>
      <c r="AB709" s="34">
        <v>129.68799999999999</v>
      </c>
      <c r="AC709" s="34">
        <v>1.6347738579688269</v>
      </c>
      <c r="AD709" s="34">
        <v>131.32277385796883</v>
      </c>
      <c r="AE709" s="34">
        <v>129.31486230324896</v>
      </c>
    </row>
    <row r="710" spans="1:31" x14ac:dyDescent="0.25">
      <c r="A710" s="18">
        <v>45260</v>
      </c>
      <c r="B710" s="2">
        <v>1</v>
      </c>
      <c r="C710" s="2" t="s">
        <v>23</v>
      </c>
      <c r="D710" s="9">
        <v>26.261313999999999</v>
      </c>
      <c r="E710">
        <v>1.5252183000000001E-2</v>
      </c>
      <c r="G710" s="34">
        <v>32.180000000000007</v>
      </c>
      <c r="H710" s="34">
        <v>0.44206789256113332</v>
      </c>
      <c r="I710" s="34">
        <v>32.622067892561141</v>
      </c>
      <c r="J710" s="34">
        <v>32.124510143225372</v>
      </c>
      <c r="K710" s="34">
        <v>6.1599999999999993</v>
      </c>
      <c r="L710" s="34">
        <v>8.4622070173293359E-2</v>
      </c>
      <c r="M710" s="34">
        <v>6.2446220701732926</v>
      </c>
      <c r="N710" s="34">
        <v>6.1493779515931708</v>
      </c>
      <c r="O710" s="34">
        <v>38.340000000000003</v>
      </c>
      <c r="P710" s="34">
        <v>0.5266899627344267</v>
      </c>
      <c r="Q710" s="34">
        <v>38.866689962734434</v>
      </c>
      <c r="R710" s="34">
        <v>38.273888094818545</v>
      </c>
      <c r="S710" s="34"/>
      <c r="T710" s="34">
        <v>111.26500000000004</v>
      </c>
      <c r="U710" s="34">
        <v>1.5284861425051122</v>
      </c>
      <c r="V710" s="34">
        <v>112.79348614250516</v>
      </c>
      <c r="W710" s="34">
        <v>111.07313925065171</v>
      </c>
      <c r="X710" s="34">
        <v>14.903999999999996</v>
      </c>
      <c r="Y710" s="34">
        <v>0.20474145030239677</v>
      </c>
      <c r="Z710" s="34">
        <v>15.108741450302393</v>
      </c>
      <c r="AA710" s="34">
        <v>14.878300160802695</v>
      </c>
      <c r="AB710" s="34">
        <v>126.16900000000004</v>
      </c>
      <c r="AC710" s="34">
        <v>1.7332275928075089</v>
      </c>
      <c r="AD710" s="34">
        <v>127.90222759280755</v>
      </c>
      <c r="AE710" s="34">
        <v>125.9514394114544</v>
      </c>
    </row>
    <row r="711" spans="1:31" x14ac:dyDescent="0.25">
      <c r="A711" s="18">
        <v>45260</v>
      </c>
      <c r="B711" s="2">
        <v>2</v>
      </c>
      <c r="C711" s="2" t="s">
        <v>23</v>
      </c>
      <c r="D711" s="9">
        <v>28.622789000000001</v>
      </c>
      <c r="E711">
        <v>1.5553437E-2</v>
      </c>
      <c r="G711" s="34">
        <v>31.692</v>
      </c>
      <c r="H711" s="34">
        <v>0.41644035283501663</v>
      </c>
      <c r="I711" s="34">
        <v>32.108440352835018</v>
      </c>
      <c r="J711" s="34">
        <v>31.609043748638939</v>
      </c>
      <c r="K711" s="34">
        <v>6.0519999999999996</v>
      </c>
      <c r="L711" s="34">
        <v>7.9524707035135714E-2</v>
      </c>
      <c r="M711" s="34">
        <v>6.1315247070351351</v>
      </c>
      <c r="N711" s="34">
        <v>6.0361584237903205</v>
      </c>
      <c r="O711" s="34">
        <v>37.744</v>
      </c>
      <c r="P711" s="34">
        <v>0.49596505987015232</v>
      </c>
      <c r="Q711" s="34">
        <v>38.239965059870151</v>
      </c>
      <c r="R711" s="34">
        <v>37.645202172429258</v>
      </c>
      <c r="S711" s="34"/>
      <c r="T711" s="34">
        <v>109.70100000000002</v>
      </c>
      <c r="U711" s="34">
        <v>1.441497007016098</v>
      </c>
      <c r="V711" s="34">
        <v>111.14249700701612</v>
      </c>
      <c r="W711" s="34">
        <v>109.4138491817948</v>
      </c>
      <c r="X711" s="34">
        <v>15.033000000000001</v>
      </c>
      <c r="Y711" s="34">
        <v>0.19753716471566346</v>
      </c>
      <c r="Z711" s="34">
        <v>15.230537164715665</v>
      </c>
      <c r="AA711" s="34">
        <v>14.993649964448101</v>
      </c>
      <c r="AB711" s="34">
        <v>124.73400000000002</v>
      </c>
      <c r="AC711" s="34">
        <v>1.6390341717317614</v>
      </c>
      <c r="AD711" s="34">
        <v>126.37303417173179</v>
      </c>
      <c r="AE711" s="34">
        <v>124.4074991462429</v>
      </c>
    </row>
    <row r="712" spans="1:31" x14ac:dyDescent="0.25">
      <c r="A712" s="18">
        <v>45260</v>
      </c>
      <c r="B712" s="2">
        <v>3</v>
      </c>
      <c r="C712" s="2" t="s">
        <v>23</v>
      </c>
      <c r="D712" s="9">
        <v>30.230591</v>
      </c>
      <c r="E712">
        <v>1.6071958000000001E-2</v>
      </c>
      <c r="G712" s="34">
        <v>31.492000000000004</v>
      </c>
      <c r="H712" s="34">
        <v>0.46657687395549446</v>
      </c>
      <c r="I712" s="34">
        <v>31.958576873955497</v>
      </c>
      <c r="J712" s="34">
        <v>31.444939968697511</v>
      </c>
      <c r="K712" s="34">
        <v>6.048</v>
      </c>
      <c r="L712" s="34">
        <v>8.9605516756091394E-2</v>
      </c>
      <c r="M712" s="34">
        <v>6.137605516756091</v>
      </c>
      <c r="N712" s="34">
        <v>6.0389621786702188</v>
      </c>
      <c r="O712" s="34">
        <v>37.540000000000006</v>
      </c>
      <c r="P712" s="34">
        <v>0.55618239071158582</v>
      </c>
      <c r="Q712" s="34">
        <v>38.09618239071159</v>
      </c>
      <c r="R712" s="34">
        <v>37.483902147367729</v>
      </c>
      <c r="S712" s="34"/>
      <c r="T712" s="34">
        <v>109.44099999999997</v>
      </c>
      <c r="U712" s="34">
        <v>1.6214479760752969</v>
      </c>
      <c r="V712" s="34">
        <v>111.06244797607528</v>
      </c>
      <c r="W712" s="34">
        <v>109.2774569768266</v>
      </c>
      <c r="X712" s="34">
        <v>14.993999999999998</v>
      </c>
      <c r="Y712" s="34">
        <v>0.22214701029114323</v>
      </c>
      <c r="Z712" s="34">
        <v>15.216147010291142</v>
      </c>
      <c r="AA712" s="34">
        <v>14.971593734619915</v>
      </c>
      <c r="AB712" s="34">
        <v>124.43499999999997</v>
      </c>
      <c r="AC712" s="34">
        <v>1.84359498636644</v>
      </c>
      <c r="AD712" s="34">
        <v>126.27859498636641</v>
      </c>
      <c r="AE712" s="34">
        <v>124.24905071144651</v>
      </c>
    </row>
    <row r="713" spans="1:31" x14ac:dyDescent="0.25">
      <c r="A713" s="18">
        <v>45260</v>
      </c>
      <c r="B713" s="2">
        <v>4</v>
      </c>
      <c r="C713" s="2" t="s">
        <v>23</v>
      </c>
      <c r="D713" s="9">
        <v>36.482607000000002</v>
      </c>
      <c r="E713">
        <v>1.7075768000000002E-2</v>
      </c>
      <c r="G713" s="34">
        <v>31.655999999999999</v>
      </c>
      <c r="H713" s="34">
        <v>0.46764542918320223</v>
      </c>
      <c r="I713" s="34">
        <v>32.123645429183199</v>
      </c>
      <c r="J713" s="34">
        <v>31.575109512520207</v>
      </c>
      <c r="K713" s="34">
        <v>6.0920000000000005</v>
      </c>
      <c r="L713" s="34">
        <v>8.9995449664647093E-2</v>
      </c>
      <c r="M713" s="34">
        <v>6.1819954496646474</v>
      </c>
      <c r="N713" s="34">
        <v>6.0764331295891179</v>
      </c>
      <c r="O713" s="34">
        <v>37.747999999999998</v>
      </c>
      <c r="P713" s="34">
        <v>0.5576408788478493</v>
      </c>
      <c r="Q713" s="34">
        <v>38.305640878847846</v>
      </c>
      <c r="R713" s="34">
        <v>37.651542642109327</v>
      </c>
      <c r="S713" s="34"/>
      <c r="T713" s="34">
        <v>109.93300000000004</v>
      </c>
      <c r="U713" s="34">
        <v>1.6240101391962658</v>
      </c>
      <c r="V713" s="34">
        <v>111.55701013919631</v>
      </c>
      <c r="W713" s="34">
        <v>109.65208851528574</v>
      </c>
      <c r="X713" s="34">
        <v>15.055000000000003</v>
      </c>
      <c r="Y713" s="34">
        <v>0.22240339702909753</v>
      </c>
      <c r="Z713" s="34">
        <v>15.277403397029101</v>
      </c>
      <c r="AA713" s="34">
        <v>15.016530000979021</v>
      </c>
      <c r="AB713" s="34">
        <v>124.98800000000004</v>
      </c>
      <c r="AC713" s="34">
        <v>1.8464135362253633</v>
      </c>
      <c r="AD713" s="34">
        <v>126.83441353622541</v>
      </c>
      <c r="AE713" s="34">
        <v>124.66861851626476</v>
      </c>
    </row>
    <row r="714" spans="1:31" x14ac:dyDescent="0.25">
      <c r="A714" s="18">
        <v>45260</v>
      </c>
      <c r="B714" s="2">
        <v>5</v>
      </c>
      <c r="C714" s="2" t="s">
        <v>23</v>
      </c>
      <c r="D714" s="9">
        <v>28.815221000000001</v>
      </c>
      <c r="E714">
        <v>1.73822E-2</v>
      </c>
      <c r="G714" s="34">
        <v>32.696000000000005</v>
      </c>
      <c r="H714" s="34">
        <v>0.50802444200705366</v>
      </c>
      <c r="I714" s="34">
        <v>33.204024442007061</v>
      </c>
      <c r="J714" s="34">
        <v>32.626865448351204</v>
      </c>
      <c r="K714" s="34">
        <v>6.2559999999999993</v>
      </c>
      <c r="L714" s="34">
        <v>9.7204578822979143E-2</v>
      </c>
      <c r="M714" s="34">
        <v>6.3532045788229787</v>
      </c>
      <c r="N714" s="34">
        <v>6.2427719061929619</v>
      </c>
      <c r="O714" s="34">
        <v>38.952000000000005</v>
      </c>
      <c r="P714" s="34">
        <v>0.60522902083003283</v>
      </c>
      <c r="Q714" s="34">
        <v>39.557229020830036</v>
      </c>
      <c r="R714" s="34">
        <v>38.869637354544167</v>
      </c>
      <c r="S714" s="34"/>
      <c r="T714" s="34">
        <v>113.53000000000002</v>
      </c>
      <c r="U714" s="34">
        <v>1.7640082854496204</v>
      </c>
      <c r="V714" s="34">
        <v>115.29400828544964</v>
      </c>
      <c r="W714" s="34">
        <v>113.28994477463029</v>
      </c>
      <c r="X714" s="34">
        <v>15.594000000000005</v>
      </c>
      <c r="Y714" s="34">
        <v>0.24229670750727902</v>
      </c>
      <c r="Z714" s="34">
        <v>15.836296707507284</v>
      </c>
      <c r="AA714" s="34">
        <v>15.56102703087805</v>
      </c>
      <c r="AB714" s="34">
        <v>129.12400000000002</v>
      </c>
      <c r="AC714" s="34">
        <v>2.0063049929568995</v>
      </c>
      <c r="AD714" s="34">
        <v>131.13030499295692</v>
      </c>
      <c r="AE714" s="34">
        <v>128.85097180550832</v>
      </c>
    </row>
    <row r="715" spans="1:31" x14ac:dyDescent="0.25">
      <c r="A715" s="18">
        <v>45260</v>
      </c>
      <c r="B715" s="2">
        <v>6</v>
      </c>
      <c r="C715" s="2" t="s">
        <v>23</v>
      </c>
      <c r="D715" s="9">
        <v>38.130738000000001</v>
      </c>
      <c r="E715">
        <v>1.9117388999999999E-2</v>
      </c>
      <c r="G715" s="34">
        <v>34.759999999999991</v>
      </c>
      <c r="H715" s="34">
        <v>0.63326698017075866</v>
      </c>
      <c r="I715" s="34">
        <v>35.39326698017075</v>
      </c>
      <c r="J715" s="34">
        <v>34.716640127329967</v>
      </c>
      <c r="K715" s="34">
        <v>6.4079999999999995</v>
      </c>
      <c r="L715" s="34">
        <v>0.11674265848487406</v>
      </c>
      <c r="M715" s="34">
        <v>6.5247426584848736</v>
      </c>
      <c r="N715" s="34">
        <v>6.4000066149577242</v>
      </c>
      <c r="O715" s="34">
        <v>41.167999999999992</v>
      </c>
      <c r="P715" s="34">
        <v>0.75000963865563275</v>
      </c>
      <c r="Q715" s="34">
        <v>41.918009638655626</v>
      </c>
      <c r="R715" s="34">
        <v>41.116646742287692</v>
      </c>
      <c r="S715" s="34"/>
      <c r="T715" s="34">
        <v>122.812</v>
      </c>
      <c r="U715" s="34">
        <v>2.2374218748196557</v>
      </c>
      <c r="V715" s="34">
        <v>125.04942187481966</v>
      </c>
      <c r="W715" s="34">
        <v>122.65880343261361</v>
      </c>
      <c r="X715" s="34">
        <v>16.306000000000001</v>
      </c>
      <c r="Y715" s="34">
        <v>0.29706707073257754</v>
      </c>
      <c r="Z715" s="34">
        <v>16.603067070732578</v>
      </c>
      <c r="AA715" s="34">
        <v>16.285659778948293</v>
      </c>
      <c r="AB715" s="34">
        <v>139.11799999999999</v>
      </c>
      <c r="AC715" s="34">
        <v>2.5344889455522335</v>
      </c>
      <c r="AD715" s="34">
        <v>141.65248894555225</v>
      </c>
      <c r="AE715" s="34">
        <v>138.9444632115619</v>
      </c>
    </row>
    <row r="716" spans="1:31" x14ac:dyDescent="0.25">
      <c r="A716" s="18">
        <v>45260</v>
      </c>
      <c r="B716" s="2">
        <v>7</v>
      </c>
      <c r="C716" s="2" t="s">
        <v>23</v>
      </c>
      <c r="D716" s="9">
        <v>40.178829999999998</v>
      </c>
      <c r="E716">
        <v>1.9704347000000001E-2</v>
      </c>
      <c r="G716" s="34">
        <v>38.208000000000006</v>
      </c>
      <c r="H716" s="34">
        <v>0.63155997211133763</v>
      </c>
      <c r="I716" s="34">
        <v>38.839559972111346</v>
      </c>
      <c r="J716" s="34">
        <v>38.074251805093553</v>
      </c>
      <c r="K716" s="34">
        <v>6.7079999999999993</v>
      </c>
      <c r="L716" s="34">
        <v>0.11088003279216008</v>
      </c>
      <c r="M716" s="34">
        <v>6.8188800327921593</v>
      </c>
      <c r="N716" s="34">
        <v>6.6845184544746514</v>
      </c>
      <c r="O716" s="34">
        <v>44.916000000000004</v>
      </c>
      <c r="P716" s="34">
        <v>0.74244000490349771</v>
      </c>
      <c r="Q716" s="34">
        <v>45.658440004903504</v>
      </c>
      <c r="R716" s="34">
        <v>44.758770259568202</v>
      </c>
      <c r="S716" s="34"/>
      <c r="T716" s="34">
        <v>136.595</v>
      </c>
      <c r="U716" s="34">
        <v>2.257850041628668</v>
      </c>
      <c r="V716" s="34">
        <v>138.85285004162867</v>
      </c>
      <c r="W716" s="34">
        <v>136.11684530246944</v>
      </c>
      <c r="X716" s="34">
        <v>17.466000000000001</v>
      </c>
      <c r="Y716" s="34">
        <v>0.28870462921107154</v>
      </c>
      <c r="Z716" s="34">
        <v>17.754704629211073</v>
      </c>
      <c r="AA716" s="34">
        <v>17.404859768314591</v>
      </c>
      <c r="AB716" s="34">
        <v>154.06100000000001</v>
      </c>
      <c r="AC716" s="34">
        <v>2.5465546708397397</v>
      </c>
      <c r="AD716" s="34">
        <v>156.60755467083973</v>
      </c>
      <c r="AE716" s="34">
        <v>153.52170507078404</v>
      </c>
    </row>
    <row r="717" spans="1:31" x14ac:dyDescent="0.25">
      <c r="A717" s="18">
        <v>45260</v>
      </c>
      <c r="B717" s="2">
        <v>8</v>
      </c>
      <c r="C717" s="2" t="s">
        <v>178</v>
      </c>
      <c r="D717" s="9">
        <v>35.575747</v>
      </c>
      <c r="E717">
        <v>1.7671381999999999E-2</v>
      </c>
      <c r="G717" s="34">
        <v>41.792000000000009</v>
      </c>
      <c r="H717" s="34">
        <v>0.63767139156382913</v>
      </c>
      <c r="I717" s="34">
        <v>42.429671391563836</v>
      </c>
      <c r="J717" s="34">
        <v>41.67988046026904</v>
      </c>
      <c r="K717" s="34">
        <v>7.2319999999999993</v>
      </c>
      <c r="L717" s="34">
        <v>0.11034742304243901</v>
      </c>
      <c r="M717" s="34">
        <v>7.3423474230424386</v>
      </c>
      <c r="N717" s="34">
        <v>7.2125979969531402</v>
      </c>
      <c r="O717" s="34">
        <v>49.024000000000008</v>
      </c>
      <c r="P717" s="34">
        <v>0.74801881460626818</v>
      </c>
      <c r="Q717" s="34">
        <v>49.772018814606277</v>
      </c>
      <c r="R717" s="34">
        <v>48.892478457222182</v>
      </c>
      <c r="S717" s="34"/>
      <c r="T717" s="34">
        <v>149.45500000000007</v>
      </c>
      <c r="U717" s="34">
        <v>2.2804167741714227</v>
      </c>
      <c r="V717" s="34">
        <v>151.73541677417148</v>
      </c>
      <c r="W717" s="34">
        <v>149.05404226142591</v>
      </c>
      <c r="X717" s="34">
        <v>18.753000000000007</v>
      </c>
      <c r="Y717" s="34">
        <v>0.28613733743291753</v>
      </c>
      <c r="Z717" s="34">
        <v>19.039137337432926</v>
      </c>
      <c r="AA717" s="34">
        <v>18.702689468592688</v>
      </c>
      <c r="AB717" s="34">
        <v>168.20800000000008</v>
      </c>
      <c r="AC717" s="34">
        <v>2.5665541116043404</v>
      </c>
      <c r="AD717" s="34">
        <v>170.7745541116044</v>
      </c>
      <c r="AE717" s="34">
        <v>167.7567317300186</v>
      </c>
    </row>
    <row r="718" spans="1:31" x14ac:dyDescent="0.25">
      <c r="A718" s="18">
        <v>45260</v>
      </c>
      <c r="B718" s="2">
        <v>9</v>
      </c>
      <c r="C718" s="2" t="s">
        <v>178</v>
      </c>
      <c r="D718" s="9">
        <v>33.182040999999998</v>
      </c>
      <c r="E718">
        <v>1.695528E-2</v>
      </c>
      <c r="G718" s="34">
        <v>43.59999999999998</v>
      </c>
      <c r="H718" s="34">
        <v>0.47337620606357433</v>
      </c>
      <c r="I718" s="34">
        <v>44.073376206063557</v>
      </c>
      <c r="J718" s="34">
        <v>43.326099771944413</v>
      </c>
      <c r="K718" s="34">
        <v>7.2720000000000002</v>
      </c>
      <c r="L718" s="34">
        <v>7.8953939690236577E-2</v>
      </c>
      <c r="M718" s="34">
        <v>7.3509539396902372</v>
      </c>
      <c r="N718" s="34">
        <v>7.2263164573756864</v>
      </c>
      <c r="O718" s="34">
        <v>50.871999999999979</v>
      </c>
      <c r="P718" s="34">
        <v>0.5523301457538109</v>
      </c>
      <c r="Q718" s="34">
        <v>51.424330145753792</v>
      </c>
      <c r="R718" s="34">
        <v>50.552416229320102</v>
      </c>
      <c r="S718" s="34"/>
      <c r="T718" s="34">
        <v>158.28199999999998</v>
      </c>
      <c r="U718" s="34">
        <v>1.7185076295448327</v>
      </c>
      <c r="V718" s="34">
        <v>160.00050762954481</v>
      </c>
      <c r="W718" s="34">
        <v>157.28765422254375</v>
      </c>
      <c r="X718" s="34">
        <v>18.538</v>
      </c>
      <c r="Y718" s="34">
        <v>0.20127174559648039</v>
      </c>
      <c r="Z718" s="34">
        <v>18.739271745596479</v>
      </c>
      <c r="AA718" s="34">
        <v>18.421542146153801</v>
      </c>
      <c r="AB718" s="34">
        <v>176.82</v>
      </c>
      <c r="AC718" s="34">
        <v>1.919779375141313</v>
      </c>
      <c r="AD718" s="34">
        <v>178.7397793751413</v>
      </c>
      <c r="AE718" s="34">
        <v>175.70919636869755</v>
      </c>
    </row>
    <row r="719" spans="1:31" x14ac:dyDescent="0.25">
      <c r="A719" s="18">
        <v>45260</v>
      </c>
      <c r="B719" s="2">
        <v>10</v>
      </c>
      <c r="C719" s="2" t="s">
        <v>178</v>
      </c>
      <c r="D719" s="9">
        <v>22.414097999999999</v>
      </c>
      <c r="E719">
        <v>1.5211540000000001E-2</v>
      </c>
      <c r="G719" s="34">
        <v>44.716000000000008</v>
      </c>
      <c r="H719" s="34">
        <v>0.16642214838834404</v>
      </c>
      <c r="I719" s="34">
        <v>44.882422148388351</v>
      </c>
      <c r="J719" s="34">
        <v>44.199691388581257</v>
      </c>
      <c r="K719" s="34">
        <v>7.2080000000000002</v>
      </c>
      <c r="L719" s="34">
        <v>2.6826434510760885E-2</v>
      </c>
      <c r="M719" s="34">
        <v>7.2348264345107607</v>
      </c>
      <c r="N719" s="34">
        <v>7.1247735828091425</v>
      </c>
      <c r="O719" s="34">
        <v>51.924000000000007</v>
      </c>
      <c r="P719" s="34">
        <v>0.19324858289910493</v>
      </c>
      <c r="Q719" s="34">
        <v>52.117248582899109</v>
      </c>
      <c r="R719" s="34">
        <v>51.324464971390398</v>
      </c>
      <c r="S719" s="34"/>
      <c r="T719" s="34">
        <v>163.01100000000005</v>
      </c>
      <c r="U719" s="34">
        <v>0.60668755771831906</v>
      </c>
      <c r="V719" s="34">
        <v>163.61768755771837</v>
      </c>
      <c r="W719" s="34">
        <v>161.12881055872663</v>
      </c>
      <c r="X719" s="34">
        <v>18.099999999999994</v>
      </c>
      <c r="Y719" s="34">
        <v>6.7363826948497768E-2</v>
      </c>
      <c r="Z719" s="34">
        <v>18.167363826948492</v>
      </c>
      <c r="AA719" s="34">
        <v>17.891010245400313</v>
      </c>
      <c r="AB719" s="34">
        <v>181.11100000000005</v>
      </c>
      <c r="AC719" s="34">
        <v>0.6740513846668168</v>
      </c>
      <c r="AD719" s="34">
        <v>181.78505138466687</v>
      </c>
      <c r="AE719" s="34">
        <v>179.01982080412694</v>
      </c>
    </row>
    <row r="720" spans="1:31" x14ac:dyDescent="0.25">
      <c r="A720" s="18">
        <v>45260</v>
      </c>
      <c r="B720" s="2">
        <v>11</v>
      </c>
      <c r="C720" s="2" t="s">
        <v>178</v>
      </c>
      <c r="D720" s="9">
        <v>23.766798000000001</v>
      </c>
      <c r="E720">
        <v>1.3697571E-2</v>
      </c>
      <c r="G720" s="34">
        <v>44.88</v>
      </c>
      <c r="H720" s="34">
        <v>1.8191570675712736E-2</v>
      </c>
      <c r="I720" s="34">
        <v>44.898191570675714</v>
      </c>
      <c r="J720" s="34">
        <v>44.283195403864781</v>
      </c>
      <c r="K720" s="34">
        <v>6.92</v>
      </c>
      <c r="L720" s="34">
        <v>2.8049391505332467E-3</v>
      </c>
      <c r="M720" s="34">
        <v>6.9228049391505335</v>
      </c>
      <c r="N720" s="34">
        <v>6.8279793269773679</v>
      </c>
      <c r="O720" s="34">
        <v>51.800000000000004</v>
      </c>
      <c r="P720" s="34">
        <v>2.0996509826245985E-2</v>
      </c>
      <c r="Q720" s="34">
        <v>51.820996509826244</v>
      </c>
      <c r="R720" s="34">
        <v>51.111174730842151</v>
      </c>
      <c r="S720" s="34"/>
      <c r="T720" s="34">
        <v>163.95200000000003</v>
      </c>
      <c r="U720" s="34">
        <v>6.6455980290206218E-2</v>
      </c>
      <c r="V720" s="34">
        <v>164.01845598029024</v>
      </c>
      <c r="W720" s="34">
        <v>161.77180153418985</v>
      </c>
      <c r="X720" s="34">
        <v>17.053999999999998</v>
      </c>
      <c r="Y720" s="34">
        <v>6.9126347215598249E-3</v>
      </c>
      <c r="Z720" s="34">
        <v>17.060912634721557</v>
      </c>
      <c r="AA720" s="34">
        <v>16.82721957258266</v>
      </c>
      <c r="AB720" s="34">
        <v>181.00600000000003</v>
      </c>
      <c r="AC720" s="34">
        <v>7.3368615011766045E-2</v>
      </c>
      <c r="AD720" s="34">
        <v>181.07936861501179</v>
      </c>
      <c r="AE720" s="34">
        <v>178.59902110677251</v>
      </c>
    </row>
    <row r="721" spans="1:31" x14ac:dyDescent="0.25">
      <c r="A721" s="18">
        <v>45260</v>
      </c>
      <c r="B721" s="2">
        <v>12</v>
      </c>
      <c r="C721" s="2" t="s">
        <v>178</v>
      </c>
      <c r="D721" s="9">
        <v>24.803094000000002</v>
      </c>
      <c r="E721">
        <v>1.3265146E-2</v>
      </c>
      <c r="G721" s="34">
        <v>44.707999999999998</v>
      </c>
      <c r="H721" s="34">
        <v>-0.32210904316246869</v>
      </c>
      <c r="I721" s="34">
        <v>44.385890956837528</v>
      </c>
      <c r="J721" s="34">
        <v>43.797105632955002</v>
      </c>
      <c r="K721" s="34">
        <v>6.5360000000000005</v>
      </c>
      <c r="L721" s="34">
        <v>-4.7090111526122747E-2</v>
      </c>
      <c r="M721" s="34">
        <v>6.4889098884738781</v>
      </c>
      <c r="N721" s="34">
        <v>6.4028335514224288</v>
      </c>
      <c r="O721" s="34">
        <v>51.244</v>
      </c>
      <c r="P721" s="34">
        <v>-0.36919915468859144</v>
      </c>
      <c r="Q721" s="34">
        <v>50.874800845311405</v>
      </c>
      <c r="R721" s="34">
        <v>50.199939184377428</v>
      </c>
      <c r="S721" s="34"/>
      <c r="T721" s="34">
        <v>162.39999999999995</v>
      </c>
      <c r="U721" s="34">
        <v>-1.1700480587274069</v>
      </c>
      <c r="V721" s="34">
        <v>161.22995194127253</v>
      </c>
      <c r="W721" s="34">
        <v>159.09121308919859</v>
      </c>
      <c r="X721" s="34">
        <v>16.263999999999999</v>
      </c>
      <c r="Y721" s="34">
        <v>-0.11717771937895659</v>
      </c>
      <c r="Z721" s="34">
        <v>16.146822280621041</v>
      </c>
      <c r="AA721" s="34">
        <v>15.93263232563255</v>
      </c>
      <c r="AB721" s="34">
        <v>178.66399999999996</v>
      </c>
      <c r="AC721" s="34">
        <v>-1.2872257781063634</v>
      </c>
      <c r="AD721" s="34">
        <v>177.37677422189358</v>
      </c>
      <c r="AE721" s="34">
        <v>175.02384541483113</v>
      </c>
    </row>
    <row r="722" spans="1:31" x14ac:dyDescent="0.25">
      <c r="A722" s="18">
        <v>45260</v>
      </c>
      <c r="B722" s="2">
        <v>13</v>
      </c>
      <c r="C722" s="2" t="s">
        <v>178</v>
      </c>
      <c r="D722" s="9">
        <v>22.450251000000002</v>
      </c>
      <c r="E722">
        <v>1.2729894E-2</v>
      </c>
      <c r="G722" s="34">
        <v>43.895999999999994</v>
      </c>
      <c r="H722" s="34">
        <v>-0.30745576666513286</v>
      </c>
      <c r="I722" s="34">
        <v>43.588544233334858</v>
      </c>
      <c r="J722" s="34">
        <v>43.033666685630195</v>
      </c>
      <c r="K722" s="34">
        <v>6.3120000000000012</v>
      </c>
      <c r="L722" s="34">
        <v>-4.4210424621612877E-2</v>
      </c>
      <c r="M722" s="34">
        <v>6.2677895753783881</v>
      </c>
      <c r="N722" s="34">
        <v>6.1880012784695158</v>
      </c>
      <c r="O722" s="34">
        <v>50.207999999999998</v>
      </c>
      <c r="P722" s="34">
        <v>-0.35166619128674576</v>
      </c>
      <c r="Q722" s="34">
        <v>49.856333808713245</v>
      </c>
      <c r="R722" s="34">
        <v>49.221667964099709</v>
      </c>
      <c r="S722" s="34"/>
      <c r="T722" s="34">
        <v>160.38799999999998</v>
      </c>
      <c r="U722" s="34">
        <v>-1.1233874499700958</v>
      </c>
      <c r="V722" s="34">
        <v>159.26461255002988</v>
      </c>
      <c r="W722" s="34">
        <v>157.23719091431693</v>
      </c>
      <c r="X722" s="34">
        <v>15.769000000000004</v>
      </c>
      <c r="Y722" s="34">
        <v>-0.11044901550351925</v>
      </c>
      <c r="Z722" s="34">
        <v>15.658550984496484</v>
      </c>
      <c r="AA722" s="34">
        <v>15.459219290270248</v>
      </c>
      <c r="AB722" s="34">
        <v>176.15699999999998</v>
      </c>
      <c r="AC722" s="34">
        <v>-1.2338364654736149</v>
      </c>
      <c r="AD722" s="34">
        <v>174.92316353452637</v>
      </c>
      <c r="AE722" s="34">
        <v>172.69641020458718</v>
      </c>
    </row>
    <row r="723" spans="1:31" x14ac:dyDescent="0.25">
      <c r="A723" s="18">
        <v>45260</v>
      </c>
      <c r="B723" s="2">
        <v>14</v>
      </c>
      <c r="C723" s="2" t="s">
        <v>178</v>
      </c>
      <c r="D723" s="9">
        <v>22.115043</v>
      </c>
      <c r="E723">
        <v>1.2830100000000001E-2</v>
      </c>
      <c r="G723" s="34">
        <v>43.84</v>
      </c>
      <c r="H723" s="34">
        <v>-9.8150566244308499E-2</v>
      </c>
      <c r="I723" s="34">
        <v>43.741849433755696</v>
      </c>
      <c r="J723" s="34">
        <v>43.180637131335672</v>
      </c>
      <c r="K723" s="34">
        <v>6.1559999999999997</v>
      </c>
      <c r="L723" s="34">
        <v>-1.3782273854926164E-2</v>
      </c>
      <c r="M723" s="34">
        <v>6.1422177261450734</v>
      </c>
      <c r="N723" s="34">
        <v>6.0634124584968596</v>
      </c>
      <c r="O723" s="34">
        <v>49.996000000000002</v>
      </c>
      <c r="P723" s="34">
        <v>-0.11193284009923467</v>
      </c>
      <c r="Q723" s="34">
        <v>49.884067159900766</v>
      </c>
      <c r="R723" s="34">
        <v>49.244049589832528</v>
      </c>
      <c r="S723" s="34"/>
      <c r="T723" s="34">
        <v>159.22100000000009</v>
      </c>
      <c r="U723" s="34">
        <v>-0.35646969224418451</v>
      </c>
      <c r="V723" s="34">
        <v>158.8645303077559</v>
      </c>
      <c r="W723" s="34">
        <v>156.82628249745437</v>
      </c>
      <c r="X723" s="34">
        <v>15.134</v>
      </c>
      <c r="Y723" s="34">
        <v>-3.388254264464792E-2</v>
      </c>
      <c r="Z723" s="34">
        <v>15.100117457355353</v>
      </c>
      <c r="AA723" s="34">
        <v>14.906381440365738</v>
      </c>
      <c r="AB723" s="34">
        <v>174.35500000000008</v>
      </c>
      <c r="AC723" s="34">
        <v>-0.39035223488883242</v>
      </c>
      <c r="AD723" s="34">
        <v>173.96464776511124</v>
      </c>
      <c r="AE723" s="34">
        <v>171.73266393782012</v>
      </c>
    </row>
    <row r="724" spans="1:31" x14ac:dyDescent="0.25">
      <c r="A724" s="18">
        <v>45260</v>
      </c>
      <c r="B724" s="2">
        <v>15</v>
      </c>
      <c r="C724" s="2" t="s">
        <v>178</v>
      </c>
      <c r="D724" s="9">
        <v>21.747734000000001</v>
      </c>
      <c r="E724">
        <v>1.2807628E-2</v>
      </c>
      <c r="G724" s="34">
        <v>43.319999999999993</v>
      </c>
      <c r="H724" s="34">
        <v>2.630653315655488E-2</v>
      </c>
      <c r="I724" s="34">
        <v>43.34630653315655</v>
      </c>
      <c r="J724" s="34">
        <v>42.791143163905907</v>
      </c>
      <c r="K724" s="34">
        <v>6.1160000000000014</v>
      </c>
      <c r="L724" s="34">
        <v>3.7140063893234001E-3</v>
      </c>
      <c r="M724" s="34">
        <v>6.1197140063893247</v>
      </c>
      <c r="N724" s="34">
        <v>6.0413349859291001</v>
      </c>
      <c r="O724" s="34">
        <v>49.435999999999993</v>
      </c>
      <c r="P724" s="34">
        <v>3.0020539545878279E-2</v>
      </c>
      <c r="Q724" s="34">
        <v>49.466020539545873</v>
      </c>
      <c r="R724" s="34">
        <v>48.832478149835005</v>
      </c>
      <c r="S724" s="34"/>
      <c r="T724" s="34">
        <v>156.12800000000013</v>
      </c>
      <c r="U724" s="34">
        <v>9.4810397245304809E-2</v>
      </c>
      <c r="V724" s="34">
        <v>156.22281039724544</v>
      </c>
      <c r="W724" s="34">
        <v>154.22196675656298</v>
      </c>
      <c r="X724" s="34">
        <v>14.813000000000001</v>
      </c>
      <c r="Y724" s="34">
        <v>8.9953526234544667E-3</v>
      </c>
      <c r="Z724" s="34">
        <v>14.821995352623455</v>
      </c>
      <c r="AA724" s="34">
        <v>14.632160749929325</v>
      </c>
      <c r="AB724" s="34">
        <v>170.94100000000012</v>
      </c>
      <c r="AC724" s="34">
        <v>0.10380574986875928</v>
      </c>
      <c r="AD724" s="34">
        <v>171.04480574986889</v>
      </c>
      <c r="AE724" s="34">
        <v>168.85412750649229</v>
      </c>
    </row>
    <row r="725" spans="1:31" x14ac:dyDescent="0.25">
      <c r="A725" s="18">
        <v>45260</v>
      </c>
      <c r="B725" s="2">
        <v>16</v>
      </c>
      <c r="C725" s="2" t="s">
        <v>178</v>
      </c>
      <c r="D725" s="9">
        <v>25.776009999999999</v>
      </c>
      <c r="E725">
        <v>1.3935694E-2</v>
      </c>
      <c r="G725" s="34">
        <v>42.012</v>
      </c>
      <c r="H725" s="34">
        <v>0.40790684605554905</v>
      </c>
      <c r="I725" s="34">
        <v>42.419906846055547</v>
      </c>
      <c r="J725" s="34">
        <v>41.828756004740406</v>
      </c>
      <c r="K725" s="34">
        <v>6.0120000000000005</v>
      </c>
      <c r="L725" s="34">
        <v>5.8372273600065715E-2</v>
      </c>
      <c r="M725" s="34">
        <v>6.070372273600066</v>
      </c>
      <c r="N725" s="34">
        <v>5.9857774231290906</v>
      </c>
      <c r="O725" s="34">
        <v>48.024000000000001</v>
      </c>
      <c r="P725" s="34">
        <v>0.46627911965561475</v>
      </c>
      <c r="Q725" s="34">
        <v>48.490279119655611</v>
      </c>
      <c r="R725" s="34">
        <v>47.814533427869499</v>
      </c>
      <c r="S725" s="34"/>
      <c r="T725" s="34">
        <v>150.29899999999992</v>
      </c>
      <c r="U725" s="34">
        <v>1.4592971307079627</v>
      </c>
      <c r="V725" s="34">
        <v>151.75829713070789</v>
      </c>
      <c r="W725" s="34">
        <v>149.64343993993324</v>
      </c>
      <c r="X725" s="34">
        <v>14.462999999999996</v>
      </c>
      <c r="Y725" s="34">
        <v>0.14042551448399038</v>
      </c>
      <c r="Z725" s="34">
        <v>14.603425514483986</v>
      </c>
      <c r="AA725" s="34">
        <v>14.399916645162344</v>
      </c>
      <c r="AB725" s="34">
        <v>164.76199999999992</v>
      </c>
      <c r="AC725" s="34">
        <v>1.5997226451919531</v>
      </c>
      <c r="AD725" s="34">
        <v>166.36172264519186</v>
      </c>
      <c r="AE725" s="34">
        <v>164.04335658509558</v>
      </c>
    </row>
    <row r="726" spans="1:31" x14ac:dyDescent="0.25">
      <c r="A726" s="18">
        <v>45260</v>
      </c>
      <c r="B726" s="2">
        <v>17</v>
      </c>
      <c r="C726" s="2" t="s">
        <v>178</v>
      </c>
      <c r="D726" s="9">
        <v>28.329813999999999</v>
      </c>
      <c r="E726">
        <v>1.4896497999999999E-2</v>
      </c>
      <c r="G726" s="34">
        <v>40.527999999999999</v>
      </c>
      <c r="H726" s="34">
        <v>0.48281958724338808</v>
      </c>
      <c r="I726" s="34">
        <v>41.01081958724339</v>
      </c>
      <c r="J726" s="34">
        <v>40.399901995283656</v>
      </c>
      <c r="K726" s="34">
        <v>5.9480000000000004</v>
      </c>
      <c r="L726" s="34">
        <v>7.0859921657216565E-2</v>
      </c>
      <c r="M726" s="34">
        <v>6.0188599216572172</v>
      </c>
      <c r="N726" s="34">
        <v>5.9291999868719705</v>
      </c>
      <c r="O726" s="34">
        <v>46.475999999999999</v>
      </c>
      <c r="P726" s="34">
        <v>0.55367950890060469</v>
      </c>
      <c r="Q726" s="34">
        <v>47.029679508900607</v>
      </c>
      <c r="R726" s="34">
        <v>46.329101982155628</v>
      </c>
      <c r="S726" s="34"/>
      <c r="T726" s="34">
        <v>144.78799999999998</v>
      </c>
      <c r="U726" s="34">
        <v>1.7248934661911683</v>
      </c>
      <c r="V726" s="34">
        <v>146.51289346619114</v>
      </c>
      <c r="W726" s="34">
        <v>144.33036444169781</v>
      </c>
      <c r="X726" s="34">
        <v>14.563000000000002</v>
      </c>
      <c r="Y726" s="34">
        <v>0.17349244100437874</v>
      </c>
      <c r="Z726" s="34">
        <v>14.736492441004382</v>
      </c>
      <c r="AA726" s="34">
        <v>14.516970310829944</v>
      </c>
      <c r="AB726" s="34">
        <v>159.351</v>
      </c>
      <c r="AC726" s="34">
        <v>1.8983859071955471</v>
      </c>
      <c r="AD726" s="34">
        <v>161.24938590719552</v>
      </c>
      <c r="AE726" s="34">
        <v>158.84733475252776</v>
      </c>
    </row>
    <row r="727" spans="1:31" x14ac:dyDescent="0.25">
      <c r="A727" s="18">
        <v>45260</v>
      </c>
      <c r="B727" s="2">
        <v>18</v>
      </c>
      <c r="C727" s="2" t="s">
        <v>178</v>
      </c>
      <c r="D727" s="9">
        <v>37.325611000000002</v>
      </c>
      <c r="E727">
        <v>1.4754681E-2</v>
      </c>
      <c r="G727" s="34">
        <v>39.408000000000001</v>
      </c>
      <c r="H727" s="34">
        <v>0.5770730851902145</v>
      </c>
      <c r="I727" s="34">
        <v>39.985073085190216</v>
      </c>
      <c r="J727" s="34">
        <v>39.395106087056547</v>
      </c>
      <c r="K727" s="34">
        <v>5.8079999999999981</v>
      </c>
      <c r="L727" s="34">
        <v>8.5049748243624768E-2</v>
      </c>
      <c r="M727" s="34">
        <v>5.893049748243623</v>
      </c>
      <c r="N727" s="34">
        <v>5.8060996790911581</v>
      </c>
      <c r="O727" s="34">
        <v>45.216000000000001</v>
      </c>
      <c r="P727" s="34">
        <v>0.66212283343383926</v>
      </c>
      <c r="Q727" s="34">
        <v>45.878122833433835</v>
      </c>
      <c r="R727" s="34">
        <v>45.201205766147709</v>
      </c>
      <c r="S727" s="34"/>
      <c r="T727" s="34">
        <v>142.98699999999997</v>
      </c>
      <c r="U727" s="34">
        <v>2.0938375261899407</v>
      </c>
      <c r="V727" s="34">
        <v>145.0808375261899</v>
      </c>
      <c r="W727" s="34">
        <v>142.94021604927815</v>
      </c>
      <c r="X727" s="34">
        <v>14.737999999999998</v>
      </c>
      <c r="Y727" s="34">
        <v>0.21581666487853687</v>
      </c>
      <c r="Z727" s="34">
        <v>14.953816664878534</v>
      </c>
      <c r="AA727" s="34">
        <v>14.733177870255767</v>
      </c>
      <c r="AB727" s="34">
        <v>157.72499999999997</v>
      </c>
      <c r="AC727" s="34">
        <v>2.3096541910684776</v>
      </c>
      <c r="AD727" s="34">
        <v>160.03465419106843</v>
      </c>
      <c r="AE727" s="34">
        <v>157.67339391953391</v>
      </c>
    </row>
    <row r="728" spans="1:31" x14ac:dyDescent="0.25">
      <c r="A728" s="18">
        <v>45260</v>
      </c>
      <c r="B728" s="2">
        <v>19</v>
      </c>
      <c r="C728" s="2" t="s">
        <v>178</v>
      </c>
      <c r="D728" s="9">
        <v>29.043665000000001</v>
      </c>
      <c r="E728">
        <v>1.500428E-2</v>
      </c>
      <c r="G728" s="34">
        <v>38.02399999999998</v>
      </c>
      <c r="H728" s="34">
        <v>0.63137532140032182</v>
      </c>
      <c r="I728" s="34">
        <v>38.6553753214003</v>
      </c>
      <c r="J728" s="34">
        <v>38.075379246572922</v>
      </c>
      <c r="K728" s="34">
        <v>5.7720000000000011</v>
      </c>
      <c r="L728" s="34">
        <v>9.5842056467564177E-2</v>
      </c>
      <c r="M728" s="34">
        <v>5.8678420564675653</v>
      </c>
      <c r="N728" s="34">
        <v>5.77979931125655</v>
      </c>
      <c r="O728" s="34">
        <v>43.795999999999978</v>
      </c>
      <c r="P728" s="34">
        <v>0.72721737786788598</v>
      </c>
      <c r="Q728" s="34">
        <v>44.523217377867866</v>
      </c>
      <c r="R728" s="34">
        <v>43.855178557829475</v>
      </c>
      <c r="S728" s="34"/>
      <c r="T728" s="34">
        <v>139.09899999999999</v>
      </c>
      <c r="U728" s="34">
        <v>2.3096906120203928</v>
      </c>
      <c r="V728" s="34">
        <v>141.40869061202039</v>
      </c>
      <c r="W728" s="34">
        <v>139.28695502364428</v>
      </c>
      <c r="X728" s="34">
        <v>14.391000000000002</v>
      </c>
      <c r="Y728" s="34">
        <v>0.23895755970629173</v>
      </c>
      <c r="Z728" s="34">
        <v>14.629957559706293</v>
      </c>
      <c r="AA728" s="34">
        <v>14.410445580092343</v>
      </c>
      <c r="AB728" s="34">
        <v>153.48999999999998</v>
      </c>
      <c r="AC728" s="34">
        <v>2.5486481717266845</v>
      </c>
      <c r="AD728" s="34">
        <v>156.03864817172669</v>
      </c>
      <c r="AE728" s="34">
        <v>153.69740060373664</v>
      </c>
    </row>
    <row r="729" spans="1:31" x14ac:dyDescent="0.25">
      <c r="A729" s="18">
        <v>45260</v>
      </c>
      <c r="B729" s="2">
        <v>20</v>
      </c>
      <c r="C729" s="2" t="s">
        <v>178</v>
      </c>
      <c r="D729" s="9">
        <v>32.563397000000002</v>
      </c>
      <c r="E729">
        <v>1.4815803000000001E-2</v>
      </c>
      <c r="G729" s="34">
        <v>36.76</v>
      </c>
      <c r="H729" s="34">
        <v>0.37579929915497506</v>
      </c>
      <c r="I729" s="34">
        <v>37.135799299154975</v>
      </c>
      <c r="J729" s="34">
        <v>36.585602612491158</v>
      </c>
      <c r="K729" s="34">
        <v>5.7</v>
      </c>
      <c r="L729" s="34">
        <v>5.8271382077893299E-2</v>
      </c>
      <c r="M729" s="34">
        <v>5.7582713820778935</v>
      </c>
      <c r="N729" s="34">
        <v>5.6729579676604898</v>
      </c>
      <c r="O729" s="34">
        <v>42.46</v>
      </c>
      <c r="P729" s="34">
        <v>0.43407068123286835</v>
      </c>
      <c r="Q729" s="34">
        <v>42.894070681232868</v>
      </c>
      <c r="R729" s="34">
        <v>42.258560580151645</v>
      </c>
      <c r="S729" s="34"/>
      <c r="T729" s="34">
        <v>135.16999999999993</v>
      </c>
      <c r="U729" s="34">
        <v>1.3818495992050586</v>
      </c>
      <c r="V729" s="34">
        <v>136.55184959920498</v>
      </c>
      <c r="W729" s="34">
        <v>134.52872429625754</v>
      </c>
      <c r="X729" s="34">
        <v>14.264999999999993</v>
      </c>
      <c r="Y729" s="34">
        <v>0.14583180093704343</v>
      </c>
      <c r="Z729" s="34">
        <v>14.410831800937038</v>
      </c>
      <c r="AA729" s="34">
        <v>14.19732375590822</v>
      </c>
      <c r="AB729" s="34">
        <v>149.43499999999992</v>
      </c>
      <c r="AC729" s="34">
        <v>1.527681400142102</v>
      </c>
      <c r="AD729" s="34">
        <v>150.96268140014203</v>
      </c>
      <c r="AE729" s="34">
        <v>148.72604805216577</v>
      </c>
    </row>
    <row r="730" spans="1:31" x14ac:dyDescent="0.25">
      <c r="A730" s="18">
        <v>45260</v>
      </c>
      <c r="B730" s="2">
        <v>21</v>
      </c>
      <c r="C730" s="2" t="s">
        <v>178</v>
      </c>
      <c r="D730" s="9">
        <v>28.105740999999998</v>
      </c>
      <c r="E730">
        <v>1.498333E-2</v>
      </c>
      <c r="G730" s="34">
        <v>35.192</v>
      </c>
      <c r="H730" s="34">
        <v>0.37387135694070051</v>
      </c>
      <c r="I730" s="34">
        <v>35.565871356940704</v>
      </c>
      <c r="J730" s="34">
        <v>35.032976169662113</v>
      </c>
      <c r="K730" s="34">
        <v>5.54</v>
      </c>
      <c r="L730" s="34">
        <v>5.8855629616148014E-2</v>
      </c>
      <c r="M730" s="34">
        <v>5.598855629616148</v>
      </c>
      <c r="N730" s="34">
        <v>5.514966128095252</v>
      </c>
      <c r="O730" s="34">
        <v>40.731999999999999</v>
      </c>
      <c r="P730" s="34">
        <v>0.43272698655684849</v>
      </c>
      <c r="Q730" s="34">
        <v>41.16472698655685</v>
      </c>
      <c r="R730" s="34">
        <v>40.547942297757366</v>
      </c>
      <c r="S730" s="34"/>
      <c r="T730" s="34">
        <v>128.79800000000003</v>
      </c>
      <c r="U730" s="34">
        <v>1.3683190222564321</v>
      </c>
      <c r="V730" s="34">
        <v>130.16631902225646</v>
      </c>
      <c r="W730" s="34">
        <v>128.21599410946072</v>
      </c>
      <c r="X730" s="34">
        <v>13.748000000000005</v>
      </c>
      <c r="Y730" s="34">
        <v>0.14605545053480204</v>
      </c>
      <c r="Z730" s="34">
        <v>13.894055450534808</v>
      </c>
      <c r="AA730" s="34">
        <v>13.685876232681146</v>
      </c>
      <c r="AB730" s="34">
        <v>142.54600000000005</v>
      </c>
      <c r="AC730" s="34">
        <v>1.514374472791234</v>
      </c>
      <c r="AD730" s="34">
        <v>144.06037447279127</v>
      </c>
      <c r="AE730" s="34">
        <v>141.90187034214188</v>
      </c>
    </row>
    <row r="731" spans="1:31" x14ac:dyDescent="0.25">
      <c r="A731" s="18">
        <v>45260</v>
      </c>
      <c r="B731" s="2">
        <v>22</v>
      </c>
      <c r="C731" s="2" t="s">
        <v>178</v>
      </c>
      <c r="D731" s="9">
        <v>26.524146999999999</v>
      </c>
      <c r="E731">
        <v>1.5043529999999999E-2</v>
      </c>
      <c r="G731" s="34">
        <v>33.383999999999993</v>
      </c>
      <c r="H731" s="34">
        <v>0.40086799898415781</v>
      </c>
      <c r="I731" s="34">
        <v>33.784867998984154</v>
      </c>
      <c r="J731" s="34">
        <v>33.276624323695394</v>
      </c>
      <c r="K731" s="34">
        <v>5.4160000000000004</v>
      </c>
      <c r="L731" s="34">
        <v>6.5034180520554735E-2</v>
      </c>
      <c r="M731" s="34">
        <v>5.4810341805205551</v>
      </c>
      <c r="N731" s="34">
        <v>5.3985800783948683</v>
      </c>
      <c r="O731" s="34">
        <v>38.799999999999997</v>
      </c>
      <c r="P731" s="34">
        <v>0.46590217950471258</v>
      </c>
      <c r="Q731" s="34">
        <v>39.265902179504707</v>
      </c>
      <c r="R731" s="34">
        <v>38.675204402090259</v>
      </c>
      <c r="S731" s="34"/>
      <c r="T731" s="34">
        <v>120.68799999999997</v>
      </c>
      <c r="U731" s="34">
        <v>1.4491959340222873</v>
      </c>
      <c r="V731" s="34">
        <v>122.13719593402226</v>
      </c>
      <c r="W731" s="34">
        <v>120.29982136287292</v>
      </c>
      <c r="X731" s="34">
        <v>13.066000000000001</v>
      </c>
      <c r="Y731" s="34">
        <v>0.15689375972702516</v>
      </c>
      <c r="Z731" s="34">
        <v>13.222893759727025</v>
      </c>
      <c r="AA731" s="34">
        <v>13.023974760765759</v>
      </c>
      <c r="AB731" s="34">
        <v>133.75399999999996</v>
      </c>
      <c r="AC731" s="34">
        <v>1.6060896937493125</v>
      </c>
      <c r="AD731" s="34">
        <v>135.36008969374927</v>
      </c>
      <c r="AE731" s="34">
        <v>133.32379612363869</v>
      </c>
    </row>
    <row r="732" spans="1:31" x14ac:dyDescent="0.25">
      <c r="A732" s="18">
        <v>45260</v>
      </c>
      <c r="B732" s="2">
        <v>23</v>
      </c>
      <c r="C732" s="2" t="s">
        <v>178</v>
      </c>
      <c r="D732" s="9">
        <v>26.314381000000001</v>
      </c>
      <c r="E732">
        <v>1.5423193999999999E-2</v>
      </c>
      <c r="G732" s="34">
        <v>31.432000000000002</v>
      </c>
      <c r="H732" s="34">
        <v>0.39253368981024178</v>
      </c>
      <c r="I732" s="34">
        <v>31.824533689810245</v>
      </c>
      <c r="J732" s="34">
        <v>31.333697732752764</v>
      </c>
      <c r="K732" s="34">
        <v>5.2359999999999989</v>
      </c>
      <c r="L732" s="34">
        <v>6.538897937918127E-2</v>
      </c>
      <c r="M732" s="34">
        <v>5.3013889793791797</v>
      </c>
      <c r="N732" s="34">
        <v>5.2196246286807524</v>
      </c>
      <c r="O732" s="34">
        <v>36.667999999999999</v>
      </c>
      <c r="P732" s="34">
        <v>0.45792266918942304</v>
      </c>
      <c r="Q732" s="34">
        <v>37.125922669189421</v>
      </c>
      <c r="R732" s="34">
        <v>36.553322361433516</v>
      </c>
      <c r="S732" s="34"/>
      <c r="T732" s="34">
        <v>111.92000000000006</v>
      </c>
      <c r="U732" s="34">
        <v>1.3976956784029742</v>
      </c>
      <c r="V732" s="34">
        <v>113.31769567840303</v>
      </c>
      <c r="W732" s="34">
        <v>111.56997487432206</v>
      </c>
      <c r="X732" s="34">
        <v>12.322999999999999</v>
      </c>
      <c r="Y732" s="34">
        <v>0.15389388710650323</v>
      </c>
      <c r="Z732" s="34">
        <v>12.476893887106502</v>
      </c>
      <c r="AA732" s="34">
        <v>12.284460332168244</v>
      </c>
      <c r="AB732" s="34">
        <v>124.24300000000005</v>
      </c>
      <c r="AC732" s="34">
        <v>1.5515895655094774</v>
      </c>
      <c r="AD732" s="34">
        <v>125.79458956550953</v>
      </c>
      <c r="AE732" s="34">
        <v>123.85443520649031</v>
      </c>
    </row>
    <row r="733" spans="1:31" x14ac:dyDescent="0.25">
      <c r="A733" s="18">
        <v>45260</v>
      </c>
      <c r="B733" s="2">
        <v>24</v>
      </c>
      <c r="C733" s="2" t="s">
        <v>23</v>
      </c>
      <c r="D733" s="9">
        <v>22.645060999999998</v>
      </c>
      <c r="E733">
        <v>1.6086422E-2</v>
      </c>
      <c r="G733" s="34">
        <v>29.972000000000005</v>
      </c>
      <c r="H733" s="34">
        <v>0.47584613200728726</v>
      </c>
      <c r="I733" s="34">
        <v>30.447846132007292</v>
      </c>
      <c r="J733" s="34">
        <v>29.958049230136755</v>
      </c>
      <c r="K733" s="34">
        <v>5.0360000000000005</v>
      </c>
      <c r="L733" s="34">
        <v>7.9953327131612781E-2</v>
      </c>
      <c r="M733" s="34">
        <v>5.1159533271316135</v>
      </c>
      <c r="N733" s="34">
        <v>5.0336559429790704</v>
      </c>
      <c r="O733" s="34">
        <v>35.008000000000003</v>
      </c>
      <c r="P733" s="34">
        <v>0.55579945913890005</v>
      </c>
      <c r="Q733" s="34">
        <v>35.563799459138906</v>
      </c>
      <c r="R733" s="34">
        <v>34.991705173115825</v>
      </c>
      <c r="S733" s="34"/>
      <c r="T733" s="34">
        <v>105.32400000000001</v>
      </c>
      <c r="U733" s="34">
        <v>1.6721612841163593</v>
      </c>
      <c r="V733" s="34">
        <v>106.99616128411637</v>
      </c>
      <c r="W733" s="34">
        <v>105.27497588132002</v>
      </c>
      <c r="X733" s="34">
        <v>11.706</v>
      </c>
      <c r="Y733" s="34">
        <v>0.18584861942070277</v>
      </c>
      <c r="Z733" s="34">
        <v>11.891848619420703</v>
      </c>
      <c r="AA733" s="34">
        <v>11.700551324168584</v>
      </c>
      <c r="AB733" s="34">
        <v>117.03000000000002</v>
      </c>
      <c r="AC733" s="34">
        <v>1.8580099035370621</v>
      </c>
      <c r="AD733" s="34">
        <v>118.88800990353707</v>
      </c>
      <c r="AE733" s="34">
        <v>116.9755272054886</v>
      </c>
    </row>
    <row r="734" spans="1:31" x14ac:dyDescent="0.25">
      <c r="C734" s="2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</row>
    <row r="735" spans="1:31" x14ac:dyDescent="0.25">
      <c r="C735" s="2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</row>
    <row r="736" spans="1:31" x14ac:dyDescent="0.25">
      <c r="C736" s="2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</row>
    <row r="737" spans="3:31" x14ac:dyDescent="0.25">
      <c r="C737" s="2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</row>
    <row r="738" spans="3:31" x14ac:dyDescent="0.25">
      <c r="C738" s="2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</row>
    <row r="739" spans="3:31" x14ac:dyDescent="0.25">
      <c r="C739" s="2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</row>
    <row r="740" spans="3:31" x14ac:dyDescent="0.25">
      <c r="C740" s="2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</row>
    <row r="741" spans="3:31" x14ac:dyDescent="0.25">
      <c r="C741" s="2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</row>
    <row r="742" spans="3:31" x14ac:dyDescent="0.25">
      <c r="C742" s="2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</row>
    <row r="743" spans="3:31" x14ac:dyDescent="0.25">
      <c r="C743" s="2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</row>
    <row r="744" spans="3:31" x14ac:dyDescent="0.25">
      <c r="C744" s="2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</row>
    <row r="745" spans="3:31" x14ac:dyDescent="0.25">
      <c r="C745" s="2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</row>
    <row r="746" spans="3:31" x14ac:dyDescent="0.25">
      <c r="C746" s="2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</row>
    <row r="747" spans="3:31" x14ac:dyDescent="0.25">
      <c r="C747" s="2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</row>
    <row r="748" spans="3:31" x14ac:dyDescent="0.25">
      <c r="C748" s="2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</row>
    <row r="749" spans="3:31" x14ac:dyDescent="0.25">
      <c r="C749" s="2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</row>
    <row r="750" spans="3:31" x14ac:dyDescent="0.25">
      <c r="C750" s="2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</row>
    <row r="751" spans="3:31" x14ac:dyDescent="0.25">
      <c r="C751" s="2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</row>
    <row r="752" spans="3:31" x14ac:dyDescent="0.25">
      <c r="C752" s="2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</row>
    <row r="753" spans="3:31" x14ac:dyDescent="0.25">
      <c r="C753" s="2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</row>
    <row r="754" spans="3:31" x14ac:dyDescent="0.25">
      <c r="C754" s="2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</row>
    <row r="755" spans="3:31" x14ac:dyDescent="0.25">
      <c r="C755" s="2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</row>
    <row r="756" spans="3:31" x14ac:dyDescent="0.25">
      <c r="C756" s="2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</row>
    <row r="757" spans="3:31" x14ac:dyDescent="0.25">
      <c r="C757" s="2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</row>
    <row r="758" spans="3:31" x14ac:dyDescent="0.25">
      <c r="C758" s="2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</row>
    <row r="759" spans="3:31" x14ac:dyDescent="0.25">
      <c r="C759" s="2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</row>
    <row r="760" spans="3:31" x14ac:dyDescent="0.25">
      <c r="C760" s="2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</row>
    <row r="761" spans="3:31" x14ac:dyDescent="0.25">
      <c r="C761" s="2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</row>
    <row r="762" spans="3:31" x14ac:dyDescent="0.25">
      <c r="C762" s="2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</row>
    <row r="763" spans="3:31" x14ac:dyDescent="0.25">
      <c r="C763" s="2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</row>
    <row r="764" spans="3:31" x14ac:dyDescent="0.25">
      <c r="C764" s="2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</row>
    <row r="765" spans="3:31" x14ac:dyDescent="0.25">
      <c r="C765" s="2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</row>
    <row r="766" spans="3:31" x14ac:dyDescent="0.25">
      <c r="C766" s="2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</row>
    <row r="767" spans="3:31" x14ac:dyDescent="0.25">
      <c r="C767" s="2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</row>
    <row r="768" spans="3:31" x14ac:dyDescent="0.25">
      <c r="C768" s="2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</row>
    <row r="769" spans="3:31" x14ac:dyDescent="0.25">
      <c r="C769" s="2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</row>
    <row r="770" spans="3:31" x14ac:dyDescent="0.25">
      <c r="C770" s="2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</row>
    <row r="771" spans="3:31" x14ac:dyDescent="0.25">
      <c r="C771" s="2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</row>
    <row r="772" spans="3:31" x14ac:dyDescent="0.25">
      <c r="C772" s="2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</row>
    <row r="773" spans="3:31" x14ac:dyDescent="0.25">
      <c r="C773" s="2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</row>
    <row r="774" spans="3:31" x14ac:dyDescent="0.25">
      <c r="C774" s="2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</row>
    <row r="775" spans="3:31" x14ac:dyDescent="0.25">
      <c r="C775" s="2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</row>
    <row r="776" spans="3:31" x14ac:dyDescent="0.25">
      <c r="C776" s="2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</row>
    <row r="777" spans="3:31" x14ac:dyDescent="0.25">
      <c r="C777" s="2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</row>
    <row r="778" spans="3:31" x14ac:dyDescent="0.25">
      <c r="C778" s="2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</row>
    <row r="779" spans="3:31" x14ac:dyDescent="0.25">
      <c r="C779" s="2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</row>
    <row r="780" spans="3:31" x14ac:dyDescent="0.25">
      <c r="C780" s="2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</row>
    <row r="781" spans="3:31" x14ac:dyDescent="0.25">
      <c r="C781" s="2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</row>
    <row r="782" spans="3:31" x14ac:dyDescent="0.25">
      <c r="C782" s="2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</row>
    <row r="783" spans="3:31" x14ac:dyDescent="0.25">
      <c r="C783" s="2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</row>
    <row r="784" spans="3:31" x14ac:dyDescent="0.25">
      <c r="C784" s="2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</row>
    <row r="785" spans="3:31" x14ac:dyDescent="0.25">
      <c r="C785" s="2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</row>
    <row r="786" spans="3:31" x14ac:dyDescent="0.25">
      <c r="C786" s="2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</row>
    <row r="787" spans="3:31" x14ac:dyDescent="0.25">
      <c r="C787" s="2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</row>
    <row r="788" spans="3:31" x14ac:dyDescent="0.25">
      <c r="C788" s="2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</row>
    <row r="789" spans="3:31" x14ac:dyDescent="0.25">
      <c r="C789" s="2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</row>
    <row r="790" spans="3:31" x14ac:dyDescent="0.25">
      <c r="C790" s="2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</row>
    <row r="791" spans="3:31" x14ac:dyDescent="0.25">
      <c r="C791" s="2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</row>
    <row r="792" spans="3:31" x14ac:dyDescent="0.25">
      <c r="C792" s="2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</row>
    <row r="793" spans="3:31" x14ac:dyDescent="0.25">
      <c r="C793" s="2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</row>
    <row r="794" spans="3:31" x14ac:dyDescent="0.25">
      <c r="C794" s="2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</row>
    <row r="795" spans="3:31" x14ac:dyDescent="0.25">
      <c r="C795" s="2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</row>
    <row r="796" spans="3:31" x14ac:dyDescent="0.25">
      <c r="C796" s="2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</row>
    <row r="797" spans="3:31" x14ac:dyDescent="0.25">
      <c r="C797" s="2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</row>
    <row r="798" spans="3:31" x14ac:dyDescent="0.25">
      <c r="C798" s="2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</row>
    <row r="799" spans="3:31" x14ac:dyDescent="0.25">
      <c r="C799" s="2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</row>
    <row r="800" spans="3:31" x14ac:dyDescent="0.25">
      <c r="C800" s="2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</row>
    <row r="801" spans="3:31" x14ac:dyDescent="0.25">
      <c r="C801" s="2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</row>
    <row r="802" spans="3:31" x14ac:dyDescent="0.25">
      <c r="C802" s="2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</row>
    <row r="803" spans="3:31" x14ac:dyDescent="0.25">
      <c r="C803" s="2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</row>
    <row r="804" spans="3:31" x14ac:dyDescent="0.25">
      <c r="C804" s="2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</row>
    <row r="805" spans="3:31" x14ac:dyDescent="0.25">
      <c r="C805" s="2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</row>
    <row r="806" spans="3:31" x14ac:dyDescent="0.25">
      <c r="C806" s="2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</row>
    <row r="807" spans="3:31" x14ac:dyDescent="0.25">
      <c r="C807" s="2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</row>
    <row r="808" spans="3:31" x14ac:dyDescent="0.25">
      <c r="C808" s="2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</row>
    <row r="809" spans="3:31" x14ac:dyDescent="0.25">
      <c r="C809" s="2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</row>
    <row r="810" spans="3:31" x14ac:dyDescent="0.25">
      <c r="C810" s="2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</row>
    <row r="811" spans="3:31" x14ac:dyDescent="0.25">
      <c r="C811" s="2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</row>
    <row r="812" spans="3:31" x14ac:dyDescent="0.25">
      <c r="C812" s="2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</row>
    <row r="813" spans="3:31" x14ac:dyDescent="0.25">
      <c r="C813" s="2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</row>
    <row r="814" spans="3:31" x14ac:dyDescent="0.25">
      <c r="C814" s="2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</row>
    <row r="815" spans="3:31" x14ac:dyDescent="0.25">
      <c r="C815" s="2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</row>
    <row r="816" spans="3:31" x14ac:dyDescent="0.25">
      <c r="C816" s="2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</row>
    <row r="817" spans="3:31" x14ac:dyDescent="0.25">
      <c r="C817" s="2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</row>
    <row r="818" spans="3:31" x14ac:dyDescent="0.25">
      <c r="C818" s="2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</row>
    <row r="819" spans="3:31" x14ac:dyDescent="0.25">
      <c r="C819" s="2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</row>
    <row r="820" spans="3:31" x14ac:dyDescent="0.25">
      <c r="C820" s="2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</row>
    <row r="821" spans="3:31" x14ac:dyDescent="0.25">
      <c r="C821" s="2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</row>
    <row r="822" spans="3:31" x14ac:dyDescent="0.25">
      <c r="C822" s="2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</row>
    <row r="823" spans="3:31" x14ac:dyDescent="0.25">
      <c r="C823" s="2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</row>
    <row r="824" spans="3:31" x14ac:dyDescent="0.25">
      <c r="C824" s="2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</row>
    <row r="825" spans="3:31" x14ac:dyDescent="0.25">
      <c r="C825" s="2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</row>
    <row r="826" spans="3:31" x14ac:dyDescent="0.25">
      <c r="C826" s="2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</row>
    <row r="827" spans="3:31" x14ac:dyDescent="0.25">
      <c r="C827" s="2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</row>
    <row r="828" spans="3:31" x14ac:dyDescent="0.25">
      <c r="C828" s="2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</row>
    <row r="829" spans="3:31" x14ac:dyDescent="0.25">
      <c r="C829" s="2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</row>
    <row r="830" spans="3:31" x14ac:dyDescent="0.25">
      <c r="C830" s="2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</row>
    <row r="831" spans="3:31" x14ac:dyDescent="0.25">
      <c r="C831" s="2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</row>
    <row r="832" spans="3:31" x14ac:dyDescent="0.25">
      <c r="C832" s="2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</row>
    <row r="833" spans="3:31" x14ac:dyDescent="0.25">
      <c r="C833" s="2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</row>
    <row r="834" spans="3:31" x14ac:dyDescent="0.25">
      <c r="C834" s="2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</row>
    <row r="835" spans="3:31" x14ac:dyDescent="0.25">
      <c r="C835" s="2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</row>
    <row r="836" spans="3:31" x14ac:dyDescent="0.25">
      <c r="C836" s="2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</row>
    <row r="837" spans="3:31" x14ac:dyDescent="0.25">
      <c r="C837" s="2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</row>
    <row r="838" spans="3:31" x14ac:dyDescent="0.25">
      <c r="C838" s="2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</row>
    <row r="839" spans="3:31" x14ac:dyDescent="0.25">
      <c r="C839" s="2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</row>
    <row r="840" spans="3:31" x14ac:dyDescent="0.25">
      <c r="C840" s="2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</row>
    <row r="841" spans="3:31" x14ac:dyDescent="0.25">
      <c r="C841" s="2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</row>
    <row r="842" spans="3:31" x14ac:dyDescent="0.25">
      <c r="C842" s="2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</row>
    <row r="843" spans="3:31" x14ac:dyDescent="0.25">
      <c r="C843" s="2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</row>
    <row r="844" spans="3:31" x14ac:dyDescent="0.25">
      <c r="C844" s="2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</row>
    <row r="845" spans="3:31" x14ac:dyDescent="0.25">
      <c r="C845" s="2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</row>
    <row r="846" spans="3:31" x14ac:dyDescent="0.25">
      <c r="C846" s="2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</row>
    <row r="847" spans="3:31" x14ac:dyDescent="0.25">
      <c r="C847" s="2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</row>
    <row r="848" spans="3:31" x14ac:dyDescent="0.25">
      <c r="C848" s="2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</row>
    <row r="849" spans="3:31" x14ac:dyDescent="0.25">
      <c r="C849" s="2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</row>
    <row r="850" spans="3:31" x14ac:dyDescent="0.25">
      <c r="C850" s="2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</row>
    <row r="851" spans="3:31" x14ac:dyDescent="0.25">
      <c r="C851" s="2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</row>
    <row r="852" spans="3:31" x14ac:dyDescent="0.25">
      <c r="C852" s="2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</row>
    <row r="853" spans="3:31" x14ac:dyDescent="0.25">
      <c r="C853" s="2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</row>
    <row r="854" spans="3:31" x14ac:dyDescent="0.25">
      <c r="C854" s="2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</row>
    <row r="855" spans="3:31" x14ac:dyDescent="0.25">
      <c r="C855" s="2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</row>
    <row r="856" spans="3:31" x14ac:dyDescent="0.25">
      <c r="C856" s="2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</row>
    <row r="857" spans="3:31" x14ac:dyDescent="0.25">
      <c r="C857" s="2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</row>
    <row r="858" spans="3:31" x14ac:dyDescent="0.25">
      <c r="C858" s="2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</row>
    <row r="859" spans="3:31" x14ac:dyDescent="0.25">
      <c r="C859" s="2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</row>
    <row r="860" spans="3:31" x14ac:dyDescent="0.25">
      <c r="C860" s="2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</row>
    <row r="861" spans="3:31" x14ac:dyDescent="0.25">
      <c r="C861" s="2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</row>
    <row r="862" spans="3:31" x14ac:dyDescent="0.25">
      <c r="C862" s="2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</row>
    <row r="863" spans="3:31" x14ac:dyDescent="0.25">
      <c r="C863" s="2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</row>
    <row r="864" spans="3:31" x14ac:dyDescent="0.25">
      <c r="C864" s="2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</row>
  </sheetData>
  <mergeCells count="6">
    <mergeCell ref="T11:W11"/>
    <mergeCell ref="X11:AA11"/>
    <mergeCell ref="AB11:AE11"/>
    <mergeCell ref="G11:J11"/>
    <mergeCell ref="K11:N11"/>
    <mergeCell ref="O11:R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/>
  <dimension ref="A10:AU733"/>
  <sheetViews>
    <sheetView workbookViewId="0"/>
  </sheetViews>
  <sheetFormatPr defaultRowHeight="12.6" x14ac:dyDescent="0.25"/>
  <cols>
    <col min="1" max="1" width="9.6640625" customWidth="1"/>
    <col min="4" max="4" width="12" bestFit="1" customWidth="1"/>
    <col min="6" max="6" width="3.44140625" customWidth="1"/>
    <col min="7" max="47" width="9.109375" style="34"/>
  </cols>
  <sheetData>
    <row r="10" spans="1:47" ht="13.2" x14ac:dyDescent="0.25">
      <c r="A10" s="20"/>
      <c r="B10" s="21"/>
      <c r="C10" s="21"/>
      <c r="D10" s="22"/>
      <c r="E10" s="23"/>
      <c r="F10" s="24"/>
      <c r="G10" s="35" t="s">
        <v>25</v>
      </c>
      <c r="H10" s="35"/>
      <c r="I10" s="35"/>
      <c r="J10" s="35"/>
      <c r="K10" s="35" t="s">
        <v>25</v>
      </c>
      <c r="L10" s="35"/>
      <c r="M10" s="35"/>
      <c r="N10" s="35"/>
      <c r="O10" s="35" t="s">
        <v>25</v>
      </c>
      <c r="P10" s="36"/>
      <c r="Q10" s="35"/>
      <c r="R10" s="35"/>
      <c r="S10" s="35" t="s">
        <v>25</v>
      </c>
      <c r="T10" s="36"/>
      <c r="U10" s="35"/>
      <c r="V10" s="35"/>
      <c r="W10" s="35" t="s">
        <v>25</v>
      </c>
      <c r="X10" s="36"/>
      <c r="Y10" s="35"/>
      <c r="Z10" s="35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5" t="s">
        <v>26</v>
      </c>
      <c r="AO10" s="145"/>
      <c r="AP10" s="145"/>
      <c r="AQ10" s="145"/>
      <c r="AR10" s="145" t="s">
        <v>26</v>
      </c>
      <c r="AS10" s="145"/>
      <c r="AT10" s="145"/>
      <c r="AU10" s="145"/>
    </row>
    <row r="11" spans="1:47" ht="13.2" x14ac:dyDescent="0.25">
      <c r="A11" s="25"/>
      <c r="B11" s="26"/>
      <c r="C11" s="26"/>
      <c r="D11" s="24"/>
      <c r="E11" s="23"/>
      <c r="F11" s="27"/>
      <c r="G11" s="130" t="s">
        <v>17</v>
      </c>
      <c r="H11" s="131"/>
      <c r="I11" s="131"/>
      <c r="J11" s="132"/>
      <c r="K11" s="133" t="s">
        <v>15</v>
      </c>
      <c r="L11" s="134"/>
      <c r="M11" s="134"/>
      <c r="N11" s="135"/>
      <c r="O11" s="136" t="s">
        <v>16</v>
      </c>
      <c r="P11" s="137"/>
      <c r="Q11" s="137"/>
      <c r="R11" s="138"/>
      <c r="S11" s="139" t="s">
        <v>38</v>
      </c>
      <c r="T11" s="140"/>
      <c r="U11" s="140"/>
      <c r="V11" s="141"/>
      <c r="W11" s="142" t="s">
        <v>39</v>
      </c>
      <c r="X11" s="143"/>
      <c r="Y11" s="143"/>
      <c r="Z11" s="144"/>
      <c r="AA11" s="38"/>
      <c r="AB11" s="130" t="s">
        <v>17</v>
      </c>
      <c r="AC11" s="131"/>
      <c r="AD11" s="131"/>
      <c r="AE11" s="132"/>
      <c r="AF11" s="133" t="s">
        <v>15</v>
      </c>
      <c r="AG11" s="134"/>
      <c r="AH11" s="134"/>
      <c r="AI11" s="135"/>
      <c r="AJ11" s="136" t="s">
        <v>16</v>
      </c>
      <c r="AK11" s="137"/>
      <c r="AL11" s="137"/>
      <c r="AM11" s="138"/>
      <c r="AN11" s="139" t="s">
        <v>38</v>
      </c>
      <c r="AO11" s="140"/>
      <c r="AP11" s="140"/>
      <c r="AQ11" s="141"/>
      <c r="AR11" s="142" t="s">
        <v>39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27"/>
      <c r="G12" s="39" t="s">
        <v>32</v>
      </c>
      <c r="H12" s="39" t="s">
        <v>28</v>
      </c>
      <c r="I12" s="39" t="s">
        <v>33</v>
      </c>
      <c r="J12" s="39" t="s">
        <v>34</v>
      </c>
      <c r="K12" s="40" t="s">
        <v>32</v>
      </c>
      <c r="L12" s="41" t="s">
        <v>28</v>
      </c>
      <c r="M12" s="41" t="s">
        <v>33</v>
      </c>
      <c r="N12" s="41" t="s">
        <v>34</v>
      </c>
      <c r="O12" s="42" t="s">
        <v>32</v>
      </c>
      <c r="P12" s="43" t="s">
        <v>28</v>
      </c>
      <c r="Q12" s="43" t="s">
        <v>33</v>
      </c>
      <c r="R12" s="43" t="s">
        <v>34</v>
      </c>
      <c r="S12" s="44" t="s">
        <v>32</v>
      </c>
      <c r="T12" s="45" t="s">
        <v>28</v>
      </c>
      <c r="U12" s="45" t="s">
        <v>33</v>
      </c>
      <c r="V12" s="45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39" t="s">
        <v>32</v>
      </c>
      <c r="AC12" s="39" t="s">
        <v>28</v>
      </c>
      <c r="AD12" s="39" t="s">
        <v>33</v>
      </c>
      <c r="AE12" s="39" t="s">
        <v>34</v>
      </c>
      <c r="AF12" s="40" t="s">
        <v>32</v>
      </c>
      <c r="AG12" s="41" t="s">
        <v>28</v>
      </c>
      <c r="AH12" s="41" t="s">
        <v>33</v>
      </c>
      <c r="AI12" s="41" t="s">
        <v>34</v>
      </c>
      <c r="AJ12" s="42" t="s">
        <v>32</v>
      </c>
      <c r="AK12" s="43" t="s">
        <v>28</v>
      </c>
      <c r="AL12" s="43" t="s">
        <v>33</v>
      </c>
      <c r="AM12" s="43" t="s">
        <v>34</v>
      </c>
      <c r="AN12" s="44" t="s">
        <v>32</v>
      </c>
      <c r="AO12" s="45" t="s">
        <v>28</v>
      </c>
      <c r="AP12" s="45" t="s">
        <v>33</v>
      </c>
      <c r="AQ12" s="45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45231</v>
      </c>
      <c r="B13" s="2">
        <v>1</v>
      </c>
      <c r="C13" s="2" t="s">
        <v>23</v>
      </c>
      <c r="D13" s="9">
        <v>58.363467999999997</v>
      </c>
      <c r="E13">
        <v>2.3080257E-2</v>
      </c>
      <c r="G13" s="34">
        <v>258.90299999999996</v>
      </c>
      <c r="H13" s="34">
        <v>5.8498051680271521</v>
      </c>
      <c r="I13" s="34">
        <v>264.75280516802712</v>
      </c>
      <c r="J13" s="34">
        <v>258.64224238327813</v>
      </c>
      <c r="K13" s="34">
        <v>6.5219999999999994</v>
      </c>
      <c r="L13" s="34">
        <v>0.14736186643597443</v>
      </c>
      <c r="M13" s="34">
        <v>6.669361866435974</v>
      </c>
      <c r="N13" s="34">
        <v>6.5154312805326313</v>
      </c>
      <c r="O13" s="34">
        <v>48.182999999999986</v>
      </c>
      <c r="P13" s="34">
        <v>1.0886747639504071</v>
      </c>
      <c r="Q13" s="34">
        <v>49.271674763950394</v>
      </c>
      <c r="R13" s="34">
        <v>48.134471847577998</v>
      </c>
      <c r="S13" s="34">
        <v>2.0100000000000002</v>
      </c>
      <c r="T13" s="34">
        <v>4.5415110631142078E-2</v>
      </c>
      <c r="U13" s="34">
        <v>2.0554151106311425</v>
      </c>
      <c r="V13" s="34">
        <v>2.0079756016360921</v>
      </c>
      <c r="W13" s="34">
        <v>315.61799999999994</v>
      </c>
      <c r="X13" s="34">
        <v>7.1312569090446756</v>
      </c>
      <c r="Y13" s="34">
        <v>322.74925690904462</v>
      </c>
      <c r="Z13" s="34">
        <v>315.30012111302483</v>
      </c>
      <c r="AB13" s="34">
        <v>75.896999999999963</v>
      </c>
      <c r="AC13" s="34">
        <v>1.7148610206824819</v>
      </c>
      <c r="AD13" s="34">
        <v>77.61186102068244</v>
      </c>
      <c r="AE13" s="34">
        <v>75.820559322076804</v>
      </c>
      <c r="AF13" s="34">
        <v>1.2479999999999993</v>
      </c>
      <c r="AG13" s="34">
        <v>2.8198038839634468E-2</v>
      </c>
      <c r="AH13" s="34">
        <v>1.2761980388396339</v>
      </c>
      <c r="AI13" s="34">
        <v>1.2467430601203191</v>
      </c>
      <c r="AJ13" s="34">
        <v>6.2289999999999992</v>
      </c>
      <c r="AK13" s="34">
        <v>0.14074165379173331</v>
      </c>
      <c r="AL13" s="34">
        <v>6.3697416537917322</v>
      </c>
      <c r="AM13" s="34">
        <v>6.2227263793986136</v>
      </c>
      <c r="AN13" s="34">
        <v>9.8629999999999995</v>
      </c>
      <c r="AO13" s="34">
        <v>0.22285036624624593</v>
      </c>
      <c r="AP13" s="34">
        <v>10.085850366246245</v>
      </c>
      <c r="AQ13" s="34">
        <v>9.8530663477297367</v>
      </c>
      <c r="AR13" s="34">
        <v>93.236999999999966</v>
      </c>
      <c r="AS13" s="34">
        <v>2.1066510795600957</v>
      </c>
      <c r="AT13" s="34">
        <v>95.343651079560061</v>
      </c>
      <c r="AU13" s="34">
        <v>93.143095109325472</v>
      </c>
    </row>
    <row r="14" spans="1:47" x14ac:dyDescent="0.25">
      <c r="A14" s="18">
        <v>45231</v>
      </c>
      <c r="B14" s="2">
        <v>2</v>
      </c>
      <c r="C14" s="2" t="s">
        <v>23</v>
      </c>
      <c r="D14" s="9">
        <v>30.006302999999999</v>
      </c>
      <c r="E14">
        <v>2.5471134999999999E-2</v>
      </c>
      <c r="G14" s="34">
        <v>245.904</v>
      </c>
      <c r="H14" s="34">
        <v>6.4116408752650047</v>
      </c>
      <c r="I14" s="34">
        <v>252.31564087526499</v>
      </c>
      <c r="J14" s="34">
        <v>245.8888751239196</v>
      </c>
      <c r="K14" s="34">
        <v>6.3569999999999993</v>
      </c>
      <c r="L14" s="34">
        <v>0.16575086637085867</v>
      </c>
      <c r="M14" s="34">
        <v>6.522750866370858</v>
      </c>
      <c r="N14" s="34">
        <v>6.3566089984821588</v>
      </c>
      <c r="O14" s="34">
        <v>47.846000000000004</v>
      </c>
      <c r="P14" s="34">
        <v>1.2475249256536267</v>
      </c>
      <c r="Q14" s="34">
        <v>49.093524925653632</v>
      </c>
      <c r="R14" s="34">
        <v>47.843057124646442</v>
      </c>
      <c r="S14" s="34">
        <v>2.0100000000000002</v>
      </c>
      <c r="T14" s="34">
        <v>5.2408249395221963E-2</v>
      </c>
      <c r="U14" s="34">
        <v>2.0624082493952223</v>
      </c>
      <c r="V14" s="34">
        <v>2.0098763704497631</v>
      </c>
      <c r="W14" s="34">
        <v>302.11699999999996</v>
      </c>
      <c r="X14" s="34">
        <v>7.8773249166847119</v>
      </c>
      <c r="Y14" s="34">
        <v>309.99432491668472</v>
      </c>
      <c r="Z14" s="34">
        <v>302.098417617498</v>
      </c>
      <c r="AB14" s="34">
        <v>72.210000000000008</v>
      </c>
      <c r="AC14" s="34">
        <v>1.8827859148402877</v>
      </c>
      <c r="AD14" s="34">
        <v>74.092785914840292</v>
      </c>
      <c r="AE14" s="34">
        <v>72.205558562277304</v>
      </c>
      <c r="AF14" s="34">
        <v>1.2149999999999999</v>
      </c>
      <c r="AG14" s="34">
        <v>3.1679613440395354E-2</v>
      </c>
      <c r="AH14" s="34">
        <v>1.2466796134403952</v>
      </c>
      <c r="AI14" s="34">
        <v>1.2149252687047072</v>
      </c>
      <c r="AJ14" s="34">
        <v>6.2189999999999985</v>
      </c>
      <c r="AK14" s="34">
        <v>0.1621526880541718</v>
      </c>
      <c r="AL14" s="34">
        <v>6.3811526880541702</v>
      </c>
      <c r="AM14" s="34">
        <v>6.2186174864811301</v>
      </c>
      <c r="AN14" s="34">
        <v>9.8629999999999995</v>
      </c>
      <c r="AO14" s="34">
        <v>0.25716545461943985</v>
      </c>
      <c r="AP14" s="34">
        <v>10.120165454619439</v>
      </c>
      <c r="AQ14" s="34">
        <v>9.8623933541024904</v>
      </c>
      <c r="AR14" s="34">
        <v>89.507000000000005</v>
      </c>
      <c r="AS14" s="34">
        <v>2.3337836709542947</v>
      </c>
      <c r="AT14" s="34">
        <v>91.840783670954295</v>
      </c>
      <c r="AU14" s="34">
        <v>89.501494671565638</v>
      </c>
    </row>
    <row r="15" spans="1:47" x14ac:dyDescent="0.25">
      <c r="A15" s="18">
        <v>45231</v>
      </c>
      <c r="B15" s="2">
        <v>3</v>
      </c>
      <c r="C15" s="2" t="s">
        <v>23</v>
      </c>
      <c r="D15" s="9">
        <v>29.102751999999999</v>
      </c>
      <c r="E15">
        <v>2.3609188999999999E-2</v>
      </c>
      <c r="G15" s="34">
        <v>240.40900000000005</v>
      </c>
      <c r="H15" s="34">
        <v>5.4571423791961804</v>
      </c>
      <c r="I15" s="34">
        <v>245.86614237919622</v>
      </c>
      <c r="J15" s="34">
        <v>240.06144215506487</v>
      </c>
      <c r="K15" s="34">
        <v>6.2729999999999997</v>
      </c>
      <c r="L15" s="34">
        <v>0.1423933968557651</v>
      </c>
      <c r="M15" s="34">
        <v>6.415393396855765</v>
      </c>
      <c r="N15" s="34">
        <v>6.2639311616400457</v>
      </c>
      <c r="O15" s="34">
        <v>48.034000000000006</v>
      </c>
      <c r="P15" s="34">
        <v>1.0903434440570416</v>
      </c>
      <c r="Q15" s="34">
        <v>49.124343444057047</v>
      </c>
      <c r="R15" s="34">
        <v>47.964557535185392</v>
      </c>
      <c r="S15" s="34">
        <v>2.0070000000000006</v>
      </c>
      <c r="T15" s="34">
        <v>4.5557715206363883E-2</v>
      </c>
      <c r="U15" s="34">
        <v>2.0525577152063645</v>
      </c>
      <c r="V15" s="34">
        <v>2.0040984921746494</v>
      </c>
      <c r="W15" s="34">
        <v>296.72300000000007</v>
      </c>
      <c r="X15" s="34">
        <v>6.7354369353153514</v>
      </c>
      <c r="Y15" s="34">
        <v>303.45843693531538</v>
      </c>
      <c r="Z15" s="34">
        <v>296.29402934406494</v>
      </c>
      <c r="AB15" s="34">
        <v>70.577999999999932</v>
      </c>
      <c r="AC15" s="34">
        <v>1.6020789356426239</v>
      </c>
      <c r="AD15" s="34">
        <v>72.180078935642555</v>
      </c>
      <c r="AE15" s="34">
        <v>70.475965810016049</v>
      </c>
      <c r="AF15" s="34">
        <v>1.2439999999999998</v>
      </c>
      <c r="AG15" s="34">
        <v>2.8238065628658018E-2</v>
      </c>
      <c r="AH15" s="34">
        <v>1.2722380656286578</v>
      </c>
      <c r="AI15" s="34">
        <v>1.2422015566842364</v>
      </c>
      <c r="AJ15" s="34">
        <v>6.4019999999999966</v>
      </c>
      <c r="AK15" s="34">
        <v>0.14532162070310978</v>
      </c>
      <c r="AL15" s="34">
        <v>6.547321620703106</v>
      </c>
      <c r="AM15" s="34">
        <v>6.3927446671161405</v>
      </c>
      <c r="AN15" s="34">
        <v>9.8629999999999995</v>
      </c>
      <c r="AO15" s="34">
        <v>0.223884277568693</v>
      </c>
      <c r="AP15" s="34">
        <v>10.086884277568693</v>
      </c>
      <c r="AQ15" s="34">
        <v>9.8487411202384454</v>
      </c>
      <c r="AR15" s="34">
        <v>88.086999999999932</v>
      </c>
      <c r="AS15" s="34">
        <v>1.9995228995430847</v>
      </c>
      <c r="AT15" s="34">
        <v>90.086522899543013</v>
      </c>
      <c r="AU15" s="34">
        <v>87.959653154054863</v>
      </c>
    </row>
    <row r="16" spans="1:47" x14ac:dyDescent="0.25">
      <c r="A16" s="18">
        <v>45231</v>
      </c>
      <c r="B16" s="2">
        <v>4</v>
      </c>
      <c r="C16" s="2" t="s">
        <v>23</v>
      </c>
      <c r="D16" s="9">
        <v>30.652232000000001</v>
      </c>
      <c r="E16">
        <v>2.1512560999999999E-2</v>
      </c>
      <c r="G16" s="34">
        <v>238.38399999999999</v>
      </c>
      <c r="H16" s="34">
        <v>5.2539615652002949</v>
      </c>
      <c r="I16" s="34">
        <v>243.63796156520027</v>
      </c>
      <c r="J16" s="34">
        <v>238.39668505511324</v>
      </c>
      <c r="K16" s="34">
        <v>6.1710000000000012</v>
      </c>
      <c r="L16" s="34">
        <v>0.13600827580228131</v>
      </c>
      <c r="M16" s="34">
        <v>6.3070082758022821</v>
      </c>
      <c r="N16" s="34">
        <v>6.1713283755415809</v>
      </c>
      <c r="O16" s="34">
        <v>49.114000000000004</v>
      </c>
      <c r="P16" s="34">
        <v>1.0824680696407785</v>
      </c>
      <c r="Q16" s="34">
        <v>50.19646806964078</v>
      </c>
      <c r="R16" s="34">
        <v>49.116613488308083</v>
      </c>
      <c r="S16" s="34">
        <v>2.0070000000000006</v>
      </c>
      <c r="T16" s="34">
        <v>4.4234096505457565E-2</v>
      </c>
      <c r="U16" s="34">
        <v>2.0512340965054583</v>
      </c>
      <c r="V16" s="34">
        <v>2.0071067978791048</v>
      </c>
      <c r="W16" s="34">
        <v>295.67599999999999</v>
      </c>
      <c r="X16" s="34">
        <v>6.5166720071488111</v>
      </c>
      <c r="Y16" s="34">
        <v>302.19267200714881</v>
      </c>
      <c r="Z16" s="34">
        <v>295.69173371684201</v>
      </c>
      <c r="AB16" s="34">
        <v>70.195999999999998</v>
      </c>
      <c r="AC16" s="34">
        <v>1.5471134221709508</v>
      </c>
      <c r="AD16" s="34">
        <v>71.74311342217095</v>
      </c>
      <c r="AE16" s="34">
        <v>70.199735318346583</v>
      </c>
      <c r="AF16" s="34">
        <v>1.226</v>
      </c>
      <c r="AG16" s="34">
        <v>2.7020927910159916E-2</v>
      </c>
      <c r="AH16" s="34">
        <v>1.2530209279101598</v>
      </c>
      <c r="AI16" s="34">
        <v>1.2260652387642159</v>
      </c>
      <c r="AJ16" s="34">
        <v>6.4369999999999985</v>
      </c>
      <c r="AK16" s="34">
        <v>0.14187089148262591</v>
      </c>
      <c r="AL16" s="34">
        <v>6.5788708914826248</v>
      </c>
      <c r="AM16" s="34">
        <v>6.4373425301184808</v>
      </c>
      <c r="AN16" s="34">
        <v>9.8629999999999995</v>
      </c>
      <c r="AO16" s="34">
        <v>0.21737961825277921</v>
      </c>
      <c r="AP16" s="34">
        <v>10.080379618252779</v>
      </c>
      <c r="AQ16" s="34">
        <v>9.8635248368119601</v>
      </c>
      <c r="AR16" s="34">
        <v>87.721999999999994</v>
      </c>
      <c r="AS16" s="34">
        <v>1.9333848598165158</v>
      </c>
      <c r="AT16" s="34">
        <v>89.655384859816508</v>
      </c>
      <c r="AU16" s="34">
        <v>87.726667924041251</v>
      </c>
    </row>
    <row r="17" spans="1:47" x14ac:dyDescent="0.25">
      <c r="A17" s="18">
        <v>45231</v>
      </c>
      <c r="B17" s="2">
        <v>5</v>
      </c>
      <c r="C17" s="2" t="s">
        <v>23</v>
      </c>
      <c r="D17" s="9">
        <v>63.109862</v>
      </c>
      <c r="E17">
        <v>2.1246889000000001E-2</v>
      </c>
      <c r="G17" s="34">
        <v>241.54000000000008</v>
      </c>
      <c r="H17" s="34">
        <v>4.9506223229539561</v>
      </c>
      <c r="I17" s="34">
        <v>246.49062232295404</v>
      </c>
      <c r="J17" s="34">
        <v>241.25346343091729</v>
      </c>
      <c r="K17" s="34">
        <v>6.3370000000000015</v>
      </c>
      <c r="L17" s="34">
        <v>0.1298836369154559</v>
      </c>
      <c r="M17" s="34">
        <v>6.4668836369154574</v>
      </c>
      <c r="N17" s="34">
        <v>6.329482478105998</v>
      </c>
      <c r="O17" s="34">
        <v>50.753999999999991</v>
      </c>
      <c r="P17" s="34">
        <v>1.0402578677618821</v>
      </c>
      <c r="Q17" s="34">
        <v>51.794257867761871</v>
      </c>
      <c r="R17" s="34">
        <v>50.693791020008156</v>
      </c>
      <c r="S17" s="34">
        <v>2.0070000000000006</v>
      </c>
      <c r="T17" s="34">
        <v>4.1135625578242074E-2</v>
      </c>
      <c r="U17" s="34">
        <v>2.0481356255782428</v>
      </c>
      <c r="V17" s="34">
        <v>2.0046191152846364</v>
      </c>
      <c r="W17" s="34">
        <v>300.63800000000009</v>
      </c>
      <c r="X17" s="34">
        <v>6.1618994532095366</v>
      </c>
      <c r="Y17" s="34">
        <v>306.79989945320966</v>
      </c>
      <c r="Z17" s="34">
        <v>300.28135604431611</v>
      </c>
      <c r="AB17" s="34">
        <v>71.50800000000001</v>
      </c>
      <c r="AC17" s="34">
        <v>1.4656334398848698</v>
      </c>
      <c r="AD17" s="34">
        <v>72.973633439884878</v>
      </c>
      <c r="AE17" s="34">
        <v>71.423170750260951</v>
      </c>
      <c r="AF17" s="34">
        <v>1.2779999999999998</v>
      </c>
      <c r="AG17" s="34">
        <v>2.619398579421691E-2</v>
      </c>
      <c r="AH17" s="34">
        <v>1.3041939857942166</v>
      </c>
      <c r="AI17" s="34">
        <v>1.2764839209435792</v>
      </c>
      <c r="AJ17" s="34">
        <v>6.7239999999999984</v>
      </c>
      <c r="AK17" s="34">
        <v>0.1378156185291976</v>
      </c>
      <c r="AL17" s="34">
        <v>6.8618156185291959</v>
      </c>
      <c r="AM17" s="34">
        <v>6.7160233837438392</v>
      </c>
      <c r="AN17" s="34">
        <v>9.8629999999999995</v>
      </c>
      <c r="AO17" s="34">
        <v>0.2021528027295473</v>
      </c>
      <c r="AP17" s="34">
        <v>10.065152802729546</v>
      </c>
      <c r="AQ17" s="34">
        <v>9.8512996183619119</v>
      </c>
      <c r="AR17" s="34">
        <v>89.373000000000019</v>
      </c>
      <c r="AS17" s="34">
        <v>1.8317958469378317</v>
      </c>
      <c r="AT17" s="34">
        <v>91.204795846937827</v>
      </c>
      <c r="AU17" s="34">
        <v>89.266977673310279</v>
      </c>
    </row>
    <row r="18" spans="1:47" x14ac:dyDescent="0.25">
      <c r="A18" s="18">
        <v>45231</v>
      </c>
      <c r="B18" s="2">
        <v>6</v>
      </c>
      <c r="C18" s="2" t="s">
        <v>23</v>
      </c>
      <c r="D18" s="9">
        <v>27.372305000000001</v>
      </c>
      <c r="E18">
        <v>1.9833880000000002E-2</v>
      </c>
      <c r="G18" s="34">
        <v>253.75800000000004</v>
      </c>
      <c r="H18" s="34">
        <v>5.5279668488098084</v>
      </c>
      <c r="I18" s="34">
        <v>259.28596684880984</v>
      </c>
      <c r="J18" s="34">
        <v>254.14332009664656</v>
      </c>
      <c r="K18" s="34">
        <v>6.7670000000000012</v>
      </c>
      <c r="L18" s="34">
        <v>0.14741506343010261</v>
      </c>
      <c r="M18" s="34">
        <v>6.9144150634301038</v>
      </c>
      <c r="N18" s="34">
        <v>6.7772753847918388</v>
      </c>
      <c r="O18" s="34">
        <v>54.206000000000017</v>
      </c>
      <c r="P18" s="34">
        <v>1.1808454157369799</v>
      </c>
      <c r="Q18" s="34">
        <v>55.386845415737</v>
      </c>
      <c r="R18" s="34">
        <v>54.288309370182724</v>
      </c>
      <c r="S18" s="34">
        <v>2.0070000000000001</v>
      </c>
      <c r="T18" s="34">
        <v>4.3721299291298345E-2</v>
      </c>
      <c r="U18" s="34">
        <v>2.0507212992912986</v>
      </c>
      <c r="V18" s="34">
        <v>2.0100475391277111</v>
      </c>
      <c r="W18" s="34">
        <v>316.73800000000006</v>
      </c>
      <c r="X18" s="34">
        <v>6.8999486272681887</v>
      </c>
      <c r="Y18" s="34">
        <v>323.63794862726826</v>
      </c>
      <c r="Z18" s="34">
        <v>317.21895239074883</v>
      </c>
      <c r="AB18" s="34">
        <v>75.522999999999996</v>
      </c>
      <c r="AC18" s="34">
        <v>1.6452235607258219</v>
      </c>
      <c r="AD18" s="34">
        <v>77.168223560725821</v>
      </c>
      <c r="AE18" s="34">
        <v>75.637678274809218</v>
      </c>
      <c r="AF18" s="34">
        <v>1.343</v>
      </c>
      <c r="AG18" s="34">
        <v>2.9256454882019771E-2</v>
      </c>
      <c r="AH18" s="34">
        <v>1.3722564548820197</v>
      </c>
      <c r="AI18" s="34">
        <v>1.3450392850266644</v>
      </c>
      <c r="AJ18" s="34">
        <v>7.1439999999999984</v>
      </c>
      <c r="AK18" s="34">
        <v>0.15562778382512968</v>
      </c>
      <c r="AL18" s="34">
        <v>7.2996277838251284</v>
      </c>
      <c r="AM18" s="34">
        <v>7.1548478423160748</v>
      </c>
      <c r="AN18" s="34">
        <v>9.8629999999999995</v>
      </c>
      <c r="AO18" s="34">
        <v>0.21485957892878702</v>
      </c>
      <c r="AP18" s="34">
        <v>10.077859578928786</v>
      </c>
      <c r="AQ18" s="34">
        <v>9.8779765213834629</v>
      </c>
      <c r="AR18" s="34">
        <v>93.87299999999999</v>
      </c>
      <c r="AS18" s="34">
        <v>2.0449673783617581</v>
      </c>
      <c r="AT18" s="34">
        <v>95.917967378361752</v>
      </c>
      <c r="AU18" s="34">
        <v>94.015541923535409</v>
      </c>
    </row>
    <row r="19" spans="1:47" x14ac:dyDescent="0.25">
      <c r="A19" s="18">
        <v>45231</v>
      </c>
      <c r="B19" s="2">
        <v>7</v>
      </c>
      <c r="C19" s="2" t="s">
        <v>23</v>
      </c>
      <c r="D19" s="9">
        <v>40.279088000000002</v>
      </c>
      <c r="E19">
        <v>1.6624624000000001E-2</v>
      </c>
      <c r="G19" s="34">
        <v>276.45199999999994</v>
      </c>
      <c r="H19" s="34">
        <v>3.9768162815762409</v>
      </c>
      <c r="I19" s="34">
        <v>280.42881628157619</v>
      </c>
      <c r="J19" s="34">
        <v>275.76679265212994</v>
      </c>
      <c r="K19" s="34">
        <v>7.4110000000000005</v>
      </c>
      <c r="L19" s="34">
        <v>0.1066086896197587</v>
      </c>
      <c r="M19" s="34">
        <v>7.5176086896197596</v>
      </c>
      <c r="N19" s="34">
        <v>7.3926312717756986</v>
      </c>
      <c r="O19" s="34">
        <v>59.204000000000001</v>
      </c>
      <c r="P19" s="34">
        <v>0.85166116047067786</v>
      </c>
      <c r="Q19" s="34">
        <v>60.055661160470677</v>
      </c>
      <c r="R19" s="34">
        <v>59.057258374606448</v>
      </c>
      <c r="S19" s="34">
        <v>2.0070000000000001</v>
      </c>
      <c r="T19" s="34">
        <v>2.8871088930894035E-2</v>
      </c>
      <c r="U19" s="34">
        <v>2.035871088930894</v>
      </c>
      <c r="V19" s="34">
        <v>2.0020254975649472</v>
      </c>
      <c r="W19" s="34">
        <v>345.07399999999996</v>
      </c>
      <c r="X19" s="34">
        <v>4.9639572205975719</v>
      </c>
      <c r="Y19" s="34">
        <v>350.03795722059749</v>
      </c>
      <c r="Z19" s="34">
        <v>344.21870779607701</v>
      </c>
      <c r="AB19" s="34">
        <v>82.179999999999993</v>
      </c>
      <c r="AC19" s="34">
        <v>1.1821754301648588</v>
      </c>
      <c r="AD19" s="34">
        <v>83.362175430164854</v>
      </c>
      <c r="AE19" s="34">
        <v>81.97631060781633</v>
      </c>
      <c r="AF19" s="34">
        <v>1.4849999999999992</v>
      </c>
      <c r="AG19" s="34">
        <v>2.1362016473531451E-2</v>
      </c>
      <c r="AH19" s="34">
        <v>1.5063620164735307</v>
      </c>
      <c r="AI19" s="34">
        <v>1.4813193143417764</v>
      </c>
      <c r="AJ19" s="34">
        <v>7.916999999999998</v>
      </c>
      <c r="AK19" s="34">
        <v>0.11388759893666568</v>
      </c>
      <c r="AL19" s="34">
        <v>8.0308875989366637</v>
      </c>
      <c r="AM19" s="34">
        <v>7.8973771122180789</v>
      </c>
      <c r="AN19" s="34">
        <v>9.8629999999999995</v>
      </c>
      <c r="AO19" s="34">
        <v>0.14188119089457293</v>
      </c>
      <c r="AP19" s="34">
        <v>10.004881190894572</v>
      </c>
      <c r="AQ19" s="34">
        <v>9.838553802931278</v>
      </c>
      <c r="AR19" s="34">
        <v>101.44499999999999</v>
      </c>
      <c r="AS19" s="34">
        <v>1.459306236469629</v>
      </c>
      <c r="AT19" s="34">
        <v>102.90430623646961</v>
      </c>
      <c r="AU19" s="34">
        <v>101.19356083730746</v>
      </c>
    </row>
    <row r="20" spans="1:47" x14ac:dyDescent="0.25">
      <c r="A20" s="18">
        <v>45231</v>
      </c>
      <c r="B20" s="2">
        <v>8</v>
      </c>
      <c r="C20" s="2" t="s">
        <v>178</v>
      </c>
      <c r="D20" s="9">
        <v>76.475706000000002</v>
      </c>
      <c r="E20">
        <v>1.6974945000000002E-2</v>
      </c>
      <c r="G20" s="34">
        <v>292.35499999999996</v>
      </c>
      <c r="H20" s="34">
        <v>5.738647713275979</v>
      </c>
      <c r="I20" s="34">
        <v>298.09364771327591</v>
      </c>
      <c r="J20" s="34">
        <v>293.03352443849371</v>
      </c>
      <c r="K20" s="34">
        <v>7.8780000000000001</v>
      </c>
      <c r="L20" s="34">
        <v>0.15463756968476056</v>
      </c>
      <c r="M20" s="34">
        <v>8.0326375696847609</v>
      </c>
      <c r="N20" s="34">
        <v>7.8962839887344289</v>
      </c>
      <c r="O20" s="34">
        <v>62.045999999999999</v>
      </c>
      <c r="P20" s="34">
        <v>1.2179033572811186</v>
      </c>
      <c r="Q20" s="34">
        <v>63.263903357281116</v>
      </c>
      <c r="R20" s="34">
        <v>62.190002077305955</v>
      </c>
      <c r="S20" s="34">
        <v>0.29400000000000004</v>
      </c>
      <c r="T20" s="34">
        <v>5.7709374825234338E-3</v>
      </c>
      <c r="U20" s="34">
        <v>0.29977093748252348</v>
      </c>
      <c r="V20" s="34">
        <v>0.2946823423061592</v>
      </c>
      <c r="W20" s="34">
        <v>362.57299999999992</v>
      </c>
      <c r="X20" s="34">
        <v>7.1169595777243817</v>
      </c>
      <c r="Y20" s="34">
        <v>369.68995957772432</v>
      </c>
      <c r="Z20" s="34">
        <v>363.41449284684023</v>
      </c>
      <c r="AB20" s="34">
        <v>87.02</v>
      </c>
      <c r="AC20" s="34">
        <v>1.7081189786707109</v>
      </c>
      <c r="AD20" s="34">
        <v>88.728118978670707</v>
      </c>
      <c r="AE20" s="34">
        <v>87.221964039054313</v>
      </c>
      <c r="AF20" s="34">
        <v>1.5909999999999993</v>
      </c>
      <c r="AG20" s="34">
        <v>3.1229801138417609E-2</v>
      </c>
      <c r="AH20" s="34">
        <v>1.6222298011384169</v>
      </c>
      <c r="AI20" s="34">
        <v>1.5946925394867313</v>
      </c>
      <c r="AJ20" s="34">
        <v>8.2939999999999987</v>
      </c>
      <c r="AK20" s="34">
        <v>0.16280324993214063</v>
      </c>
      <c r="AL20" s="34">
        <v>8.4568032499321397</v>
      </c>
      <c r="AM20" s="34">
        <v>8.3132494798887215</v>
      </c>
      <c r="AN20" s="34">
        <v>1.4630000000000001</v>
      </c>
      <c r="AO20" s="34">
        <v>2.871728413922375E-2</v>
      </c>
      <c r="AP20" s="34">
        <v>1.4917172841392239</v>
      </c>
      <c r="AQ20" s="34">
        <v>1.4663954652854112</v>
      </c>
      <c r="AR20" s="34">
        <v>98.367999999999981</v>
      </c>
      <c r="AS20" s="34">
        <v>1.9308693138804929</v>
      </c>
      <c r="AT20" s="34">
        <v>100.29886931388049</v>
      </c>
      <c r="AU20" s="34">
        <v>98.596301523715184</v>
      </c>
    </row>
    <row r="21" spans="1:47" x14ac:dyDescent="0.25">
      <c r="A21" s="18">
        <v>45231</v>
      </c>
      <c r="B21" s="2">
        <v>9</v>
      </c>
      <c r="C21" s="2" t="s">
        <v>178</v>
      </c>
      <c r="D21" s="9">
        <v>47.066800999999998</v>
      </c>
      <c r="E21">
        <v>1.6564998000000001E-2</v>
      </c>
      <c r="G21" s="34">
        <v>293.40199999999987</v>
      </c>
      <c r="H21" s="34">
        <v>4.6419489960262901</v>
      </c>
      <c r="I21" s="34">
        <v>298.04394899602619</v>
      </c>
      <c r="J21" s="34">
        <v>293.10685157699493</v>
      </c>
      <c r="K21" s="34">
        <v>8.0219999999999985</v>
      </c>
      <c r="L21" s="34">
        <v>0.1269170450307868</v>
      </c>
      <c r="M21" s="34">
        <v>8.1489170450307853</v>
      </c>
      <c r="N21" s="34">
        <v>8.013930250477685</v>
      </c>
      <c r="O21" s="34">
        <v>62.508000000000003</v>
      </c>
      <c r="P21" s="34">
        <v>0.98894672784647486</v>
      </c>
      <c r="Q21" s="34">
        <v>63.496946727846478</v>
      </c>
      <c r="R21" s="34">
        <v>62.445119932293593</v>
      </c>
      <c r="S21" s="34">
        <v>0</v>
      </c>
      <c r="T21" s="34">
        <v>0</v>
      </c>
      <c r="U21" s="34">
        <v>0</v>
      </c>
      <c r="V21" s="34">
        <v>0</v>
      </c>
      <c r="W21" s="34">
        <v>363.93199999999985</v>
      </c>
      <c r="X21" s="34">
        <v>5.7578127689035519</v>
      </c>
      <c r="Y21" s="34">
        <v>369.68981276890344</v>
      </c>
      <c r="Z21" s="34">
        <v>363.56590175976623</v>
      </c>
      <c r="AB21" s="34">
        <v>87.520000000000095</v>
      </c>
      <c r="AC21" s="34">
        <v>1.3846646448634348</v>
      </c>
      <c r="AD21" s="34">
        <v>88.90466464486353</v>
      </c>
      <c r="AE21" s="34">
        <v>87.431959052830692</v>
      </c>
      <c r="AF21" s="34">
        <v>1.5599999999999998</v>
      </c>
      <c r="AG21" s="34">
        <v>2.4680951165298854E-2</v>
      </c>
      <c r="AH21" s="34">
        <v>1.5846809511652986</v>
      </c>
      <c r="AI21" s="34">
        <v>1.5584307143786074</v>
      </c>
      <c r="AJ21" s="34">
        <v>8.3909999999999947</v>
      </c>
      <c r="AK21" s="34">
        <v>0.13275503924873241</v>
      </c>
      <c r="AL21" s="34">
        <v>8.5237550392487265</v>
      </c>
      <c r="AM21" s="34">
        <v>8.3825590540710806</v>
      </c>
      <c r="AN21" s="34">
        <v>1.0999999999999999E-2</v>
      </c>
      <c r="AO21" s="34">
        <v>1.7403234796044064E-4</v>
      </c>
      <c r="AP21" s="34">
        <v>1.117403234796044E-2</v>
      </c>
      <c r="AQ21" s="34">
        <v>1.098893452446454E-2</v>
      </c>
      <c r="AR21" s="34">
        <v>97.482000000000085</v>
      </c>
      <c r="AS21" s="34">
        <v>1.5422746676254264</v>
      </c>
      <c r="AT21" s="34">
        <v>99.024274667625519</v>
      </c>
      <c r="AU21" s="34">
        <v>97.383937755804837</v>
      </c>
    </row>
    <row r="22" spans="1:47" x14ac:dyDescent="0.25">
      <c r="A22" s="18">
        <v>45231</v>
      </c>
      <c r="B22" s="2">
        <v>10</v>
      </c>
      <c r="C22" s="2" t="s">
        <v>178</v>
      </c>
      <c r="D22" s="9">
        <v>35.927064999999999</v>
      </c>
      <c r="E22">
        <v>1.5753065E-2</v>
      </c>
      <c r="G22" s="34">
        <v>286.80799999999999</v>
      </c>
      <c r="H22" s="34">
        <v>3.6429087550789387</v>
      </c>
      <c r="I22" s="34">
        <v>290.45090875507896</v>
      </c>
      <c r="J22" s="34">
        <v>285.87541671015111</v>
      </c>
      <c r="K22" s="34">
        <v>7.7699999999999978</v>
      </c>
      <c r="L22" s="34">
        <v>9.8691114009941669E-2</v>
      </c>
      <c r="M22" s="34">
        <v>7.8686911140099394</v>
      </c>
      <c r="N22" s="34">
        <v>7.744735111426019</v>
      </c>
      <c r="O22" s="34">
        <v>59.795999999999992</v>
      </c>
      <c r="P22" s="34">
        <v>0.75950242642708787</v>
      </c>
      <c r="Q22" s="34">
        <v>60.555502426427083</v>
      </c>
      <c r="R22" s="34">
        <v>59.601567660595919</v>
      </c>
      <c r="S22" s="34">
        <v>0</v>
      </c>
      <c r="T22" s="34">
        <v>0</v>
      </c>
      <c r="U22" s="34">
        <v>0</v>
      </c>
      <c r="V22" s="34">
        <v>0</v>
      </c>
      <c r="W22" s="34">
        <v>354.37399999999997</v>
      </c>
      <c r="X22" s="34">
        <v>4.5011022955159685</v>
      </c>
      <c r="Y22" s="34">
        <v>358.875102295516</v>
      </c>
      <c r="Z22" s="34">
        <v>353.22171948217306</v>
      </c>
      <c r="AB22" s="34">
        <v>85.88600000000001</v>
      </c>
      <c r="AC22" s="34">
        <v>1.0908861026844083</v>
      </c>
      <c r="AD22" s="34">
        <v>86.976886102684418</v>
      </c>
      <c r="AE22" s="34">
        <v>85.606733562411236</v>
      </c>
      <c r="AF22" s="34">
        <v>1.5379999999999996</v>
      </c>
      <c r="AG22" s="34">
        <v>1.9534997856794117E-2</v>
      </c>
      <c r="AH22" s="34">
        <v>1.5575349978567936</v>
      </c>
      <c r="AI22" s="34">
        <v>1.5329990477957807</v>
      </c>
      <c r="AJ22" s="34">
        <v>7.968999999999995</v>
      </c>
      <c r="AK22" s="34">
        <v>0.1012187242657947</v>
      </c>
      <c r="AL22" s="34">
        <v>8.0702187242657892</v>
      </c>
      <c r="AM22" s="34">
        <v>7.9430880441382135</v>
      </c>
      <c r="AN22" s="34">
        <v>0</v>
      </c>
      <c r="AO22" s="34">
        <v>0</v>
      </c>
      <c r="AP22" s="34">
        <v>0</v>
      </c>
      <c r="AQ22" s="34">
        <v>0</v>
      </c>
      <c r="AR22" s="34">
        <v>95.393000000000001</v>
      </c>
      <c r="AS22" s="34">
        <v>1.2116398248069971</v>
      </c>
      <c r="AT22" s="34">
        <v>96.604639824806995</v>
      </c>
      <c r="AU22" s="34">
        <v>95.082820654345227</v>
      </c>
    </row>
    <row r="23" spans="1:47" x14ac:dyDescent="0.25">
      <c r="A23" s="18">
        <v>45231</v>
      </c>
      <c r="B23" s="2">
        <v>11</v>
      </c>
      <c r="C23" s="2" t="s">
        <v>178</v>
      </c>
      <c r="D23" s="9">
        <v>34.861086999999998</v>
      </c>
      <c r="E23">
        <v>1.4718734000000001E-2</v>
      </c>
      <c r="G23" s="34">
        <v>274.92399999999998</v>
      </c>
      <c r="H23" s="34">
        <v>3.2813491381634123</v>
      </c>
      <c r="I23" s="34">
        <v>278.2053491381634</v>
      </c>
      <c r="J23" s="34">
        <v>274.11051860682164</v>
      </c>
      <c r="K23" s="34">
        <v>7.1250000000000018</v>
      </c>
      <c r="L23" s="34">
        <v>8.5040275164824902E-2</v>
      </c>
      <c r="M23" s="34">
        <v>7.2100402751648263</v>
      </c>
      <c r="N23" s="34">
        <v>7.1039176102253885</v>
      </c>
      <c r="O23" s="34">
        <v>55.061999999999991</v>
      </c>
      <c r="P23" s="34">
        <v>0.65719124647376659</v>
      </c>
      <c r="Q23" s="34">
        <v>55.719191246473756</v>
      </c>
      <c r="R23" s="34">
        <v>54.899075291821781</v>
      </c>
      <c r="S23" s="34">
        <v>0</v>
      </c>
      <c r="T23" s="34">
        <v>0</v>
      </c>
      <c r="U23" s="34">
        <v>0</v>
      </c>
      <c r="V23" s="34">
        <v>0</v>
      </c>
      <c r="W23" s="34">
        <v>337.11099999999999</v>
      </c>
      <c r="X23" s="34">
        <v>4.0235806598020041</v>
      </c>
      <c r="Y23" s="34">
        <v>341.134580659802</v>
      </c>
      <c r="Z23" s="34">
        <v>336.11351150886878</v>
      </c>
      <c r="AB23" s="34">
        <v>82.506999999999991</v>
      </c>
      <c r="AC23" s="34">
        <v>0.98476041867006403</v>
      </c>
      <c r="AD23" s="34">
        <v>83.491760418670054</v>
      </c>
      <c r="AE23" s="34">
        <v>82.262867405875923</v>
      </c>
      <c r="AF23" s="34">
        <v>1.371</v>
      </c>
      <c r="AG23" s="34">
        <v>1.6363539263294723E-2</v>
      </c>
      <c r="AH23" s="34">
        <v>1.3873635392632948</v>
      </c>
      <c r="AI23" s="34">
        <v>1.3669433043675798</v>
      </c>
      <c r="AJ23" s="34">
        <v>7.3130000000000006</v>
      </c>
      <c r="AK23" s="34">
        <v>8.7284144881454653E-2</v>
      </c>
      <c r="AL23" s="34">
        <v>7.4002841448814554</v>
      </c>
      <c r="AM23" s="34">
        <v>7.2913613310285275</v>
      </c>
      <c r="AN23" s="34">
        <v>0</v>
      </c>
      <c r="AO23" s="34">
        <v>0</v>
      </c>
      <c r="AP23" s="34">
        <v>0</v>
      </c>
      <c r="AQ23" s="34">
        <v>0</v>
      </c>
      <c r="AR23" s="34">
        <v>91.190999999999988</v>
      </c>
      <c r="AS23" s="34">
        <v>1.0884081028148136</v>
      </c>
      <c r="AT23" s="34">
        <v>92.279408102814799</v>
      </c>
      <c r="AU23" s="34">
        <v>90.92117204127203</v>
      </c>
    </row>
    <row r="24" spans="1:47" x14ac:dyDescent="0.25">
      <c r="A24" s="18">
        <v>45231</v>
      </c>
      <c r="B24" s="2">
        <v>12</v>
      </c>
      <c r="C24" s="2" t="s">
        <v>178</v>
      </c>
      <c r="D24" s="9">
        <v>34.012949999999996</v>
      </c>
      <c r="E24">
        <v>1.4915869999999999E-2</v>
      </c>
      <c r="G24" s="34">
        <v>269.30700000000002</v>
      </c>
      <c r="H24" s="34">
        <v>3.341754437629449</v>
      </c>
      <c r="I24" s="34">
        <v>272.64875443762946</v>
      </c>
      <c r="J24" s="34">
        <v>268.58196106077582</v>
      </c>
      <c r="K24" s="34">
        <v>6.7940000000000023</v>
      </c>
      <c r="L24" s="34">
        <v>8.4304825530916325E-2</v>
      </c>
      <c r="M24" s="34">
        <v>6.8783048255309183</v>
      </c>
      <c r="N24" s="34">
        <v>6.7757089249329256</v>
      </c>
      <c r="O24" s="34">
        <v>52.011000000000003</v>
      </c>
      <c r="P24" s="34">
        <v>0.64538979698093735</v>
      </c>
      <c r="Q24" s="34">
        <v>52.656389796980939</v>
      </c>
      <c r="R24" s="34">
        <v>51.870973932099844</v>
      </c>
      <c r="S24" s="34">
        <v>0</v>
      </c>
      <c r="T24" s="34">
        <v>0</v>
      </c>
      <c r="U24" s="34">
        <v>0</v>
      </c>
      <c r="V24" s="34">
        <v>0</v>
      </c>
      <c r="W24" s="34">
        <v>328.11200000000002</v>
      </c>
      <c r="X24" s="34">
        <v>4.0714490601413029</v>
      </c>
      <c r="Y24" s="34">
        <v>332.1834490601413</v>
      </c>
      <c r="Z24" s="34">
        <v>327.2286439178086</v>
      </c>
      <c r="AB24" s="34">
        <v>80.888999999999953</v>
      </c>
      <c r="AC24" s="34">
        <v>1.0037287359979812</v>
      </c>
      <c r="AD24" s="34">
        <v>81.892728735997935</v>
      </c>
      <c r="AE24" s="34">
        <v>80.671227440226517</v>
      </c>
      <c r="AF24" s="34">
        <v>1.3659999999999999</v>
      </c>
      <c r="AG24" s="34">
        <v>1.6950307870949612E-2</v>
      </c>
      <c r="AH24" s="34">
        <v>1.3829503078709495</v>
      </c>
      <c r="AI24" s="34">
        <v>1.3623224008622863</v>
      </c>
      <c r="AJ24" s="34">
        <v>6.825999999999997</v>
      </c>
      <c r="AK24" s="34">
        <v>8.4701904485433382E-2</v>
      </c>
      <c r="AL24" s="34">
        <v>6.9107019044854301</v>
      </c>
      <c r="AM24" s="34">
        <v>6.8076227732693724</v>
      </c>
      <c r="AN24" s="34">
        <v>0</v>
      </c>
      <c r="AO24" s="34">
        <v>0</v>
      </c>
      <c r="AP24" s="34">
        <v>0</v>
      </c>
      <c r="AQ24" s="34">
        <v>0</v>
      </c>
      <c r="AR24" s="34">
        <v>89.080999999999946</v>
      </c>
      <c r="AS24" s="34">
        <v>1.1053809483543642</v>
      </c>
      <c r="AT24" s="34">
        <v>90.186380948354326</v>
      </c>
      <c r="AU24" s="34">
        <v>88.841172614358172</v>
      </c>
    </row>
    <row r="25" spans="1:47" x14ac:dyDescent="0.25">
      <c r="A25" s="18">
        <v>45231</v>
      </c>
      <c r="B25" s="2">
        <v>13</v>
      </c>
      <c r="C25" s="2" t="s">
        <v>178</v>
      </c>
      <c r="D25" s="9">
        <v>32.671688000000003</v>
      </c>
      <c r="E25">
        <v>1.5082683E-2</v>
      </c>
      <c r="G25" s="34">
        <v>266.74000000000007</v>
      </c>
      <c r="H25" s="34">
        <v>3.4806677450706913</v>
      </c>
      <c r="I25" s="34">
        <v>270.22066774507078</v>
      </c>
      <c r="J25" s="34">
        <v>266.14501507342356</v>
      </c>
      <c r="K25" s="34">
        <v>6.4390000000000001</v>
      </c>
      <c r="L25" s="34">
        <v>8.4021967498351099E-2</v>
      </c>
      <c r="M25" s="34">
        <v>6.5230219674983507</v>
      </c>
      <c r="N25" s="34">
        <v>6.4246372949605366</v>
      </c>
      <c r="O25" s="34">
        <v>50.072999999999993</v>
      </c>
      <c r="P25" s="34">
        <v>0.65339835044959382</v>
      </c>
      <c r="Q25" s="34">
        <v>50.726398350449585</v>
      </c>
      <c r="R25" s="34">
        <v>49.961308164398027</v>
      </c>
      <c r="S25" s="34">
        <v>0</v>
      </c>
      <c r="T25" s="34">
        <v>0</v>
      </c>
      <c r="U25" s="34">
        <v>0</v>
      </c>
      <c r="V25" s="34">
        <v>0</v>
      </c>
      <c r="W25" s="34">
        <v>323.25200000000007</v>
      </c>
      <c r="X25" s="34">
        <v>4.2180880630186364</v>
      </c>
      <c r="Y25" s="34">
        <v>327.47008806301869</v>
      </c>
      <c r="Z25" s="34">
        <v>322.5309605327821</v>
      </c>
      <c r="AB25" s="34">
        <v>80.182000000000031</v>
      </c>
      <c r="AC25" s="34">
        <v>1.0462881500159638</v>
      </c>
      <c r="AD25" s="34">
        <v>81.228288150015999</v>
      </c>
      <c r="AE25" s="34">
        <v>80.003147629216642</v>
      </c>
      <c r="AF25" s="34">
        <v>1.3309999999999995</v>
      </c>
      <c r="AG25" s="34">
        <v>1.7368106653254431E-2</v>
      </c>
      <c r="AH25" s="34">
        <v>1.348368106653254</v>
      </c>
      <c r="AI25" s="34">
        <v>1.3280310979332928</v>
      </c>
      <c r="AJ25" s="34">
        <v>6.530000000000002</v>
      </c>
      <c r="AK25" s="34">
        <v>8.5209418817243809E-2</v>
      </c>
      <c r="AL25" s="34">
        <v>6.6152094188172459</v>
      </c>
      <c r="AM25" s="34">
        <v>6.5154343121746106</v>
      </c>
      <c r="AN25" s="34">
        <v>0</v>
      </c>
      <c r="AO25" s="34">
        <v>0</v>
      </c>
      <c r="AP25" s="34">
        <v>0</v>
      </c>
      <c r="AQ25" s="34">
        <v>0</v>
      </c>
      <c r="AR25" s="34">
        <v>88.043000000000035</v>
      </c>
      <c r="AS25" s="34">
        <v>1.1488656754864621</v>
      </c>
      <c r="AT25" s="34">
        <v>89.191865675486497</v>
      </c>
      <c r="AU25" s="34">
        <v>87.846613039324538</v>
      </c>
    </row>
    <row r="26" spans="1:47" x14ac:dyDescent="0.25">
      <c r="A26" s="18">
        <v>45231</v>
      </c>
      <c r="B26" s="2">
        <v>14</v>
      </c>
      <c r="C26" s="2" t="s">
        <v>178</v>
      </c>
      <c r="D26" s="9">
        <v>29.904183</v>
      </c>
      <c r="E26">
        <v>1.5177560999999999E-2</v>
      </c>
      <c r="G26" s="34">
        <v>269.32900000000001</v>
      </c>
      <c r="H26" s="34">
        <v>3.6552736229323974</v>
      </c>
      <c r="I26" s="34">
        <v>272.98427362293239</v>
      </c>
      <c r="J26" s="34">
        <v>268.84103815797965</v>
      </c>
      <c r="K26" s="34">
        <v>6.6769999999999996</v>
      </c>
      <c r="L26" s="34">
        <v>9.0618767308086448E-2</v>
      </c>
      <c r="M26" s="34">
        <v>6.7676187673080861</v>
      </c>
      <c r="N26" s="34">
        <v>6.6649028206425225</v>
      </c>
      <c r="O26" s="34">
        <v>49.234999999999985</v>
      </c>
      <c r="P26" s="34">
        <v>0.66820653113878015</v>
      </c>
      <c r="Q26" s="34">
        <v>49.903206531138764</v>
      </c>
      <c r="R26" s="34">
        <v>49.145797569916809</v>
      </c>
      <c r="S26" s="34">
        <v>0</v>
      </c>
      <c r="T26" s="34">
        <v>0</v>
      </c>
      <c r="U26" s="34">
        <v>0</v>
      </c>
      <c r="V26" s="34">
        <v>0</v>
      </c>
      <c r="W26" s="34">
        <v>325.24099999999999</v>
      </c>
      <c r="X26" s="34">
        <v>4.4140989213792636</v>
      </c>
      <c r="Y26" s="34">
        <v>329.65509892137925</v>
      </c>
      <c r="Z26" s="34">
        <v>324.65173854853896</v>
      </c>
      <c r="AB26" s="34">
        <v>80.505999999999958</v>
      </c>
      <c r="AC26" s="34">
        <v>1.0926096272135395</v>
      </c>
      <c r="AD26" s="34">
        <v>81.598609627213492</v>
      </c>
      <c r="AE26" s="34">
        <v>80.360141752081276</v>
      </c>
      <c r="AF26" s="34">
        <v>1.3619999999999997</v>
      </c>
      <c r="AG26" s="34">
        <v>1.8484762778735019E-2</v>
      </c>
      <c r="AH26" s="34">
        <v>1.3804847627787347</v>
      </c>
      <c r="AI26" s="34">
        <v>1.3595323710820899</v>
      </c>
      <c r="AJ26" s="34">
        <v>6.4509999999999978</v>
      </c>
      <c r="AK26" s="34">
        <v>8.7551545290469587E-2</v>
      </c>
      <c r="AL26" s="34">
        <v>6.538551545290467</v>
      </c>
      <c r="AM26" s="34">
        <v>6.439312280360177</v>
      </c>
      <c r="AN26" s="34">
        <v>0</v>
      </c>
      <c r="AO26" s="34">
        <v>0</v>
      </c>
      <c r="AP26" s="34">
        <v>0</v>
      </c>
      <c r="AQ26" s="34">
        <v>0</v>
      </c>
      <c r="AR26" s="34">
        <v>88.318999999999946</v>
      </c>
      <c r="AS26" s="34">
        <v>1.1986459352827441</v>
      </c>
      <c r="AT26" s="34">
        <v>89.517645935282701</v>
      </c>
      <c r="AU26" s="34">
        <v>88.158986403523556</v>
      </c>
    </row>
    <row r="27" spans="1:47" x14ac:dyDescent="0.25">
      <c r="A27" s="18">
        <v>45231</v>
      </c>
      <c r="B27" s="2">
        <v>15</v>
      </c>
      <c r="C27" s="2" t="s">
        <v>178</v>
      </c>
      <c r="D27" s="9">
        <v>29.286014000000002</v>
      </c>
      <c r="E27">
        <v>1.6296484999999999E-2</v>
      </c>
      <c r="G27" s="34">
        <v>281.29600000000005</v>
      </c>
      <c r="H27" s="34">
        <v>3.8740692764646365</v>
      </c>
      <c r="I27" s="34">
        <v>285.17006927646469</v>
      </c>
      <c r="J27" s="34">
        <v>280.52279952005182</v>
      </c>
      <c r="K27" s="34">
        <v>7.0019999999999998</v>
      </c>
      <c r="L27" s="34">
        <v>9.6433056544726461E-2</v>
      </c>
      <c r="M27" s="34">
        <v>7.0984330565447262</v>
      </c>
      <c r="N27" s="34">
        <v>6.982753548715241</v>
      </c>
      <c r="O27" s="34">
        <v>51.29399999999999</v>
      </c>
      <c r="P27" s="34">
        <v>0.70643204832979134</v>
      </c>
      <c r="Q27" s="34">
        <v>52.000432048329785</v>
      </c>
      <c r="R27" s="34">
        <v>51.153007787460659</v>
      </c>
      <c r="S27" s="34">
        <v>0</v>
      </c>
      <c r="T27" s="34">
        <v>0</v>
      </c>
      <c r="U27" s="34">
        <v>0</v>
      </c>
      <c r="V27" s="34">
        <v>0</v>
      </c>
      <c r="W27" s="34">
        <v>339.59200000000004</v>
      </c>
      <c r="X27" s="34">
        <v>4.6769343813391542</v>
      </c>
      <c r="Y27" s="34">
        <v>344.26893438133919</v>
      </c>
      <c r="Z27" s="34">
        <v>338.65856085622772</v>
      </c>
      <c r="AB27" s="34">
        <v>84.201999999999984</v>
      </c>
      <c r="AC27" s="34">
        <v>1.1596481329875832</v>
      </c>
      <c r="AD27" s="34">
        <v>85.361648132987568</v>
      </c>
      <c r="AE27" s="34">
        <v>83.970553314613056</v>
      </c>
      <c r="AF27" s="34">
        <v>1.4379999999999997</v>
      </c>
      <c r="AG27" s="34">
        <v>1.9804446631150621E-2</v>
      </c>
      <c r="AH27" s="34">
        <v>1.4578044466311504</v>
      </c>
      <c r="AI27" s="34">
        <v>1.4340473583336926</v>
      </c>
      <c r="AJ27" s="34">
        <v>6.6880000000000006</v>
      </c>
      <c r="AK27" s="34">
        <v>9.2108580715671337E-2</v>
      </c>
      <c r="AL27" s="34">
        <v>6.7801085807156722</v>
      </c>
      <c r="AM27" s="34">
        <v>6.6696166429316674</v>
      </c>
      <c r="AN27" s="34">
        <v>0</v>
      </c>
      <c r="AO27" s="34">
        <v>0</v>
      </c>
      <c r="AP27" s="34">
        <v>0</v>
      </c>
      <c r="AQ27" s="34">
        <v>0</v>
      </c>
      <c r="AR27" s="34">
        <v>92.327999999999989</v>
      </c>
      <c r="AS27" s="34">
        <v>1.2715611603344052</v>
      </c>
      <c r="AT27" s="34">
        <v>93.599561160334389</v>
      </c>
      <c r="AU27" s="34">
        <v>92.074217315878414</v>
      </c>
    </row>
    <row r="28" spans="1:47" x14ac:dyDescent="0.25">
      <c r="A28" s="18">
        <v>45231</v>
      </c>
      <c r="B28" s="2">
        <v>16</v>
      </c>
      <c r="C28" s="2" t="s">
        <v>178</v>
      </c>
      <c r="D28" s="9">
        <v>26.558022999999999</v>
      </c>
      <c r="E28">
        <v>1.8656204999999999E-2</v>
      </c>
      <c r="G28" s="34">
        <v>295.12399999999997</v>
      </c>
      <c r="H28" s="34">
        <v>5.8562439099416181</v>
      </c>
      <c r="I28" s="34">
        <v>300.98024390994158</v>
      </c>
      <c r="J28" s="34">
        <v>295.36509477860773</v>
      </c>
      <c r="K28" s="34">
        <v>7.3850000000000007</v>
      </c>
      <c r="L28" s="34">
        <v>0.14654301674861706</v>
      </c>
      <c r="M28" s="34">
        <v>7.5315430167486177</v>
      </c>
      <c r="N28" s="34">
        <v>7.3910330062618375</v>
      </c>
      <c r="O28" s="34">
        <v>53.73</v>
      </c>
      <c r="P28" s="34">
        <v>1.0661823005962345</v>
      </c>
      <c r="Q28" s="34">
        <v>54.796182300596229</v>
      </c>
      <c r="R28" s="34">
        <v>53.773893490378931</v>
      </c>
      <c r="S28" s="34">
        <v>0</v>
      </c>
      <c r="T28" s="34">
        <v>0</v>
      </c>
      <c r="U28" s="34">
        <v>0</v>
      </c>
      <c r="V28" s="34">
        <v>0</v>
      </c>
      <c r="W28" s="34">
        <v>356.23899999999998</v>
      </c>
      <c r="X28" s="34">
        <v>7.0689692272864697</v>
      </c>
      <c r="Y28" s="34">
        <v>363.30796922728643</v>
      </c>
      <c r="Z28" s="34">
        <v>356.53002127524854</v>
      </c>
      <c r="AB28" s="34">
        <v>88.387000000000043</v>
      </c>
      <c r="AC28" s="34">
        <v>1.753892704314153</v>
      </c>
      <c r="AD28" s="34">
        <v>90.140892704314197</v>
      </c>
      <c r="AE28" s="34">
        <v>88.459205731139505</v>
      </c>
      <c r="AF28" s="34">
        <v>1.4989999999999994</v>
      </c>
      <c r="AG28" s="34">
        <v>2.9745156683300855E-2</v>
      </c>
      <c r="AH28" s="34">
        <v>1.5287451566833004</v>
      </c>
      <c r="AI28" s="34">
        <v>1.5002245736474595</v>
      </c>
      <c r="AJ28" s="34">
        <v>7.0869999999999962</v>
      </c>
      <c r="AK28" s="34">
        <v>0.14062970341197675</v>
      </c>
      <c r="AL28" s="34">
        <v>7.2276297034119725</v>
      </c>
      <c r="AM28" s="34">
        <v>7.0927895620010295</v>
      </c>
      <c r="AN28" s="34">
        <v>0</v>
      </c>
      <c r="AO28" s="34">
        <v>0</v>
      </c>
      <c r="AP28" s="34">
        <v>0</v>
      </c>
      <c r="AQ28" s="34">
        <v>0</v>
      </c>
      <c r="AR28" s="34">
        <v>96.973000000000042</v>
      </c>
      <c r="AS28" s="34">
        <v>1.9242675644094307</v>
      </c>
      <c r="AT28" s="34">
        <v>98.897267564409475</v>
      </c>
      <c r="AU28" s="34">
        <v>97.052219866787993</v>
      </c>
    </row>
    <row r="29" spans="1:47" x14ac:dyDescent="0.25">
      <c r="A29" s="18">
        <v>45231</v>
      </c>
      <c r="B29" s="2">
        <v>17</v>
      </c>
      <c r="C29" s="2" t="s">
        <v>178</v>
      </c>
      <c r="D29" s="9">
        <v>34.664721999999998</v>
      </c>
      <c r="E29">
        <v>1.8912211000000002E-2</v>
      </c>
      <c r="G29" s="34">
        <v>317.81600000000003</v>
      </c>
      <c r="H29" s="34">
        <v>5.3332142725321852</v>
      </c>
      <c r="I29" s="34">
        <v>323.14921427253222</v>
      </c>
      <c r="J29" s="34">
        <v>317.03774814772589</v>
      </c>
      <c r="K29" s="34">
        <v>7.7969999999999988</v>
      </c>
      <c r="L29" s="34">
        <v>0.13084008257272586</v>
      </c>
      <c r="M29" s="34">
        <v>7.9278400825727244</v>
      </c>
      <c r="N29" s="34">
        <v>7.7779070981568523</v>
      </c>
      <c r="O29" s="34">
        <v>57.050999999999988</v>
      </c>
      <c r="P29" s="34">
        <v>0.95736277425376193</v>
      </c>
      <c r="Q29" s="34">
        <v>58.008362774253747</v>
      </c>
      <c r="R29" s="34">
        <v>56.91129637770252</v>
      </c>
      <c r="S29" s="34">
        <v>0</v>
      </c>
      <c r="T29" s="34">
        <v>0</v>
      </c>
      <c r="U29" s="34">
        <v>0</v>
      </c>
      <c r="V29" s="34">
        <v>0</v>
      </c>
      <c r="W29" s="34">
        <v>382.66400000000004</v>
      </c>
      <c r="X29" s="34">
        <v>6.421417129358673</v>
      </c>
      <c r="Y29" s="34">
        <v>389.08541712935869</v>
      </c>
      <c r="Z29" s="34">
        <v>381.72695162358525</v>
      </c>
      <c r="AB29" s="34">
        <v>95.680999999999983</v>
      </c>
      <c r="AC29" s="34">
        <v>1.6056059946955217</v>
      </c>
      <c r="AD29" s="34">
        <v>97.286605994695506</v>
      </c>
      <c r="AE29" s="34">
        <v>95.446701174649959</v>
      </c>
      <c r="AF29" s="34">
        <v>1.6269999999999982</v>
      </c>
      <c r="AG29" s="34">
        <v>2.7302400198258917E-2</v>
      </c>
      <c r="AH29" s="34">
        <v>1.6543024001982571</v>
      </c>
      <c r="AI29" s="34">
        <v>1.6230158841479014</v>
      </c>
      <c r="AJ29" s="34">
        <v>7.6549999999999967</v>
      </c>
      <c r="AK29" s="34">
        <v>0.12845720560397797</v>
      </c>
      <c r="AL29" s="34">
        <v>7.783457205603975</v>
      </c>
      <c r="AM29" s="34">
        <v>7.6362548206221224</v>
      </c>
      <c r="AN29" s="34">
        <v>0</v>
      </c>
      <c r="AO29" s="34">
        <v>0</v>
      </c>
      <c r="AP29" s="34">
        <v>0</v>
      </c>
      <c r="AQ29" s="34">
        <v>0</v>
      </c>
      <c r="AR29" s="34">
        <v>104.96299999999998</v>
      </c>
      <c r="AS29" s="34">
        <v>1.7613656004977585</v>
      </c>
      <c r="AT29" s="34">
        <v>106.72436560049775</v>
      </c>
      <c r="AU29" s="34">
        <v>104.70597187941999</v>
      </c>
    </row>
    <row r="30" spans="1:47" x14ac:dyDescent="0.25">
      <c r="A30" s="18">
        <v>45231</v>
      </c>
      <c r="B30" s="2">
        <v>18</v>
      </c>
      <c r="C30" s="2" t="s">
        <v>178</v>
      </c>
      <c r="D30" s="9">
        <v>264.70362699999998</v>
      </c>
      <c r="E30">
        <v>1.9220716999999998E-2</v>
      </c>
      <c r="G30" s="34">
        <v>338.89899999999989</v>
      </c>
      <c r="H30" s="34">
        <v>4.4380576646536012</v>
      </c>
      <c r="I30" s="34">
        <v>343.33705766465351</v>
      </c>
      <c r="J30" s="34">
        <v>336.7378732436685</v>
      </c>
      <c r="K30" s="34">
        <v>8.2329999999999988</v>
      </c>
      <c r="L30" s="34">
        <v>0.10781539264823178</v>
      </c>
      <c r="M30" s="34">
        <v>8.3408153926482314</v>
      </c>
      <c r="N30" s="34">
        <v>8.1804989404368946</v>
      </c>
      <c r="O30" s="34">
        <v>60.305000000000014</v>
      </c>
      <c r="P30" s="34">
        <v>0.78972516138122439</v>
      </c>
      <c r="Q30" s="34">
        <v>61.094725161381241</v>
      </c>
      <c r="R30" s="34">
        <v>59.920440738861551</v>
      </c>
      <c r="S30" s="34">
        <v>0.96100000000000008</v>
      </c>
      <c r="T30" s="34">
        <v>1.2584791975580076E-2</v>
      </c>
      <c r="U30" s="34">
        <v>0.97358479197558012</v>
      </c>
      <c r="V30" s="34">
        <v>0.95487179421351354</v>
      </c>
      <c r="W30" s="34">
        <v>408.39799999999991</v>
      </c>
      <c r="X30" s="34">
        <v>5.3481830106586372</v>
      </c>
      <c r="Y30" s="34">
        <v>413.74618301065851</v>
      </c>
      <c r="Z30" s="34">
        <v>405.79368471718044</v>
      </c>
      <c r="AB30" s="34">
        <v>101.64700000000002</v>
      </c>
      <c r="AC30" s="34">
        <v>1.3311200311569076</v>
      </c>
      <c r="AD30" s="34">
        <v>102.97812003115693</v>
      </c>
      <c r="AE30" s="34">
        <v>100.99880672884603</v>
      </c>
      <c r="AF30" s="34">
        <v>1.6719999999999993</v>
      </c>
      <c r="AG30" s="34">
        <v>2.1895704665109136E-2</v>
      </c>
      <c r="AH30" s="34">
        <v>1.6938957046651084</v>
      </c>
      <c r="AI30" s="34">
        <v>1.6613378146982247</v>
      </c>
      <c r="AJ30" s="34">
        <v>7.9369999999999967</v>
      </c>
      <c r="AK30" s="34">
        <v>0.10393911957354737</v>
      </c>
      <c r="AL30" s="34">
        <v>8.0409391195735438</v>
      </c>
      <c r="AM30" s="34">
        <v>7.8863865043419912</v>
      </c>
      <c r="AN30" s="34">
        <v>4.7239999999999993</v>
      </c>
      <c r="AO30" s="34">
        <v>6.186322298921984E-2</v>
      </c>
      <c r="AP30" s="34">
        <v>4.7858632229892191</v>
      </c>
      <c r="AQ30" s="34">
        <v>4.693875500379435</v>
      </c>
      <c r="AR30" s="34">
        <v>115.98000000000002</v>
      </c>
      <c r="AS30" s="34">
        <v>1.5188180783847838</v>
      </c>
      <c r="AT30" s="34">
        <v>117.49881807838482</v>
      </c>
      <c r="AU30" s="34">
        <v>115.24040654826568</v>
      </c>
    </row>
    <row r="31" spans="1:47" x14ac:dyDescent="0.25">
      <c r="A31" s="18">
        <v>45231</v>
      </c>
      <c r="B31" s="2">
        <v>19</v>
      </c>
      <c r="C31" s="2" t="s">
        <v>178</v>
      </c>
      <c r="D31" s="9">
        <v>257.310541</v>
      </c>
      <c r="E31">
        <v>1.8655804000000002E-2</v>
      </c>
      <c r="G31" s="34">
        <v>357.07699999999994</v>
      </c>
      <c r="H31" s="34">
        <v>6.0529292743040521</v>
      </c>
      <c r="I31" s="34">
        <v>363.129929274304</v>
      </c>
      <c r="J31" s="34">
        <v>356.35544848722873</v>
      </c>
      <c r="K31" s="34">
        <v>8.695999999999998</v>
      </c>
      <c r="L31" s="34">
        <v>0.1474087464870267</v>
      </c>
      <c r="M31" s="34">
        <v>8.8434087464870252</v>
      </c>
      <c r="N31" s="34">
        <v>8.6784278462206768</v>
      </c>
      <c r="O31" s="34">
        <v>62.857999999999997</v>
      </c>
      <c r="P31" s="34">
        <v>1.0655265624058794</v>
      </c>
      <c r="Q31" s="34">
        <v>63.923526562405875</v>
      </c>
      <c r="R31" s="34">
        <v>62.730981779868841</v>
      </c>
      <c r="S31" s="34">
        <v>1.0470000000000002</v>
      </c>
      <c r="T31" s="34">
        <v>1.7748040199162492E-2</v>
      </c>
      <c r="U31" s="34">
        <v>1.0647480401991627</v>
      </c>
      <c r="V31" s="34">
        <v>1.044884309451823</v>
      </c>
      <c r="W31" s="34">
        <v>429.67799999999994</v>
      </c>
      <c r="X31" s="34">
        <v>7.2836126233961203</v>
      </c>
      <c r="Y31" s="34">
        <v>436.96161262339604</v>
      </c>
      <c r="Z31" s="34">
        <v>428.80974242277011</v>
      </c>
      <c r="AB31" s="34">
        <v>106.73599999999999</v>
      </c>
      <c r="AC31" s="34">
        <v>1.8093169233025856</v>
      </c>
      <c r="AD31" s="34">
        <v>108.54531692330258</v>
      </c>
      <c r="AE31" s="34">
        <v>106.52031676566357</v>
      </c>
      <c r="AF31" s="34">
        <v>1.754999999999999</v>
      </c>
      <c r="AG31" s="34">
        <v>2.9749580276533096E-2</v>
      </c>
      <c r="AH31" s="34">
        <v>1.7847495802765321</v>
      </c>
      <c r="AI31" s="34">
        <v>1.7514536419178108</v>
      </c>
      <c r="AJ31" s="34">
        <v>8.2679999999999971</v>
      </c>
      <c r="AK31" s="34">
        <v>0.14015357819166704</v>
      </c>
      <c r="AL31" s="34">
        <v>8.4081535781916639</v>
      </c>
      <c r="AM31" s="34">
        <v>8.2512927130350207</v>
      </c>
      <c r="AN31" s="34">
        <v>5.1379999999999999</v>
      </c>
      <c r="AO31" s="34">
        <v>8.709592219990149E-2</v>
      </c>
      <c r="AP31" s="34">
        <v>5.2250959221999018</v>
      </c>
      <c r="AQ31" s="34">
        <v>5.1276175567941413</v>
      </c>
      <c r="AR31" s="34">
        <v>121.89699999999999</v>
      </c>
      <c r="AS31" s="34">
        <v>2.0663160039706874</v>
      </c>
      <c r="AT31" s="34">
        <v>123.96331600397066</v>
      </c>
      <c r="AU31" s="34">
        <v>121.65068067741053</v>
      </c>
    </row>
    <row r="32" spans="1:47" x14ac:dyDescent="0.25">
      <c r="A32" s="18">
        <v>45231</v>
      </c>
      <c r="B32" s="2">
        <v>20</v>
      </c>
      <c r="C32" s="2" t="s">
        <v>178</v>
      </c>
      <c r="D32" s="9">
        <v>100.783011</v>
      </c>
      <c r="E32">
        <v>1.9888624000000001E-2</v>
      </c>
      <c r="G32" s="34">
        <v>367.76199999999994</v>
      </c>
      <c r="H32" s="34">
        <v>5.6480174026351371</v>
      </c>
      <c r="I32" s="34">
        <v>373.41001740263511</v>
      </c>
      <c r="J32" s="34">
        <v>365.98340596868064</v>
      </c>
      <c r="K32" s="34">
        <v>8.9990000000000006</v>
      </c>
      <c r="L32" s="34">
        <v>0.13820489503079059</v>
      </c>
      <c r="M32" s="34">
        <v>9.1372048950307914</v>
      </c>
      <c r="N32" s="34">
        <v>8.9554784624625636</v>
      </c>
      <c r="O32" s="34">
        <v>64.626999999999995</v>
      </c>
      <c r="P32" s="34">
        <v>0.99252892000832338</v>
      </c>
      <c r="Q32" s="34">
        <v>65.619528920008321</v>
      </c>
      <c r="R32" s="34">
        <v>64.314446782261143</v>
      </c>
      <c r="S32" s="34">
        <v>2.0100000000000002</v>
      </c>
      <c r="T32" s="34">
        <v>3.0869189800187699E-2</v>
      </c>
      <c r="U32" s="34">
        <v>2.0408691898001878</v>
      </c>
      <c r="V32" s="34">
        <v>2.0002791098510673</v>
      </c>
      <c r="W32" s="34">
        <v>443.39799999999997</v>
      </c>
      <c r="X32" s="34">
        <v>6.8096204074744398</v>
      </c>
      <c r="Y32" s="34">
        <v>450.20762040747439</v>
      </c>
      <c r="Z32" s="34">
        <v>441.25361032325543</v>
      </c>
      <c r="AB32" s="34">
        <v>109.01000000000003</v>
      </c>
      <c r="AC32" s="34">
        <v>1.6741544179693837</v>
      </c>
      <c r="AD32" s="34">
        <v>110.68415441796942</v>
      </c>
      <c r="AE32" s="34">
        <v>108.48279888799249</v>
      </c>
      <c r="AF32" s="34">
        <v>1.710999999999999</v>
      </c>
      <c r="AG32" s="34">
        <v>2.6277205844836376E-2</v>
      </c>
      <c r="AH32" s="34">
        <v>1.7372772058448354</v>
      </c>
      <c r="AI32" s="34">
        <v>1.7027251527140168</v>
      </c>
      <c r="AJ32" s="34">
        <v>8.4619999999999926</v>
      </c>
      <c r="AK32" s="34">
        <v>0.129957753278203</v>
      </c>
      <c r="AL32" s="34">
        <v>8.5919577532781961</v>
      </c>
      <c r="AM32" s="34">
        <v>8.4210755360993605</v>
      </c>
      <c r="AN32" s="34">
        <v>9.8629999999999995</v>
      </c>
      <c r="AO32" s="34">
        <v>0.15147403930311007</v>
      </c>
      <c r="AP32" s="34">
        <v>10.01447403930311</v>
      </c>
      <c r="AQ32" s="34">
        <v>9.8152999305776483</v>
      </c>
      <c r="AR32" s="34">
        <v>129.04600000000002</v>
      </c>
      <c r="AS32" s="34">
        <v>1.9818634163955331</v>
      </c>
      <c r="AT32" s="34">
        <v>131.02786341639558</v>
      </c>
      <c r="AU32" s="34">
        <v>128.42189950738353</v>
      </c>
    </row>
    <row r="33" spans="1:47" x14ac:dyDescent="0.25">
      <c r="A33" s="18">
        <v>45231</v>
      </c>
      <c r="B33" s="2">
        <v>21</v>
      </c>
      <c r="C33" s="2" t="s">
        <v>178</v>
      </c>
      <c r="D33" s="9">
        <v>61.395589000000001</v>
      </c>
      <c r="E33">
        <v>2.0048038000000001E-2</v>
      </c>
      <c r="G33" s="34">
        <v>365.28599999999994</v>
      </c>
      <c r="H33" s="34">
        <v>6.9134084635795787</v>
      </c>
      <c r="I33" s="34">
        <v>372.19940846357952</v>
      </c>
      <c r="J33" s="34">
        <v>364.73754057912413</v>
      </c>
      <c r="K33" s="34">
        <v>9.1199999999999992</v>
      </c>
      <c r="L33" s="34">
        <v>0.17260526050230712</v>
      </c>
      <c r="M33" s="34">
        <v>9.292605260502306</v>
      </c>
      <c r="N33" s="34">
        <v>9.1063067571207554</v>
      </c>
      <c r="O33" s="34">
        <v>64.575000000000017</v>
      </c>
      <c r="P33" s="34">
        <v>1.2221474448395269</v>
      </c>
      <c r="Q33" s="34">
        <v>65.797147444839538</v>
      </c>
      <c r="R33" s="34">
        <v>64.478043732573795</v>
      </c>
      <c r="S33" s="34">
        <v>2.0100000000000002</v>
      </c>
      <c r="T33" s="34">
        <v>3.8041290965969012E-2</v>
      </c>
      <c r="U33" s="34">
        <v>2.0480412909659691</v>
      </c>
      <c r="V33" s="34">
        <v>2.0069820813391144</v>
      </c>
      <c r="W33" s="34">
        <v>440.99099999999999</v>
      </c>
      <c r="X33" s="34">
        <v>8.3462024598873814</v>
      </c>
      <c r="Y33" s="34">
        <v>449.33720245988729</v>
      </c>
      <c r="Z33" s="34">
        <v>440.32887315015779</v>
      </c>
      <c r="AB33" s="34">
        <v>108.23100000000008</v>
      </c>
      <c r="AC33" s="34">
        <v>2.0483815734018882</v>
      </c>
      <c r="AD33" s="34">
        <v>110.27938157340196</v>
      </c>
      <c r="AE33" s="34">
        <v>108.0684963410019</v>
      </c>
      <c r="AF33" s="34">
        <v>1.661999999999999</v>
      </c>
      <c r="AG33" s="34">
        <v>3.1455037604696742E-2</v>
      </c>
      <c r="AH33" s="34">
        <v>1.6934550376046957</v>
      </c>
      <c r="AI33" s="34">
        <v>1.6595045866595053</v>
      </c>
      <c r="AJ33" s="34">
        <v>8.4600000000000009</v>
      </c>
      <c r="AK33" s="34">
        <v>0.16011409033437704</v>
      </c>
      <c r="AL33" s="34">
        <v>8.6201140903343774</v>
      </c>
      <c r="AM33" s="34">
        <v>8.4472977154870179</v>
      </c>
      <c r="AN33" s="34">
        <v>9.8629999999999995</v>
      </c>
      <c r="AO33" s="34">
        <v>0.1866672899489315</v>
      </c>
      <c r="AP33" s="34">
        <v>10.049667289948932</v>
      </c>
      <c r="AQ33" s="34">
        <v>9.8481911782326783</v>
      </c>
      <c r="AR33" s="34">
        <v>128.21600000000009</v>
      </c>
      <c r="AS33" s="34">
        <v>2.4266179912898935</v>
      </c>
      <c r="AT33" s="34">
        <v>130.64261799128997</v>
      </c>
      <c r="AU33" s="34">
        <v>128.02348982138111</v>
      </c>
    </row>
    <row r="34" spans="1:47" x14ac:dyDescent="0.25">
      <c r="A34" s="18">
        <v>45231</v>
      </c>
      <c r="B34" s="2">
        <v>22</v>
      </c>
      <c r="C34" s="2" t="s">
        <v>178</v>
      </c>
      <c r="D34" s="9">
        <v>63.200913999999997</v>
      </c>
      <c r="E34">
        <v>2.0987822E-2</v>
      </c>
      <c r="G34" s="34">
        <v>352.14499999999992</v>
      </c>
      <c r="H34" s="34">
        <v>6.2990178233500957</v>
      </c>
      <c r="I34" s="34">
        <v>358.44401782335001</v>
      </c>
      <c r="J34" s="34">
        <v>350.92105858030868</v>
      </c>
      <c r="K34" s="34">
        <v>8.8179999999999996</v>
      </c>
      <c r="L34" s="34">
        <v>0.15773257938150806</v>
      </c>
      <c r="M34" s="34">
        <v>8.975732579381507</v>
      </c>
      <c r="N34" s="34">
        <v>8.7873515016858459</v>
      </c>
      <c r="O34" s="34">
        <v>64.463999999999999</v>
      </c>
      <c r="P34" s="34">
        <v>1.1531042183317686</v>
      </c>
      <c r="Q34" s="34">
        <v>65.617104218331761</v>
      </c>
      <c r="R34" s="34">
        <v>64.239944114841961</v>
      </c>
      <c r="S34" s="34">
        <v>2.0100000000000002</v>
      </c>
      <c r="T34" s="34">
        <v>3.5954012764439928E-2</v>
      </c>
      <c r="U34" s="34">
        <v>2.0459540127644402</v>
      </c>
      <c r="V34" s="34">
        <v>2.0030138941243543</v>
      </c>
      <c r="W34" s="34">
        <v>427.4369999999999</v>
      </c>
      <c r="X34" s="34">
        <v>7.6458086338278122</v>
      </c>
      <c r="Y34" s="34">
        <v>435.08280863382765</v>
      </c>
      <c r="Z34" s="34">
        <v>425.95136809096084</v>
      </c>
      <c r="AB34" s="34">
        <v>103.973</v>
      </c>
      <c r="AC34" s="34">
        <v>1.8598241637597572</v>
      </c>
      <c r="AD34" s="34">
        <v>105.83282416375975</v>
      </c>
      <c r="AE34" s="34">
        <v>103.61162368845346</v>
      </c>
      <c r="AF34" s="34">
        <v>1.6459999999999986</v>
      </c>
      <c r="AG34" s="34">
        <v>2.9442937816053755E-2</v>
      </c>
      <c r="AH34" s="34">
        <v>1.6754429378160522</v>
      </c>
      <c r="AI34" s="34">
        <v>1.6402790396660119</v>
      </c>
      <c r="AJ34" s="34">
        <v>8.4150000000000045</v>
      </c>
      <c r="AK34" s="34">
        <v>0.15052388926008062</v>
      </c>
      <c r="AL34" s="34">
        <v>8.5655238892600849</v>
      </c>
      <c r="AM34" s="34">
        <v>8.3857521985355454</v>
      </c>
      <c r="AN34" s="34">
        <v>9.8629999999999995</v>
      </c>
      <c r="AO34" s="34">
        <v>0.17642508850530891</v>
      </c>
      <c r="AP34" s="34">
        <v>10.039425088505308</v>
      </c>
      <c r="AQ34" s="34">
        <v>9.8287194217654239</v>
      </c>
      <c r="AR34" s="34">
        <v>123.89700000000001</v>
      </c>
      <c r="AS34" s="34">
        <v>2.2162160793412005</v>
      </c>
      <c r="AT34" s="34">
        <v>126.11321607934121</v>
      </c>
      <c r="AU34" s="34">
        <v>123.46637434842044</v>
      </c>
    </row>
    <row r="35" spans="1:47" x14ac:dyDescent="0.25">
      <c r="A35" s="18">
        <v>45231</v>
      </c>
      <c r="B35" s="2">
        <v>23</v>
      </c>
      <c r="C35" s="2" t="s">
        <v>178</v>
      </c>
      <c r="D35" s="9">
        <v>42.709580000000003</v>
      </c>
      <c r="E35">
        <v>2.3242202999999999E-2</v>
      </c>
      <c r="G35" s="34">
        <v>325.55099999999993</v>
      </c>
      <c r="H35" s="34">
        <v>7.0583876613000456</v>
      </c>
      <c r="I35" s="34">
        <v>332.60938766129999</v>
      </c>
      <c r="J35" s="34">
        <v>324.87881275357034</v>
      </c>
      <c r="K35" s="34">
        <v>8.331999999999999</v>
      </c>
      <c r="L35" s="34">
        <v>0.18064907186263285</v>
      </c>
      <c r="M35" s="34">
        <v>8.5126490718626311</v>
      </c>
      <c r="N35" s="34">
        <v>8.3147963540666385</v>
      </c>
      <c r="O35" s="34">
        <v>62.420999999999999</v>
      </c>
      <c r="P35" s="34">
        <v>1.3533720252925356</v>
      </c>
      <c r="Q35" s="34">
        <v>63.774372025292536</v>
      </c>
      <c r="R35" s="34">
        <v>62.292115124483168</v>
      </c>
      <c r="S35" s="34">
        <v>2.0100000000000002</v>
      </c>
      <c r="T35" s="34">
        <v>4.3579528857884318E-2</v>
      </c>
      <c r="U35" s="34">
        <v>2.0535795288578846</v>
      </c>
      <c r="V35" s="34">
        <v>2.0058498165715255</v>
      </c>
      <c r="W35" s="34">
        <v>398.31399999999991</v>
      </c>
      <c r="X35" s="34">
        <v>8.6359882873130989</v>
      </c>
      <c r="Y35" s="34">
        <v>406.94998828731309</v>
      </c>
      <c r="Z35" s="34">
        <v>397.49157404869169</v>
      </c>
      <c r="AB35" s="34">
        <v>95.916999999999987</v>
      </c>
      <c r="AC35" s="34">
        <v>2.079610780826711</v>
      </c>
      <c r="AD35" s="34">
        <v>97.9966107808267</v>
      </c>
      <c r="AE35" s="34">
        <v>95.718953659746731</v>
      </c>
      <c r="AF35" s="34">
        <v>1.5239999999999991</v>
      </c>
      <c r="AG35" s="34">
        <v>3.30423890444854E-2</v>
      </c>
      <c r="AH35" s="34">
        <v>1.5570423890444844</v>
      </c>
      <c r="AI35" s="34">
        <v>1.5208532937587076</v>
      </c>
      <c r="AJ35" s="34">
        <v>8.1569999999999983</v>
      </c>
      <c r="AK35" s="34">
        <v>0.17685483427550361</v>
      </c>
      <c r="AL35" s="34">
        <v>8.3338548342755026</v>
      </c>
      <c r="AM35" s="34">
        <v>8.1401576884447397</v>
      </c>
      <c r="AN35" s="34">
        <v>9.8629999999999995</v>
      </c>
      <c r="AO35" s="34">
        <v>0.21384323041060346</v>
      </c>
      <c r="AP35" s="34">
        <v>10.076843230410603</v>
      </c>
      <c r="AQ35" s="34">
        <v>9.8426351944502244</v>
      </c>
      <c r="AR35" s="34">
        <v>115.46099999999998</v>
      </c>
      <c r="AS35" s="34">
        <v>2.5033512345573032</v>
      </c>
      <c r="AT35" s="34">
        <v>117.96435123455728</v>
      </c>
      <c r="AU35" s="34">
        <v>115.22259983640041</v>
      </c>
    </row>
    <row r="36" spans="1:47" x14ac:dyDescent="0.25">
      <c r="A36" s="18">
        <v>45231</v>
      </c>
      <c r="B36" s="2">
        <v>24</v>
      </c>
      <c r="C36" s="2" t="s">
        <v>23</v>
      </c>
      <c r="D36" s="9">
        <v>53.233072</v>
      </c>
      <c r="E36">
        <v>2.5993123999999999E-2</v>
      </c>
      <c r="G36" s="34">
        <v>298.01299999999992</v>
      </c>
      <c r="H36" s="34">
        <v>6.5791816858314487</v>
      </c>
      <c r="I36" s="34">
        <v>304.59218168583135</v>
      </c>
      <c r="J36" s="34">
        <v>296.67487933784099</v>
      </c>
      <c r="K36" s="34">
        <v>7.74</v>
      </c>
      <c r="L36" s="34">
        <v>0.17087464724134663</v>
      </c>
      <c r="M36" s="34">
        <v>7.9108746472413465</v>
      </c>
      <c r="N36" s="34">
        <v>7.7052463015871462</v>
      </c>
      <c r="O36" s="34">
        <v>59.893000000000001</v>
      </c>
      <c r="P36" s="34">
        <v>1.3222474479620119</v>
      </c>
      <c r="Q36" s="34">
        <v>61.215247447962014</v>
      </c>
      <c r="R36" s="34">
        <v>59.624071930356457</v>
      </c>
      <c r="S36" s="34">
        <v>2.0100000000000002</v>
      </c>
      <c r="T36" s="34">
        <v>4.4374423896008625E-2</v>
      </c>
      <c r="U36" s="34">
        <v>2.0543744238960087</v>
      </c>
      <c r="V36" s="34">
        <v>2.0009748147532513</v>
      </c>
      <c r="W36" s="34">
        <v>367.65599999999995</v>
      </c>
      <c r="X36" s="34">
        <v>8.1166782049308157</v>
      </c>
      <c r="Y36" s="34">
        <v>375.77267820493074</v>
      </c>
      <c r="Z36" s="34">
        <v>366.00517238453784</v>
      </c>
      <c r="AB36" s="34">
        <v>87.396000000000029</v>
      </c>
      <c r="AC36" s="34">
        <v>1.929426443191826</v>
      </c>
      <c r="AD36" s="34">
        <v>89.325426443191859</v>
      </c>
      <c r="AE36" s="34">
        <v>87.003579557301094</v>
      </c>
      <c r="AF36" s="34">
        <v>1.4219999999999995</v>
      </c>
      <c r="AG36" s="34">
        <v>3.1393249144340413E-2</v>
      </c>
      <c r="AH36" s="34">
        <v>1.45339324914434</v>
      </c>
      <c r="AI36" s="34">
        <v>1.4156150181985683</v>
      </c>
      <c r="AJ36" s="34">
        <v>7.7869999999999973</v>
      </c>
      <c r="AK36" s="34">
        <v>0.17191225814836764</v>
      </c>
      <c r="AL36" s="34">
        <v>7.9589122581483647</v>
      </c>
      <c r="AM36" s="34">
        <v>7.7520352649171942</v>
      </c>
      <c r="AN36" s="34">
        <v>9.8629999999999995</v>
      </c>
      <c r="AO36" s="34">
        <v>0.21774375267976764</v>
      </c>
      <c r="AP36" s="34">
        <v>10.080743752679767</v>
      </c>
      <c r="AQ36" s="34">
        <v>9.8187137303041379</v>
      </c>
      <c r="AR36" s="34">
        <v>106.46800000000002</v>
      </c>
      <c r="AS36" s="34">
        <v>2.3504757031643022</v>
      </c>
      <c r="AT36" s="34">
        <v>108.81847570316432</v>
      </c>
      <c r="AU36" s="34">
        <v>105.989943570721</v>
      </c>
    </row>
    <row r="37" spans="1:47" x14ac:dyDescent="0.25">
      <c r="A37" s="18">
        <v>45232</v>
      </c>
      <c r="B37" s="2">
        <v>1</v>
      </c>
      <c r="C37" s="2" t="s">
        <v>23</v>
      </c>
      <c r="D37" s="9">
        <v>50.837215999999998</v>
      </c>
      <c r="E37">
        <v>2.5554647E-2</v>
      </c>
      <c r="G37" s="34">
        <v>275.72800000000001</v>
      </c>
      <c r="H37" s="34">
        <v>7.5656977117797668</v>
      </c>
      <c r="I37" s="34">
        <v>283.29369771177977</v>
      </c>
      <c r="J37" s="34">
        <v>276.05422726943056</v>
      </c>
      <c r="K37" s="34">
        <v>7.395999999999999</v>
      </c>
      <c r="L37" s="34">
        <v>0.20293876674230815</v>
      </c>
      <c r="M37" s="34">
        <v>7.5989387667423074</v>
      </c>
      <c r="N37" s="34">
        <v>7.4047505689835926</v>
      </c>
      <c r="O37" s="34">
        <v>58.346999999999994</v>
      </c>
      <c r="P37" s="34">
        <v>1.6009827235145289</v>
      </c>
      <c r="Q37" s="34">
        <v>59.947982723514521</v>
      </c>
      <c r="R37" s="34">
        <v>58.41603318665301</v>
      </c>
      <c r="S37" s="34">
        <v>2.0100000000000002</v>
      </c>
      <c r="T37" s="34">
        <v>5.5152369003791168E-2</v>
      </c>
      <c r="U37" s="34">
        <v>2.0651523690037914</v>
      </c>
      <c r="V37" s="34">
        <v>2.0123781292126859</v>
      </c>
      <c r="W37" s="34">
        <v>343.48099999999999</v>
      </c>
      <c r="X37" s="34">
        <v>9.4247715710403952</v>
      </c>
      <c r="Y37" s="34">
        <v>352.90577157104042</v>
      </c>
      <c r="Z37" s="34">
        <v>343.88738915427984</v>
      </c>
      <c r="AB37" s="34">
        <v>80.505000000000038</v>
      </c>
      <c r="AC37" s="34">
        <v>2.2089758540548305</v>
      </c>
      <c r="AD37" s="34">
        <v>82.713975854054866</v>
      </c>
      <c r="AE37" s="34">
        <v>80.600249399137965</v>
      </c>
      <c r="AF37" s="34">
        <v>1.3409999999999991</v>
      </c>
      <c r="AG37" s="34">
        <v>3.6795684992081544E-2</v>
      </c>
      <c r="AH37" s="34">
        <v>1.3777956849920807</v>
      </c>
      <c r="AI37" s="34">
        <v>1.342586602623985</v>
      </c>
      <c r="AJ37" s="34">
        <v>7.5809999999999986</v>
      </c>
      <c r="AK37" s="34">
        <v>0.20801497980982125</v>
      </c>
      <c r="AL37" s="34">
        <v>7.7890149798098198</v>
      </c>
      <c r="AM37" s="34">
        <v>7.5899694515230678</v>
      </c>
      <c r="AN37" s="34">
        <v>9.8620000000000001</v>
      </c>
      <c r="AO37" s="34">
        <v>0.27060331498278029</v>
      </c>
      <c r="AP37" s="34">
        <v>10.132603314982781</v>
      </c>
      <c r="AQ37" s="34">
        <v>9.8736682140773659</v>
      </c>
      <c r="AR37" s="34">
        <v>99.28900000000003</v>
      </c>
      <c r="AS37" s="34">
        <v>2.7243898338395134</v>
      </c>
      <c r="AT37" s="34">
        <v>102.01338983383954</v>
      </c>
      <c r="AU37" s="34">
        <v>99.406473667362391</v>
      </c>
    </row>
    <row r="38" spans="1:47" x14ac:dyDescent="0.25">
      <c r="A38" s="18">
        <v>45232</v>
      </c>
      <c r="B38" s="2">
        <v>2</v>
      </c>
      <c r="C38" s="2" t="s">
        <v>23</v>
      </c>
      <c r="D38" s="9">
        <v>61.796357</v>
      </c>
      <c r="E38">
        <v>2.6426353E-2</v>
      </c>
      <c r="G38" s="34">
        <v>262.25399999999996</v>
      </c>
      <c r="H38" s="34">
        <v>6.9679701437740285</v>
      </c>
      <c r="I38" s="34">
        <v>269.221970143774</v>
      </c>
      <c r="J38" s="34">
        <v>262.10741532539919</v>
      </c>
      <c r="K38" s="34">
        <v>7.2230000000000008</v>
      </c>
      <c r="L38" s="34">
        <v>0.19191184252091414</v>
      </c>
      <c r="M38" s="34">
        <v>7.4149118425209153</v>
      </c>
      <c r="N38" s="34">
        <v>7.2189627647065775</v>
      </c>
      <c r="O38" s="34">
        <v>57.717000000000006</v>
      </c>
      <c r="P38" s="34">
        <v>1.5335145804762014</v>
      </c>
      <c r="Q38" s="34">
        <v>59.250514580476207</v>
      </c>
      <c r="R38" s="34">
        <v>57.684739566740895</v>
      </c>
      <c r="S38" s="34">
        <v>2.0100000000000002</v>
      </c>
      <c r="T38" s="34">
        <v>5.3404790733356973E-2</v>
      </c>
      <c r="U38" s="34">
        <v>2.0634047907333573</v>
      </c>
      <c r="V38" s="34">
        <v>2.0088765273515463</v>
      </c>
      <c r="W38" s="34">
        <v>329.20399999999995</v>
      </c>
      <c r="X38" s="34">
        <v>8.7468013575045003</v>
      </c>
      <c r="Y38" s="34">
        <v>337.95080135750442</v>
      </c>
      <c r="Z38" s="34">
        <v>329.01999418419825</v>
      </c>
      <c r="AB38" s="34">
        <v>76.327000000000012</v>
      </c>
      <c r="AC38" s="34">
        <v>2.0279738618432526</v>
      </c>
      <c r="AD38" s="34">
        <v>78.354973861843263</v>
      </c>
      <c r="AE38" s="34">
        <v>76.284337663264424</v>
      </c>
      <c r="AF38" s="34">
        <v>1.3219999999999996</v>
      </c>
      <c r="AG38" s="34">
        <v>3.5124941964924321E-2</v>
      </c>
      <c r="AH38" s="34">
        <v>1.3571249419649238</v>
      </c>
      <c r="AI38" s="34">
        <v>1.3212610791834543</v>
      </c>
      <c r="AJ38" s="34">
        <v>7.5189999999999966</v>
      </c>
      <c r="AK38" s="34">
        <v>0.19977642861896064</v>
      </c>
      <c r="AL38" s="34">
        <v>7.7187764286189573</v>
      </c>
      <c r="AM38" s="34">
        <v>7.5147973179881937</v>
      </c>
      <c r="AN38" s="34">
        <v>9.8620000000000001</v>
      </c>
      <c r="AO38" s="34">
        <v>0.26202887871262009</v>
      </c>
      <c r="AP38" s="34">
        <v>10.12402887871262</v>
      </c>
      <c r="AQ38" s="34">
        <v>9.8564877177815671</v>
      </c>
      <c r="AR38" s="34">
        <v>95.03</v>
      </c>
      <c r="AS38" s="34">
        <v>2.5249041111397577</v>
      </c>
      <c r="AT38" s="34">
        <v>97.554904111139763</v>
      </c>
      <c r="AU38" s="34">
        <v>94.97688377821764</v>
      </c>
    </row>
    <row r="39" spans="1:47" x14ac:dyDescent="0.25">
      <c r="A39" s="18">
        <v>45232</v>
      </c>
      <c r="B39" s="2">
        <v>3</v>
      </c>
      <c r="C39" s="2" t="s">
        <v>23</v>
      </c>
      <c r="D39" s="9">
        <v>49.103718000000001</v>
      </c>
      <c r="E39">
        <v>2.6735425E-2</v>
      </c>
      <c r="G39" s="34">
        <v>255.01599999999999</v>
      </c>
      <c r="H39" s="34">
        <v>7.1164377101471255</v>
      </c>
      <c r="I39" s="34">
        <v>262.13243771014714</v>
      </c>
      <c r="J39" s="34">
        <v>255.12421558168032</v>
      </c>
      <c r="K39" s="34">
        <v>7.1059999999999999</v>
      </c>
      <c r="L39" s="34">
        <v>0.19829895523537924</v>
      </c>
      <c r="M39" s="34">
        <v>7.304298955235379</v>
      </c>
      <c r="N39" s="34">
        <v>7.1090154183401051</v>
      </c>
      <c r="O39" s="34">
        <v>58.015999999999991</v>
      </c>
      <c r="P39" s="34">
        <v>1.6189856722397635</v>
      </c>
      <c r="Q39" s="34">
        <v>59.634985672239758</v>
      </c>
      <c r="R39" s="34">
        <v>58.040618985423514</v>
      </c>
      <c r="S39" s="34">
        <v>2.0070000000000006</v>
      </c>
      <c r="T39" s="34">
        <v>5.6007036751675524E-2</v>
      </c>
      <c r="U39" s="34">
        <v>2.0630070367516762</v>
      </c>
      <c r="V39" s="34">
        <v>2.0078516668461295</v>
      </c>
      <c r="W39" s="34">
        <v>322.14500000000004</v>
      </c>
      <c r="X39" s="34">
        <v>8.9897293743739422</v>
      </c>
      <c r="Y39" s="34">
        <v>331.13472937437393</v>
      </c>
      <c r="Z39" s="34">
        <v>322.28170165229005</v>
      </c>
      <c r="AB39" s="34">
        <v>74.308000000000007</v>
      </c>
      <c r="AC39" s="34">
        <v>2.0736277463594939</v>
      </c>
      <c r="AD39" s="34">
        <v>76.381627746359499</v>
      </c>
      <c r="AE39" s="34">
        <v>74.33953246636878</v>
      </c>
      <c r="AF39" s="34">
        <v>1.3259999999999987</v>
      </c>
      <c r="AG39" s="34">
        <v>3.7003154326219062E-2</v>
      </c>
      <c r="AH39" s="34">
        <v>1.3630031543262178</v>
      </c>
      <c r="AI39" s="34">
        <v>1.3265626857189656</v>
      </c>
      <c r="AJ39" s="34">
        <v>7.7499999999999982</v>
      </c>
      <c r="AK39" s="34">
        <v>0.2162703212882337</v>
      </c>
      <c r="AL39" s="34">
        <v>7.9662703212882322</v>
      </c>
      <c r="AM39" s="34">
        <v>7.7532886985837042</v>
      </c>
      <c r="AN39" s="34">
        <v>9.8619999999999983</v>
      </c>
      <c r="AO39" s="34">
        <v>0.27520747207026597</v>
      </c>
      <c r="AP39" s="34">
        <v>10.137207472070264</v>
      </c>
      <c r="AQ39" s="34">
        <v>9.8661849219912892</v>
      </c>
      <c r="AR39" s="34">
        <v>93.245999999999995</v>
      </c>
      <c r="AS39" s="34">
        <v>2.6021086940442126</v>
      </c>
      <c r="AT39" s="34">
        <v>95.848108694044214</v>
      </c>
      <c r="AU39" s="34">
        <v>93.285568772662742</v>
      </c>
    </row>
    <row r="40" spans="1:47" x14ac:dyDescent="0.25">
      <c r="A40" s="18">
        <v>45232</v>
      </c>
      <c r="B40" s="2">
        <v>4</v>
      </c>
      <c r="C40" s="2" t="s">
        <v>23</v>
      </c>
      <c r="D40" s="9">
        <v>54.275857000000002</v>
      </c>
      <c r="E40">
        <v>2.6735611999999999E-2</v>
      </c>
      <c r="G40" s="34">
        <v>252.73299999999998</v>
      </c>
      <c r="H40" s="34">
        <v>6.5927033192950457</v>
      </c>
      <c r="I40" s="34">
        <v>259.32570331929503</v>
      </c>
      <c r="J40" s="34">
        <v>252.39247193372324</v>
      </c>
      <c r="K40" s="34">
        <v>7.2009999999999996</v>
      </c>
      <c r="L40" s="34">
        <v>0.18784272968802504</v>
      </c>
      <c r="M40" s="34">
        <v>7.388842729688025</v>
      </c>
      <c r="N40" s="34">
        <v>7.1912974973380654</v>
      </c>
      <c r="O40" s="34">
        <v>58.938000000000009</v>
      </c>
      <c r="P40" s="34">
        <v>1.537435745362147</v>
      </c>
      <c r="Q40" s="34">
        <v>60.475435745362155</v>
      </c>
      <c r="R40" s="34">
        <v>58.858587959743225</v>
      </c>
      <c r="S40" s="34">
        <v>2.0070000000000001</v>
      </c>
      <c r="T40" s="34">
        <v>5.2353889526991569E-2</v>
      </c>
      <c r="U40" s="34">
        <v>2.0593538895269918</v>
      </c>
      <c r="V40" s="34">
        <v>2.0042958029659075</v>
      </c>
      <c r="W40" s="34">
        <v>320.87899999999996</v>
      </c>
      <c r="X40" s="34">
        <v>8.3703356838722094</v>
      </c>
      <c r="Y40" s="34">
        <v>329.24933568387223</v>
      </c>
      <c r="Z40" s="34">
        <v>320.44665319377037</v>
      </c>
      <c r="AB40" s="34">
        <v>73.824000000000041</v>
      </c>
      <c r="AC40" s="34">
        <v>1.9257466569210899</v>
      </c>
      <c r="AD40" s="34">
        <v>75.749746656921133</v>
      </c>
      <c r="AE40" s="34">
        <v>73.724530821203402</v>
      </c>
      <c r="AF40" s="34">
        <v>1.3309999999999991</v>
      </c>
      <c r="AG40" s="34">
        <v>3.4719993502952524E-2</v>
      </c>
      <c r="AH40" s="34">
        <v>1.3657199935029516</v>
      </c>
      <c r="AI40" s="34">
        <v>1.3292066336560142</v>
      </c>
      <c r="AJ40" s="34">
        <v>7.8029999999999955</v>
      </c>
      <c r="AK40" s="34">
        <v>0.2035462879816218</v>
      </c>
      <c r="AL40" s="34">
        <v>8.0065462879816174</v>
      </c>
      <c r="AM40" s="34">
        <v>7.7924863729661009</v>
      </c>
      <c r="AN40" s="34">
        <v>9.8619999999999983</v>
      </c>
      <c r="AO40" s="34">
        <v>0.2572566310489241</v>
      </c>
      <c r="AP40" s="34">
        <v>10.119256631048922</v>
      </c>
      <c r="AQ40" s="34">
        <v>9.8487121120327714</v>
      </c>
      <c r="AR40" s="34">
        <v>92.820000000000036</v>
      </c>
      <c r="AS40" s="34">
        <v>2.4212695694545885</v>
      </c>
      <c r="AT40" s="34">
        <v>95.24126956945463</v>
      </c>
      <c r="AU40" s="34">
        <v>92.694935939858283</v>
      </c>
    </row>
    <row r="41" spans="1:47" x14ac:dyDescent="0.25">
      <c r="A41" s="18">
        <v>45232</v>
      </c>
      <c r="B41" s="2">
        <v>5</v>
      </c>
      <c r="C41" s="2" t="s">
        <v>23</v>
      </c>
      <c r="D41" s="9">
        <v>79.466481999999999</v>
      </c>
      <c r="E41">
        <v>2.7002371000000001E-2</v>
      </c>
      <c r="G41" s="34">
        <v>255.34900000000007</v>
      </c>
      <c r="H41" s="34">
        <v>7.6703394672851486</v>
      </c>
      <c r="I41" s="34">
        <v>263.01933946728525</v>
      </c>
      <c r="J41" s="34">
        <v>255.91719368281466</v>
      </c>
      <c r="K41" s="34">
        <v>7.2829999999999995</v>
      </c>
      <c r="L41" s="34">
        <v>0.21877149446536981</v>
      </c>
      <c r="M41" s="34">
        <v>7.5017714944653697</v>
      </c>
      <c r="N41" s="34">
        <v>7.2992058774145914</v>
      </c>
      <c r="O41" s="34">
        <v>60.875000000000007</v>
      </c>
      <c r="P41" s="34">
        <v>1.8286028732087589</v>
      </c>
      <c r="Q41" s="34">
        <v>62.703602873208766</v>
      </c>
      <c r="R41" s="34">
        <v>61.010456925389718</v>
      </c>
      <c r="S41" s="34">
        <v>2.0070000000000006</v>
      </c>
      <c r="T41" s="34">
        <v>6.0287572345461678E-2</v>
      </c>
      <c r="U41" s="34">
        <v>2.0672875723454625</v>
      </c>
      <c r="V41" s="34">
        <v>2.0114659063533007</v>
      </c>
      <c r="W41" s="34">
        <v>325.51400000000007</v>
      </c>
      <c r="X41" s="34">
        <v>9.778001407304739</v>
      </c>
      <c r="Y41" s="34">
        <v>335.29200140730478</v>
      </c>
      <c r="Z41" s="34">
        <v>326.2383223919723</v>
      </c>
      <c r="AB41" s="34">
        <v>75.072000000000045</v>
      </c>
      <c r="AC41" s="34">
        <v>2.2550615999593924</v>
      </c>
      <c r="AD41" s="34">
        <v>77.327061599959436</v>
      </c>
      <c r="AE41" s="34">
        <v>75.239047594297475</v>
      </c>
      <c r="AF41" s="34">
        <v>1.4079999999999993</v>
      </c>
      <c r="AG41" s="34">
        <v>4.2294420459596402E-2</v>
      </c>
      <c r="AH41" s="34">
        <v>1.4502944204595956</v>
      </c>
      <c r="AI41" s="34">
        <v>1.4111330324591156</v>
      </c>
      <c r="AJ41" s="34">
        <v>8.0879999999999974</v>
      </c>
      <c r="AK41" s="34">
        <v>0.24295260843552255</v>
      </c>
      <c r="AL41" s="34">
        <v>8.3309526084355205</v>
      </c>
      <c r="AM41" s="34">
        <v>8.1059971353191269</v>
      </c>
      <c r="AN41" s="34">
        <v>9.8620000000000001</v>
      </c>
      <c r="AO41" s="34">
        <v>0.29624117512254255</v>
      </c>
      <c r="AP41" s="34">
        <v>10.158241175122543</v>
      </c>
      <c r="AQ41" s="34">
        <v>9.8839445782044066</v>
      </c>
      <c r="AR41" s="34">
        <v>94.430000000000035</v>
      </c>
      <c r="AS41" s="34">
        <v>2.836549803977054</v>
      </c>
      <c r="AT41" s="34">
        <v>97.266549803977099</v>
      </c>
      <c r="AU41" s="34">
        <v>94.640122340280129</v>
      </c>
    </row>
    <row r="42" spans="1:47" x14ac:dyDescent="0.25">
      <c r="A42" s="18">
        <v>45232</v>
      </c>
      <c r="B42" s="2">
        <v>6</v>
      </c>
      <c r="C42" s="2" t="s">
        <v>23</v>
      </c>
      <c r="D42" s="9">
        <v>273.48706499999997</v>
      </c>
      <c r="E42">
        <v>2.5801099000000001E-2</v>
      </c>
      <c r="G42" s="34">
        <v>268.33600000000001</v>
      </c>
      <c r="H42" s="34">
        <v>6.8569278337089905</v>
      </c>
      <c r="I42" s="34">
        <v>275.19292783370901</v>
      </c>
      <c r="J42" s="34">
        <v>268.09264785857164</v>
      </c>
      <c r="K42" s="34">
        <v>7.6920000000000002</v>
      </c>
      <c r="L42" s="34">
        <v>0.19655763258336398</v>
      </c>
      <c r="M42" s="34">
        <v>7.888557632583364</v>
      </c>
      <c r="N42" s="34">
        <v>7.6850241761378744</v>
      </c>
      <c r="O42" s="34">
        <v>64.798999999999992</v>
      </c>
      <c r="P42" s="34">
        <v>1.6558421780771451</v>
      </c>
      <c r="Q42" s="34">
        <v>66.454842178077143</v>
      </c>
      <c r="R42" s="34">
        <v>64.740234216011203</v>
      </c>
      <c r="S42" s="34">
        <v>2.0070000000000001</v>
      </c>
      <c r="T42" s="34">
        <v>5.128590335345963E-2</v>
      </c>
      <c r="U42" s="34">
        <v>2.0582859033534597</v>
      </c>
      <c r="V42" s="34">
        <v>2.0051798649907324</v>
      </c>
      <c r="W42" s="34">
        <v>342.834</v>
      </c>
      <c r="X42" s="34">
        <v>8.7606135477229596</v>
      </c>
      <c r="Y42" s="34">
        <v>351.59461354772299</v>
      </c>
      <c r="Z42" s="34">
        <v>342.52308611571141</v>
      </c>
      <c r="AB42" s="34">
        <v>79.373999999999967</v>
      </c>
      <c r="AC42" s="34">
        <v>2.0282846501133545</v>
      </c>
      <c r="AD42" s="34">
        <v>81.402284650113316</v>
      </c>
      <c r="AE42" s="34">
        <v>79.302016245029563</v>
      </c>
      <c r="AF42" s="34">
        <v>1.4789999999999994</v>
      </c>
      <c r="AG42" s="34">
        <v>3.7793647762713878E-2</v>
      </c>
      <c r="AH42" s="34">
        <v>1.5167936477627133</v>
      </c>
      <c r="AI42" s="34">
        <v>1.4776587046942162</v>
      </c>
      <c r="AJ42" s="34">
        <v>8.5329999999999977</v>
      </c>
      <c r="AK42" s="34">
        <v>0.21804813817392671</v>
      </c>
      <c r="AL42" s="34">
        <v>8.7510481381739247</v>
      </c>
      <c r="AM42" s="34">
        <v>8.525261478807133</v>
      </c>
      <c r="AN42" s="34">
        <v>9.8620000000000001</v>
      </c>
      <c r="AO42" s="34">
        <v>0.25200875878017881</v>
      </c>
      <c r="AP42" s="34">
        <v>10.114008758780178</v>
      </c>
      <c r="AQ42" s="34">
        <v>9.8530562175080227</v>
      </c>
      <c r="AR42" s="34">
        <v>99.247999999999962</v>
      </c>
      <c r="AS42" s="34">
        <v>2.5361351948301736</v>
      </c>
      <c r="AT42" s="34">
        <v>101.78413519483013</v>
      </c>
      <c r="AU42" s="34">
        <v>99.157992646038949</v>
      </c>
    </row>
    <row r="43" spans="1:47" x14ac:dyDescent="0.25">
      <c r="A43" s="18">
        <v>45232</v>
      </c>
      <c r="B43" s="2">
        <v>7</v>
      </c>
      <c r="C43" s="2" t="s">
        <v>23</v>
      </c>
      <c r="D43" s="9">
        <v>484.16278</v>
      </c>
      <c r="E43">
        <v>2.3604815000000001E-2</v>
      </c>
      <c r="G43" s="34">
        <v>292.03799999999995</v>
      </c>
      <c r="H43" s="34">
        <v>6.484092951228015</v>
      </c>
      <c r="I43" s="34">
        <v>298.52209295122799</v>
      </c>
      <c r="J43" s="34">
        <v>291.47553417370148</v>
      </c>
      <c r="K43" s="34">
        <v>8.3980000000000015</v>
      </c>
      <c r="L43" s="34">
        <v>0.1864600243954995</v>
      </c>
      <c r="M43" s="34">
        <v>8.5844600243955007</v>
      </c>
      <c r="N43" s="34">
        <v>8.3818254336447495</v>
      </c>
      <c r="O43" s="34">
        <v>69.987000000000009</v>
      </c>
      <c r="P43" s="34">
        <v>1.5539149472931442</v>
      </c>
      <c r="Q43" s="34">
        <v>71.540914947293146</v>
      </c>
      <c r="R43" s="34">
        <v>69.852204885031554</v>
      </c>
      <c r="S43" s="34">
        <v>2.0070000000000001</v>
      </c>
      <c r="T43" s="34">
        <v>4.4561237075704627E-2</v>
      </c>
      <c r="U43" s="34">
        <v>2.0515612370757048</v>
      </c>
      <c r="V43" s="34">
        <v>2.0031345136133618</v>
      </c>
      <c r="W43" s="34">
        <v>372.43</v>
      </c>
      <c r="X43" s="34">
        <v>8.269029159992364</v>
      </c>
      <c r="Y43" s="34">
        <v>380.69902915999239</v>
      </c>
      <c r="Z43" s="34">
        <v>371.71269900599111</v>
      </c>
      <c r="AB43" s="34">
        <v>86.696000000000012</v>
      </c>
      <c r="AC43" s="34">
        <v>1.9249033430569451</v>
      </c>
      <c r="AD43" s="34">
        <v>88.620903343056952</v>
      </c>
      <c r="AE43" s="34">
        <v>86.529023314511207</v>
      </c>
      <c r="AF43" s="34">
        <v>1.6759999999999997</v>
      </c>
      <c r="AG43" s="34">
        <v>3.7212074409008943E-2</v>
      </c>
      <c r="AH43" s="34">
        <v>1.7132120744090087</v>
      </c>
      <c r="AI43" s="34">
        <v>1.6727720203368177</v>
      </c>
      <c r="AJ43" s="34">
        <v>9.3659999999999979</v>
      </c>
      <c r="AK43" s="34">
        <v>0.20795243968662155</v>
      </c>
      <c r="AL43" s="34">
        <v>9.5739524396866198</v>
      </c>
      <c r="AM43" s="34">
        <v>9.3479610635290182</v>
      </c>
      <c r="AN43" s="34">
        <v>9.8620000000000001</v>
      </c>
      <c r="AO43" s="34">
        <v>0.21896508223248581</v>
      </c>
      <c r="AP43" s="34">
        <v>10.080965082232487</v>
      </c>
      <c r="AQ43" s="34">
        <v>9.8430057664449286</v>
      </c>
      <c r="AR43" s="34">
        <v>107.60000000000001</v>
      </c>
      <c r="AS43" s="34">
        <v>2.3890329393850616</v>
      </c>
      <c r="AT43" s="34">
        <v>109.98903293938507</v>
      </c>
      <c r="AU43" s="34">
        <v>107.39276216482197</v>
      </c>
    </row>
    <row r="44" spans="1:47" x14ac:dyDescent="0.25">
      <c r="A44" s="18">
        <v>45232</v>
      </c>
      <c r="B44" s="2">
        <v>8</v>
      </c>
      <c r="C44" s="2" t="s">
        <v>178</v>
      </c>
      <c r="D44" s="9">
        <v>563.48219600000004</v>
      </c>
      <c r="E44">
        <v>2.3133309000000001E-2</v>
      </c>
      <c r="G44" s="34">
        <v>308.01199999999994</v>
      </c>
      <c r="H44" s="34">
        <v>7.4556894219145748</v>
      </c>
      <c r="I44" s="34">
        <v>315.46768942191454</v>
      </c>
      <c r="J44" s="34">
        <v>308.16987788300139</v>
      </c>
      <c r="K44" s="34">
        <v>8.852999999999998</v>
      </c>
      <c r="L44" s="34">
        <v>0.21429430818347897</v>
      </c>
      <c r="M44" s="34">
        <v>9.0672943081834774</v>
      </c>
      <c r="N44" s="34">
        <v>8.8575377871583285</v>
      </c>
      <c r="O44" s="34">
        <v>72.450999999999993</v>
      </c>
      <c r="P44" s="34">
        <v>1.7537373683724429</v>
      </c>
      <c r="Q44" s="34">
        <v>74.204737368372435</v>
      </c>
      <c r="R44" s="34">
        <v>72.488136249566026</v>
      </c>
      <c r="S44" s="34">
        <v>0.29400000000000004</v>
      </c>
      <c r="T44" s="34">
        <v>7.1165171812880195E-3</v>
      </c>
      <c r="U44" s="34">
        <v>0.30111651718128807</v>
      </c>
      <c r="V44" s="34">
        <v>0.2941506957443295</v>
      </c>
      <c r="W44" s="34">
        <v>389.6099999999999</v>
      </c>
      <c r="X44" s="34">
        <v>9.4308376156517859</v>
      </c>
      <c r="Y44" s="34">
        <v>399.04083761565175</v>
      </c>
      <c r="Z44" s="34">
        <v>389.80970261547009</v>
      </c>
      <c r="AB44" s="34">
        <v>91.694999999999965</v>
      </c>
      <c r="AC44" s="34">
        <v>2.2195545678170228</v>
      </c>
      <c r="AD44" s="34">
        <v>93.914554567816992</v>
      </c>
      <c r="AE44" s="34">
        <v>91.742000157402316</v>
      </c>
      <c r="AF44" s="34">
        <v>1.7989999999999984</v>
      </c>
      <c r="AG44" s="34">
        <v>4.3546307514071889E-2</v>
      </c>
      <c r="AH44" s="34">
        <v>1.8425463075140702</v>
      </c>
      <c r="AI44" s="34">
        <v>1.7999221144355382</v>
      </c>
      <c r="AJ44" s="34">
        <v>9.5789999999999971</v>
      </c>
      <c r="AK44" s="34">
        <v>0.23186774856992487</v>
      </c>
      <c r="AL44" s="34">
        <v>9.8108677485699225</v>
      </c>
      <c r="AM44" s="34">
        <v>9.5839099133841206</v>
      </c>
      <c r="AN44" s="34">
        <v>1.4630000000000001</v>
      </c>
      <c r="AO44" s="34">
        <v>3.5413145021171336E-2</v>
      </c>
      <c r="AP44" s="34">
        <v>1.4984131450211715</v>
      </c>
      <c r="AQ44" s="34">
        <v>1.4637498907277349</v>
      </c>
      <c r="AR44" s="34">
        <v>104.53599999999994</v>
      </c>
      <c r="AS44" s="34">
        <v>2.530381768922191</v>
      </c>
      <c r="AT44" s="34">
        <v>107.06638176892216</v>
      </c>
      <c r="AU44" s="34">
        <v>104.58958207594971</v>
      </c>
    </row>
    <row r="45" spans="1:47" x14ac:dyDescent="0.25">
      <c r="A45" s="18">
        <v>45232</v>
      </c>
      <c r="B45" s="2">
        <v>9</v>
      </c>
      <c r="C45" s="2" t="s">
        <v>178</v>
      </c>
      <c r="D45" s="9">
        <v>337.872815</v>
      </c>
      <c r="E45">
        <v>2.2430809999999999E-2</v>
      </c>
      <c r="G45" s="34">
        <v>304.57599999999996</v>
      </c>
      <c r="H45" s="34">
        <v>6.1298871262125063</v>
      </c>
      <c r="I45" s="34">
        <v>310.70588712621247</v>
      </c>
      <c r="J45" s="34">
        <v>303.73650240620293</v>
      </c>
      <c r="K45" s="34">
        <v>8.8109999999999999</v>
      </c>
      <c r="L45" s="34">
        <v>0.17732991262955189</v>
      </c>
      <c r="M45" s="34">
        <v>8.9883299126295526</v>
      </c>
      <c r="N45" s="34">
        <v>8.7867143921420414</v>
      </c>
      <c r="O45" s="34">
        <v>71.917000000000002</v>
      </c>
      <c r="P45" s="34">
        <v>1.4473993107002023</v>
      </c>
      <c r="Q45" s="34">
        <v>73.364399310700207</v>
      </c>
      <c r="R45" s="34">
        <v>71.718776408997755</v>
      </c>
      <c r="S45" s="34">
        <v>0</v>
      </c>
      <c r="T45" s="34">
        <v>0</v>
      </c>
      <c r="U45" s="34">
        <v>0</v>
      </c>
      <c r="V45" s="34">
        <v>0</v>
      </c>
      <c r="W45" s="34">
        <v>385.30399999999997</v>
      </c>
      <c r="X45" s="34">
        <v>7.7546163495422604</v>
      </c>
      <c r="Y45" s="34">
        <v>393.05861634954221</v>
      </c>
      <c r="Z45" s="34">
        <v>384.24199320734272</v>
      </c>
      <c r="AB45" s="34">
        <v>91.167000000000002</v>
      </c>
      <c r="AC45" s="34">
        <v>1.8348242134489112</v>
      </c>
      <c r="AD45" s="34">
        <v>93.001824213448913</v>
      </c>
      <c r="AE45" s="34">
        <v>90.915717964863632</v>
      </c>
      <c r="AF45" s="34">
        <v>1.7109999999999994</v>
      </c>
      <c r="AG45" s="34">
        <v>3.4435532914443671E-2</v>
      </c>
      <c r="AH45" s="34">
        <v>1.7454355329144431</v>
      </c>
      <c r="AI45" s="34">
        <v>1.7062840001083903</v>
      </c>
      <c r="AJ45" s="34">
        <v>9.509999999999998</v>
      </c>
      <c r="AK45" s="34">
        <v>0.19139796494234912</v>
      </c>
      <c r="AL45" s="34">
        <v>9.7013979649423465</v>
      </c>
      <c r="AM45" s="34">
        <v>9.4837877504563384</v>
      </c>
      <c r="AN45" s="34">
        <v>0</v>
      </c>
      <c r="AO45" s="34">
        <v>0</v>
      </c>
      <c r="AP45" s="34">
        <v>0</v>
      </c>
      <c r="AQ45" s="34">
        <v>0</v>
      </c>
      <c r="AR45" s="34">
        <v>102.38800000000001</v>
      </c>
      <c r="AS45" s="34">
        <v>2.0606577113057041</v>
      </c>
      <c r="AT45" s="34">
        <v>104.4486577113057</v>
      </c>
      <c r="AU45" s="34">
        <v>102.10578971542837</v>
      </c>
    </row>
    <row r="46" spans="1:47" x14ac:dyDescent="0.25">
      <c r="A46" s="18">
        <v>45232</v>
      </c>
      <c r="B46" s="2">
        <v>10</v>
      </c>
      <c r="C46" s="2" t="s">
        <v>178</v>
      </c>
      <c r="D46" s="9">
        <v>63.602229999999999</v>
      </c>
      <c r="E46">
        <v>1.9375663000000001E-2</v>
      </c>
      <c r="G46" s="34">
        <v>291.20699999999994</v>
      </c>
      <c r="H46" s="34">
        <v>4.8040188815092311</v>
      </c>
      <c r="I46" s="34">
        <v>296.01101888150919</v>
      </c>
      <c r="J46" s="34">
        <v>290.2756091353744</v>
      </c>
      <c r="K46" s="34">
        <v>8.01</v>
      </c>
      <c r="L46" s="34">
        <v>0.13214033742626016</v>
      </c>
      <c r="M46" s="34">
        <v>8.1421403374262606</v>
      </c>
      <c r="N46" s="34">
        <v>7.9843809701495827</v>
      </c>
      <c r="O46" s="34">
        <v>66.099999999999994</v>
      </c>
      <c r="P46" s="34">
        <v>1.090446479884619</v>
      </c>
      <c r="Q46" s="34">
        <v>67.190446479884613</v>
      </c>
      <c r="R46" s="34">
        <v>65.888587032070831</v>
      </c>
      <c r="S46" s="34">
        <v>0</v>
      </c>
      <c r="T46" s="34">
        <v>0</v>
      </c>
      <c r="U46" s="34">
        <v>0</v>
      </c>
      <c r="V46" s="34">
        <v>0</v>
      </c>
      <c r="W46" s="34">
        <v>365.31699999999989</v>
      </c>
      <c r="X46" s="34">
        <v>6.0266056988201102</v>
      </c>
      <c r="Y46" s="34">
        <v>371.34360569882006</v>
      </c>
      <c r="Z46" s="34">
        <v>364.14857713759477</v>
      </c>
      <c r="AB46" s="34">
        <v>87.277000000000115</v>
      </c>
      <c r="AC46" s="34">
        <v>1.4398017764733739</v>
      </c>
      <c r="AD46" s="34">
        <v>88.716801776473488</v>
      </c>
      <c r="AE46" s="34">
        <v>86.997854922814739</v>
      </c>
      <c r="AF46" s="34">
        <v>1.5699999999999998</v>
      </c>
      <c r="AG46" s="34">
        <v>2.5900166012388075E-2</v>
      </c>
      <c r="AH46" s="34">
        <v>1.5959001660123879</v>
      </c>
      <c r="AI46" s="34">
        <v>1.5649785422140878</v>
      </c>
      <c r="AJ46" s="34">
        <v>8.7349999999999994</v>
      </c>
      <c r="AK46" s="34">
        <v>0.14410060517083431</v>
      </c>
      <c r="AL46" s="34">
        <v>8.8791006051708337</v>
      </c>
      <c r="AM46" s="34">
        <v>8.7070621441019469</v>
      </c>
      <c r="AN46" s="34">
        <v>0</v>
      </c>
      <c r="AO46" s="34">
        <v>0</v>
      </c>
      <c r="AP46" s="34">
        <v>0</v>
      </c>
      <c r="AQ46" s="34">
        <v>0</v>
      </c>
      <c r="AR46" s="34">
        <v>97.582000000000107</v>
      </c>
      <c r="AS46" s="34">
        <v>1.6098025476565962</v>
      </c>
      <c r="AT46" s="34">
        <v>99.191802547656707</v>
      </c>
      <c r="AU46" s="34">
        <v>97.269895609130771</v>
      </c>
    </row>
    <row r="47" spans="1:47" x14ac:dyDescent="0.25">
      <c r="A47" s="18">
        <v>45232</v>
      </c>
      <c r="B47" s="2">
        <v>11</v>
      </c>
      <c r="C47" s="2" t="s">
        <v>178</v>
      </c>
      <c r="D47" s="9">
        <v>40.412076999999996</v>
      </c>
      <c r="E47">
        <v>1.8232345E-2</v>
      </c>
      <c r="G47" s="34">
        <v>276.62899999999991</v>
      </c>
      <c r="H47" s="34">
        <v>4.1582422757929338</v>
      </c>
      <c r="I47" s="34">
        <v>280.78724227579283</v>
      </c>
      <c r="J47" s="34">
        <v>275.66783240302198</v>
      </c>
      <c r="K47" s="34">
        <v>7.2239999999999993</v>
      </c>
      <c r="L47" s="34">
        <v>0.10858999671158182</v>
      </c>
      <c r="M47" s="34">
        <v>7.3325899967115813</v>
      </c>
      <c r="N47" s="34">
        <v>7.1988996861479864</v>
      </c>
      <c r="O47" s="34">
        <v>58.567</v>
      </c>
      <c r="P47" s="34">
        <v>0.88036964803532836</v>
      </c>
      <c r="Q47" s="34">
        <v>59.447369648035327</v>
      </c>
      <c r="R47" s="34">
        <v>58.363504695269818</v>
      </c>
      <c r="S47" s="34">
        <v>0</v>
      </c>
      <c r="T47" s="34">
        <v>0</v>
      </c>
      <c r="U47" s="34">
        <v>0</v>
      </c>
      <c r="V47" s="34">
        <v>0</v>
      </c>
      <c r="W47" s="34">
        <v>342.4199999999999</v>
      </c>
      <c r="X47" s="34">
        <v>5.1472019205398443</v>
      </c>
      <c r="Y47" s="34">
        <v>347.56720192053973</v>
      </c>
      <c r="Z47" s="34">
        <v>341.23023678443974</v>
      </c>
      <c r="AB47" s="34">
        <v>82.896000000000029</v>
      </c>
      <c r="AC47" s="34">
        <v>1.2460792313681186</v>
      </c>
      <c r="AD47" s="34">
        <v>84.142079231368143</v>
      </c>
      <c r="AE47" s="34">
        <v>82.607971813804497</v>
      </c>
      <c r="AF47" s="34">
        <v>1.4509999999999996</v>
      </c>
      <c r="AG47" s="34">
        <v>2.1811196737057746E-2</v>
      </c>
      <c r="AH47" s="34">
        <v>1.4728111967370574</v>
      </c>
      <c r="AI47" s="34">
        <v>1.4459583948782844</v>
      </c>
      <c r="AJ47" s="34">
        <v>7.729999999999996</v>
      </c>
      <c r="AK47" s="34">
        <v>0.11619610666950816</v>
      </c>
      <c r="AL47" s="34">
        <v>7.8461961066695043</v>
      </c>
      <c r="AM47" s="34">
        <v>7.7031415523150484</v>
      </c>
      <c r="AN47" s="34">
        <v>0</v>
      </c>
      <c r="AO47" s="34">
        <v>0</v>
      </c>
      <c r="AP47" s="34">
        <v>0</v>
      </c>
      <c r="AQ47" s="34">
        <v>0</v>
      </c>
      <c r="AR47" s="34">
        <v>92.077000000000012</v>
      </c>
      <c r="AS47" s="34">
        <v>1.3840865347746845</v>
      </c>
      <c r="AT47" s="34">
        <v>93.461086534774708</v>
      </c>
      <c r="AU47" s="34">
        <v>91.757071760997832</v>
      </c>
    </row>
    <row r="48" spans="1:47" x14ac:dyDescent="0.25">
      <c r="A48" s="18">
        <v>45232</v>
      </c>
      <c r="B48" s="2">
        <v>12</v>
      </c>
      <c r="C48" s="2" t="s">
        <v>178</v>
      </c>
      <c r="D48" s="9">
        <v>32.057735999999998</v>
      </c>
      <c r="E48">
        <v>1.9924404E-2</v>
      </c>
      <c r="G48" s="34">
        <v>264.447</v>
      </c>
      <c r="H48" s="34">
        <v>5.0673581216738626</v>
      </c>
      <c r="I48" s="34">
        <v>269.51435812167387</v>
      </c>
      <c r="J48" s="34">
        <v>264.14444516665696</v>
      </c>
      <c r="K48" s="34">
        <v>6.6350000000000007</v>
      </c>
      <c r="L48" s="34">
        <v>0.12714048991785154</v>
      </c>
      <c r="M48" s="34">
        <v>6.7621404899178525</v>
      </c>
      <c r="N48" s="34">
        <v>6.6274088708919718</v>
      </c>
      <c r="O48" s="34">
        <v>52.728999999999992</v>
      </c>
      <c r="P48" s="34">
        <v>1.0103980245483635</v>
      </c>
      <c r="Q48" s="34">
        <v>53.739398024548358</v>
      </c>
      <c r="R48" s="34">
        <v>52.668672547590454</v>
      </c>
      <c r="S48" s="34">
        <v>0</v>
      </c>
      <c r="T48" s="34">
        <v>0</v>
      </c>
      <c r="U48" s="34">
        <v>0</v>
      </c>
      <c r="V48" s="34">
        <v>0</v>
      </c>
      <c r="W48" s="34">
        <v>323.81099999999998</v>
      </c>
      <c r="X48" s="34">
        <v>6.2048966361400781</v>
      </c>
      <c r="Y48" s="34">
        <v>330.01589663614004</v>
      </c>
      <c r="Z48" s="34">
        <v>323.44052658513942</v>
      </c>
      <c r="AB48" s="34">
        <v>79.570999999999984</v>
      </c>
      <c r="AC48" s="34">
        <v>1.5247469364360755</v>
      </c>
      <c r="AD48" s="34">
        <v>81.095746936436058</v>
      </c>
      <c r="AE48" s="34">
        <v>79.479962511792749</v>
      </c>
      <c r="AF48" s="34">
        <v>1.3199999999999998</v>
      </c>
      <c r="AG48" s="34">
        <v>2.5293963329549959E-2</v>
      </c>
      <c r="AH48" s="34">
        <v>1.3452939633295498</v>
      </c>
      <c r="AI48" s="34">
        <v>1.3184897829054107</v>
      </c>
      <c r="AJ48" s="34">
        <v>6.9199999999999964</v>
      </c>
      <c r="AK48" s="34">
        <v>0.13260168654582247</v>
      </c>
      <c r="AL48" s="34">
        <v>7.0526016865458185</v>
      </c>
      <c r="AM48" s="34">
        <v>6.9120828012919988</v>
      </c>
      <c r="AN48" s="34">
        <v>0</v>
      </c>
      <c r="AO48" s="34">
        <v>0</v>
      </c>
      <c r="AP48" s="34">
        <v>0</v>
      </c>
      <c r="AQ48" s="34">
        <v>0</v>
      </c>
      <c r="AR48" s="34">
        <v>87.810999999999979</v>
      </c>
      <c r="AS48" s="34">
        <v>1.6826425863114478</v>
      </c>
      <c r="AT48" s="34">
        <v>89.493642586311424</v>
      </c>
      <c r="AU48" s="34">
        <v>87.710535095990167</v>
      </c>
    </row>
    <row r="49" spans="1:47" x14ac:dyDescent="0.25">
      <c r="A49" s="18">
        <v>45232</v>
      </c>
      <c r="B49" s="2">
        <v>13</v>
      </c>
      <c r="C49" s="2" t="s">
        <v>178</v>
      </c>
      <c r="D49" s="9">
        <v>30.000931999999999</v>
      </c>
      <c r="E49">
        <v>2.0144174000000001E-2</v>
      </c>
      <c r="G49" s="34">
        <v>256.41899999999993</v>
      </c>
      <c r="H49" s="34">
        <v>4.0446009452688436</v>
      </c>
      <c r="I49" s="34">
        <v>260.46360094526875</v>
      </c>
      <c r="J49" s="34">
        <v>255.2167768471607</v>
      </c>
      <c r="K49" s="34">
        <v>6.1529999999999996</v>
      </c>
      <c r="L49" s="34">
        <v>9.7053765969913303E-2</v>
      </c>
      <c r="M49" s="34">
        <v>6.2500537659699127</v>
      </c>
      <c r="N49" s="34">
        <v>6.1241515953988594</v>
      </c>
      <c r="O49" s="34">
        <v>48.868000000000016</v>
      </c>
      <c r="P49" s="34">
        <v>0.77081479528973273</v>
      </c>
      <c r="Q49" s="34">
        <v>49.638814795289747</v>
      </c>
      <c r="R49" s="34">
        <v>48.638881872899653</v>
      </c>
      <c r="S49" s="34">
        <v>0</v>
      </c>
      <c r="T49" s="34">
        <v>0</v>
      </c>
      <c r="U49" s="34">
        <v>0</v>
      </c>
      <c r="V49" s="34">
        <v>0</v>
      </c>
      <c r="W49" s="34">
        <v>311.43999999999994</v>
      </c>
      <c r="X49" s="34">
        <v>4.9124695065284891</v>
      </c>
      <c r="Y49" s="34">
        <v>316.35246950652845</v>
      </c>
      <c r="Z49" s="34">
        <v>309.97981031545925</v>
      </c>
      <c r="AB49" s="34">
        <v>76.94999999999996</v>
      </c>
      <c r="AC49" s="34">
        <v>1.2137635773419186</v>
      </c>
      <c r="AD49" s="34">
        <v>78.163763577341882</v>
      </c>
      <c r="AE49" s="34">
        <v>76.589219123345046</v>
      </c>
      <c r="AF49" s="34">
        <v>1.2750000000000001</v>
      </c>
      <c r="AG49" s="34">
        <v>2.0111092412098082E-2</v>
      </c>
      <c r="AH49" s="34">
        <v>1.2951110924120983</v>
      </c>
      <c r="AI49" s="34">
        <v>1.2690221492172189</v>
      </c>
      <c r="AJ49" s="34">
        <v>6.2740000000000009</v>
      </c>
      <c r="AK49" s="34">
        <v>9.8962348073335968E-2</v>
      </c>
      <c r="AL49" s="34">
        <v>6.3729623480733366</v>
      </c>
      <c r="AM49" s="34">
        <v>6.2445842856382985</v>
      </c>
      <c r="AN49" s="34">
        <v>0</v>
      </c>
      <c r="AO49" s="34">
        <v>0</v>
      </c>
      <c r="AP49" s="34">
        <v>0</v>
      </c>
      <c r="AQ49" s="34">
        <v>0</v>
      </c>
      <c r="AR49" s="34">
        <v>84.498999999999967</v>
      </c>
      <c r="AS49" s="34">
        <v>1.3328370178273528</v>
      </c>
      <c r="AT49" s="34">
        <v>85.831837017827326</v>
      </c>
      <c r="AU49" s="34">
        <v>84.102825558200564</v>
      </c>
    </row>
    <row r="50" spans="1:47" x14ac:dyDescent="0.25">
      <c r="A50" s="18">
        <v>45232</v>
      </c>
      <c r="B50" s="2">
        <v>14</v>
      </c>
      <c r="C50" s="2" t="s">
        <v>178</v>
      </c>
      <c r="D50" s="9">
        <v>29.560292</v>
      </c>
      <c r="E50">
        <v>2.1199786000000002E-2</v>
      </c>
      <c r="G50" s="34">
        <v>247.33400000000006</v>
      </c>
      <c r="H50" s="34">
        <v>4.2196796380763715</v>
      </c>
      <c r="I50" s="34">
        <v>251.55367963807643</v>
      </c>
      <c r="J50" s="34">
        <v>246.22079546223665</v>
      </c>
      <c r="K50" s="34">
        <v>5.74</v>
      </c>
      <c r="L50" s="34">
        <v>9.7928150284871326E-2</v>
      </c>
      <c r="M50" s="34">
        <v>5.8379281502848714</v>
      </c>
      <c r="N50" s="34">
        <v>5.7141653228154556</v>
      </c>
      <c r="O50" s="34">
        <v>45.216000000000001</v>
      </c>
      <c r="P50" s="34">
        <v>0.77141450231371822</v>
      </c>
      <c r="Q50" s="34">
        <v>45.987414502313719</v>
      </c>
      <c r="R50" s="34">
        <v>45.012491156171372</v>
      </c>
      <c r="S50" s="34">
        <v>0</v>
      </c>
      <c r="T50" s="34">
        <v>0</v>
      </c>
      <c r="U50" s="34">
        <v>0</v>
      </c>
      <c r="V50" s="34">
        <v>0</v>
      </c>
      <c r="W50" s="34">
        <v>298.29000000000008</v>
      </c>
      <c r="X50" s="34">
        <v>5.0890222906749614</v>
      </c>
      <c r="Y50" s="34">
        <v>303.37902229067498</v>
      </c>
      <c r="Z50" s="34">
        <v>296.94745194122351</v>
      </c>
      <c r="AB50" s="34">
        <v>73.90600000000002</v>
      </c>
      <c r="AC50" s="34">
        <v>1.2608846472044777</v>
      </c>
      <c r="AD50" s="34">
        <v>75.166884647204498</v>
      </c>
      <c r="AE50" s="34">
        <v>73.573362778397069</v>
      </c>
      <c r="AF50" s="34">
        <v>1.2069999999999999</v>
      </c>
      <c r="AG50" s="34">
        <v>2.0592208605198548E-2</v>
      </c>
      <c r="AH50" s="34">
        <v>1.2275922086051985</v>
      </c>
      <c r="AI50" s="34">
        <v>1.2015675164875008</v>
      </c>
      <c r="AJ50" s="34">
        <v>5.7619999999999987</v>
      </c>
      <c r="AK50" s="34">
        <v>9.8303484658785439E-2</v>
      </c>
      <c r="AL50" s="34">
        <v>5.8603034846587843</v>
      </c>
      <c r="AM50" s="34">
        <v>5.7360663048889631</v>
      </c>
      <c r="AN50" s="34">
        <v>0</v>
      </c>
      <c r="AO50" s="34">
        <v>0</v>
      </c>
      <c r="AP50" s="34">
        <v>0</v>
      </c>
      <c r="AQ50" s="34">
        <v>0</v>
      </c>
      <c r="AR50" s="34">
        <v>80.875000000000014</v>
      </c>
      <c r="AS50" s="34">
        <v>1.3797803404684617</v>
      </c>
      <c r="AT50" s="34">
        <v>82.254780340468486</v>
      </c>
      <c r="AU50" s="34">
        <v>80.510996599773534</v>
      </c>
    </row>
    <row r="51" spans="1:47" x14ac:dyDescent="0.25">
      <c r="A51" s="18">
        <v>45232</v>
      </c>
      <c r="B51" s="2">
        <v>15</v>
      </c>
      <c r="C51" s="2" t="s">
        <v>178</v>
      </c>
      <c r="D51" s="9">
        <v>24.145014</v>
      </c>
      <c r="E51">
        <v>2.2663396999999998E-2</v>
      </c>
      <c r="G51" s="34">
        <v>243.36600000000001</v>
      </c>
      <c r="H51" s="34">
        <v>5.1223929317339305</v>
      </c>
      <c r="I51" s="34">
        <v>248.48839293173396</v>
      </c>
      <c r="J51" s="34">
        <v>242.85680183283009</v>
      </c>
      <c r="K51" s="34">
        <v>5.54</v>
      </c>
      <c r="L51" s="34">
        <v>0.11660649738174589</v>
      </c>
      <c r="M51" s="34">
        <v>5.6566064973817456</v>
      </c>
      <c r="N51" s="34">
        <v>5.5284085786588042</v>
      </c>
      <c r="O51" s="34">
        <v>42.398999999999994</v>
      </c>
      <c r="P51" s="34">
        <v>0.89241857084632559</v>
      </c>
      <c r="Q51" s="34">
        <v>43.291418570846318</v>
      </c>
      <c r="R51" s="34">
        <v>42.310287965082054</v>
      </c>
      <c r="S51" s="34">
        <v>0</v>
      </c>
      <c r="T51" s="34">
        <v>0</v>
      </c>
      <c r="U51" s="34">
        <v>0</v>
      </c>
      <c r="V51" s="34">
        <v>0</v>
      </c>
      <c r="W51" s="34">
        <v>291.30500000000001</v>
      </c>
      <c r="X51" s="34">
        <v>6.131417999962002</v>
      </c>
      <c r="Y51" s="34">
        <v>297.43641799996203</v>
      </c>
      <c r="Z51" s="34">
        <v>290.69549837657092</v>
      </c>
      <c r="AB51" s="34">
        <v>72.949000000000026</v>
      </c>
      <c r="AC51" s="34">
        <v>1.5354381547835712</v>
      </c>
      <c r="AD51" s="34">
        <v>74.484438154783604</v>
      </c>
      <c r="AE51" s="34">
        <v>72.796367762559797</v>
      </c>
      <c r="AF51" s="34">
        <v>1.1639999999999997</v>
      </c>
      <c r="AG51" s="34">
        <v>2.4499993312698951E-2</v>
      </c>
      <c r="AH51" s="34">
        <v>1.1884999933126987</v>
      </c>
      <c r="AI51" s="34">
        <v>1.1615645461297557</v>
      </c>
      <c r="AJ51" s="34">
        <v>5.4659999999999984</v>
      </c>
      <c r="AK51" s="34">
        <v>0.11504893766942652</v>
      </c>
      <c r="AL51" s="34">
        <v>5.5810489376694248</v>
      </c>
      <c r="AM51" s="34">
        <v>5.4545634099185945</v>
      </c>
      <c r="AN51" s="34">
        <v>0</v>
      </c>
      <c r="AO51" s="34">
        <v>0</v>
      </c>
      <c r="AP51" s="34">
        <v>0</v>
      </c>
      <c r="AQ51" s="34">
        <v>0</v>
      </c>
      <c r="AR51" s="34">
        <v>79.579000000000022</v>
      </c>
      <c r="AS51" s="34">
        <v>1.6749870857656968</v>
      </c>
      <c r="AT51" s="34">
        <v>81.253987085765729</v>
      </c>
      <c r="AU51" s="34">
        <v>79.412495718608142</v>
      </c>
    </row>
    <row r="52" spans="1:47" x14ac:dyDescent="0.25">
      <c r="A52" s="18">
        <v>45232</v>
      </c>
      <c r="B52" s="2">
        <v>16</v>
      </c>
      <c r="C52" s="2" t="s">
        <v>178</v>
      </c>
      <c r="D52" s="9">
        <v>33.103608000000001</v>
      </c>
      <c r="E52">
        <v>2.3486483999999998E-2</v>
      </c>
      <c r="G52" s="34">
        <v>249.245</v>
      </c>
      <c r="H52" s="34">
        <v>3.3554223504213607</v>
      </c>
      <c r="I52" s="34">
        <v>252.60042235042135</v>
      </c>
      <c r="J52" s="34">
        <v>246.66772657249496</v>
      </c>
      <c r="K52" s="34">
        <v>5.5019999999999998</v>
      </c>
      <c r="L52" s="34">
        <v>7.406982596247999E-2</v>
      </c>
      <c r="M52" s="34">
        <v>5.5760698259624801</v>
      </c>
      <c r="N52" s="34">
        <v>5.4451075512121294</v>
      </c>
      <c r="O52" s="34">
        <v>41.85</v>
      </c>
      <c r="P52" s="34">
        <v>0.56339916694470882</v>
      </c>
      <c r="Q52" s="34">
        <v>42.413399166944707</v>
      </c>
      <c r="R52" s="34">
        <v>41.417257546024651</v>
      </c>
      <c r="S52" s="34">
        <v>0</v>
      </c>
      <c r="T52" s="34">
        <v>0</v>
      </c>
      <c r="U52" s="34">
        <v>0</v>
      </c>
      <c r="V52" s="34">
        <v>0</v>
      </c>
      <c r="W52" s="34">
        <v>296.59700000000004</v>
      </c>
      <c r="X52" s="34">
        <v>3.9928913433285493</v>
      </c>
      <c r="Y52" s="34">
        <v>300.58989134332853</v>
      </c>
      <c r="Z52" s="34">
        <v>293.53009166973175</v>
      </c>
      <c r="AB52" s="34">
        <v>74.773999999999987</v>
      </c>
      <c r="AC52" s="34">
        <v>1.0066334362992508</v>
      </c>
      <c r="AD52" s="34">
        <v>75.78063343629924</v>
      </c>
      <c r="AE52" s="34">
        <v>74.000812801587742</v>
      </c>
      <c r="AF52" s="34">
        <v>1.1339999999999995</v>
      </c>
      <c r="AG52" s="34">
        <v>1.5266300007534039E-2</v>
      </c>
      <c r="AH52" s="34">
        <v>1.1492663000075334</v>
      </c>
      <c r="AI52" s="34">
        <v>1.1222740754406673</v>
      </c>
      <c r="AJ52" s="34">
        <v>5.362000000000001</v>
      </c>
      <c r="AK52" s="34">
        <v>7.2185097566488152E-2</v>
      </c>
      <c r="AL52" s="34">
        <v>5.4341850975664894</v>
      </c>
      <c r="AM52" s="34">
        <v>5.3065551962194561</v>
      </c>
      <c r="AN52" s="34">
        <v>0</v>
      </c>
      <c r="AO52" s="34">
        <v>0</v>
      </c>
      <c r="AP52" s="34">
        <v>0</v>
      </c>
      <c r="AQ52" s="34">
        <v>0</v>
      </c>
      <c r="AR52" s="34">
        <v>81.269999999999982</v>
      </c>
      <c r="AS52" s="34">
        <v>1.0940848338732729</v>
      </c>
      <c r="AT52" s="34">
        <v>82.364084833873264</v>
      </c>
      <c r="AU52" s="34">
        <v>80.429642073247862</v>
      </c>
    </row>
    <row r="53" spans="1:47" x14ac:dyDescent="0.25">
      <c r="A53" s="18">
        <v>45232</v>
      </c>
      <c r="B53" s="2">
        <v>17</v>
      </c>
      <c r="C53" s="2" t="s">
        <v>178</v>
      </c>
      <c r="D53" s="9">
        <v>43.371189999999999</v>
      </c>
      <c r="E53">
        <v>2.3468063000000001E-2</v>
      </c>
      <c r="G53" s="34">
        <v>269.54399999999998</v>
      </c>
      <c r="H53" s="34">
        <v>4.0374047094198211</v>
      </c>
      <c r="I53" s="34">
        <v>273.58140470941981</v>
      </c>
      <c r="J53" s="34">
        <v>267.16097906807062</v>
      </c>
      <c r="K53" s="34">
        <v>5.9960000000000004</v>
      </c>
      <c r="L53" s="34">
        <v>8.981197369513419E-2</v>
      </c>
      <c r="M53" s="34">
        <v>6.0858119736951348</v>
      </c>
      <c r="N53" s="34">
        <v>5.942989754890303</v>
      </c>
      <c r="O53" s="34">
        <v>43.857999999999997</v>
      </c>
      <c r="P53" s="34">
        <v>0.65693354608425536</v>
      </c>
      <c r="Q53" s="34">
        <v>44.514933546084251</v>
      </c>
      <c r="R53" s="34">
        <v>43.470254281183934</v>
      </c>
      <c r="S53" s="34">
        <v>0</v>
      </c>
      <c r="T53" s="34">
        <v>0</v>
      </c>
      <c r="U53" s="34">
        <v>0</v>
      </c>
      <c r="V53" s="34">
        <v>0</v>
      </c>
      <c r="W53" s="34">
        <v>319.39799999999997</v>
      </c>
      <c r="X53" s="34">
        <v>4.7841502291992111</v>
      </c>
      <c r="Y53" s="34">
        <v>324.18215022919918</v>
      </c>
      <c r="Z53" s="34">
        <v>316.57422310414483</v>
      </c>
      <c r="AB53" s="34">
        <v>81.086999999999975</v>
      </c>
      <c r="AC53" s="34">
        <v>1.2145736342590634</v>
      </c>
      <c r="AD53" s="34">
        <v>82.301573634259043</v>
      </c>
      <c r="AE53" s="34">
        <v>80.370115119211107</v>
      </c>
      <c r="AF53" s="34">
        <v>1.2749999999999999</v>
      </c>
      <c r="AG53" s="34">
        <v>1.9097776261056718E-2</v>
      </c>
      <c r="AH53" s="34">
        <v>1.2940977762610566</v>
      </c>
      <c r="AI53" s="34">
        <v>1.2637278081196022</v>
      </c>
      <c r="AJ53" s="34">
        <v>5.6800000000000006</v>
      </c>
      <c r="AK53" s="34">
        <v>8.5078720912001707E-2</v>
      </c>
      <c r="AL53" s="34">
        <v>5.765078720912002</v>
      </c>
      <c r="AM53" s="34">
        <v>5.6297834902896797</v>
      </c>
      <c r="AN53" s="34">
        <v>0</v>
      </c>
      <c r="AO53" s="34">
        <v>0</v>
      </c>
      <c r="AP53" s="34">
        <v>0</v>
      </c>
      <c r="AQ53" s="34">
        <v>0</v>
      </c>
      <c r="AR53" s="34">
        <v>88.041999999999987</v>
      </c>
      <c r="AS53" s="34">
        <v>1.3187501314321217</v>
      </c>
      <c r="AT53" s="34">
        <v>89.360750131432098</v>
      </c>
      <c r="AU53" s="34">
        <v>87.263626417620387</v>
      </c>
    </row>
    <row r="54" spans="1:47" x14ac:dyDescent="0.25">
      <c r="A54" s="18">
        <v>45232</v>
      </c>
      <c r="B54" s="2">
        <v>18</v>
      </c>
      <c r="C54" s="2" t="s">
        <v>178</v>
      </c>
      <c r="D54" s="9">
        <v>196.14333600000001</v>
      </c>
      <c r="E54">
        <v>2.2433277000000001E-2</v>
      </c>
      <c r="G54" s="34">
        <v>298.17399999999998</v>
      </c>
      <c r="H54" s="34">
        <v>3.7232366996756667</v>
      </c>
      <c r="I54" s="34">
        <v>301.89723669967566</v>
      </c>
      <c r="J54" s="34">
        <v>295.12469236325728</v>
      </c>
      <c r="K54" s="34">
        <v>6.7909999999999986</v>
      </c>
      <c r="L54" s="34">
        <v>8.4797804059030799E-2</v>
      </c>
      <c r="M54" s="34">
        <v>6.8757978040590295</v>
      </c>
      <c r="N54" s="34">
        <v>6.7215511273245818</v>
      </c>
      <c r="O54" s="34">
        <v>47.836000000000006</v>
      </c>
      <c r="P54" s="34">
        <v>0.59731817920303332</v>
      </c>
      <c r="Q54" s="34">
        <v>48.433318179203042</v>
      </c>
      <c r="R54" s="34">
        <v>47.346800136459848</v>
      </c>
      <c r="S54" s="34">
        <v>0.96200000000000019</v>
      </c>
      <c r="T54" s="34">
        <v>1.2012293845499582E-2</v>
      </c>
      <c r="U54" s="34">
        <v>0.97401229384549981</v>
      </c>
      <c r="V54" s="34">
        <v>0.95216200625625835</v>
      </c>
      <c r="W54" s="34">
        <v>353.76299999999998</v>
      </c>
      <c r="X54" s="34">
        <v>4.4173649767832304</v>
      </c>
      <c r="Y54" s="34">
        <v>358.18036497678315</v>
      </c>
      <c r="Z54" s="34">
        <v>350.14520563329791</v>
      </c>
      <c r="AB54" s="34">
        <v>89.699000000000098</v>
      </c>
      <c r="AC54" s="34">
        <v>1.1200527501532933</v>
      </c>
      <c r="AD54" s="34">
        <v>90.819052750153389</v>
      </c>
      <c r="AE54" s="34">
        <v>88.781683782931594</v>
      </c>
      <c r="AF54" s="34">
        <v>1.3949999999999998</v>
      </c>
      <c r="AG54" s="34">
        <v>1.7419074755168309E-2</v>
      </c>
      <c r="AH54" s="34">
        <v>1.4124190747551681</v>
      </c>
      <c r="AI54" s="34">
        <v>1.3807338864111018</v>
      </c>
      <c r="AJ54" s="34">
        <v>6.2809999999999961</v>
      </c>
      <c r="AK54" s="34">
        <v>7.8429540170044512E-2</v>
      </c>
      <c r="AL54" s="34">
        <v>6.3594295401700407</v>
      </c>
      <c r="AM54" s="34">
        <v>6.2167666957334236</v>
      </c>
      <c r="AN54" s="34">
        <v>4.7239999999999984</v>
      </c>
      <c r="AO54" s="34">
        <v>5.8987605120727649E-2</v>
      </c>
      <c r="AP54" s="34">
        <v>4.7829876051207263</v>
      </c>
      <c r="AQ54" s="34">
        <v>4.6756895192874861</v>
      </c>
      <c r="AR54" s="34">
        <v>102.09900000000009</v>
      </c>
      <c r="AS54" s="34">
        <v>1.2748889701992339</v>
      </c>
      <c r="AT54" s="34">
        <v>103.37388897019932</v>
      </c>
      <c r="AU54" s="34">
        <v>101.05487388436362</v>
      </c>
    </row>
    <row r="55" spans="1:47" x14ac:dyDescent="0.25">
      <c r="A55" s="18">
        <v>45232</v>
      </c>
      <c r="B55" s="2">
        <v>19</v>
      </c>
      <c r="C55" s="2" t="s">
        <v>178</v>
      </c>
      <c r="D55" s="9">
        <v>84.428629000000001</v>
      </c>
      <c r="E55">
        <v>2.0445607000000001E-2</v>
      </c>
      <c r="G55" s="34">
        <v>328.29500000000007</v>
      </c>
      <c r="H55" s="34">
        <v>4.9789144717637033</v>
      </c>
      <c r="I55" s="34">
        <v>333.27391447176376</v>
      </c>
      <c r="J55" s="34">
        <v>326.45992699312245</v>
      </c>
      <c r="K55" s="34">
        <v>7.7770000000000019</v>
      </c>
      <c r="L55" s="34">
        <v>0.11794580437382939</v>
      </c>
      <c r="M55" s="34">
        <v>7.8949458043738314</v>
      </c>
      <c r="N55" s="34">
        <v>7.7335288451713051</v>
      </c>
      <c r="O55" s="34">
        <v>53.375999999999991</v>
      </c>
      <c r="P55" s="34">
        <v>0.80949919689565575</v>
      </c>
      <c r="Q55" s="34">
        <v>54.185499196895648</v>
      </c>
      <c r="R55" s="34">
        <v>53.077643775217105</v>
      </c>
      <c r="S55" s="34">
        <v>1.0470000000000002</v>
      </c>
      <c r="T55" s="34">
        <v>1.5878778086588576E-2</v>
      </c>
      <c r="U55" s="34">
        <v>1.0628787780865887</v>
      </c>
      <c r="V55" s="34">
        <v>1.0411475763011901</v>
      </c>
      <c r="W55" s="34">
        <v>390.49500000000006</v>
      </c>
      <c r="X55" s="34">
        <v>5.9222382511197775</v>
      </c>
      <c r="Y55" s="34">
        <v>396.41723825111984</v>
      </c>
      <c r="Z55" s="34">
        <v>388.31224718981201</v>
      </c>
      <c r="AB55" s="34">
        <v>98.565999999999974</v>
      </c>
      <c r="AC55" s="34">
        <v>1.494849704759015</v>
      </c>
      <c r="AD55" s="34">
        <v>100.06084970475899</v>
      </c>
      <c r="AE55" s="34">
        <v>98.015044895609421</v>
      </c>
      <c r="AF55" s="34">
        <v>1.5609999999999995</v>
      </c>
      <c r="AG55" s="34">
        <v>2.3674090346862228E-2</v>
      </c>
      <c r="AH55" s="34">
        <v>1.5846740903468617</v>
      </c>
      <c r="AI55" s="34">
        <v>1.5522744666725472</v>
      </c>
      <c r="AJ55" s="34">
        <v>7.0540000000000003</v>
      </c>
      <c r="AK55" s="34">
        <v>0.106980802887102</v>
      </c>
      <c r="AL55" s="34">
        <v>7.160980802887102</v>
      </c>
      <c r="AM55" s="34">
        <v>7.0145702036567279</v>
      </c>
      <c r="AN55" s="34">
        <v>5.1360000000000001</v>
      </c>
      <c r="AO55" s="34">
        <v>7.7892458694096389E-2</v>
      </c>
      <c r="AP55" s="34">
        <v>5.2138924586940965</v>
      </c>
      <c r="AQ55" s="34">
        <v>5.1072912625433737</v>
      </c>
      <c r="AR55" s="34">
        <v>112.31699999999996</v>
      </c>
      <c r="AS55" s="34">
        <v>1.7033970566870755</v>
      </c>
      <c r="AT55" s="34">
        <v>114.02039705668705</v>
      </c>
      <c r="AU55" s="34">
        <v>111.68918082848207</v>
      </c>
    </row>
    <row r="56" spans="1:47" x14ac:dyDescent="0.25">
      <c r="A56" s="18">
        <v>45232</v>
      </c>
      <c r="B56" s="2">
        <v>20</v>
      </c>
      <c r="C56" s="2" t="s">
        <v>178</v>
      </c>
      <c r="D56" s="9">
        <v>229.58048199999999</v>
      </c>
      <c r="E56">
        <v>2.0305532000000001E-2</v>
      </c>
      <c r="G56" s="34">
        <v>344.84100000000001</v>
      </c>
      <c r="H56" s="34">
        <v>5.6395052073028973</v>
      </c>
      <c r="I56" s="34">
        <v>350.48050520730288</v>
      </c>
      <c r="J56" s="34">
        <v>343.36381209343983</v>
      </c>
      <c r="K56" s="34">
        <v>8.1059999999999999</v>
      </c>
      <c r="L56" s="34">
        <v>0.13256494793367751</v>
      </c>
      <c r="M56" s="34">
        <v>8.2385649479336767</v>
      </c>
      <c r="N56" s="34">
        <v>8.0712765037493313</v>
      </c>
      <c r="O56" s="34">
        <v>56.384</v>
      </c>
      <c r="P56" s="34">
        <v>0.92209992897760584</v>
      </c>
      <c r="Q56" s="34">
        <v>57.306099928977609</v>
      </c>
      <c r="R56" s="34">
        <v>56.142469083074559</v>
      </c>
      <c r="S56" s="34">
        <v>2.0100000000000002</v>
      </c>
      <c r="T56" s="34">
        <v>3.2871397156019222E-2</v>
      </c>
      <c r="U56" s="34">
        <v>2.0428713971560195</v>
      </c>
      <c r="V56" s="34">
        <v>2.0013898066291835</v>
      </c>
      <c r="W56" s="34">
        <v>411.34100000000001</v>
      </c>
      <c r="X56" s="34">
        <v>6.7270414813702004</v>
      </c>
      <c r="Y56" s="34">
        <v>418.06804148137024</v>
      </c>
      <c r="Z56" s="34">
        <v>409.5789474868929</v>
      </c>
      <c r="AB56" s="34">
        <v>102.94600000000004</v>
      </c>
      <c r="AC56" s="34">
        <v>1.6835715679719185</v>
      </c>
      <c r="AD56" s="34">
        <v>104.62957156797196</v>
      </c>
      <c r="AE56" s="34">
        <v>102.50501245435223</v>
      </c>
      <c r="AF56" s="34">
        <v>1.6019999999999985</v>
      </c>
      <c r="AG56" s="34">
        <v>2.6198994151215294E-2</v>
      </c>
      <c r="AH56" s="34">
        <v>1.6281989941512138</v>
      </c>
      <c r="AI56" s="34">
        <v>1.5951375473731086</v>
      </c>
      <c r="AJ56" s="34">
        <v>7.3469999999999986</v>
      </c>
      <c r="AK56" s="34">
        <v>0.12015231587327023</v>
      </c>
      <c r="AL56" s="34">
        <v>7.4671523158732684</v>
      </c>
      <c r="AM56" s="34">
        <v>7.3155278155744297</v>
      </c>
      <c r="AN56" s="34">
        <v>9.8620000000000001</v>
      </c>
      <c r="AO56" s="34">
        <v>0.16128244714062764</v>
      </c>
      <c r="AP56" s="34">
        <v>10.023282447140629</v>
      </c>
      <c r="AQ56" s="34">
        <v>9.8197543646651759</v>
      </c>
      <c r="AR56" s="34">
        <v>121.75700000000003</v>
      </c>
      <c r="AS56" s="34">
        <v>1.9912053251370316</v>
      </c>
      <c r="AT56" s="34">
        <v>123.74820532513708</v>
      </c>
      <c r="AU56" s="34">
        <v>121.23543218196494</v>
      </c>
    </row>
    <row r="57" spans="1:47" x14ac:dyDescent="0.25">
      <c r="A57" s="18">
        <v>45232</v>
      </c>
      <c r="B57" s="2">
        <v>21</v>
      </c>
      <c r="C57" s="2" t="s">
        <v>178</v>
      </c>
      <c r="D57" s="9">
        <v>139.34674200000001</v>
      </c>
      <c r="E57">
        <v>2.2640869000000001E-2</v>
      </c>
      <c r="G57" s="34">
        <v>343.53899999999993</v>
      </c>
      <c r="H57" s="34">
        <v>6.3759149735992953</v>
      </c>
      <c r="I57" s="34">
        <v>349.91491497359925</v>
      </c>
      <c r="J57" s="34">
        <v>341.99253722253587</v>
      </c>
      <c r="K57" s="34">
        <v>7.969999999999998</v>
      </c>
      <c r="L57" s="34">
        <v>0.14791928235101801</v>
      </c>
      <c r="M57" s="34">
        <v>8.117919282351016</v>
      </c>
      <c r="N57" s="34">
        <v>7.9341225353267326</v>
      </c>
      <c r="O57" s="34">
        <v>55.94100000000001</v>
      </c>
      <c r="P57" s="34">
        <v>1.0382374622331623</v>
      </c>
      <c r="Q57" s="34">
        <v>56.979237462233172</v>
      </c>
      <c r="R57" s="34">
        <v>55.689178011130863</v>
      </c>
      <c r="S57" s="34">
        <v>2.0100000000000002</v>
      </c>
      <c r="T57" s="34">
        <v>3.730461198563944E-2</v>
      </c>
      <c r="U57" s="34">
        <v>2.0473046119856395</v>
      </c>
      <c r="V57" s="34">
        <v>2.000951856462577</v>
      </c>
      <c r="W57" s="34">
        <v>409.45999999999992</v>
      </c>
      <c r="X57" s="34">
        <v>7.5993763301691155</v>
      </c>
      <c r="Y57" s="34">
        <v>417.05937633016907</v>
      </c>
      <c r="Z57" s="34">
        <v>407.61678962545602</v>
      </c>
      <c r="AB57" s="34">
        <v>101.68400000000003</v>
      </c>
      <c r="AC57" s="34">
        <v>1.8872050572874433</v>
      </c>
      <c r="AD57" s="34">
        <v>103.57120505728747</v>
      </c>
      <c r="AE57" s="34">
        <v>101.22626297141329</v>
      </c>
      <c r="AF57" s="34">
        <v>1.5859999999999992</v>
      </c>
      <c r="AG57" s="34">
        <v>2.9435380402599066E-2</v>
      </c>
      <c r="AH57" s="34">
        <v>1.6154353804025983</v>
      </c>
      <c r="AI57" s="34">
        <v>1.5788605195769378</v>
      </c>
      <c r="AJ57" s="34">
        <v>7.3630000000000004</v>
      </c>
      <c r="AK57" s="34">
        <v>0.13665366072152399</v>
      </c>
      <c r="AL57" s="34">
        <v>7.4996536607215241</v>
      </c>
      <c r="AM57" s="34">
        <v>7.3298549846437577</v>
      </c>
      <c r="AN57" s="34">
        <v>9.8620000000000001</v>
      </c>
      <c r="AO57" s="34">
        <v>0.18303387233949062</v>
      </c>
      <c r="AP57" s="34">
        <v>10.045033872339491</v>
      </c>
      <c r="AQ57" s="34">
        <v>9.817605576335291</v>
      </c>
      <c r="AR57" s="34">
        <v>120.49500000000002</v>
      </c>
      <c r="AS57" s="34">
        <v>2.2363279707510566</v>
      </c>
      <c r="AT57" s="34">
        <v>122.73132797075108</v>
      </c>
      <c r="AU57" s="34">
        <v>119.95258405196928</v>
      </c>
    </row>
    <row r="58" spans="1:47" x14ac:dyDescent="0.25">
      <c r="A58" s="18">
        <v>45232</v>
      </c>
      <c r="B58" s="2">
        <v>22</v>
      </c>
      <c r="C58" s="2" t="s">
        <v>178</v>
      </c>
      <c r="D58" s="9">
        <v>81.449781999999999</v>
      </c>
      <c r="E58">
        <v>2.3014568999999999E-2</v>
      </c>
      <c r="G58" s="34">
        <v>331.84599999999989</v>
      </c>
      <c r="H58" s="34">
        <v>6.6344865499150796</v>
      </c>
      <c r="I58" s="34">
        <v>338.48048654991499</v>
      </c>
      <c r="J58" s="34">
        <v>330.69050403705842</v>
      </c>
      <c r="K58" s="34">
        <v>7.8929999999999989</v>
      </c>
      <c r="L58" s="34">
        <v>0.1578021200752148</v>
      </c>
      <c r="M58" s="34">
        <v>8.0508021200752129</v>
      </c>
      <c r="N58" s="34">
        <v>7.8655163791773957</v>
      </c>
      <c r="O58" s="34">
        <v>55.176000000000002</v>
      </c>
      <c r="P58" s="34">
        <v>1.1031153905067852</v>
      </c>
      <c r="Q58" s="34">
        <v>56.279115390506789</v>
      </c>
      <c r="R58" s="34">
        <v>54.98387580609301</v>
      </c>
      <c r="S58" s="34">
        <v>2.0100000000000002</v>
      </c>
      <c r="T58" s="34">
        <v>4.0185260528465966E-2</v>
      </c>
      <c r="U58" s="34">
        <v>2.0501852605284663</v>
      </c>
      <c r="V58" s="34">
        <v>2.003001130387251</v>
      </c>
      <c r="W58" s="34">
        <v>396.92499999999984</v>
      </c>
      <c r="X58" s="34">
        <v>7.935589321025545</v>
      </c>
      <c r="Y58" s="34">
        <v>404.86058932102543</v>
      </c>
      <c r="Z58" s="34">
        <v>395.54289735271607</v>
      </c>
      <c r="AB58" s="34">
        <v>98.206000000000074</v>
      </c>
      <c r="AC58" s="34">
        <v>1.9633998484868311</v>
      </c>
      <c r="AD58" s="34">
        <v>100.1693998484869</v>
      </c>
      <c r="AE58" s="34">
        <v>97.864044283985308</v>
      </c>
      <c r="AF58" s="34">
        <v>1.5019999999999996</v>
      </c>
      <c r="AG58" s="34">
        <v>3.0028985728236743E-2</v>
      </c>
      <c r="AH58" s="34">
        <v>1.5320289857282363</v>
      </c>
      <c r="AI58" s="34">
        <v>1.4967699989261938</v>
      </c>
      <c r="AJ58" s="34">
        <v>7.2119999999999944</v>
      </c>
      <c r="AK58" s="34">
        <v>0.14418711389616731</v>
      </c>
      <c r="AL58" s="34">
        <v>7.3561871138961621</v>
      </c>
      <c r="AM58" s="34">
        <v>7.1868876379864881</v>
      </c>
      <c r="AN58" s="34">
        <v>9.8620000000000001</v>
      </c>
      <c r="AO58" s="34">
        <v>0.19716768125956782</v>
      </c>
      <c r="AP58" s="34">
        <v>10.059167681259568</v>
      </c>
      <c r="AQ58" s="34">
        <v>9.8276602725766509</v>
      </c>
      <c r="AR58" s="34">
        <v>116.78200000000005</v>
      </c>
      <c r="AS58" s="34">
        <v>2.3347836293708029</v>
      </c>
      <c r="AT58" s="34">
        <v>119.11678362937087</v>
      </c>
      <c r="AU58" s="34">
        <v>116.37536219347464</v>
      </c>
    </row>
    <row r="59" spans="1:47" x14ac:dyDescent="0.25">
      <c r="A59" s="18">
        <v>45232</v>
      </c>
      <c r="B59" s="2">
        <v>23</v>
      </c>
      <c r="C59" s="2" t="s">
        <v>178</v>
      </c>
      <c r="D59" s="9">
        <v>55.447049999999997</v>
      </c>
      <c r="E59">
        <v>2.5112609000000001E-2</v>
      </c>
      <c r="G59" s="34">
        <v>311.18499999999995</v>
      </c>
      <c r="H59" s="34">
        <v>7.2154437495660133</v>
      </c>
      <c r="I59" s="34">
        <v>318.40044374956597</v>
      </c>
      <c r="J59" s="34">
        <v>310.40457790025664</v>
      </c>
      <c r="K59" s="34">
        <v>7.7049999999999983</v>
      </c>
      <c r="L59" s="34">
        <v>0.17865576454651133</v>
      </c>
      <c r="M59" s="34">
        <v>7.8836557645465097</v>
      </c>
      <c r="N59" s="34">
        <v>7.6856765998408569</v>
      </c>
      <c r="O59" s="34">
        <v>53.82500000000001</v>
      </c>
      <c r="P59" s="34">
        <v>1.2480397828314052</v>
      </c>
      <c r="Q59" s="34">
        <v>55.073039782831415</v>
      </c>
      <c r="R59" s="34">
        <v>53.690012068323725</v>
      </c>
      <c r="S59" s="34">
        <v>2.0100000000000002</v>
      </c>
      <c r="T59" s="34">
        <v>4.6605851620829059E-2</v>
      </c>
      <c r="U59" s="34">
        <v>2.0566058516208292</v>
      </c>
      <c r="V59" s="34">
        <v>2.0049591130019633</v>
      </c>
      <c r="W59" s="34">
        <v>374.72499999999991</v>
      </c>
      <c r="X59" s="34">
        <v>8.6887451485647578</v>
      </c>
      <c r="Y59" s="34">
        <v>383.41374514856471</v>
      </c>
      <c r="Z59" s="34">
        <v>373.78522568142319</v>
      </c>
      <c r="AB59" s="34">
        <v>92.349000000000046</v>
      </c>
      <c r="AC59" s="34">
        <v>2.1412954185731063</v>
      </c>
      <c r="AD59" s="34">
        <v>94.490295418573155</v>
      </c>
      <c r="AE59" s="34">
        <v>92.117397575432037</v>
      </c>
      <c r="AF59" s="34">
        <v>1.4169999999999998</v>
      </c>
      <c r="AG59" s="34">
        <v>3.2855966043141671E-2</v>
      </c>
      <c r="AH59" s="34">
        <v>1.4498559660431414</v>
      </c>
      <c r="AI59" s="34">
        <v>1.4134463000615827</v>
      </c>
      <c r="AJ59" s="34">
        <v>7.0689999999999964</v>
      </c>
      <c r="AK59" s="34">
        <v>0.16390883836201015</v>
      </c>
      <c r="AL59" s="34">
        <v>7.2329088383620066</v>
      </c>
      <c r="AM59" s="34">
        <v>7.0512716267715776</v>
      </c>
      <c r="AN59" s="34">
        <v>9.8620000000000001</v>
      </c>
      <c r="AO59" s="34">
        <v>0.22867010382319208</v>
      </c>
      <c r="AP59" s="34">
        <v>10.090670103823193</v>
      </c>
      <c r="AQ59" s="34">
        <v>9.837267050957891</v>
      </c>
      <c r="AR59" s="34">
        <v>110.69700000000005</v>
      </c>
      <c r="AS59" s="34">
        <v>2.5667303268014501</v>
      </c>
      <c r="AT59" s="34">
        <v>113.26373032680149</v>
      </c>
      <c r="AU59" s="34">
        <v>110.41938255322309</v>
      </c>
    </row>
    <row r="60" spans="1:47" x14ac:dyDescent="0.25">
      <c r="A60" s="18">
        <v>45232</v>
      </c>
      <c r="B60" s="2">
        <v>24</v>
      </c>
      <c r="C60" s="2" t="s">
        <v>23</v>
      </c>
      <c r="D60" s="9">
        <v>50.179640999999997</v>
      </c>
      <c r="E60">
        <v>2.5947371E-2</v>
      </c>
      <c r="G60" s="34">
        <v>286.54400000000004</v>
      </c>
      <c r="H60" s="34">
        <v>7.0582446727637596</v>
      </c>
      <c r="I60" s="34">
        <v>293.60224467276379</v>
      </c>
      <c r="J60" s="34">
        <v>285.98403830380681</v>
      </c>
      <c r="K60" s="34">
        <v>7.028999999999999</v>
      </c>
      <c r="L60" s="34">
        <v>0.17314060599718176</v>
      </c>
      <c r="M60" s="34">
        <v>7.2021406059971804</v>
      </c>
      <c r="N60" s="34">
        <v>7.0152639916992063</v>
      </c>
      <c r="O60" s="34">
        <v>51.616000000000007</v>
      </c>
      <c r="P60" s="34">
        <v>1.2714220399986536</v>
      </c>
      <c r="Q60" s="34">
        <v>52.887422039998661</v>
      </c>
      <c r="R60" s="34">
        <v>51.515132479093239</v>
      </c>
      <c r="S60" s="34">
        <v>2.0100000000000002</v>
      </c>
      <c r="T60" s="34">
        <v>4.9510971411912852E-2</v>
      </c>
      <c r="U60" s="34">
        <v>2.0595109714119131</v>
      </c>
      <c r="V60" s="34">
        <v>2.0060720761581177</v>
      </c>
      <c r="W60" s="34">
        <v>347.19900000000001</v>
      </c>
      <c r="X60" s="34">
        <v>8.552318290171506</v>
      </c>
      <c r="Y60" s="34">
        <v>355.75131829017153</v>
      </c>
      <c r="Z60" s="34">
        <v>346.52050685075739</v>
      </c>
      <c r="AB60" s="34">
        <v>84.589000000000013</v>
      </c>
      <c r="AC60" s="34">
        <v>2.0836236620707944</v>
      </c>
      <c r="AD60" s="34">
        <v>86.672623662070805</v>
      </c>
      <c r="AE60" s="34">
        <v>84.423696940367677</v>
      </c>
      <c r="AF60" s="34">
        <v>1.3419999999999992</v>
      </c>
      <c r="AG60" s="34">
        <v>3.3056578922779599E-2</v>
      </c>
      <c r="AH60" s="34">
        <v>1.3750565789227789</v>
      </c>
      <c r="AI60" s="34">
        <v>1.3393774757234789</v>
      </c>
      <c r="AJ60" s="34">
        <v>6.7599999999999953</v>
      </c>
      <c r="AK60" s="34">
        <v>0.16651451081817445</v>
      </c>
      <c r="AL60" s="34">
        <v>6.92651451081817</v>
      </c>
      <c r="AM60" s="34">
        <v>6.7467896690690878</v>
      </c>
      <c r="AN60" s="34">
        <v>9.8620000000000001</v>
      </c>
      <c r="AO60" s="34">
        <v>0.24292398013148481</v>
      </c>
      <c r="AP60" s="34">
        <v>10.104923980131485</v>
      </c>
      <c r="AQ60" s="34">
        <v>9.8427277686922157</v>
      </c>
      <c r="AR60" s="34">
        <v>102.553</v>
      </c>
      <c r="AS60" s="34">
        <v>2.526118731943233</v>
      </c>
      <c r="AT60" s="34">
        <v>105.07911873194324</v>
      </c>
      <c r="AU60" s="34">
        <v>102.35259185385246</v>
      </c>
    </row>
    <row r="61" spans="1:47" x14ac:dyDescent="0.25">
      <c r="A61" s="18">
        <v>45233</v>
      </c>
      <c r="B61" s="2">
        <v>1</v>
      </c>
      <c r="C61" s="2" t="s">
        <v>23</v>
      </c>
      <c r="D61" s="9">
        <v>29.233843</v>
      </c>
      <c r="E61">
        <v>2.6374814999999999E-2</v>
      </c>
      <c r="G61" s="34">
        <v>263.88800000000003</v>
      </c>
      <c r="H61" s="34">
        <v>7.1634151598683582</v>
      </c>
      <c r="I61" s="34">
        <v>271.05141515986838</v>
      </c>
      <c r="J61" s="34">
        <v>263.90248422953863</v>
      </c>
      <c r="K61" s="34">
        <v>6.8230000000000004</v>
      </c>
      <c r="L61" s="34">
        <v>0.18521487008041973</v>
      </c>
      <c r="M61" s="34">
        <v>7.0082148700804199</v>
      </c>
      <c r="N61" s="34">
        <v>6.8233744994017993</v>
      </c>
      <c r="O61" s="34">
        <v>50.368000000000002</v>
      </c>
      <c r="P61" s="34">
        <v>1.3672728383717694</v>
      </c>
      <c r="Q61" s="34">
        <v>51.73527283837177</v>
      </c>
      <c r="R61" s="34">
        <v>50.370764588285191</v>
      </c>
      <c r="S61" s="34">
        <v>2.0100000000000002</v>
      </c>
      <c r="T61" s="34">
        <v>5.4562785997602774E-2</v>
      </c>
      <c r="U61" s="34">
        <v>2.064562785997603</v>
      </c>
      <c r="V61" s="34">
        <v>2.0101103244610314</v>
      </c>
      <c r="W61" s="34">
        <v>323.089</v>
      </c>
      <c r="X61" s="34">
        <v>8.7704656543181496</v>
      </c>
      <c r="Y61" s="34">
        <v>331.85946565431817</v>
      </c>
      <c r="Z61" s="34">
        <v>323.10673364168662</v>
      </c>
      <c r="AB61" s="34">
        <v>77.000000000000028</v>
      </c>
      <c r="AC61" s="34">
        <v>2.0902161800076686</v>
      </c>
      <c r="AD61" s="34">
        <v>79.090216180007701</v>
      </c>
      <c r="AE61" s="34">
        <v>77.004226359949982</v>
      </c>
      <c r="AF61" s="34">
        <v>1.2579999999999996</v>
      </c>
      <c r="AG61" s="34">
        <v>3.4149246161683709E-2</v>
      </c>
      <c r="AH61" s="34">
        <v>1.2921492461616833</v>
      </c>
      <c r="AI61" s="34">
        <v>1.2580690488417794</v>
      </c>
      <c r="AJ61" s="34">
        <v>6.490999999999997</v>
      </c>
      <c r="AK61" s="34">
        <v>0.1762025094081788</v>
      </c>
      <c r="AL61" s="34">
        <v>6.6672025094081757</v>
      </c>
      <c r="AM61" s="34">
        <v>6.491356276654999</v>
      </c>
      <c r="AN61" s="34">
        <v>9.8620000000000001</v>
      </c>
      <c r="AO61" s="34">
        <v>0.26771054502903407</v>
      </c>
      <c r="AP61" s="34">
        <v>10.129710545029035</v>
      </c>
      <c r="AQ61" s="34">
        <v>9.8625413034003433</v>
      </c>
      <c r="AR61" s="34">
        <v>94.611000000000018</v>
      </c>
      <c r="AS61" s="34">
        <v>2.5682784806065651</v>
      </c>
      <c r="AT61" s="34">
        <v>97.179278480606598</v>
      </c>
      <c r="AU61" s="34">
        <v>94.616192988847104</v>
      </c>
    </row>
    <row r="62" spans="1:47" x14ac:dyDescent="0.25">
      <c r="A62" s="18">
        <v>45233</v>
      </c>
      <c r="B62" s="2">
        <v>2</v>
      </c>
      <c r="C62" s="2" t="s">
        <v>23</v>
      </c>
      <c r="D62" s="9">
        <v>35.150539000000002</v>
      </c>
      <c r="E62">
        <v>2.6159855999999999E-2</v>
      </c>
      <c r="G62" s="34">
        <v>249.06700000000004</v>
      </c>
      <c r="H62" s="34">
        <v>6.5811846466194242</v>
      </c>
      <c r="I62" s="34">
        <v>255.64818464661946</v>
      </c>
      <c r="J62" s="34">
        <v>248.96046494960248</v>
      </c>
      <c r="K62" s="34">
        <v>6.5590000000000002</v>
      </c>
      <c r="L62" s="34">
        <v>0.17331075613058655</v>
      </c>
      <c r="M62" s="34">
        <v>6.7323107561305866</v>
      </c>
      <c r="N62" s="34">
        <v>6.5561944762029594</v>
      </c>
      <c r="O62" s="34">
        <v>49.464000000000006</v>
      </c>
      <c r="P62" s="34">
        <v>1.3070046106484727</v>
      </c>
      <c r="Q62" s="34">
        <v>50.771004610648475</v>
      </c>
      <c r="R62" s="34">
        <v>49.442842441058573</v>
      </c>
      <c r="S62" s="34">
        <v>2.0100000000000002</v>
      </c>
      <c r="T62" s="34">
        <v>5.3110934566622803E-2</v>
      </c>
      <c r="U62" s="34">
        <v>2.0631109345666232</v>
      </c>
      <c r="V62" s="34">
        <v>2.0091402496063346</v>
      </c>
      <c r="W62" s="34">
        <v>307.10000000000002</v>
      </c>
      <c r="X62" s="34">
        <v>8.1146109479651063</v>
      </c>
      <c r="Y62" s="34">
        <v>315.21461094796513</v>
      </c>
      <c r="Z62" s="34">
        <v>306.96864211647033</v>
      </c>
      <c r="AB62" s="34">
        <v>72.448000000000008</v>
      </c>
      <c r="AC62" s="34">
        <v>1.914318899245119</v>
      </c>
      <c r="AD62" s="34">
        <v>74.362318899245125</v>
      </c>
      <c r="AE62" s="34">
        <v>72.417011345014785</v>
      </c>
      <c r="AF62" s="34">
        <v>1.2410000000000001</v>
      </c>
      <c r="AG62" s="34">
        <v>3.2791378008546715E-2</v>
      </c>
      <c r="AH62" s="34">
        <v>1.2737913780085468</v>
      </c>
      <c r="AI62" s="34">
        <v>1.2404691789858016</v>
      </c>
      <c r="AJ62" s="34">
        <v>6.3650000000000002</v>
      </c>
      <c r="AK62" s="34">
        <v>0.16818462612763888</v>
      </c>
      <c r="AL62" s="34">
        <v>6.5331846261276389</v>
      </c>
      <c r="AM62" s="34">
        <v>6.3622774570867255</v>
      </c>
      <c r="AN62" s="34">
        <v>9.8620000000000001</v>
      </c>
      <c r="AO62" s="34">
        <v>0.26058708293335026</v>
      </c>
      <c r="AP62" s="34">
        <v>10.12258708293335</v>
      </c>
      <c r="AQ62" s="34">
        <v>9.8577816624963539</v>
      </c>
      <c r="AR62" s="34">
        <v>89.915999999999997</v>
      </c>
      <c r="AS62" s="34">
        <v>2.3758819863146545</v>
      </c>
      <c r="AT62" s="34">
        <v>92.291881986314664</v>
      </c>
      <c r="AU62" s="34">
        <v>89.87753964358366</v>
      </c>
    </row>
    <row r="63" spans="1:47" x14ac:dyDescent="0.25">
      <c r="A63" s="18">
        <v>45233</v>
      </c>
      <c r="B63" s="2">
        <v>3</v>
      </c>
      <c r="C63" s="2" t="s">
        <v>23</v>
      </c>
      <c r="D63" s="9">
        <v>30.832901</v>
      </c>
      <c r="E63">
        <v>2.6946935000000002E-2</v>
      </c>
      <c r="G63" s="34">
        <v>240.923</v>
      </c>
      <c r="H63" s="34">
        <v>7.0342523834365656</v>
      </c>
      <c r="I63" s="34">
        <v>247.95725238343655</v>
      </c>
      <c r="J63" s="34">
        <v>241.27556442068149</v>
      </c>
      <c r="K63" s="34">
        <v>6.3789999999999996</v>
      </c>
      <c r="L63" s="34">
        <v>0.18624828660585271</v>
      </c>
      <c r="M63" s="34">
        <v>6.5652482866058524</v>
      </c>
      <c r="N63" s="34">
        <v>6.3883349677678227</v>
      </c>
      <c r="O63" s="34">
        <v>48.94100000000001</v>
      </c>
      <c r="P63" s="34">
        <v>1.4289351614323622</v>
      </c>
      <c r="Q63" s="34">
        <v>50.369935161432373</v>
      </c>
      <c r="R63" s="34">
        <v>49.01261979268304</v>
      </c>
      <c r="S63" s="34">
        <v>2.0070000000000001</v>
      </c>
      <c r="T63" s="34">
        <v>5.8598575202687943E-2</v>
      </c>
      <c r="U63" s="34">
        <v>2.0655985752026882</v>
      </c>
      <c r="V63" s="34">
        <v>2.0099370246606085</v>
      </c>
      <c r="W63" s="34">
        <v>298.25</v>
      </c>
      <c r="X63" s="34">
        <v>8.7080344066774682</v>
      </c>
      <c r="Y63" s="34">
        <v>306.95803440667743</v>
      </c>
      <c r="Z63" s="34">
        <v>298.68645620579292</v>
      </c>
      <c r="AB63" s="34">
        <v>70.289000000000001</v>
      </c>
      <c r="AC63" s="34">
        <v>2.0522348043954821</v>
      </c>
      <c r="AD63" s="34">
        <v>72.341234804395484</v>
      </c>
      <c r="AE63" s="34">
        <v>70.391860252301697</v>
      </c>
      <c r="AF63" s="34">
        <v>1.2009999999999994</v>
      </c>
      <c r="AG63" s="34">
        <v>3.5065714408783352E-2</v>
      </c>
      <c r="AH63" s="34">
        <v>1.2360657144087828</v>
      </c>
      <c r="AI63" s="34">
        <v>1.2027575319468806</v>
      </c>
      <c r="AJ63" s="34">
        <v>6.3139999999999992</v>
      </c>
      <c r="AK63" s="34">
        <v>0.18435047525150555</v>
      </c>
      <c r="AL63" s="34">
        <v>6.4983504752515051</v>
      </c>
      <c r="AM63" s="34">
        <v>6.3232398473876836</v>
      </c>
      <c r="AN63" s="34">
        <v>9.8620000000000001</v>
      </c>
      <c r="AO63" s="34">
        <v>0.28794177810110039</v>
      </c>
      <c r="AP63" s="34">
        <v>10.1499417781011</v>
      </c>
      <c r="AQ63" s="34">
        <v>9.8764319567528247</v>
      </c>
      <c r="AR63" s="34">
        <v>87.665999999999983</v>
      </c>
      <c r="AS63" s="34">
        <v>2.5595927721568712</v>
      </c>
      <c r="AT63" s="34">
        <v>90.225592772156858</v>
      </c>
      <c r="AU63" s="34">
        <v>87.794289588389091</v>
      </c>
    </row>
    <row r="64" spans="1:47" x14ac:dyDescent="0.25">
      <c r="A64" s="18">
        <v>45233</v>
      </c>
      <c r="B64" s="2">
        <v>4</v>
      </c>
      <c r="C64" s="2" t="s">
        <v>23</v>
      </c>
      <c r="D64" s="9">
        <v>29.421430000000001</v>
      </c>
      <c r="E64">
        <v>2.7258654E-2</v>
      </c>
      <c r="G64" s="34">
        <v>237.70700000000002</v>
      </c>
      <c r="H64" s="34">
        <v>6.9297694317215157</v>
      </c>
      <c r="I64" s="34">
        <v>244.63676943172155</v>
      </c>
      <c r="J64" s="34">
        <v>237.96830037810446</v>
      </c>
      <c r="K64" s="34">
        <v>6.35</v>
      </c>
      <c r="L64" s="34">
        <v>0.18511880546820927</v>
      </c>
      <c r="M64" s="34">
        <v>6.5351188054682092</v>
      </c>
      <c r="N64" s="34">
        <v>6.3569802631010575</v>
      </c>
      <c r="O64" s="34">
        <v>49.712000000000003</v>
      </c>
      <c r="P64" s="34">
        <v>1.4492324499898614</v>
      </c>
      <c r="Q64" s="34">
        <v>51.161232449989868</v>
      </c>
      <c r="R64" s="34">
        <v>49.766646116422017</v>
      </c>
      <c r="S64" s="34">
        <v>2.0070000000000001</v>
      </c>
      <c r="T64" s="34">
        <v>5.8509203555070242E-2</v>
      </c>
      <c r="U64" s="34">
        <v>2.0655092035550702</v>
      </c>
      <c r="V64" s="34">
        <v>2.0092062028415469</v>
      </c>
      <c r="W64" s="34">
        <v>295.77600000000001</v>
      </c>
      <c r="X64" s="34">
        <v>8.6226298907346575</v>
      </c>
      <c r="Y64" s="34">
        <v>304.3986298907347</v>
      </c>
      <c r="Z64" s="34">
        <v>296.1011329604691</v>
      </c>
      <c r="AB64" s="34">
        <v>69.647000000000006</v>
      </c>
      <c r="AC64" s="34">
        <v>2.0303888888888775</v>
      </c>
      <c r="AD64" s="34">
        <v>71.677388888888885</v>
      </c>
      <c r="AE64" s="34">
        <v>69.723559745543213</v>
      </c>
      <c r="AF64" s="34">
        <v>1.2119999999999993</v>
      </c>
      <c r="AG64" s="34">
        <v>3.5332912161806222E-2</v>
      </c>
      <c r="AH64" s="34">
        <v>1.2473329121618055</v>
      </c>
      <c r="AI64" s="34">
        <v>1.2133322958863744</v>
      </c>
      <c r="AJ64" s="34">
        <v>6.4899999999999967</v>
      </c>
      <c r="AK64" s="34">
        <v>0.18920016495884687</v>
      </c>
      <c r="AL64" s="34">
        <v>6.6792001649588437</v>
      </c>
      <c r="AM64" s="34">
        <v>6.4971341586654869</v>
      </c>
      <c r="AN64" s="34">
        <v>9.8620000000000001</v>
      </c>
      <c r="AO64" s="34">
        <v>0.28750262354763462</v>
      </c>
      <c r="AP64" s="34">
        <v>10.149502623547635</v>
      </c>
      <c r="AQ64" s="34">
        <v>9.8728408432602563</v>
      </c>
      <c r="AR64" s="34">
        <v>87.210999999999999</v>
      </c>
      <c r="AS64" s="34">
        <v>2.5424245895571653</v>
      </c>
      <c r="AT64" s="34">
        <v>89.75342458955717</v>
      </c>
      <c r="AU64" s="34">
        <v>87.306867043355339</v>
      </c>
    </row>
    <row r="65" spans="1:47" x14ac:dyDescent="0.25">
      <c r="A65" s="18">
        <v>45233</v>
      </c>
      <c r="B65" s="2">
        <v>5</v>
      </c>
      <c r="C65" s="2" t="s">
        <v>23</v>
      </c>
      <c r="D65" s="9">
        <v>25.111215999999999</v>
      </c>
      <c r="E65">
        <v>2.6943631999999999E-2</v>
      </c>
      <c r="G65" s="34">
        <v>240.33799999999997</v>
      </c>
      <c r="H65" s="34">
        <v>6.2580089492097288</v>
      </c>
      <c r="I65" s="34">
        <v>246.5960089492097</v>
      </c>
      <c r="J65" s="34">
        <v>239.95181683141348</v>
      </c>
      <c r="K65" s="34">
        <v>6.4029999999999996</v>
      </c>
      <c r="L65" s="34">
        <v>0.16672366126783902</v>
      </c>
      <c r="M65" s="34">
        <v>6.5697236612678385</v>
      </c>
      <c r="N65" s="34">
        <v>6.3927114445969444</v>
      </c>
      <c r="O65" s="34">
        <v>50.998000000000005</v>
      </c>
      <c r="P65" s="34">
        <v>1.3279046192936523</v>
      </c>
      <c r="Q65" s="34">
        <v>52.325904619293659</v>
      </c>
      <c r="R65" s="34">
        <v>50.916054701164306</v>
      </c>
      <c r="S65" s="34">
        <v>2.0070000000000006</v>
      </c>
      <c r="T65" s="34">
        <v>5.2259001743644083E-2</v>
      </c>
      <c r="U65" s="34">
        <v>2.0592590017436447</v>
      </c>
      <c r="V65" s="34">
        <v>2.0037750850079763</v>
      </c>
      <c r="W65" s="34">
        <v>299.74599999999998</v>
      </c>
      <c r="X65" s="34">
        <v>7.8048962315148636</v>
      </c>
      <c r="Y65" s="34">
        <v>307.55089623151486</v>
      </c>
      <c r="Z65" s="34">
        <v>299.26435806218274</v>
      </c>
      <c r="AB65" s="34">
        <v>70.777000000000029</v>
      </c>
      <c r="AC65" s="34">
        <v>1.8429174720527641</v>
      </c>
      <c r="AD65" s="34">
        <v>72.619917472052791</v>
      </c>
      <c r="AE65" s="34">
        <v>70.663273139815431</v>
      </c>
      <c r="AF65" s="34">
        <v>1.2669999999999995</v>
      </c>
      <c r="AG65" s="34">
        <v>3.2990610467960639E-2</v>
      </c>
      <c r="AH65" s="34">
        <v>1.2999906104679602</v>
      </c>
      <c r="AI65" s="34">
        <v>1.264964141856056</v>
      </c>
      <c r="AJ65" s="34">
        <v>6.7129999999999974</v>
      </c>
      <c r="AK65" s="34">
        <v>0.17479555491035501</v>
      </c>
      <c r="AL65" s="34">
        <v>6.887795554910352</v>
      </c>
      <c r="AM65" s="34">
        <v>6.7022133261876116</v>
      </c>
      <c r="AN65" s="34">
        <v>9.8620000000000001</v>
      </c>
      <c r="AO65" s="34">
        <v>0.25679037129836457</v>
      </c>
      <c r="AP65" s="34">
        <v>10.118790371298365</v>
      </c>
      <c r="AQ65" s="34">
        <v>9.8461534072489574</v>
      </c>
      <c r="AR65" s="34">
        <v>88.619000000000014</v>
      </c>
      <c r="AS65" s="34">
        <v>2.3074940087294444</v>
      </c>
      <c r="AT65" s="34">
        <v>90.926494008729463</v>
      </c>
      <c r="AU65" s="34">
        <v>88.476604015108066</v>
      </c>
    </row>
    <row r="66" spans="1:47" x14ac:dyDescent="0.25">
      <c r="A66" s="18">
        <v>45233</v>
      </c>
      <c r="B66" s="2">
        <v>6</v>
      </c>
      <c r="C66" s="2" t="s">
        <v>23</v>
      </c>
      <c r="D66" s="9">
        <v>43.918689000000001</v>
      </c>
      <c r="E66">
        <v>2.5848497000000002E-2</v>
      </c>
      <c r="G66" s="34">
        <v>251.10200000000003</v>
      </c>
      <c r="H66" s="34">
        <v>6.7519526756450281</v>
      </c>
      <c r="I66" s="34">
        <v>257.85395267564508</v>
      </c>
      <c r="J66" s="34">
        <v>251.1888155534705</v>
      </c>
      <c r="K66" s="34">
        <v>6.7430000000000003</v>
      </c>
      <c r="L66" s="34">
        <v>0.1813144335444338</v>
      </c>
      <c r="M66" s="34">
        <v>6.924314433544434</v>
      </c>
      <c r="N66" s="34">
        <v>6.7453313126819037</v>
      </c>
      <c r="O66" s="34">
        <v>54.319000000000003</v>
      </c>
      <c r="P66" s="34">
        <v>1.4605989493845617</v>
      </c>
      <c r="Q66" s="34">
        <v>55.779598949384564</v>
      </c>
      <c r="R66" s="34">
        <v>54.337780153280193</v>
      </c>
      <c r="S66" s="34">
        <v>2.0070000000000001</v>
      </c>
      <c r="T66" s="34">
        <v>5.3966790467696674E-2</v>
      </c>
      <c r="U66" s="34">
        <v>2.0609667904676967</v>
      </c>
      <c r="V66" s="34">
        <v>2.0076938965671927</v>
      </c>
      <c r="W66" s="34">
        <v>314.17100000000005</v>
      </c>
      <c r="X66" s="34">
        <v>8.4478328490417205</v>
      </c>
      <c r="Y66" s="34">
        <v>322.61883284904178</v>
      </c>
      <c r="Z66" s="34">
        <v>314.27962091599983</v>
      </c>
      <c r="AB66" s="34">
        <v>74.511000000000024</v>
      </c>
      <c r="AC66" s="34">
        <v>2.0035473465563265</v>
      </c>
      <c r="AD66" s="34">
        <v>76.514547346556355</v>
      </c>
      <c r="AE66" s="34">
        <v>74.536761299012539</v>
      </c>
      <c r="AF66" s="34">
        <v>1.3109999999999997</v>
      </c>
      <c r="AG66" s="34">
        <v>3.5251849677703201E-2</v>
      </c>
      <c r="AH66" s="34">
        <v>1.3462518496777029</v>
      </c>
      <c r="AI66" s="34">
        <v>1.3114532627800644</v>
      </c>
      <c r="AJ66" s="34">
        <v>7.1999999999999966</v>
      </c>
      <c r="AK66" s="34">
        <v>0.19360283575855297</v>
      </c>
      <c r="AL66" s="34">
        <v>7.3936028357585499</v>
      </c>
      <c r="AM66" s="34">
        <v>7.2024893150392533</v>
      </c>
      <c r="AN66" s="34">
        <v>9.8620000000000001</v>
      </c>
      <c r="AO66" s="34">
        <v>0.26518210642372925</v>
      </c>
      <c r="AP66" s="34">
        <v>10.12718210642373</v>
      </c>
      <c r="AQ66" s="34">
        <v>9.8654096701273826</v>
      </c>
      <c r="AR66" s="34">
        <v>92.884000000000015</v>
      </c>
      <c r="AS66" s="34">
        <v>2.4975841384163115</v>
      </c>
      <c r="AT66" s="34">
        <v>95.381584138416343</v>
      </c>
      <c r="AU66" s="34">
        <v>92.916113546959238</v>
      </c>
    </row>
    <row r="67" spans="1:47" x14ac:dyDescent="0.25">
      <c r="A67" s="18">
        <v>45233</v>
      </c>
      <c r="B67" s="2">
        <v>7</v>
      </c>
      <c r="C67" s="2" t="s">
        <v>23</v>
      </c>
      <c r="D67" s="9">
        <v>214.83823699999999</v>
      </c>
      <c r="E67">
        <v>2.3620318000000001E-2</v>
      </c>
      <c r="G67" s="34">
        <v>272.56199999999995</v>
      </c>
      <c r="H67" s="34">
        <v>5.8324960327378532</v>
      </c>
      <c r="I67" s="34">
        <v>278.39449603273783</v>
      </c>
      <c r="J67" s="34">
        <v>271.81872950699483</v>
      </c>
      <c r="K67" s="34">
        <v>7.343</v>
      </c>
      <c r="L67" s="34">
        <v>0.15713128891185882</v>
      </c>
      <c r="M67" s="34">
        <v>7.5001312889118585</v>
      </c>
      <c r="N67" s="34">
        <v>7.3229758028260106</v>
      </c>
      <c r="O67" s="34">
        <v>58.794999999999995</v>
      </c>
      <c r="P67" s="34">
        <v>1.2581416494038866</v>
      </c>
      <c r="Q67" s="34">
        <v>60.053141649403884</v>
      </c>
      <c r="R67" s="34">
        <v>58.634667346745921</v>
      </c>
      <c r="S67" s="34">
        <v>2.0070000000000006</v>
      </c>
      <c r="T67" s="34">
        <v>4.2947364407748982E-2</v>
      </c>
      <c r="U67" s="34">
        <v>2.0499473644077497</v>
      </c>
      <c r="V67" s="34">
        <v>2.0015269557771767</v>
      </c>
      <c r="W67" s="34">
        <v>340.70699999999999</v>
      </c>
      <c r="X67" s="34">
        <v>7.2907163354613473</v>
      </c>
      <c r="Y67" s="34">
        <v>347.99771633546129</v>
      </c>
      <c r="Z67" s="34">
        <v>339.77789961234396</v>
      </c>
      <c r="AB67" s="34">
        <v>80.96999999999997</v>
      </c>
      <c r="AC67" s="34">
        <v>1.7326597389613516</v>
      </c>
      <c r="AD67" s="34">
        <v>82.702659738961316</v>
      </c>
      <c r="AE67" s="34">
        <v>80.749196616481257</v>
      </c>
      <c r="AF67" s="34">
        <v>1.4809999999999997</v>
      </c>
      <c r="AG67" s="34">
        <v>3.1691602734367816E-2</v>
      </c>
      <c r="AH67" s="34">
        <v>1.5126916027343675</v>
      </c>
      <c r="AI67" s="34">
        <v>1.4769613460418523</v>
      </c>
      <c r="AJ67" s="34">
        <v>7.710999999999995</v>
      </c>
      <c r="AK67" s="34">
        <v>0.16500604232593527</v>
      </c>
      <c r="AL67" s="34">
        <v>7.8760060423259306</v>
      </c>
      <c r="AM67" s="34">
        <v>7.6899722750362711</v>
      </c>
      <c r="AN67" s="34">
        <v>9.8620000000000001</v>
      </c>
      <c r="AO67" s="34">
        <v>0.21103483198267081</v>
      </c>
      <c r="AP67" s="34">
        <v>10.073034831982671</v>
      </c>
      <c r="AQ67" s="34">
        <v>9.8351065460261644</v>
      </c>
      <c r="AR67" s="34">
        <v>100.02399999999996</v>
      </c>
      <c r="AS67" s="34">
        <v>2.1403922160043254</v>
      </c>
      <c r="AT67" s="34">
        <v>102.16439221600427</v>
      </c>
      <c r="AU67" s="34">
        <v>99.75123678358554</v>
      </c>
    </row>
    <row r="68" spans="1:47" x14ac:dyDescent="0.25">
      <c r="A68" s="18">
        <v>45233</v>
      </c>
      <c r="B68" s="2">
        <v>8</v>
      </c>
      <c r="C68" s="2" t="s">
        <v>178</v>
      </c>
      <c r="D68" s="9">
        <v>352.06095299999998</v>
      </c>
      <c r="E68">
        <v>2.2639920000000001E-2</v>
      </c>
      <c r="G68" s="34">
        <v>288.29899999999998</v>
      </c>
      <c r="H68" s="34">
        <v>6.7870698646225449</v>
      </c>
      <c r="I68" s="34">
        <v>295.08606986462252</v>
      </c>
      <c r="J68" s="34">
        <v>288.40534484977303</v>
      </c>
      <c r="K68" s="34">
        <v>7.8549999999999995</v>
      </c>
      <c r="L68" s="34">
        <v>0.18492063374000636</v>
      </c>
      <c r="M68" s="34">
        <v>8.0399206337400067</v>
      </c>
      <c r="N68" s="34">
        <v>7.8578974737857834</v>
      </c>
      <c r="O68" s="34">
        <v>61.302999999999997</v>
      </c>
      <c r="P68" s="34">
        <v>1.4431813634835913</v>
      </c>
      <c r="Q68" s="34">
        <v>62.746181363483586</v>
      </c>
      <c r="R68" s="34">
        <v>61.325612837108828</v>
      </c>
      <c r="S68" s="34">
        <v>0.29400000000000004</v>
      </c>
      <c r="T68" s="34">
        <v>6.9212815174489973E-3</v>
      </c>
      <c r="U68" s="34">
        <v>0.30092128151744901</v>
      </c>
      <c r="V68" s="34">
        <v>0.29410844777759648</v>
      </c>
      <c r="W68" s="34">
        <v>357.75099999999998</v>
      </c>
      <c r="X68" s="34">
        <v>8.4220931433635915</v>
      </c>
      <c r="Y68" s="34">
        <v>366.17309314336353</v>
      </c>
      <c r="Z68" s="34">
        <v>357.88296360844527</v>
      </c>
      <c r="AB68" s="34">
        <v>85.798000000000002</v>
      </c>
      <c r="AC68" s="34">
        <v>2.0198371144016636</v>
      </c>
      <c r="AD68" s="34">
        <v>87.817837114401669</v>
      </c>
      <c r="AE68" s="34">
        <v>85.829648307558585</v>
      </c>
      <c r="AF68" s="34">
        <v>1.5829999999999995</v>
      </c>
      <c r="AG68" s="34">
        <v>3.7266628034427748E-2</v>
      </c>
      <c r="AH68" s="34">
        <v>1.6202666280344273</v>
      </c>
      <c r="AI68" s="34">
        <v>1.5835839211970582</v>
      </c>
      <c r="AJ68" s="34">
        <v>7.9510000000000005</v>
      </c>
      <c r="AK68" s="34">
        <v>0.18718064403141829</v>
      </c>
      <c r="AL68" s="34">
        <v>8.1381806440314186</v>
      </c>
      <c r="AM68" s="34">
        <v>7.9539328853049982</v>
      </c>
      <c r="AN68" s="34">
        <v>1.4630000000000001</v>
      </c>
      <c r="AO68" s="34">
        <v>3.4441615170162865E-2</v>
      </c>
      <c r="AP68" s="34">
        <v>1.4974416151701631</v>
      </c>
      <c r="AQ68" s="34">
        <v>1.4635396567980397</v>
      </c>
      <c r="AR68" s="34">
        <v>96.794999999999987</v>
      </c>
      <c r="AS68" s="34">
        <v>2.2787260016376725</v>
      </c>
      <c r="AT68" s="34">
        <v>99.073726001637681</v>
      </c>
      <c r="AU68" s="34">
        <v>96.830704770858674</v>
      </c>
    </row>
    <row r="69" spans="1:47" x14ac:dyDescent="0.25">
      <c r="A69" s="18">
        <v>45233</v>
      </c>
      <c r="B69" s="2">
        <v>9</v>
      </c>
      <c r="C69" s="2" t="s">
        <v>178</v>
      </c>
      <c r="D69" s="9">
        <v>207.03639999999999</v>
      </c>
      <c r="E69">
        <v>2.1333627000000001E-2</v>
      </c>
      <c r="G69" s="34">
        <v>289.20000000000005</v>
      </c>
      <c r="H69" s="34">
        <v>6.0706679603833518</v>
      </c>
      <c r="I69" s="34">
        <v>295.27066796038338</v>
      </c>
      <c r="J69" s="34">
        <v>288.97147366607572</v>
      </c>
      <c r="K69" s="34">
        <v>7.8059999999999983</v>
      </c>
      <c r="L69" s="34">
        <v>0.16385765594312734</v>
      </c>
      <c r="M69" s="34">
        <v>7.9698576559431258</v>
      </c>
      <c r="N69" s="34">
        <v>7.7998316854681411</v>
      </c>
      <c r="O69" s="34">
        <v>60.642999999999986</v>
      </c>
      <c r="P69" s="34">
        <v>1.2729720509043134</v>
      </c>
      <c r="Q69" s="34">
        <v>61.915972050904301</v>
      </c>
      <c r="R69" s="34">
        <v>60.595079797827886</v>
      </c>
      <c r="S69" s="34">
        <v>0</v>
      </c>
      <c r="T69" s="34">
        <v>0</v>
      </c>
      <c r="U69" s="34">
        <v>0</v>
      </c>
      <c r="V69" s="34">
        <v>0</v>
      </c>
      <c r="W69" s="34">
        <v>357.649</v>
      </c>
      <c r="X69" s="34">
        <v>7.5074976672307923</v>
      </c>
      <c r="Y69" s="34">
        <v>365.15649766723084</v>
      </c>
      <c r="Z69" s="34">
        <v>357.36638514937175</v>
      </c>
      <c r="AB69" s="34">
        <v>86.096000000000004</v>
      </c>
      <c r="AC69" s="34">
        <v>1.807262201649948</v>
      </c>
      <c r="AD69" s="34">
        <v>87.903262201649952</v>
      </c>
      <c r="AE69" s="34">
        <v>86.027966793756761</v>
      </c>
      <c r="AF69" s="34">
        <v>1.5939999999999996</v>
      </c>
      <c r="AG69" s="34">
        <v>3.346004401400781E-2</v>
      </c>
      <c r="AH69" s="34">
        <v>1.6274600440140075</v>
      </c>
      <c r="AI69" s="34">
        <v>1.5927404184776091</v>
      </c>
      <c r="AJ69" s="34">
        <v>7.9489999999999963</v>
      </c>
      <c r="AK69" s="34">
        <v>0.1668594039318369</v>
      </c>
      <c r="AL69" s="34">
        <v>8.1158594039318324</v>
      </c>
      <c r="AM69" s="34">
        <v>7.942718686623909</v>
      </c>
      <c r="AN69" s="34">
        <v>0</v>
      </c>
      <c r="AO69" s="34">
        <v>0</v>
      </c>
      <c r="AP69" s="34">
        <v>0</v>
      </c>
      <c r="AQ69" s="34">
        <v>0</v>
      </c>
      <c r="AR69" s="34">
        <v>95.638999999999996</v>
      </c>
      <c r="AS69" s="34">
        <v>2.0075816495957928</v>
      </c>
      <c r="AT69" s="34">
        <v>97.646581649595788</v>
      </c>
      <c r="AU69" s="34">
        <v>95.56342589885827</v>
      </c>
    </row>
    <row r="70" spans="1:47" x14ac:dyDescent="0.25">
      <c r="A70" s="18">
        <v>45233</v>
      </c>
      <c r="B70" s="2">
        <v>10</v>
      </c>
      <c r="C70" s="2" t="s">
        <v>178</v>
      </c>
      <c r="D70" s="9">
        <v>56.296691000000003</v>
      </c>
      <c r="E70">
        <v>2.0856353000000001E-2</v>
      </c>
      <c r="G70" s="34">
        <v>277.11400000000003</v>
      </c>
      <c r="H70" s="34">
        <v>4.028654563149443</v>
      </c>
      <c r="I70" s="34">
        <v>281.14265456314945</v>
      </c>
      <c r="J70" s="34">
        <v>275.27904411622336</v>
      </c>
      <c r="K70" s="34">
        <v>7.1939999999999991</v>
      </c>
      <c r="L70" s="34">
        <v>0.10458562514812346</v>
      </c>
      <c r="M70" s="34">
        <v>7.2985856251481227</v>
      </c>
      <c r="N70" s="34">
        <v>7.1463637469493078</v>
      </c>
      <c r="O70" s="34">
        <v>55.311000000000007</v>
      </c>
      <c r="P70" s="34">
        <v>0.80410557583651077</v>
      </c>
      <c r="Q70" s="34">
        <v>56.115105575836516</v>
      </c>
      <c r="R70" s="34">
        <v>54.944749125314601</v>
      </c>
      <c r="S70" s="34">
        <v>0</v>
      </c>
      <c r="T70" s="34">
        <v>0</v>
      </c>
      <c r="U70" s="34">
        <v>0</v>
      </c>
      <c r="V70" s="34">
        <v>0</v>
      </c>
      <c r="W70" s="34">
        <v>339.61900000000003</v>
      </c>
      <c r="X70" s="34">
        <v>4.9373457641340774</v>
      </c>
      <c r="Y70" s="34">
        <v>344.55634576413411</v>
      </c>
      <c r="Z70" s="34">
        <v>337.37015698848728</v>
      </c>
      <c r="AB70" s="34">
        <v>82.711999999999989</v>
      </c>
      <c r="AC70" s="34">
        <v>1.2024584691759226</v>
      </c>
      <c r="AD70" s="34">
        <v>83.914458469175912</v>
      </c>
      <c r="AE70" s="34">
        <v>82.164308901538945</v>
      </c>
      <c r="AF70" s="34">
        <v>1.4909999999999997</v>
      </c>
      <c r="AG70" s="34">
        <v>2.1676003210432594E-2</v>
      </c>
      <c r="AH70" s="34">
        <v>1.5126760032104323</v>
      </c>
      <c r="AI70" s="34">
        <v>1.4811270985128464</v>
      </c>
      <c r="AJ70" s="34">
        <v>7.3500000000000005</v>
      </c>
      <c r="AK70" s="34">
        <v>0.10685353695283675</v>
      </c>
      <c r="AL70" s="34">
        <v>7.4568535369528375</v>
      </c>
      <c r="AM70" s="34">
        <v>7.301330767316851</v>
      </c>
      <c r="AN70" s="34">
        <v>0</v>
      </c>
      <c r="AO70" s="34">
        <v>0</v>
      </c>
      <c r="AP70" s="34">
        <v>0</v>
      </c>
      <c r="AQ70" s="34">
        <v>0</v>
      </c>
      <c r="AR70" s="34">
        <v>91.552999999999983</v>
      </c>
      <c r="AS70" s="34">
        <v>1.3309880093391919</v>
      </c>
      <c r="AT70" s="34">
        <v>92.883988009339177</v>
      </c>
      <c r="AU70" s="34">
        <v>90.946766767368644</v>
      </c>
    </row>
    <row r="71" spans="1:47" x14ac:dyDescent="0.25">
      <c r="A71" s="18">
        <v>45233</v>
      </c>
      <c r="B71" s="2">
        <v>11</v>
      </c>
      <c r="C71" s="2" t="s">
        <v>178</v>
      </c>
      <c r="D71" s="9">
        <v>48.430204000000003</v>
      </c>
      <c r="E71">
        <v>2.2177971000000001E-2</v>
      </c>
      <c r="G71" s="34">
        <v>262.17400000000004</v>
      </c>
      <c r="H71" s="34">
        <v>3.4781111925944659</v>
      </c>
      <c r="I71" s="34">
        <v>265.65211119259448</v>
      </c>
      <c r="J71" s="34">
        <v>259.76048637447633</v>
      </c>
      <c r="K71" s="34">
        <v>6.4490000000000007</v>
      </c>
      <c r="L71" s="34">
        <v>8.555516214819818E-2</v>
      </c>
      <c r="M71" s="34">
        <v>6.534555162148199</v>
      </c>
      <c r="N71" s="34">
        <v>6.3896319872641758</v>
      </c>
      <c r="O71" s="34">
        <v>49.045999999999999</v>
      </c>
      <c r="P71" s="34">
        <v>0.65066498414025853</v>
      </c>
      <c r="Q71" s="34">
        <v>49.696664984140256</v>
      </c>
      <c r="R71" s="34">
        <v>48.594493789325277</v>
      </c>
      <c r="S71" s="34">
        <v>0</v>
      </c>
      <c r="T71" s="34">
        <v>0</v>
      </c>
      <c r="U71" s="34">
        <v>0</v>
      </c>
      <c r="V71" s="34">
        <v>0</v>
      </c>
      <c r="W71" s="34">
        <v>317.66900000000004</v>
      </c>
      <c r="X71" s="34">
        <v>4.2143313388829231</v>
      </c>
      <c r="Y71" s="34">
        <v>321.88333133888295</v>
      </c>
      <c r="Z71" s="34">
        <v>314.74461215106578</v>
      </c>
      <c r="AB71" s="34">
        <v>78.369</v>
      </c>
      <c r="AC71" s="34">
        <v>1.0396763067750259</v>
      </c>
      <c r="AD71" s="34">
        <v>79.408676306775021</v>
      </c>
      <c r="AE71" s="34">
        <v>77.647552986494986</v>
      </c>
      <c r="AF71" s="34">
        <v>1.3409999999999997</v>
      </c>
      <c r="AG71" s="34">
        <v>1.7790273288995771E-2</v>
      </c>
      <c r="AH71" s="34">
        <v>1.3587902732889956</v>
      </c>
      <c r="AI71" s="34">
        <v>1.3286550620129103</v>
      </c>
      <c r="AJ71" s="34">
        <v>6.476</v>
      </c>
      <c r="AK71" s="34">
        <v>8.591335557012425E-2</v>
      </c>
      <c r="AL71" s="34">
        <v>6.5619133555701241</v>
      </c>
      <c r="AM71" s="34">
        <v>6.4163834314657775</v>
      </c>
      <c r="AN71" s="34">
        <v>0</v>
      </c>
      <c r="AO71" s="34">
        <v>0</v>
      </c>
      <c r="AP71" s="34">
        <v>0</v>
      </c>
      <c r="AQ71" s="34">
        <v>0</v>
      </c>
      <c r="AR71" s="34">
        <v>86.185999999999993</v>
      </c>
      <c r="AS71" s="34">
        <v>1.1433799356341461</v>
      </c>
      <c r="AT71" s="34">
        <v>87.329379935634137</v>
      </c>
      <c r="AU71" s="34">
        <v>85.392591479973674</v>
      </c>
    </row>
    <row r="72" spans="1:47" x14ac:dyDescent="0.25">
      <c r="A72" s="18">
        <v>45233</v>
      </c>
      <c r="B72" s="2">
        <v>12</v>
      </c>
      <c r="C72" s="2" t="s">
        <v>178</v>
      </c>
      <c r="D72" s="9">
        <v>27.506799999999998</v>
      </c>
      <c r="E72">
        <v>2.1870717000000001E-2</v>
      </c>
      <c r="G72" s="34">
        <v>250.65799999999996</v>
      </c>
      <c r="H72" s="34">
        <v>3.1503506887176131</v>
      </c>
      <c r="I72" s="34">
        <v>253.80835068871758</v>
      </c>
      <c r="J72" s="34">
        <v>248.25738007856788</v>
      </c>
      <c r="K72" s="34">
        <v>5.8100000000000005</v>
      </c>
      <c r="L72" s="34">
        <v>7.3021956217034112E-2</v>
      </c>
      <c r="M72" s="34">
        <v>5.8830219562170347</v>
      </c>
      <c r="N72" s="34">
        <v>5.7543560479078257</v>
      </c>
      <c r="O72" s="34">
        <v>44.085000000000001</v>
      </c>
      <c r="P72" s="34">
        <v>0.55407451632150584</v>
      </c>
      <c r="Q72" s="34">
        <v>44.639074516321507</v>
      </c>
      <c r="R72" s="34">
        <v>43.662785950433125</v>
      </c>
      <c r="S72" s="34">
        <v>0</v>
      </c>
      <c r="T72" s="34">
        <v>0</v>
      </c>
      <c r="U72" s="34">
        <v>0</v>
      </c>
      <c r="V72" s="34">
        <v>0</v>
      </c>
      <c r="W72" s="34">
        <v>300.55299999999994</v>
      </c>
      <c r="X72" s="34">
        <v>3.7774471612561533</v>
      </c>
      <c r="Y72" s="34">
        <v>304.33044716125613</v>
      </c>
      <c r="Z72" s="34">
        <v>297.67452207690883</v>
      </c>
      <c r="AB72" s="34">
        <v>75.165999999999983</v>
      </c>
      <c r="AC72" s="34">
        <v>0.94471056127531583</v>
      </c>
      <c r="AD72" s="34">
        <v>76.110710561275297</v>
      </c>
      <c r="AE72" s="34">
        <v>74.446114749920739</v>
      </c>
      <c r="AF72" s="34">
        <v>1.2349999999999999</v>
      </c>
      <c r="AG72" s="34">
        <v>1.5521878817218093E-2</v>
      </c>
      <c r="AH72" s="34">
        <v>1.2505218788172179</v>
      </c>
      <c r="AI72" s="34">
        <v>1.2231720687032983</v>
      </c>
      <c r="AJ72" s="34">
        <v>5.7890000000000033</v>
      </c>
      <c r="AK72" s="34">
        <v>7.2758021435526801E-2</v>
      </c>
      <c r="AL72" s="34">
        <v>5.8617580214355298</v>
      </c>
      <c r="AM72" s="34">
        <v>5.7335571706262334</v>
      </c>
      <c r="AN72" s="34">
        <v>0</v>
      </c>
      <c r="AO72" s="34">
        <v>0</v>
      </c>
      <c r="AP72" s="34">
        <v>0</v>
      </c>
      <c r="AQ72" s="34">
        <v>0</v>
      </c>
      <c r="AR72" s="34">
        <v>82.189999999999984</v>
      </c>
      <c r="AS72" s="34">
        <v>1.0329904615280607</v>
      </c>
      <c r="AT72" s="34">
        <v>83.222990461528056</v>
      </c>
      <c r="AU72" s="34">
        <v>81.402843989250258</v>
      </c>
    </row>
    <row r="73" spans="1:47" x14ac:dyDescent="0.25">
      <c r="A73" s="18">
        <v>45233</v>
      </c>
      <c r="B73" s="2">
        <v>13</v>
      </c>
      <c r="C73" s="2" t="s">
        <v>178</v>
      </c>
      <c r="D73" s="9">
        <v>21.027721</v>
      </c>
      <c r="E73">
        <v>2.1903057E-2</v>
      </c>
      <c r="G73" s="34">
        <v>241.03799999999998</v>
      </c>
      <c r="H73" s="34">
        <v>2.7315813647078664</v>
      </c>
      <c r="I73" s="34">
        <v>243.76958136470785</v>
      </c>
      <c r="J73" s="34">
        <v>238.43028232921051</v>
      </c>
      <c r="K73" s="34">
        <v>5.3749999999999991</v>
      </c>
      <c r="L73" s="34">
        <v>6.0912594011337556E-2</v>
      </c>
      <c r="M73" s="34">
        <v>5.4359125940113371</v>
      </c>
      <c r="N73" s="34">
        <v>5.3168494906176891</v>
      </c>
      <c r="O73" s="34">
        <v>40.439</v>
      </c>
      <c r="P73" s="34">
        <v>0.45827802590222877</v>
      </c>
      <c r="Q73" s="34">
        <v>40.897278025902231</v>
      </c>
      <c r="R73" s="34">
        <v>40.001502614156053</v>
      </c>
      <c r="S73" s="34">
        <v>0</v>
      </c>
      <c r="T73" s="34">
        <v>0</v>
      </c>
      <c r="U73" s="34">
        <v>0</v>
      </c>
      <c r="V73" s="34">
        <v>0</v>
      </c>
      <c r="W73" s="34">
        <v>286.85199999999998</v>
      </c>
      <c r="X73" s="34">
        <v>3.2507719846214327</v>
      </c>
      <c r="Y73" s="34">
        <v>290.10277198462143</v>
      </c>
      <c r="Z73" s="34">
        <v>283.74863443398425</v>
      </c>
      <c r="AB73" s="34">
        <v>72.507000000000019</v>
      </c>
      <c r="AC73" s="34">
        <v>0.82169106120559143</v>
      </c>
      <c r="AD73" s="34">
        <v>73.328691061205618</v>
      </c>
      <c r="AE73" s="34">
        <v>71.722568561156649</v>
      </c>
      <c r="AF73" s="34">
        <v>1.1059999999999997</v>
      </c>
      <c r="AG73" s="34">
        <v>1.2533828646798015E-2</v>
      </c>
      <c r="AH73" s="34">
        <v>1.1185338286467976</v>
      </c>
      <c r="AI73" s="34">
        <v>1.0940345184415186</v>
      </c>
      <c r="AJ73" s="34">
        <v>5.1919999999999984</v>
      </c>
      <c r="AK73" s="34">
        <v>5.8838732671044565E-2</v>
      </c>
      <c r="AL73" s="34">
        <v>5.2508387326710428</v>
      </c>
      <c r="AM73" s="34">
        <v>5.1358293126115413</v>
      </c>
      <c r="AN73" s="34">
        <v>0</v>
      </c>
      <c r="AO73" s="34">
        <v>0</v>
      </c>
      <c r="AP73" s="34">
        <v>0</v>
      </c>
      <c r="AQ73" s="34">
        <v>0</v>
      </c>
      <c r="AR73" s="34">
        <v>78.805000000000007</v>
      </c>
      <c r="AS73" s="34">
        <v>0.89306362252343396</v>
      </c>
      <c r="AT73" s="34">
        <v>79.698063622523463</v>
      </c>
      <c r="AU73" s="34">
        <v>77.952432392209715</v>
      </c>
    </row>
    <row r="74" spans="1:47" x14ac:dyDescent="0.25">
      <c r="A74" s="18">
        <v>45233</v>
      </c>
      <c r="B74" s="2">
        <v>14</v>
      </c>
      <c r="C74" s="2" t="s">
        <v>178</v>
      </c>
      <c r="D74" s="9">
        <v>19.947078999999999</v>
      </c>
      <c r="E74">
        <v>2.0258379E-2</v>
      </c>
      <c r="G74" s="34">
        <v>231.09500000000011</v>
      </c>
      <c r="H74" s="34">
        <v>2.2256936152004245</v>
      </c>
      <c r="I74" s="34">
        <v>233.32069361520053</v>
      </c>
      <c r="J74" s="34">
        <v>228.5939945754009</v>
      </c>
      <c r="K74" s="34">
        <v>5.0179999999999998</v>
      </c>
      <c r="L74" s="34">
        <v>4.8328741690974376E-2</v>
      </c>
      <c r="M74" s="34">
        <v>5.0663287416909739</v>
      </c>
      <c r="N74" s="34">
        <v>4.9636931339032051</v>
      </c>
      <c r="O74" s="34">
        <v>37.06</v>
      </c>
      <c r="P74" s="34">
        <v>0.35692769371612404</v>
      </c>
      <c r="Q74" s="34">
        <v>37.416927693716126</v>
      </c>
      <c r="R74" s="34">
        <v>36.658921391481229</v>
      </c>
      <c r="S74" s="34">
        <v>0</v>
      </c>
      <c r="T74" s="34">
        <v>0</v>
      </c>
      <c r="U74" s="34">
        <v>0</v>
      </c>
      <c r="V74" s="34">
        <v>0</v>
      </c>
      <c r="W74" s="34">
        <v>273.17300000000012</v>
      </c>
      <c r="X74" s="34">
        <v>2.630950050607523</v>
      </c>
      <c r="Y74" s="34">
        <v>275.80395005060763</v>
      </c>
      <c r="Z74" s="34">
        <v>270.21660910078532</v>
      </c>
      <c r="AB74" s="34">
        <v>69.401999999999987</v>
      </c>
      <c r="AC74" s="34">
        <v>0.66841596868015207</v>
      </c>
      <c r="AD74" s="34">
        <v>70.070415968680138</v>
      </c>
      <c r="AE74" s="34">
        <v>68.650902925298965</v>
      </c>
      <c r="AF74" s="34">
        <v>1.0210000000000001</v>
      </c>
      <c r="AG74" s="34">
        <v>9.8333290686498306E-3</v>
      </c>
      <c r="AH74" s="34">
        <v>1.03083332906865</v>
      </c>
      <c r="AI74" s="34">
        <v>1.0099503168025454</v>
      </c>
      <c r="AJ74" s="34">
        <v>4.83</v>
      </c>
      <c r="AK74" s="34">
        <v>4.6518099315943855E-2</v>
      </c>
      <c r="AL74" s="34">
        <v>4.8765180993159438</v>
      </c>
      <c r="AM74" s="34">
        <v>4.7777277474596413</v>
      </c>
      <c r="AN74" s="34">
        <v>0</v>
      </c>
      <c r="AO74" s="34">
        <v>0</v>
      </c>
      <c r="AP74" s="34">
        <v>0</v>
      </c>
      <c r="AQ74" s="34">
        <v>0</v>
      </c>
      <c r="AR74" s="34">
        <v>75.252999999999986</v>
      </c>
      <c r="AS74" s="34">
        <v>0.7247673970647458</v>
      </c>
      <c r="AT74" s="34">
        <v>75.977767397064738</v>
      </c>
      <c r="AU74" s="34">
        <v>74.438580989561146</v>
      </c>
    </row>
    <row r="75" spans="1:47" x14ac:dyDescent="0.25">
      <c r="A75" s="18">
        <v>45233</v>
      </c>
      <c r="B75" s="2">
        <v>15</v>
      </c>
      <c r="C75" s="2" t="s">
        <v>178</v>
      </c>
      <c r="D75" s="9">
        <v>18.206322</v>
      </c>
      <c r="E75">
        <v>1.8214675999999999E-2</v>
      </c>
      <c r="G75" s="34">
        <v>226.96700000000001</v>
      </c>
      <c r="H75" s="34">
        <v>1.530083038316125</v>
      </c>
      <c r="I75" s="34">
        <v>228.49708303831613</v>
      </c>
      <c r="J75" s="34">
        <v>224.33508270382811</v>
      </c>
      <c r="K75" s="34">
        <v>4.8149999999999995</v>
      </c>
      <c r="L75" s="34">
        <v>3.2460004447748533E-2</v>
      </c>
      <c r="M75" s="34">
        <v>4.8474600044477478</v>
      </c>
      <c r="N75" s="34">
        <v>4.7591650910437737</v>
      </c>
      <c r="O75" s="34">
        <v>34.925000000000004</v>
      </c>
      <c r="P75" s="34">
        <v>0.23544458054779183</v>
      </c>
      <c r="Q75" s="34">
        <v>35.160444580547797</v>
      </c>
      <c r="R75" s="34">
        <v>34.52000847449716</v>
      </c>
      <c r="S75" s="34">
        <v>0</v>
      </c>
      <c r="T75" s="34">
        <v>0</v>
      </c>
      <c r="U75" s="34">
        <v>0</v>
      </c>
      <c r="V75" s="34">
        <v>0</v>
      </c>
      <c r="W75" s="34">
        <v>266.70699999999999</v>
      </c>
      <c r="X75" s="34">
        <v>1.7979876233116654</v>
      </c>
      <c r="Y75" s="34">
        <v>268.50498762331171</v>
      </c>
      <c r="Z75" s="34">
        <v>263.61425626936904</v>
      </c>
      <c r="AB75" s="34">
        <v>67.894000000000005</v>
      </c>
      <c r="AC75" s="34">
        <v>0.45770291629811821</v>
      </c>
      <c r="AD75" s="34">
        <v>68.351702916298123</v>
      </c>
      <c r="AE75" s="34">
        <v>67.106698793629491</v>
      </c>
      <c r="AF75" s="34">
        <v>0.98099999999999998</v>
      </c>
      <c r="AG75" s="34">
        <v>6.6133467005693274E-3</v>
      </c>
      <c r="AH75" s="34">
        <v>0.98761334670056933</v>
      </c>
      <c r="AI75" s="34">
        <v>0.96962428957714275</v>
      </c>
      <c r="AJ75" s="34">
        <v>4.3859999999999992</v>
      </c>
      <c r="AK75" s="34">
        <v>2.9567929285114234E-2</v>
      </c>
      <c r="AL75" s="34">
        <v>4.4155679292851131</v>
      </c>
      <c r="AM75" s="34">
        <v>4.3351397900971937</v>
      </c>
      <c r="AN75" s="34">
        <v>0</v>
      </c>
      <c r="AO75" s="34">
        <v>0</v>
      </c>
      <c r="AP75" s="34">
        <v>0</v>
      </c>
      <c r="AQ75" s="34">
        <v>0</v>
      </c>
      <c r="AR75" s="34">
        <v>73.260999999999996</v>
      </c>
      <c r="AS75" s="34">
        <v>0.49388419228380182</v>
      </c>
      <c r="AT75" s="34">
        <v>73.754884192283811</v>
      </c>
      <c r="AU75" s="34">
        <v>72.411462873303819</v>
      </c>
    </row>
    <row r="76" spans="1:47" x14ac:dyDescent="0.25">
      <c r="A76" s="18">
        <v>45233</v>
      </c>
      <c r="B76" s="2">
        <v>16</v>
      </c>
      <c r="C76" s="2" t="s">
        <v>178</v>
      </c>
      <c r="D76" s="9">
        <v>17.027076999999998</v>
      </c>
      <c r="E76">
        <v>1.7534971E-2</v>
      </c>
      <c r="G76" s="34">
        <v>232.73600000000002</v>
      </c>
      <c r="H76" s="34">
        <v>1.5619696125396072</v>
      </c>
      <c r="I76" s="34">
        <v>234.29796961253962</v>
      </c>
      <c r="J76" s="34">
        <v>230.18956151002484</v>
      </c>
      <c r="K76" s="34">
        <v>4.782</v>
      </c>
      <c r="L76" s="34">
        <v>3.2093611160990999E-2</v>
      </c>
      <c r="M76" s="34">
        <v>4.8140936111609909</v>
      </c>
      <c r="N76" s="34">
        <v>4.7296786192979976</v>
      </c>
      <c r="O76" s="34">
        <v>34.160000000000004</v>
      </c>
      <c r="P76" s="34">
        <v>0.22925925496851793</v>
      </c>
      <c r="Q76" s="34">
        <v>34.389259254968522</v>
      </c>
      <c r="R76" s="34">
        <v>33.78624459122117</v>
      </c>
      <c r="S76" s="34">
        <v>0</v>
      </c>
      <c r="T76" s="34">
        <v>0</v>
      </c>
      <c r="U76" s="34">
        <v>0</v>
      </c>
      <c r="V76" s="34">
        <v>0</v>
      </c>
      <c r="W76" s="34">
        <v>271.67800000000005</v>
      </c>
      <c r="X76" s="34">
        <v>1.8233224786691162</v>
      </c>
      <c r="Y76" s="34">
        <v>273.50132247866912</v>
      </c>
      <c r="Z76" s="34">
        <v>268.70548472054401</v>
      </c>
      <c r="AB76" s="34">
        <v>69.569999999999951</v>
      </c>
      <c r="AC76" s="34">
        <v>0.46690768056673826</v>
      </c>
      <c r="AD76" s="34">
        <v>70.036907680566685</v>
      </c>
      <c r="AE76" s="34">
        <v>68.808812535458273</v>
      </c>
      <c r="AF76" s="34">
        <v>1.0300000000000002</v>
      </c>
      <c r="AG76" s="34">
        <v>6.9126765988751018E-3</v>
      </c>
      <c r="AH76" s="34">
        <v>1.0369126765988754</v>
      </c>
      <c r="AI76" s="34">
        <v>1.0187304428851818</v>
      </c>
      <c r="AJ76" s="34">
        <v>4.4459999999999988</v>
      </c>
      <c r="AK76" s="34">
        <v>2.983860209572688E-2</v>
      </c>
      <c r="AL76" s="34">
        <v>4.4758386020957257</v>
      </c>
      <c r="AM76" s="34">
        <v>4.3973549020072964</v>
      </c>
      <c r="AN76" s="34">
        <v>0</v>
      </c>
      <c r="AO76" s="34">
        <v>0</v>
      </c>
      <c r="AP76" s="34">
        <v>0</v>
      </c>
      <c r="AQ76" s="34">
        <v>0</v>
      </c>
      <c r="AR76" s="34">
        <v>75.04599999999995</v>
      </c>
      <c r="AS76" s="34">
        <v>0.5036589592613403</v>
      </c>
      <c r="AT76" s="34">
        <v>75.549658959261279</v>
      </c>
      <c r="AU76" s="34">
        <v>74.224897880350753</v>
      </c>
    </row>
    <row r="77" spans="1:47" x14ac:dyDescent="0.25">
      <c r="A77" s="18">
        <v>45233</v>
      </c>
      <c r="B77" s="2">
        <v>17</v>
      </c>
      <c r="C77" s="2" t="s">
        <v>178</v>
      </c>
      <c r="D77" s="9">
        <v>20.190964999999998</v>
      </c>
      <c r="E77">
        <v>1.8256730999999998E-2</v>
      </c>
      <c r="G77" s="34">
        <v>247.25400000000005</v>
      </c>
      <c r="H77" s="34">
        <v>3.6471419620826109</v>
      </c>
      <c r="I77" s="34">
        <v>250.90114196208265</v>
      </c>
      <c r="J77" s="34">
        <v>246.3205073056881</v>
      </c>
      <c r="K77" s="34">
        <v>5.1439999999999992</v>
      </c>
      <c r="L77" s="34">
        <v>7.5877026268343264E-2</v>
      </c>
      <c r="M77" s="34">
        <v>5.2198770262683425</v>
      </c>
      <c r="N77" s="34">
        <v>5.1245791355466812</v>
      </c>
      <c r="O77" s="34">
        <v>35.72</v>
      </c>
      <c r="P77" s="34">
        <v>0.52689101444502751</v>
      </c>
      <c r="Q77" s="34">
        <v>36.246891014445026</v>
      </c>
      <c r="R77" s="34">
        <v>35.585141275607988</v>
      </c>
      <c r="S77" s="34">
        <v>0</v>
      </c>
      <c r="T77" s="34">
        <v>0</v>
      </c>
      <c r="U77" s="34">
        <v>0</v>
      </c>
      <c r="V77" s="34">
        <v>0</v>
      </c>
      <c r="W77" s="34">
        <v>288.11800000000005</v>
      </c>
      <c r="X77" s="34">
        <v>4.249910002795982</v>
      </c>
      <c r="Y77" s="34">
        <v>292.36791000279607</v>
      </c>
      <c r="Z77" s="34">
        <v>287.03022771684277</v>
      </c>
      <c r="AB77" s="34">
        <v>74.259999999999991</v>
      </c>
      <c r="AC77" s="34">
        <v>1.0953786879251888</v>
      </c>
      <c r="AD77" s="34">
        <v>75.355378687925182</v>
      </c>
      <c r="AE77" s="34">
        <v>73.9796358098166</v>
      </c>
      <c r="AF77" s="34">
        <v>1.0679999999999998</v>
      </c>
      <c r="AG77" s="34">
        <v>1.5753628315433633E-2</v>
      </c>
      <c r="AH77" s="34">
        <v>1.0837536283154334</v>
      </c>
      <c r="AI77" s="34">
        <v>1.0639678298530046</v>
      </c>
      <c r="AJ77" s="34">
        <v>4.7239999999999993</v>
      </c>
      <c r="AK77" s="34">
        <v>6.9681779178004194E-2</v>
      </c>
      <c r="AL77" s="34">
        <v>4.7936817791780033</v>
      </c>
      <c r="AM77" s="34">
        <v>4.7061648204359487</v>
      </c>
      <c r="AN77" s="34">
        <v>0</v>
      </c>
      <c r="AO77" s="34">
        <v>0</v>
      </c>
      <c r="AP77" s="34">
        <v>0</v>
      </c>
      <c r="AQ77" s="34">
        <v>0</v>
      </c>
      <c r="AR77" s="34">
        <v>80.051999999999992</v>
      </c>
      <c r="AS77" s="34">
        <v>1.1808140954186266</v>
      </c>
      <c r="AT77" s="34">
        <v>81.232814095418618</v>
      </c>
      <c r="AU77" s="34">
        <v>79.749768460105543</v>
      </c>
    </row>
    <row r="78" spans="1:47" x14ac:dyDescent="0.25">
      <c r="A78" s="18">
        <v>45233</v>
      </c>
      <c r="B78" s="2">
        <v>18</v>
      </c>
      <c r="C78" s="2" t="s">
        <v>178</v>
      </c>
      <c r="D78" s="9">
        <v>25.227822</v>
      </c>
      <c r="E78">
        <v>2.0110469999999998E-2</v>
      </c>
      <c r="G78" s="34">
        <v>268.21199999999999</v>
      </c>
      <c r="H78" s="34">
        <v>3.9294753021250628</v>
      </c>
      <c r="I78" s="34">
        <v>272.14147530212506</v>
      </c>
      <c r="J78" s="34">
        <v>266.66858232730596</v>
      </c>
      <c r="K78" s="34">
        <v>5.7209999999999992</v>
      </c>
      <c r="L78" s="34">
        <v>8.3816265504367743E-2</v>
      </c>
      <c r="M78" s="34">
        <v>5.8048162655043667</v>
      </c>
      <c r="N78" s="34">
        <v>5.6880786821414295</v>
      </c>
      <c r="O78" s="34">
        <v>38.286999999999992</v>
      </c>
      <c r="P78" s="34">
        <v>0.5609287462621444</v>
      </c>
      <c r="Q78" s="34">
        <v>38.847928746262134</v>
      </c>
      <c r="R78" s="34">
        <v>38.066678640648291</v>
      </c>
      <c r="S78" s="34">
        <v>0.96200000000000019</v>
      </c>
      <c r="T78" s="34">
        <v>1.4093907955812236E-2</v>
      </c>
      <c r="U78" s="34">
        <v>0.97609390795581241</v>
      </c>
      <c r="V78" s="34">
        <v>0.95646420070268434</v>
      </c>
      <c r="W78" s="34">
        <v>313.18199999999996</v>
      </c>
      <c r="X78" s="34">
        <v>4.5883142218473871</v>
      </c>
      <c r="Y78" s="34">
        <v>317.7703142218474</v>
      </c>
      <c r="Z78" s="34">
        <v>311.3798038507984</v>
      </c>
      <c r="AB78" s="34">
        <v>80.93300000000005</v>
      </c>
      <c r="AC78" s="34">
        <v>1.1857195972845658</v>
      </c>
      <c r="AD78" s="34">
        <v>82.11871959728461</v>
      </c>
      <c r="AE78" s="34">
        <v>80.467273550385002</v>
      </c>
      <c r="AF78" s="34">
        <v>1.1639999999999999</v>
      </c>
      <c r="AG78" s="34">
        <v>1.7053335613893387E-2</v>
      </c>
      <c r="AH78" s="34">
        <v>1.1810533356138933</v>
      </c>
      <c r="AI78" s="34">
        <v>1.1573017979396301</v>
      </c>
      <c r="AJ78" s="34">
        <v>5.0319999999999991</v>
      </c>
      <c r="AK78" s="34">
        <v>7.3721980076556295E-2</v>
      </c>
      <c r="AL78" s="34">
        <v>5.1057219800765559</v>
      </c>
      <c r="AM78" s="34">
        <v>5.0030435113678857</v>
      </c>
      <c r="AN78" s="34">
        <v>4.7240000000000002</v>
      </c>
      <c r="AO78" s="34">
        <v>6.9209585429581083E-2</v>
      </c>
      <c r="AP78" s="34">
        <v>4.7932095854295813</v>
      </c>
      <c r="AQ78" s="34">
        <v>4.6968158878580875</v>
      </c>
      <c r="AR78" s="34">
        <v>91.853000000000051</v>
      </c>
      <c r="AS78" s="34">
        <v>1.3457044984045965</v>
      </c>
      <c r="AT78" s="34">
        <v>93.198704498404638</v>
      </c>
      <c r="AU78" s="34">
        <v>91.324434747550612</v>
      </c>
    </row>
    <row r="79" spans="1:47" x14ac:dyDescent="0.25">
      <c r="A79" s="18">
        <v>45233</v>
      </c>
      <c r="B79" s="2">
        <v>19</v>
      </c>
      <c r="C79" s="2" t="s">
        <v>178</v>
      </c>
      <c r="D79" s="9">
        <v>27.323122999999999</v>
      </c>
      <c r="E79">
        <v>2.0638554999999999E-2</v>
      </c>
      <c r="G79" s="34">
        <v>291.55599999999993</v>
      </c>
      <c r="H79" s="34">
        <v>6.0930210731774785</v>
      </c>
      <c r="I79" s="34">
        <v>297.64902107317738</v>
      </c>
      <c r="J79" s="34">
        <v>291.50597538106246</v>
      </c>
      <c r="K79" s="34">
        <v>6.3890000000000002</v>
      </c>
      <c r="L79" s="34">
        <v>0.13351915802292158</v>
      </c>
      <c r="M79" s="34">
        <v>6.5225191580229218</v>
      </c>
      <c r="N79" s="34">
        <v>6.3879037876415117</v>
      </c>
      <c r="O79" s="34">
        <v>41.353999999999999</v>
      </c>
      <c r="P79" s="34">
        <v>0.86422777600248835</v>
      </c>
      <c r="Q79" s="34">
        <v>42.218227776002486</v>
      </c>
      <c r="R79" s="34">
        <v>41.346904560044933</v>
      </c>
      <c r="S79" s="34">
        <v>1.0470000000000002</v>
      </c>
      <c r="T79" s="34">
        <v>2.1880506879010626E-2</v>
      </c>
      <c r="U79" s="34">
        <v>1.0688805068790108</v>
      </c>
      <c r="V79" s="34">
        <v>1.0468203577493604</v>
      </c>
      <c r="W79" s="34">
        <v>340.34599999999995</v>
      </c>
      <c r="X79" s="34">
        <v>7.1126485140818989</v>
      </c>
      <c r="Y79" s="34">
        <v>347.4586485140818</v>
      </c>
      <c r="Z79" s="34">
        <v>340.28760408649828</v>
      </c>
      <c r="AB79" s="34">
        <v>88.013000000000034</v>
      </c>
      <c r="AC79" s="34">
        <v>1.8393209665161059</v>
      </c>
      <c r="AD79" s="34">
        <v>89.852320966516146</v>
      </c>
      <c r="AE79" s="34">
        <v>87.997898898371048</v>
      </c>
      <c r="AF79" s="34">
        <v>1.2699999999999994</v>
      </c>
      <c r="AG79" s="34">
        <v>2.6540824963078774E-2</v>
      </c>
      <c r="AH79" s="34">
        <v>1.2965408249630781</v>
      </c>
      <c r="AI79" s="34">
        <v>1.2697820958373323</v>
      </c>
      <c r="AJ79" s="34">
        <v>5.573999999999999</v>
      </c>
      <c r="AK79" s="34">
        <v>0.1164870538143316</v>
      </c>
      <c r="AL79" s="34">
        <v>5.6904870538143308</v>
      </c>
      <c r="AM79" s="34">
        <v>5.5730436237773961</v>
      </c>
      <c r="AN79" s="34">
        <v>5.1370000000000005</v>
      </c>
      <c r="AO79" s="34">
        <v>0.10735450223254783</v>
      </c>
      <c r="AP79" s="34">
        <v>5.2443545022325484</v>
      </c>
      <c r="AQ79" s="34">
        <v>5.1361186033987245</v>
      </c>
      <c r="AR79" s="34">
        <v>99.994000000000028</v>
      </c>
      <c r="AS79" s="34">
        <v>2.089703347526064</v>
      </c>
      <c r="AT79" s="34">
        <v>102.08370334752611</v>
      </c>
      <c r="AU79" s="34">
        <v>99.976843221384499</v>
      </c>
    </row>
    <row r="80" spans="1:47" x14ac:dyDescent="0.25">
      <c r="A80" s="18">
        <v>45233</v>
      </c>
      <c r="B80" s="2">
        <v>20</v>
      </c>
      <c r="C80" s="2" t="s">
        <v>178</v>
      </c>
      <c r="D80" s="9">
        <v>23.400216</v>
      </c>
      <c r="E80">
        <v>2.0885681E-2</v>
      </c>
      <c r="G80" s="34">
        <v>301.28000000000003</v>
      </c>
      <c r="H80" s="34">
        <v>5.3954387460655138</v>
      </c>
      <c r="I80" s="34">
        <v>306.67543874606554</v>
      </c>
      <c r="J80" s="34">
        <v>300.2703133618802</v>
      </c>
      <c r="K80" s="34">
        <v>6.5579999999999998</v>
      </c>
      <c r="L80" s="34">
        <v>0.11744320000231558</v>
      </c>
      <c r="M80" s="34">
        <v>6.6754432000023156</v>
      </c>
      <c r="N80" s="34">
        <v>6.536022022793448</v>
      </c>
      <c r="O80" s="34">
        <v>42.435000000000002</v>
      </c>
      <c r="P80" s="34">
        <v>0.75994238976795703</v>
      </c>
      <c r="Q80" s="34">
        <v>43.194942389767959</v>
      </c>
      <c r="R80" s="34">
        <v>42.292786602201886</v>
      </c>
      <c r="S80" s="34">
        <v>2.0100000000000002</v>
      </c>
      <c r="T80" s="34">
        <v>3.5995857274268732E-2</v>
      </c>
      <c r="U80" s="34">
        <v>2.0459958572742689</v>
      </c>
      <c r="V80" s="34">
        <v>2.003263840471917</v>
      </c>
      <c r="W80" s="34">
        <v>352.28300000000002</v>
      </c>
      <c r="X80" s="34">
        <v>6.3088201931100558</v>
      </c>
      <c r="Y80" s="34">
        <v>358.59182019311004</v>
      </c>
      <c r="Z80" s="34">
        <v>351.10238582734746</v>
      </c>
      <c r="AB80" s="34">
        <v>90.295999999999964</v>
      </c>
      <c r="AC80" s="34">
        <v>1.6170556857897354</v>
      </c>
      <c r="AD80" s="34">
        <v>91.913055685789701</v>
      </c>
      <c r="AE80" s="34">
        <v>89.993388925001057</v>
      </c>
      <c r="AF80" s="34">
        <v>1.3149999999999993</v>
      </c>
      <c r="AG80" s="34">
        <v>2.3549528515255398E-2</v>
      </c>
      <c r="AH80" s="34">
        <v>1.3385495285152547</v>
      </c>
      <c r="AI80" s="34">
        <v>1.3105930100599847</v>
      </c>
      <c r="AJ80" s="34">
        <v>5.6059999999999981</v>
      </c>
      <c r="AK80" s="34">
        <v>0.10039441586047285</v>
      </c>
      <c r="AL80" s="34">
        <v>5.7063944158604709</v>
      </c>
      <c r="AM80" s="34">
        <v>5.587212482430628</v>
      </c>
      <c r="AN80" s="34">
        <v>9.8620000000000001</v>
      </c>
      <c r="AO80" s="34">
        <v>0.17661250967106376</v>
      </c>
      <c r="AP80" s="34">
        <v>10.038612509671063</v>
      </c>
      <c r="AQ80" s="34">
        <v>9.8289492511114638</v>
      </c>
      <c r="AR80" s="34">
        <v>107.07899999999995</v>
      </c>
      <c r="AS80" s="34">
        <v>1.9176121398365273</v>
      </c>
      <c r="AT80" s="34">
        <v>108.9966121398365</v>
      </c>
      <c r="AU80" s="34">
        <v>106.72014366860314</v>
      </c>
    </row>
    <row r="81" spans="1:47" x14ac:dyDescent="0.25">
      <c r="A81" s="18">
        <v>45233</v>
      </c>
      <c r="B81" s="2">
        <v>21</v>
      </c>
      <c r="C81" s="2" t="s">
        <v>178</v>
      </c>
      <c r="D81" s="9">
        <v>23.339400000000001</v>
      </c>
      <c r="E81">
        <v>2.0824731999999999E-2</v>
      </c>
      <c r="G81" s="34">
        <v>299.65899999999993</v>
      </c>
      <c r="H81" s="34">
        <v>5.8918353025388477</v>
      </c>
      <c r="I81" s="34">
        <v>305.55083530253876</v>
      </c>
      <c r="J81" s="34">
        <v>299.18782104498723</v>
      </c>
      <c r="K81" s="34">
        <v>6.5220000000000002</v>
      </c>
      <c r="L81" s="34">
        <v>0.1282342590850212</v>
      </c>
      <c r="M81" s="34">
        <v>6.6502342590850212</v>
      </c>
      <c r="N81" s="34">
        <v>6.5117449129023566</v>
      </c>
      <c r="O81" s="34">
        <v>42.144999999999996</v>
      </c>
      <c r="P81" s="34">
        <v>0.82864655767221995</v>
      </c>
      <c r="Q81" s="34">
        <v>42.973646557672218</v>
      </c>
      <c r="R81" s="34">
        <v>42.078731885045968</v>
      </c>
      <c r="S81" s="34">
        <v>2.0110000000000001</v>
      </c>
      <c r="T81" s="34">
        <v>3.9539879641210932E-2</v>
      </c>
      <c r="U81" s="34">
        <v>2.0505398796412111</v>
      </c>
      <c r="V81" s="34">
        <v>2.0078379361923706</v>
      </c>
      <c r="W81" s="34">
        <v>350.33699999999993</v>
      </c>
      <c r="X81" s="34">
        <v>6.8882559989373</v>
      </c>
      <c r="Y81" s="34">
        <v>357.22525599893726</v>
      </c>
      <c r="Z81" s="34">
        <v>349.7861357791279</v>
      </c>
      <c r="AB81" s="34">
        <v>89.693000000000069</v>
      </c>
      <c r="AC81" s="34">
        <v>1.7635258203178192</v>
      </c>
      <c r="AD81" s="34">
        <v>91.456525820317893</v>
      </c>
      <c r="AE81" s="34">
        <v>89.551968180458687</v>
      </c>
      <c r="AF81" s="34">
        <v>1.3029999999999988</v>
      </c>
      <c r="AG81" s="34">
        <v>2.5619325297114765E-2</v>
      </c>
      <c r="AH81" s="34">
        <v>1.3286193252971137</v>
      </c>
      <c r="AI81" s="34">
        <v>1.3009511839177805</v>
      </c>
      <c r="AJ81" s="34">
        <v>5.5469999999999979</v>
      </c>
      <c r="AK81" s="34">
        <v>0.10906400416200743</v>
      </c>
      <c r="AL81" s="34">
        <v>5.6560640041620056</v>
      </c>
      <c r="AM81" s="34">
        <v>5.5382779871004848</v>
      </c>
      <c r="AN81" s="34">
        <v>9.8620000000000001</v>
      </c>
      <c r="AO81" s="34">
        <v>0.19390467082129395</v>
      </c>
      <c r="AP81" s="34">
        <v>10.055904670821294</v>
      </c>
      <c r="AQ81" s="34">
        <v>9.8464931510338918</v>
      </c>
      <c r="AR81" s="34">
        <v>106.40500000000006</v>
      </c>
      <c r="AS81" s="34">
        <v>2.0921138205982355</v>
      </c>
      <c r="AT81" s="34">
        <v>108.4971138205983</v>
      </c>
      <c r="AU81" s="34">
        <v>106.23769050251084</v>
      </c>
    </row>
    <row r="82" spans="1:47" x14ac:dyDescent="0.25">
      <c r="A82" s="18">
        <v>45233</v>
      </c>
      <c r="B82" s="2">
        <v>22</v>
      </c>
      <c r="C82" s="2" t="s">
        <v>178</v>
      </c>
      <c r="D82" s="9">
        <v>23.363962999999998</v>
      </c>
      <c r="E82">
        <v>2.1870645000000001E-2</v>
      </c>
      <c r="G82" s="34">
        <v>291.80200000000008</v>
      </c>
      <c r="H82" s="34">
        <v>5.9229210565953911</v>
      </c>
      <c r="I82" s="34">
        <v>297.72492105659546</v>
      </c>
      <c r="J82" s="34">
        <v>291.21348500051363</v>
      </c>
      <c r="K82" s="34">
        <v>6.4029999999999987</v>
      </c>
      <c r="L82" s="34">
        <v>0.12996642766458169</v>
      </c>
      <c r="M82" s="34">
        <v>6.5329664276645802</v>
      </c>
      <c r="N82" s="34">
        <v>6.3900862381282098</v>
      </c>
      <c r="O82" s="34">
        <v>41.661000000000001</v>
      </c>
      <c r="P82" s="34">
        <v>0.8456241360197001</v>
      </c>
      <c r="Q82" s="34">
        <v>42.506624136019703</v>
      </c>
      <c r="R82" s="34">
        <v>41.576976849392381</v>
      </c>
      <c r="S82" s="34">
        <v>2.0110000000000001</v>
      </c>
      <c r="T82" s="34">
        <v>4.0818754651487404E-2</v>
      </c>
      <c r="U82" s="34">
        <v>2.0518187546514874</v>
      </c>
      <c r="V82" s="34">
        <v>2.0069441550641627</v>
      </c>
      <c r="W82" s="34">
        <v>341.87700000000012</v>
      </c>
      <c r="X82" s="34">
        <v>6.9393303749311608</v>
      </c>
      <c r="Y82" s="34">
        <v>348.81633037493123</v>
      </c>
      <c r="Z82" s="34">
        <v>341.1874922430984</v>
      </c>
      <c r="AB82" s="34">
        <v>87.367000000000061</v>
      </c>
      <c r="AC82" s="34">
        <v>1.7733526293567892</v>
      </c>
      <c r="AD82" s="34">
        <v>89.140352629356855</v>
      </c>
      <c r="AE82" s="34">
        <v>87.190795621825373</v>
      </c>
      <c r="AF82" s="34">
        <v>1.2659999999999991</v>
      </c>
      <c r="AG82" s="34">
        <v>2.5696938532462965E-2</v>
      </c>
      <c r="AH82" s="34">
        <v>1.2916969385324621</v>
      </c>
      <c r="AI82" s="34">
        <v>1.2634466933422319</v>
      </c>
      <c r="AJ82" s="34">
        <v>5.3550000000000004</v>
      </c>
      <c r="AK82" s="34">
        <v>0.10869439639916215</v>
      </c>
      <c r="AL82" s="34">
        <v>5.4636943963991627</v>
      </c>
      <c r="AM82" s="34">
        <v>5.3441998758670275</v>
      </c>
      <c r="AN82" s="34">
        <v>9.8620000000000001</v>
      </c>
      <c r="AO82" s="34">
        <v>0.20017630948432064</v>
      </c>
      <c r="AP82" s="34">
        <v>10.06217630948432</v>
      </c>
      <c r="AQ82" s="34">
        <v>9.8421100234921788</v>
      </c>
      <c r="AR82" s="34">
        <v>103.85000000000007</v>
      </c>
      <c r="AS82" s="34">
        <v>2.1079202737727352</v>
      </c>
      <c r="AT82" s="34">
        <v>105.9579202737728</v>
      </c>
      <c r="AU82" s="34">
        <v>103.64055221452682</v>
      </c>
    </row>
    <row r="83" spans="1:47" x14ac:dyDescent="0.25">
      <c r="A83" s="18">
        <v>45233</v>
      </c>
      <c r="B83" s="2">
        <v>23</v>
      </c>
      <c r="C83" s="2" t="s">
        <v>178</v>
      </c>
      <c r="D83" s="9">
        <v>25.963732</v>
      </c>
      <c r="E83">
        <v>2.3258371999999999E-2</v>
      </c>
      <c r="G83" s="34">
        <v>276.97399999999999</v>
      </c>
      <c r="H83" s="34">
        <v>6.5213788035538967</v>
      </c>
      <c r="I83" s="34">
        <v>283.49537880355388</v>
      </c>
      <c r="J83" s="34">
        <v>276.90173782305988</v>
      </c>
      <c r="K83" s="34">
        <v>6.0910000000000002</v>
      </c>
      <c r="L83" s="34">
        <v>0.14341316619049727</v>
      </c>
      <c r="M83" s="34">
        <v>6.2344131661904978</v>
      </c>
      <c r="N83" s="34">
        <v>6.0894108655695414</v>
      </c>
      <c r="O83" s="34">
        <v>40.646000000000001</v>
      </c>
      <c r="P83" s="34">
        <v>0.95701388162517675</v>
      </c>
      <c r="Q83" s="34">
        <v>41.603013881625181</v>
      </c>
      <c r="R83" s="34">
        <v>40.635395508445178</v>
      </c>
      <c r="S83" s="34">
        <v>2.012</v>
      </c>
      <c r="T83" s="34">
        <v>4.7372728677603101E-2</v>
      </c>
      <c r="U83" s="34">
        <v>2.0593727286776029</v>
      </c>
      <c r="V83" s="34">
        <v>2.0114750716673639</v>
      </c>
      <c r="W83" s="34">
        <v>325.72300000000001</v>
      </c>
      <c r="X83" s="34">
        <v>7.6691785800471735</v>
      </c>
      <c r="Y83" s="34">
        <v>333.39217858004719</v>
      </c>
      <c r="Z83" s="34">
        <v>325.63801926874197</v>
      </c>
      <c r="AB83" s="34">
        <v>82.78400000000002</v>
      </c>
      <c r="AC83" s="34">
        <v>1.9491570431643621</v>
      </c>
      <c r="AD83" s="34">
        <v>84.733157043164383</v>
      </c>
      <c r="AE83" s="34">
        <v>82.762401755920038</v>
      </c>
      <c r="AF83" s="34">
        <v>1.1860000000000002</v>
      </c>
      <c r="AG83" s="34">
        <v>2.7924481218507598E-2</v>
      </c>
      <c r="AH83" s="34">
        <v>1.2139244812185077</v>
      </c>
      <c r="AI83" s="34">
        <v>1.1856905740544206</v>
      </c>
      <c r="AJ83" s="34">
        <v>5.338000000000001</v>
      </c>
      <c r="AK83" s="34">
        <v>0.12568371057706035</v>
      </c>
      <c r="AL83" s="34">
        <v>5.4636837105770617</v>
      </c>
      <c r="AM83" s="34">
        <v>5.3366073223461203</v>
      </c>
      <c r="AN83" s="34">
        <v>9.8619999999999983</v>
      </c>
      <c r="AO83" s="34">
        <v>0.23220171482033883</v>
      </c>
      <c r="AP83" s="34">
        <v>10.094201714820338</v>
      </c>
      <c r="AQ83" s="34">
        <v>9.8594270162940081</v>
      </c>
      <c r="AR83" s="34">
        <v>99.170000000000016</v>
      </c>
      <c r="AS83" s="34">
        <v>2.3349669497802688</v>
      </c>
      <c r="AT83" s="34">
        <v>101.5049669497803</v>
      </c>
      <c r="AU83" s="34">
        <v>99.144126668614589</v>
      </c>
    </row>
    <row r="84" spans="1:47" x14ac:dyDescent="0.25">
      <c r="A84" s="18">
        <v>45233</v>
      </c>
      <c r="B84" s="2">
        <v>24</v>
      </c>
      <c r="C84" s="2" t="s">
        <v>23</v>
      </c>
      <c r="D84" s="9">
        <v>21.995381999999999</v>
      </c>
      <c r="E84">
        <v>2.4591344000000001E-2</v>
      </c>
      <c r="G84" s="34">
        <v>257.79700000000003</v>
      </c>
      <c r="H84" s="34">
        <v>6.6036262118781748</v>
      </c>
      <c r="I84" s="34">
        <v>264.4006262118782</v>
      </c>
      <c r="J84" s="34">
        <v>257.89865945888653</v>
      </c>
      <c r="K84" s="34">
        <v>5.7230000000000008</v>
      </c>
      <c r="L84" s="34">
        <v>0.14659810940615597</v>
      </c>
      <c r="M84" s="34">
        <v>5.8695981094061569</v>
      </c>
      <c r="N84" s="34">
        <v>5.7252568031560003</v>
      </c>
      <c r="O84" s="34">
        <v>38.685000000000002</v>
      </c>
      <c r="P84" s="34">
        <v>0.99093969288435158</v>
      </c>
      <c r="Q84" s="34">
        <v>39.675939692884356</v>
      </c>
      <c r="R84" s="34">
        <v>38.700255011373386</v>
      </c>
      <c r="S84" s="34">
        <v>2.0120000000000005</v>
      </c>
      <c r="T84" s="34">
        <v>5.1538597960018501E-2</v>
      </c>
      <c r="U84" s="34">
        <v>2.0635385979600191</v>
      </c>
      <c r="V84" s="34">
        <v>2.0127934104403069</v>
      </c>
      <c r="W84" s="34">
        <v>304.21700000000004</v>
      </c>
      <c r="X84" s="34">
        <v>7.7927026121287009</v>
      </c>
      <c r="Y84" s="34">
        <v>312.00970261212876</v>
      </c>
      <c r="Z84" s="34">
        <v>304.33696468385619</v>
      </c>
      <c r="AB84" s="34">
        <v>76.164000000000016</v>
      </c>
      <c r="AC84" s="34">
        <v>1.9509869657191099</v>
      </c>
      <c r="AD84" s="34">
        <v>78.114986965719126</v>
      </c>
      <c r="AE84" s="34">
        <v>76.19403444968961</v>
      </c>
      <c r="AF84" s="34">
        <v>1.1209999999999996</v>
      </c>
      <c r="AG84" s="34">
        <v>2.8715093595020232E-2</v>
      </c>
      <c r="AH84" s="34">
        <v>1.1497150935950198</v>
      </c>
      <c r="AI84" s="34">
        <v>1.1214420542264325</v>
      </c>
      <c r="AJ84" s="34">
        <v>5.0329999999999977</v>
      </c>
      <c r="AK84" s="34">
        <v>0.12892334171608993</v>
      </c>
      <c r="AL84" s="34">
        <v>5.1619233417160872</v>
      </c>
      <c r="AM84" s="34">
        <v>5.0349847091183175</v>
      </c>
      <c r="AN84" s="34">
        <v>9.8620000000000001</v>
      </c>
      <c r="AO84" s="34">
        <v>0.25262109994120396</v>
      </c>
      <c r="AP84" s="34">
        <v>10.114621099941203</v>
      </c>
      <c r="AQ84" s="34">
        <v>9.8658889730428907</v>
      </c>
      <c r="AR84" s="34">
        <v>92.18</v>
      </c>
      <c r="AS84" s="34">
        <v>2.3612465009714239</v>
      </c>
      <c r="AT84" s="34">
        <v>94.54124650097144</v>
      </c>
      <c r="AU84" s="34">
        <v>92.21635018607725</v>
      </c>
    </row>
    <row r="85" spans="1:47" x14ac:dyDescent="0.25">
      <c r="A85" s="18">
        <v>45234</v>
      </c>
      <c r="B85" s="2">
        <v>1</v>
      </c>
      <c r="C85" s="2" t="s">
        <v>23</v>
      </c>
      <c r="D85" s="9">
        <v>25.196594999999999</v>
      </c>
      <c r="E85">
        <v>2.3414911E-2</v>
      </c>
      <c r="G85" s="34">
        <v>238.90400000000002</v>
      </c>
      <c r="H85" s="34">
        <v>6.2914893387600994</v>
      </c>
      <c r="I85" s="34">
        <v>245.19548933876013</v>
      </c>
      <c r="J85" s="34">
        <v>239.4542587782916</v>
      </c>
      <c r="K85" s="34">
        <v>5.3130000000000015</v>
      </c>
      <c r="L85" s="34">
        <v>0.13991679861715339</v>
      </c>
      <c r="M85" s="34">
        <v>5.4529167986171547</v>
      </c>
      <c r="N85" s="34">
        <v>5.325237237087129</v>
      </c>
      <c r="O85" s="34">
        <v>36.748999999999995</v>
      </c>
      <c r="P85" s="34">
        <v>0.96777760820285486</v>
      </c>
      <c r="Q85" s="34">
        <v>37.716777608202847</v>
      </c>
      <c r="R85" s="34">
        <v>36.833642617299979</v>
      </c>
      <c r="S85" s="34">
        <v>2.012</v>
      </c>
      <c r="T85" s="34">
        <v>5.2985619954397246E-2</v>
      </c>
      <c r="U85" s="34">
        <v>2.0649856199543972</v>
      </c>
      <c r="V85" s="34">
        <v>2.0166341654468849</v>
      </c>
      <c r="W85" s="34">
        <v>282.97800000000001</v>
      </c>
      <c r="X85" s="34">
        <v>7.4521693655345054</v>
      </c>
      <c r="Y85" s="34">
        <v>290.43016936553448</v>
      </c>
      <c r="Z85" s="34">
        <v>283.6297727981256</v>
      </c>
      <c r="AB85" s="34">
        <v>70.071000000000026</v>
      </c>
      <c r="AC85" s="34">
        <v>1.8453058527955124</v>
      </c>
      <c r="AD85" s="34">
        <v>71.916305852795546</v>
      </c>
      <c r="AE85" s="34">
        <v>70.23239195180355</v>
      </c>
      <c r="AF85" s="34">
        <v>1.0230000000000001</v>
      </c>
      <c r="AG85" s="34">
        <v>2.6940501597091642E-2</v>
      </c>
      <c r="AH85" s="34">
        <v>1.0499405015970917</v>
      </c>
      <c r="AI85" s="34">
        <v>1.0253562381969004</v>
      </c>
      <c r="AJ85" s="34">
        <v>4.770999999999999</v>
      </c>
      <c r="AK85" s="34">
        <v>0.12564333638291708</v>
      </c>
      <c r="AL85" s="34">
        <v>4.8966433363829163</v>
      </c>
      <c r="AM85" s="34">
        <v>4.7819888684627667</v>
      </c>
      <c r="AN85" s="34">
        <v>9.8620000000000001</v>
      </c>
      <c r="AO85" s="34">
        <v>0.25971380914029107</v>
      </c>
      <c r="AP85" s="34">
        <v>10.121713809140291</v>
      </c>
      <c r="AQ85" s="34">
        <v>9.8847147811317999</v>
      </c>
      <c r="AR85" s="34">
        <v>85.727000000000018</v>
      </c>
      <c r="AS85" s="34">
        <v>2.2576034999158123</v>
      </c>
      <c r="AT85" s="34">
        <v>87.984603499915849</v>
      </c>
      <c r="AU85" s="34">
        <v>85.924451839595022</v>
      </c>
    </row>
    <row r="86" spans="1:47" x14ac:dyDescent="0.25">
      <c r="A86" s="18">
        <v>45234</v>
      </c>
      <c r="B86" s="2">
        <v>2</v>
      </c>
      <c r="C86" s="2" t="s">
        <v>23</v>
      </c>
      <c r="D86" s="9">
        <v>25.729253</v>
      </c>
      <c r="E86">
        <v>2.3186677999999999E-2</v>
      </c>
      <c r="G86" s="34">
        <v>224.31400000000005</v>
      </c>
      <c r="H86" s="34">
        <v>5.7822038818525163</v>
      </c>
      <c r="I86" s="34">
        <v>230.09620388185257</v>
      </c>
      <c r="J86" s="34">
        <v>224.76103729342171</v>
      </c>
      <c r="K86" s="34">
        <v>5.1539999999999999</v>
      </c>
      <c r="L86" s="34">
        <v>0.13285608034749441</v>
      </c>
      <c r="M86" s="34">
        <v>5.2868560803474942</v>
      </c>
      <c r="N86" s="34">
        <v>5.1642714507801353</v>
      </c>
      <c r="O86" s="34">
        <v>35.787999999999997</v>
      </c>
      <c r="P86" s="34">
        <v>0.92251715240126686</v>
      </c>
      <c r="Q86" s="34">
        <v>36.710517152401266</v>
      </c>
      <c r="R86" s="34">
        <v>35.859322211975062</v>
      </c>
      <c r="S86" s="34">
        <v>2.0120000000000005</v>
      </c>
      <c r="T86" s="34">
        <v>5.1863879250903917E-2</v>
      </c>
      <c r="U86" s="34">
        <v>2.0638638792509045</v>
      </c>
      <c r="V86" s="34">
        <v>2.0160097320468831</v>
      </c>
      <c r="W86" s="34">
        <v>267.26800000000003</v>
      </c>
      <c r="X86" s="34">
        <v>6.8894409938521814</v>
      </c>
      <c r="Y86" s="34">
        <v>274.15744099385222</v>
      </c>
      <c r="Z86" s="34">
        <v>267.80064068822378</v>
      </c>
      <c r="AB86" s="34">
        <v>65.691999999999993</v>
      </c>
      <c r="AC86" s="34">
        <v>1.6933608129972064</v>
      </c>
      <c r="AD86" s="34">
        <v>67.385360812997206</v>
      </c>
      <c r="AE86" s="34">
        <v>65.822918149912425</v>
      </c>
      <c r="AF86" s="34">
        <v>1.0210000000000001</v>
      </c>
      <c r="AG86" s="34">
        <v>2.6318598764996468E-2</v>
      </c>
      <c r="AH86" s="34">
        <v>1.0473185987649967</v>
      </c>
      <c r="AI86" s="34">
        <v>1.0230347596520215</v>
      </c>
      <c r="AJ86" s="34">
        <v>4.5579999999999981</v>
      </c>
      <c r="AK86" s="34">
        <v>0.11749282386959239</v>
      </c>
      <c r="AL86" s="34">
        <v>4.6754928238695905</v>
      </c>
      <c r="AM86" s="34">
        <v>4.5670836772712162</v>
      </c>
      <c r="AN86" s="34">
        <v>9.8620000000000001</v>
      </c>
      <c r="AO86" s="34">
        <v>0.25421549561253198</v>
      </c>
      <c r="AP86" s="34">
        <v>10.116215495612533</v>
      </c>
      <c r="AQ86" s="34">
        <v>9.8816540643371553</v>
      </c>
      <c r="AR86" s="34">
        <v>81.132999999999981</v>
      </c>
      <c r="AS86" s="34">
        <v>2.0913877312443274</v>
      </c>
      <c r="AT86" s="34">
        <v>83.224387731244335</v>
      </c>
      <c r="AU86" s="34">
        <v>81.294690651172814</v>
      </c>
    </row>
    <row r="87" spans="1:47" x14ac:dyDescent="0.25">
      <c r="A87" s="18">
        <v>45234</v>
      </c>
      <c r="B87" s="2">
        <v>3</v>
      </c>
      <c r="C87" s="2" t="s">
        <v>23</v>
      </c>
      <c r="D87" s="9">
        <v>26.44453</v>
      </c>
      <c r="E87">
        <v>2.2021175E-2</v>
      </c>
      <c r="G87" s="34">
        <v>215.94500000000008</v>
      </c>
      <c r="H87" s="34">
        <v>5.4319321802946767</v>
      </c>
      <c r="I87" s="34">
        <v>221.37693218029474</v>
      </c>
      <c r="J87" s="34">
        <v>216.50195201578933</v>
      </c>
      <c r="K87" s="34">
        <v>4.9909999999999997</v>
      </c>
      <c r="L87" s="34">
        <v>0.12554480776054422</v>
      </c>
      <c r="M87" s="34">
        <v>5.116544807760544</v>
      </c>
      <c r="N87" s="34">
        <v>5.0038724791535074</v>
      </c>
      <c r="O87" s="34">
        <v>35.488</v>
      </c>
      <c r="P87" s="34">
        <v>0.89267364011344286</v>
      </c>
      <c r="Q87" s="34">
        <v>36.380673640113443</v>
      </c>
      <c r="R87" s="34">
        <v>35.579528459266619</v>
      </c>
      <c r="S87" s="34">
        <v>2.0070000000000001</v>
      </c>
      <c r="T87" s="34">
        <v>5.0484558039553658E-2</v>
      </c>
      <c r="U87" s="34">
        <v>2.0574845580395538</v>
      </c>
      <c r="V87" s="34">
        <v>2.0121763305271672</v>
      </c>
      <c r="W87" s="34">
        <v>258.4310000000001</v>
      </c>
      <c r="X87" s="34">
        <v>6.5006351862082177</v>
      </c>
      <c r="Y87" s="34">
        <v>264.93163518620827</v>
      </c>
      <c r="Z87" s="34">
        <v>259.09752928473659</v>
      </c>
      <c r="AB87" s="34">
        <v>63.359000000000023</v>
      </c>
      <c r="AC87" s="34">
        <v>1.5937474403727359</v>
      </c>
      <c r="AD87" s="34">
        <v>64.952747440372761</v>
      </c>
      <c r="AE87" s="34">
        <v>63.522411622257508</v>
      </c>
      <c r="AF87" s="34">
        <v>0.99900000000000011</v>
      </c>
      <c r="AG87" s="34">
        <v>2.5129084943454959E-2</v>
      </c>
      <c r="AH87" s="34">
        <v>1.024129084943455</v>
      </c>
      <c r="AI87" s="34">
        <v>1.0015765591413253</v>
      </c>
      <c r="AJ87" s="34">
        <v>4.5879999999999974</v>
      </c>
      <c r="AK87" s="34">
        <v>0.1154076493699412</v>
      </c>
      <c r="AL87" s="34">
        <v>4.7034076493699386</v>
      </c>
      <c r="AM87" s="34">
        <v>4.5998330864268242</v>
      </c>
      <c r="AN87" s="34">
        <v>9.8620000000000001</v>
      </c>
      <c r="AO87" s="34">
        <v>0.24807110681917197</v>
      </c>
      <c r="AP87" s="34">
        <v>10.110071106819172</v>
      </c>
      <c r="AQ87" s="34">
        <v>9.8874354617134639</v>
      </c>
      <c r="AR87" s="34">
        <v>78.808000000000007</v>
      </c>
      <c r="AS87" s="34">
        <v>1.9823552815053038</v>
      </c>
      <c r="AT87" s="34">
        <v>80.790355281505327</v>
      </c>
      <c r="AU87" s="34">
        <v>79.011256729539127</v>
      </c>
    </row>
    <row r="88" spans="1:47" x14ac:dyDescent="0.25">
      <c r="A88" s="18">
        <v>45234</v>
      </c>
      <c r="B88" s="2">
        <v>4</v>
      </c>
      <c r="C88" s="2" t="s">
        <v>23</v>
      </c>
      <c r="D88" s="9">
        <v>42.223793000000001</v>
      </c>
      <c r="E88">
        <v>2.2314863000000001E-2</v>
      </c>
      <c r="G88" s="34">
        <v>212.291</v>
      </c>
      <c r="H88" s="34">
        <v>5.088369193611566</v>
      </c>
      <c r="I88" s="34">
        <v>217.37936919361155</v>
      </c>
      <c r="J88" s="34">
        <v>212.52857835102969</v>
      </c>
      <c r="K88" s="34">
        <v>4.9770000000000003</v>
      </c>
      <c r="L88" s="34">
        <v>0.11929292092742869</v>
      </c>
      <c r="M88" s="34">
        <v>5.0962929209274286</v>
      </c>
      <c r="N88" s="34">
        <v>4.9825698425890632</v>
      </c>
      <c r="O88" s="34">
        <v>35.836000000000006</v>
      </c>
      <c r="P88" s="34">
        <v>0.85894738082285216</v>
      </c>
      <c r="Q88" s="34">
        <v>36.69494738082286</v>
      </c>
      <c r="R88" s="34">
        <v>35.876104657227593</v>
      </c>
      <c r="S88" s="34">
        <v>2.0070000000000006</v>
      </c>
      <c r="T88" s="34">
        <v>4.810546359279675E-2</v>
      </c>
      <c r="U88" s="34">
        <v>2.0551054635927972</v>
      </c>
      <c r="V88" s="34">
        <v>2.0092460667221723</v>
      </c>
      <c r="W88" s="34">
        <v>255.11100000000002</v>
      </c>
      <c r="X88" s="34">
        <v>6.114714958954643</v>
      </c>
      <c r="Y88" s="34">
        <v>261.2257149589546</v>
      </c>
      <c r="Z88" s="34">
        <v>255.39649891756852</v>
      </c>
      <c r="AB88" s="34">
        <v>62.324000000000005</v>
      </c>
      <c r="AC88" s="34">
        <v>1.4938340373480139</v>
      </c>
      <c r="AD88" s="34">
        <v>63.817834037348021</v>
      </c>
      <c r="AE88" s="34">
        <v>62.393747813847867</v>
      </c>
      <c r="AF88" s="34">
        <v>0.99000000000000032</v>
      </c>
      <c r="AG88" s="34">
        <v>2.3729152444877322E-2</v>
      </c>
      <c r="AH88" s="34">
        <v>1.0137291524448777</v>
      </c>
      <c r="AI88" s="34">
        <v>0.99110792528896419</v>
      </c>
      <c r="AJ88" s="34">
        <v>4.7499999999999973</v>
      </c>
      <c r="AK88" s="34">
        <v>0.11385199405370422</v>
      </c>
      <c r="AL88" s="34">
        <v>4.8638519940537019</v>
      </c>
      <c r="AM88" s="34">
        <v>4.7553158031541169</v>
      </c>
      <c r="AN88" s="34">
        <v>9.8620000000000001</v>
      </c>
      <c r="AO88" s="34">
        <v>0.23638070849634354</v>
      </c>
      <c r="AP88" s="34">
        <v>10.098380708496343</v>
      </c>
      <c r="AQ88" s="34">
        <v>9.8730367264644041</v>
      </c>
      <c r="AR88" s="34">
        <v>77.926000000000002</v>
      </c>
      <c r="AS88" s="34">
        <v>1.867795892342939</v>
      </c>
      <c r="AT88" s="34">
        <v>79.793795892342956</v>
      </c>
      <c r="AU88" s="34">
        <v>78.013208268755349</v>
      </c>
    </row>
    <row r="89" spans="1:47" x14ac:dyDescent="0.25">
      <c r="A89" s="18">
        <v>45234</v>
      </c>
      <c r="B89" s="2">
        <v>5</v>
      </c>
      <c r="C89" s="2" t="s">
        <v>23</v>
      </c>
      <c r="D89" s="9">
        <v>57.891195000000003</v>
      </c>
      <c r="E89">
        <v>2.3130471E-2</v>
      </c>
      <c r="G89" s="34">
        <v>211.298</v>
      </c>
      <c r="H89" s="34">
        <v>5.5493023004730988</v>
      </c>
      <c r="I89" s="34">
        <v>216.8473023004731</v>
      </c>
      <c r="J89" s="34">
        <v>211.83152206318377</v>
      </c>
      <c r="K89" s="34">
        <v>4.9530000000000003</v>
      </c>
      <c r="L89" s="34">
        <v>0.13008023878239858</v>
      </c>
      <c r="M89" s="34">
        <v>5.083080238782399</v>
      </c>
      <c r="N89" s="34">
        <v>4.96550619872857</v>
      </c>
      <c r="O89" s="34">
        <v>36.282000000000004</v>
      </c>
      <c r="P89" s="34">
        <v>0.95287123430304588</v>
      </c>
      <c r="Q89" s="34">
        <v>37.23487123430305</v>
      </c>
      <c r="R89" s="34">
        <v>36.373611125029271</v>
      </c>
      <c r="S89" s="34">
        <v>2.0070000000000006</v>
      </c>
      <c r="T89" s="34">
        <v>5.2709678828240264E-2</v>
      </c>
      <c r="U89" s="34">
        <v>2.059709678828241</v>
      </c>
      <c r="V89" s="34">
        <v>2.0120676238336852</v>
      </c>
      <c r="W89" s="34">
        <v>254.54000000000002</v>
      </c>
      <c r="X89" s="34">
        <v>6.6849634523867838</v>
      </c>
      <c r="Y89" s="34">
        <v>261.22496345238682</v>
      </c>
      <c r="Z89" s="34">
        <v>255.18270701077529</v>
      </c>
      <c r="AB89" s="34">
        <v>62.390999999999977</v>
      </c>
      <c r="AC89" s="34">
        <v>1.6385697916157131</v>
      </c>
      <c r="AD89" s="34">
        <v>64.029569791615685</v>
      </c>
      <c r="AE89" s="34">
        <v>62.548535684408243</v>
      </c>
      <c r="AF89" s="34">
        <v>1.0300000000000002</v>
      </c>
      <c r="AG89" s="34">
        <v>2.7050806772838797E-2</v>
      </c>
      <c r="AH89" s="34">
        <v>1.057050806772839</v>
      </c>
      <c r="AI89" s="34">
        <v>1.0326007237412533</v>
      </c>
      <c r="AJ89" s="34">
        <v>4.7749999999999968</v>
      </c>
      <c r="AK89" s="34">
        <v>0.1254054391653448</v>
      </c>
      <c r="AL89" s="34">
        <v>4.9004054391653415</v>
      </c>
      <c r="AM89" s="34">
        <v>4.7870567532664854</v>
      </c>
      <c r="AN89" s="34">
        <v>9.8620000000000001</v>
      </c>
      <c r="AO89" s="34">
        <v>0.25900490912013219</v>
      </c>
      <c r="AP89" s="34">
        <v>10.121004909120133</v>
      </c>
      <c r="AQ89" s="34">
        <v>9.8869012985788718</v>
      </c>
      <c r="AR89" s="34">
        <v>78.057999999999964</v>
      </c>
      <c r="AS89" s="34">
        <v>2.050030946674029</v>
      </c>
      <c r="AT89" s="34">
        <v>80.108030946673992</v>
      </c>
      <c r="AU89" s="34">
        <v>78.255094459994865</v>
      </c>
    </row>
    <row r="90" spans="1:47" x14ac:dyDescent="0.25">
      <c r="A90" s="18">
        <v>45234</v>
      </c>
      <c r="B90" s="2">
        <v>6</v>
      </c>
      <c r="C90" s="2" t="s">
        <v>23</v>
      </c>
      <c r="D90" s="9">
        <v>40.039025000000002</v>
      </c>
      <c r="E90">
        <v>2.6507213000000002E-2</v>
      </c>
      <c r="G90" s="34">
        <v>214.88200000000001</v>
      </c>
      <c r="H90" s="34">
        <v>6.0009503109469531</v>
      </c>
      <c r="I90" s="34">
        <v>220.88295031094697</v>
      </c>
      <c r="J90" s="34">
        <v>215.02795889898627</v>
      </c>
      <c r="K90" s="34">
        <v>5.1419999999999995</v>
      </c>
      <c r="L90" s="34">
        <v>0.14359921491278574</v>
      </c>
      <c r="M90" s="34">
        <v>5.2855992149127848</v>
      </c>
      <c r="N90" s="34">
        <v>5.1454927106904584</v>
      </c>
      <c r="O90" s="34">
        <v>37.569000000000003</v>
      </c>
      <c r="P90" s="34">
        <v>1.0491790947215964</v>
      </c>
      <c r="Q90" s="34">
        <v>38.618179094721597</v>
      </c>
      <c r="R90" s="34">
        <v>37.59451879578566</v>
      </c>
      <c r="S90" s="34">
        <v>2.0070000000000001</v>
      </c>
      <c r="T90" s="34">
        <v>5.6048935108899467E-2</v>
      </c>
      <c r="U90" s="34">
        <v>2.0630489351088994</v>
      </c>
      <c r="V90" s="34">
        <v>2.0083632575565447</v>
      </c>
      <c r="W90" s="34">
        <v>259.60000000000002</v>
      </c>
      <c r="X90" s="34">
        <v>7.2497775556902342</v>
      </c>
      <c r="Y90" s="34">
        <v>266.84977755569025</v>
      </c>
      <c r="Z90" s="34">
        <v>259.77633366301893</v>
      </c>
      <c r="AB90" s="34">
        <v>63.963000000000008</v>
      </c>
      <c r="AC90" s="34">
        <v>1.7862770485154642</v>
      </c>
      <c r="AD90" s="34">
        <v>65.749277048515467</v>
      </c>
      <c r="AE90" s="34">
        <v>64.006446957194456</v>
      </c>
      <c r="AF90" s="34">
        <v>1.0879999999999999</v>
      </c>
      <c r="AG90" s="34">
        <v>3.0384275734171705E-2</v>
      </c>
      <c r="AH90" s="34">
        <v>1.1183842757341715</v>
      </c>
      <c r="AI90" s="34">
        <v>1.0887390255214351</v>
      </c>
      <c r="AJ90" s="34">
        <v>4.9229999999999965</v>
      </c>
      <c r="AK90" s="34">
        <v>0.1374832623523228</v>
      </c>
      <c r="AL90" s="34">
        <v>5.060483262352319</v>
      </c>
      <c r="AM90" s="34">
        <v>4.9263439546342109</v>
      </c>
      <c r="AN90" s="34">
        <v>9.8620000000000001</v>
      </c>
      <c r="AO90" s="34">
        <v>0.2754133522889719</v>
      </c>
      <c r="AP90" s="34">
        <v>10.137413352288972</v>
      </c>
      <c r="AQ90" s="34">
        <v>9.8686987772908044</v>
      </c>
      <c r="AR90" s="34">
        <v>79.835999999999999</v>
      </c>
      <c r="AS90" s="34">
        <v>2.2295579388909306</v>
      </c>
      <c r="AT90" s="34">
        <v>82.065557938890933</v>
      </c>
      <c r="AU90" s="34">
        <v>79.890228714640898</v>
      </c>
    </row>
    <row r="91" spans="1:47" x14ac:dyDescent="0.25">
      <c r="A91" s="18">
        <v>45234</v>
      </c>
      <c r="B91" s="2">
        <v>7</v>
      </c>
      <c r="C91" s="2" t="s">
        <v>23</v>
      </c>
      <c r="D91" s="9">
        <v>33.935111999999997</v>
      </c>
      <c r="E91">
        <v>2.6804060000000001E-2</v>
      </c>
      <c r="G91" s="34">
        <v>224.47500000000008</v>
      </c>
      <c r="H91" s="34">
        <v>6.6250968372378329</v>
      </c>
      <c r="I91" s="34">
        <v>231.10009683723791</v>
      </c>
      <c r="J91" s="34">
        <v>224.90567597560678</v>
      </c>
      <c r="K91" s="34">
        <v>5.4619999999999997</v>
      </c>
      <c r="L91" s="34">
        <v>0.1612040491145697</v>
      </c>
      <c r="M91" s="34">
        <v>5.6232040491145696</v>
      </c>
      <c r="N91" s="34">
        <v>5.4724793503898592</v>
      </c>
      <c r="O91" s="34">
        <v>39.448</v>
      </c>
      <c r="P91" s="34">
        <v>1.1642580244363869</v>
      </c>
      <c r="Q91" s="34">
        <v>40.612258024436386</v>
      </c>
      <c r="R91" s="34">
        <v>39.52368462361391</v>
      </c>
      <c r="S91" s="34">
        <v>2.0070000000000001</v>
      </c>
      <c r="T91" s="34">
        <v>5.9234076633639943E-2</v>
      </c>
      <c r="U91" s="34">
        <v>2.06623407663364</v>
      </c>
      <c r="V91" s="34">
        <v>2.0108506144695073</v>
      </c>
      <c r="W91" s="34">
        <v>271.39200000000005</v>
      </c>
      <c r="X91" s="34">
        <v>8.0097929874224292</v>
      </c>
      <c r="Y91" s="34">
        <v>279.40179298742254</v>
      </c>
      <c r="Z91" s="34">
        <v>271.91269056408004</v>
      </c>
      <c r="AB91" s="34">
        <v>67.27</v>
      </c>
      <c r="AC91" s="34">
        <v>1.985389305004962</v>
      </c>
      <c r="AD91" s="34">
        <v>69.255389305004954</v>
      </c>
      <c r="AE91" s="34">
        <v>67.39906369475024</v>
      </c>
      <c r="AF91" s="34">
        <v>1.1859999999999999</v>
      </c>
      <c r="AG91" s="34">
        <v>3.5003295908070241E-2</v>
      </c>
      <c r="AH91" s="34">
        <v>1.2210032959080701</v>
      </c>
      <c r="AI91" s="34">
        <v>1.1882754503043524</v>
      </c>
      <c r="AJ91" s="34">
        <v>5.2099999999999991</v>
      </c>
      <c r="AK91" s="34">
        <v>0.15376658657761039</v>
      </c>
      <c r="AL91" s="34">
        <v>5.3637665865776096</v>
      </c>
      <c r="AM91" s="34">
        <v>5.2199958651649885</v>
      </c>
      <c r="AN91" s="34">
        <v>9.8620000000000001</v>
      </c>
      <c r="AO91" s="34">
        <v>0.29106450610909673</v>
      </c>
      <c r="AP91" s="34">
        <v>10.153064506109096</v>
      </c>
      <c r="AQ91" s="34">
        <v>9.8809211559034775</v>
      </c>
      <c r="AR91" s="34">
        <v>83.527999999999977</v>
      </c>
      <c r="AS91" s="34">
        <v>2.4652236935997398</v>
      </c>
      <c r="AT91" s="34">
        <v>85.993223693599731</v>
      </c>
      <c r="AU91" s="34">
        <v>83.688256166123054</v>
      </c>
    </row>
    <row r="92" spans="1:47" x14ac:dyDescent="0.25">
      <c r="A92" s="18">
        <v>45234</v>
      </c>
      <c r="B92" s="2">
        <v>8</v>
      </c>
      <c r="C92" s="2" t="s">
        <v>23</v>
      </c>
      <c r="D92" s="9">
        <v>47.563096000000002</v>
      </c>
      <c r="E92">
        <v>2.4318029000000001E-2</v>
      </c>
      <c r="G92" s="34">
        <v>241.49199999999996</v>
      </c>
      <c r="H92" s="34">
        <v>8.0398669738067934</v>
      </c>
      <c r="I92" s="34">
        <v>249.53186697380676</v>
      </c>
      <c r="J92" s="34">
        <v>243.46374379631357</v>
      </c>
      <c r="K92" s="34">
        <v>5.86</v>
      </c>
      <c r="L92" s="34">
        <v>0.1950939180863458</v>
      </c>
      <c r="M92" s="34">
        <v>6.0550939180863459</v>
      </c>
      <c r="N92" s="34">
        <v>5.9078459685885987</v>
      </c>
      <c r="O92" s="34">
        <v>41.991999999999997</v>
      </c>
      <c r="P92" s="34">
        <v>1.3980177147238622</v>
      </c>
      <c r="Q92" s="34">
        <v>43.390017714723861</v>
      </c>
      <c r="R92" s="34">
        <v>42.334858005626693</v>
      </c>
      <c r="S92" s="34">
        <v>0.29400000000000004</v>
      </c>
      <c r="T92" s="34">
        <v>9.7879883818064294E-3</v>
      </c>
      <c r="U92" s="34">
        <v>0.30378798838180648</v>
      </c>
      <c r="V92" s="34">
        <v>0.29640046327048603</v>
      </c>
      <c r="W92" s="34">
        <v>289.63799999999998</v>
      </c>
      <c r="X92" s="34">
        <v>9.6427665949988075</v>
      </c>
      <c r="Y92" s="34">
        <v>299.28076659499879</v>
      </c>
      <c r="Z92" s="34">
        <v>292.00284823379928</v>
      </c>
      <c r="AB92" s="34">
        <v>72.916000000000025</v>
      </c>
      <c r="AC92" s="34">
        <v>2.4275542885979511</v>
      </c>
      <c r="AD92" s="34">
        <v>75.343554288597971</v>
      </c>
      <c r="AE92" s="34">
        <v>73.511347550444768</v>
      </c>
      <c r="AF92" s="34">
        <v>1.2369999999999994</v>
      </c>
      <c r="AG92" s="34">
        <v>4.1182794654063083E-2</v>
      </c>
      <c r="AH92" s="34">
        <v>1.2781827946540625</v>
      </c>
      <c r="AI92" s="34">
        <v>1.2470999083863639</v>
      </c>
      <c r="AJ92" s="34">
        <v>5.464999999999999</v>
      </c>
      <c r="AK92" s="34">
        <v>0.18194338947813646</v>
      </c>
      <c r="AL92" s="34">
        <v>5.6469433894781353</v>
      </c>
      <c r="AM92" s="34">
        <v>5.5096208563714475</v>
      </c>
      <c r="AN92" s="34">
        <v>1.4630000000000001</v>
      </c>
      <c r="AO92" s="34">
        <v>4.8706894566608178E-2</v>
      </c>
      <c r="AP92" s="34">
        <v>1.5117068945666083</v>
      </c>
      <c r="AQ92" s="34">
        <v>1.4749451624650376</v>
      </c>
      <c r="AR92" s="34">
        <v>81.081000000000017</v>
      </c>
      <c r="AS92" s="34">
        <v>2.6993873672967585</v>
      </c>
      <c r="AT92" s="34">
        <v>83.780387367296782</v>
      </c>
      <c r="AU92" s="34">
        <v>81.743013477667603</v>
      </c>
    </row>
    <row r="93" spans="1:47" x14ac:dyDescent="0.25">
      <c r="A93" s="18">
        <v>45234</v>
      </c>
      <c r="B93" s="2">
        <v>9</v>
      </c>
      <c r="C93" s="2" t="s">
        <v>23</v>
      </c>
      <c r="D93" s="9">
        <v>37.584232999999998</v>
      </c>
      <c r="E93">
        <v>2.4409546000000001E-2</v>
      </c>
      <c r="G93" s="34">
        <v>261.52300000000002</v>
      </c>
      <c r="H93" s="34">
        <v>6.6502849082393585</v>
      </c>
      <c r="I93" s="34">
        <v>268.1732849082394</v>
      </c>
      <c r="J93" s="34">
        <v>261.62729677430065</v>
      </c>
      <c r="K93" s="34">
        <v>6.3129999999999997</v>
      </c>
      <c r="L93" s="34">
        <v>0.16053367629506796</v>
      </c>
      <c r="M93" s="34">
        <v>6.4735336762950677</v>
      </c>
      <c r="N93" s="34">
        <v>6.315517658240994</v>
      </c>
      <c r="O93" s="34">
        <v>44.795000000000002</v>
      </c>
      <c r="P93" s="34">
        <v>1.1390948882682672</v>
      </c>
      <c r="Q93" s="34">
        <v>45.93409488826827</v>
      </c>
      <c r="R93" s="34">
        <v>44.812864486124717</v>
      </c>
      <c r="S93" s="34">
        <v>0</v>
      </c>
      <c r="T93" s="34">
        <v>0</v>
      </c>
      <c r="U93" s="34">
        <v>0</v>
      </c>
      <c r="V93" s="34">
        <v>0</v>
      </c>
      <c r="W93" s="34">
        <v>312.63100000000003</v>
      </c>
      <c r="X93" s="34">
        <v>7.9499134728026934</v>
      </c>
      <c r="Y93" s="34">
        <v>320.58091347280271</v>
      </c>
      <c r="Z93" s="34">
        <v>312.75567891866638</v>
      </c>
      <c r="AB93" s="34">
        <v>78.995000000000005</v>
      </c>
      <c r="AC93" s="34">
        <v>2.0087688514064466</v>
      </c>
      <c r="AD93" s="34">
        <v>81.003768851406448</v>
      </c>
      <c r="AE93" s="34">
        <v>79.02650362945468</v>
      </c>
      <c r="AF93" s="34">
        <v>1.3379999999999992</v>
      </c>
      <c r="AG93" s="34">
        <v>3.402408662803752E-2</v>
      </c>
      <c r="AH93" s="34">
        <v>1.3720240866280367</v>
      </c>
      <c r="AI93" s="34">
        <v>1.3385336015723817</v>
      </c>
      <c r="AJ93" s="34">
        <v>5.8859999999999975</v>
      </c>
      <c r="AK93" s="34">
        <v>0.1496754662874655</v>
      </c>
      <c r="AL93" s="34">
        <v>6.0356754662874632</v>
      </c>
      <c r="AM93" s="34">
        <v>5.888347368352048</v>
      </c>
      <c r="AN93" s="34">
        <v>7.0000000000000001E-3</v>
      </c>
      <c r="AO93" s="34">
        <v>1.7800344274758055E-4</v>
      </c>
      <c r="AP93" s="34">
        <v>7.1780034427475804E-3</v>
      </c>
      <c r="AQ93" s="34">
        <v>7.0027916375236749E-3</v>
      </c>
      <c r="AR93" s="34">
        <v>86.225999999999999</v>
      </c>
      <c r="AS93" s="34">
        <v>2.192646407764697</v>
      </c>
      <c r="AT93" s="34">
        <v>88.418646407764683</v>
      </c>
      <c r="AU93" s="34">
        <v>86.260387391016621</v>
      </c>
    </row>
    <row r="94" spans="1:47" x14ac:dyDescent="0.25">
      <c r="A94" s="18">
        <v>45234</v>
      </c>
      <c r="B94" s="2">
        <v>10</v>
      </c>
      <c r="C94" s="2" t="s">
        <v>23</v>
      </c>
      <c r="D94" s="9">
        <v>27.90165</v>
      </c>
      <c r="E94">
        <v>2.1757087000000001E-2</v>
      </c>
      <c r="G94" s="34">
        <v>275.19499999999999</v>
      </c>
      <c r="H94" s="34">
        <v>5.03847403833801</v>
      </c>
      <c r="I94" s="34">
        <v>280.23347403833799</v>
      </c>
      <c r="J94" s="34">
        <v>274.13640996337364</v>
      </c>
      <c r="K94" s="34">
        <v>6.5930000000000009</v>
      </c>
      <c r="L94" s="34">
        <v>0.12070953082273481</v>
      </c>
      <c r="M94" s="34">
        <v>6.7137095308227357</v>
      </c>
      <c r="N94" s="34">
        <v>6.5676387684678961</v>
      </c>
      <c r="O94" s="34">
        <v>46.435000000000002</v>
      </c>
      <c r="P94" s="34">
        <v>0.85016639826386919</v>
      </c>
      <c r="Q94" s="34">
        <v>47.285166398263868</v>
      </c>
      <c r="R94" s="34">
        <v>46.256378919127364</v>
      </c>
      <c r="S94" s="34">
        <v>0</v>
      </c>
      <c r="T94" s="34">
        <v>0</v>
      </c>
      <c r="U94" s="34">
        <v>0</v>
      </c>
      <c r="V94" s="34">
        <v>0</v>
      </c>
      <c r="W94" s="34">
        <v>328.22300000000001</v>
      </c>
      <c r="X94" s="34">
        <v>6.0093499674246136</v>
      </c>
      <c r="Y94" s="34">
        <v>334.23234996742457</v>
      </c>
      <c r="Z94" s="34">
        <v>326.96042765096888</v>
      </c>
      <c r="AB94" s="34">
        <v>82.472999999999999</v>
      </c>
      <c r="AC94" s="34">
        <v>1.5099768141276213</v>
      </c>
      <c r="AD94" s="34">
        <v>83.982976814127625</v>
      </c>
      <c r="AE94" s="34">
        <v>82.155751881063665</v>
      </c>
      <c r="AF94" s="34">
        <v>1.3439999999999988</v>
      </c>
      <c r="AG94" s="34">
        <v>2.4606948191378038E-2</v>
      </c>
      <c r="AH94" s="34">
        <v>1.3686069481913767</v>
      </c>
      <c r="AI94" s="34">
        <v>1.3388300477507724</v>
      </c>
      <c r="AJ94" s="34">
        <v>6.0819999999999981</v>
      </c>
      <c r="AK94" s="34">
        <v>0.11135376406247122</v>
      </c>
      <c r="AL94" s="34">
        <v>6.1933537640624694</v>
      </c>
      <c r="AM94" s="34">
        <v>6.0586044273959851</v>
      </c>
      <c r="AN94" s="34">
        <v>0</v>
      </c>
      <c r="AO94" s="34">
        <v>0</v>
      </c>
      <c r="AP94" s="34">
        <v>0</v>
      </c>
      <c r="AQ94" s="34">
        <v>0</v>
      </c>
      <c r="AR94" s="34">
        <v>89.898999999999987</v>
      </c>
      <c r="AS94" s="34">
        <v>1.6459375263814704</v>
      </c>
      <c r="AT94" s="34">
        <v>91.54493752638146</v>
      </c>
      <c r="AU94" s="34">
        <v>89.553186356210432</v>
      </c>
    </row>
    <row r="95" spans="1:47" x14ac:dyDescent="0.25">
      <c r="A95" s="18">
        <v>45234</v>
      </c>
      <c r="B95" s="2">
        <v>11</v>
      </c>
      <c r="C95" s="2" t="s">
        <v>23</v>
      </c>
      <c r="D95" s="9">
        <v>30.083687999999999</v>
      </c>
      <c r="E95">
        <v>1.8357367999999999E-2</v>
      </c>
      <c r="G95" s="34">
        <v>277.83699999999999</v>
      </c>
      <c r="H95" s="34">
        <v>3.6785662293350363</v>
      </c>
      <c r="I95" s="34">
        <v>281.51556622933504</v>
      </c>
      <c r="J95" s="34">
        <v>276.34768138233477</v>
      </c>
      <c r="K95" s="34">
        <v>6.5</v>
      </c>
      <c r="L95" s="34">
        <v>8.6060101752746157E-2</v>
      </c>
      <c r="M95" s="34">
        <v>6.5860601017527465</v>
      </c>
      <c r="N95" s="34">
        <v>6.4651573727947538</v>
      </c>
      <c r="O95" s="34">
        <v>45.491</v>
      </c>
      <c r="P95" s="34">
        <v>0.60230155212833469</v>
      </c>
      <c r="Q95" s="34">
        <v>46.093301552128331</v>
      </c>
      <c r="R95" s="34">
        <v>45.247149853200938</v>
      </c>
      <c r="S95" s="34">
        <v>0</v>
      </c>
      <c r="T95" s="34">
        <v>0</v>
      </c>
      <c r="U95" s="34">
        <v>0</v>
      </c>
      <c r="V95" s="34">
        <v>0</v>
      </c>
      <c r="W95" s="34">
        <v>329.82799999999997</v>
      </c>
      <c r="X95" s="34">
        <v>4.3669278832161167</v>
      </c>
      <c r="Y95" s="34">
        <v>334.19492788321611</v>
      </c>
      <c r="Z95" s="34">
        <v>328.05998860833046</v>
      </c>
      <c r="AB95" s="34">
        <v>82.795999999999992</v>
      </c>
      <c r="AC95" s="34">
        <v>1.0962203361108263</v>
      </c>
      <c r="AD95" s="34">
        <v>83.892220336110825</v>
      </c>
      <c r="AE95" s="34">
        <v>82.352179975063763</v>
      </c>
      <c r="AF95" s="34">
        <v>1.3529999999999995</v>
      </c>
      <c r="AG95" s="34">
        <v>1.7913741180225463E-2</v>
      </c>
      <c r="AH95" s="34">
        <v>1.370913741180225</v>
      </c>
      <c r="AI95" s="34">
        <v>1.345747373137123</v>
      </c>
      <c r="AJ95" s="34">
        <v>5.9890000000000008</v>
      </c>
      <c r="AK95" s="34">
        <v>7.9294453753414901E-2</v>
      </c>
      <c r="AL95" s="34">
        <v>6.068294453753416</v>
      </c>
      <c r="AM95" s="34">
        <v>5.9568965393335054</v>
      </c>
      <c r="AN95" s="34">
        <v>0</v>
      </c>
      <c r="AO95" s="34">
        <v>0</v>
      </c>
      <c r="AP95" s="34">
        <v>0</v>
      </c>
      <c r="AQ95" s="34">
        <v>0</v>
      </c>
      <c r="AR95" s="34">
        <v>90.137999999999991</v>
      </c>
      <c r="AS95" s="34">
        <v>1.1934285310444666</v>
      </c>
      <c r="AT95" s="34">
        <v>91.331428531044466</v>
      </c>
      <c r="AU95" s="34">
        <v>89.654823887534391</v>
      </c>
    </row>
    <row r="96" spans="1:47" x14ac:dyDescent="0.25">
      <c r="A96" s="18">
        <v>45234</v>
      </c>
      <c r="B96" s="2">
        <v>12</v>
      </c>
      <c r="C96" s="2" t="s">
        <v>23</v>
      </c>
      <c r="D96" s="9">
        <v>26.634160999999999</v>
      </c>
      <c r="E96">
        <v>1.8194881999999999E-2</v>
      </c>
      <c r="G96" s="34">
        <v>261.89600000000002</v>
      </c>
      <c r="H96" s="34">
        <v>2.9341927944250941</v>
      </c>
      <c r="I96" s="34">
        <v>264.8301927944251</v>
      </c>
      <c r="J96" s="34">
        <v>260.01163868649331</v>
      </c>
      <c r="K96" s="34">
        <v>5.758</v>
      </c>
      <c r="L96" s="34">
        <v>6.4510653504825155E-2</v>
      </c>
      <c r="M96" s="34">
        <v>5.8225106535048248</v>
      </c>
      <c r="N96" s="34">
        <v>5.7165707592205619</v>
      </c>
      <c r="O96" s="34">
        <v>40.984000000000002</v>
      </c>
      <c r="P96" s="34">
        <v>0.45917065356751557</v>
      </c>
      <c r="Q96" s="34">
        <v>41.44317065356752</v>
      </c>
      <c r="R96" s="34">
        <v>40.689117053819999</v>
      </c>
      <c r="S96" s="34">
        <v>0</v>
      </c>
      <c r="T96" s="34">
        <v>0</v>
      </c>
      <c r="U96" s="34">
        <v>0</v>
      </c>
      <c r="V96" s="34">
        <v>0</v>
      </c>
      <c r="W96" s="34">
        <v>308.63799999999998</v>
      </c>
      <c r="X96" s="34">
        <v>3.4578741014974348</v>
      </c>
      <c r="Y96" s="34">
        <v>312.09587410149743</v>
      </c>
      <c r="Z96" s="34">
        <v>306.41732649953389</v>
      </c>
      <c r="AB96" s="34">
        <v>78.269999999999982</v>
      </c>
      <c r="AC96" s="34">
        <v>0.87691018579761448</v>
      </c>
      <c r="AD96" s="34">
        <v>79.146910185797594</v>
      </c>
      <c r="AE96" s="34">
        <v>77.70684149430241</v>
      </c>
      <c r="AF96" s="34">
        <v>1.1279999999999999</v>
      </c>
      <c r="AG96" s="34">
        <v>1.2637724410115105E-2</v>
      </c>
      <c r="AH96" s="34">
        <v>1.1406377244101149</v>
      </c>
      <c r="AI96" s="34">
        <v>1.1198839556097244</v>
      </c>
      <c r="AJ96" s="34">
        <v>5.3849999999999971</v>
      </c>
      <c r="AK96" s="34">
        <v>6.0331689670629261E-2</v>
      </c>
      <c r="AL96" s="34">
        <v>5.4453316896706268</v>
      </c>
      <c r="AM96" s="34">
        <v>5.346254522126209</v>
      </c>
      <c r="AN96" s="34">
        <v>0</v>
      </c>
      <c r="AO96" s="34">
        <v>0</v>
      </c>
      <c r="AP96" s="34">
        <v>0</v>
      </c>
      <c r="AQ96" s="34">
        <v>0</v>
      </c>
      <c r="AR96" s="34">
        <v>84.782999999999973</v>
      </c>
      <c r="AS96" s="34">
        <v>0.9498795998783589</v>
      </c>
      <c r="AT96" s="34">
        <v>85.732879599878331</v>
      </c>
      <c r="AU96" s="34">
        <v>84.172979972038348</v>
      </c>
    </row>
    <row r="97" spans="1:47" x14ac:dyDescent="0.25">
      <c r="A97" s="18">
        <v>45234</v>
      </c>
      <c r="B97" s="2">
        <v>13</v>
      </c>
      <c r="C97" s="2" t="s">
        <v>23</v>
      </c>
      <c r="D97" s="9">
        <v>19.831451000000001</v>
      </c>
      <c r="E97">
        <v>1.6143989000000001E-2</v>
      </c>
      <c r="G97" s="34">
        <v>261.87899999999996</v>
      </c>
      <c r="H97" s="34">
        <v>2.9328158429325861</v>
      </c>
      <c r="I97" s="34">
        <v>264.81181584293256</v>
      </c>
      <c r="J97" s="34">
        <v>260.53669680089422</v>
      </c>
      <c r="K97" s="34">
        <v>5.6549999999999994</v>
      </c>
      <c r="L97" s="34">
        <v>6.3331055914310708E-2</v>
      </c>
      <c r="M97" s="34">
        <v>5.7183310559143097</v>
      </c>
      <c r="N97" s="34">
        <v>5.626014382249271</v>
      </c>
      <c r="O97" s="34">
        <v>38.723999999999997</v>
      </c>
      <c r="P97" s="34">
        <v>0.43367494416017116</v>
      </c>
      <c r="Q97" s="34">
        <v>39.157674944160171</v>
      </c>
      <c r="R97" s="34">
        <v>38.525513870596072</v>
      </c>
      <c r="S97" s="34">
        <v>0</v>
      </c>
      <c r="T97" s="34">
        <v>0</v>
      </c>
      <c r="U97" s="34">
        <v>0</v>
      </c>
      <c r="V97" s="34">
        <v>0</v>
      </c>
      <c r="W97" s="34">
        <v>306.25799999999992</v>
      </c>
      <c r="X97" s="34">
        <v>3.4298218430070682</v>
      </c>
      <c r="Y97" s="34">
        <v>309.68782184300704</v>
      </c>
      <c r="Z97" s="34">
        <v>304.68822505373953</v>
      </c>
      <c r="AB97" s="34">
        <v>78.230999999999995</v>
      </c>
      <c r="AC97" s="34">
        <v>0.87611880375463147</v>
      </c>
      <c r="AD97" s="34">
        <v>79.107118803754631</v>
      </c>
      <c r="AE97" s="34">
        <v>77.830014347965118</v>
      </c>
      <c r="AF97" s="34">
        <v>1.0820000000000001</v>
      </c>
      <c r="AG97" s="34">
        <v>1.2117454022861927E-2</v>
      </c>
      <c r="AH97" s="34">
        <v>1.094117454022862</v>
      </c>
      <c r="AI97" s="34">
        <v>1.0764540338804089</v>
      </c>
      <c r="AJ97" s="34">
        <v>5.0519999999999987</v>
      </c>
      <c r="AK97" s="34">
        <v>5.6577983108593757E-2</v>
      </c>
      <c r="AL97" s="34">
        <v>5.1085779831085922</v>
      </c>
      <c r="AM97" s="34">
        <v>5.026105156343645</v>
      </c>
      <c r="AN97" s="34">
        <v>0</v>
      </c>
      <c r="AO97" s="34">
        <v>0</v>
      </c>
      <c r="AP97" s="34">
        <v>0</v>
      </c>
      <c r="AQ97" s="34">
        <v>0</v>
      </c>
      <c r="AR97" s="34">
        <v>84.364999999999981</v>
      </c>
      <c r="AS97" s="34">
        <v>0.94481424088608712</v>
      </c>
      <c r="AT97" s="34">
        <v>85.309814240886084</v>
      </c>
      <c r="AU97" s="34">
        <v>83.932573538189175</v>
      </c>
    </row>
    <row r="98" spans="1:47" x14ac:dyDescent="0.25">
      <c r="A98" s="18">
        <v>45234</v>
      </c>
      <c r="B98" s="2">
        <v>14</v>
      </c>
      <c r="C98" s="2" t="s">
        <v>23</v>
      </c>
      <c r="D98" s="9">
        <v>22.370671000000002</v>
      </c>
      <c r="E98">
        <v>1.6449086000000002E-2</v>
      </c>
      <c r="G98" s="34">
        <v>257.58199999999999</v>
      </c>
      <c r="H98" s="34">
        <v>2.2732925622116067</v>
      </c>
      <c r="I98" s="34">
        <v>259.85529256221162</v>
      </c>
      <c r="J98" s="34">
        <v>255.58091050730064</v>
      </c>
      <c r="K98" s="34">
        <v>5.431</v>
      </c>
      <c r="L98" s="34">
        <v>4.7931345767061512E-2</v>
      </c>
      <c r="M98" s="34">
        <v>5.4789313457670614</v>
      </c>
      <c r="N98" s="34">
        <v>5.3888079328724432</v>
      </c>
      <c r="O98" s="34">
        <v>36.416000000000004</v>
      </c>
      <c r="P98" s="34">
        <v>0.32138977857729922</v>
      </c>
      <c r="Q98" s="34">
        <v>36.737389778577302</v>
      </c>
      <c r="R98" s="34">
        <v>36.133093294693964</v>
      </c>
      <c r="S98" s="34">
        <v>0</v>
      </c>
      <c r="T98" s="34">
        <v>0</v>
      </c>
      <c r="U98" s="34">
        <v>0</v>
      </c>
      <c r="V98" s="34">
        <v>0</v>
      </c>
      <c r="W98" s="34">
        <v>299.42899999999997</v>
      </c>
      <c r="X98" s="34">
        <v>2.6426136865559675</v>
      </c>
      <c r="Y98" s="34">
        <v>302.07161368655602</v>
      </c>
      <c r="Z98" s="34">
        <v>297.10281173486703</v>
      </c>
      <c r="AB98" s="34">
        <v>76.720999999999989</v>
      </c>
      <c r="AC98" s="34">
        <v>0.67710196622992558</v>
      </c>
      <c r="AD98" s="34">
        <v>77.398101966229916</v>
      </c>
      <c r="AE98" s="34">
        <v>76.124973930750642</v>
      </c>
      <c r="AF98" s="34">
        <v>1.079</v>
      </c>
      <c r="AG98" s="34">
        <v>9.5227254801435041E-3</v>
      </c>
      <c r="AH98" s="34">
        <v>1.0885227254801435</v>
      </c>
      <c r="AI98" s="34">
        <v>1.0706175215557663</v>
      </c>
      <c r="AJ98" s="34">
        <v>4.8339999999999996</v>
      </c>
      <c r="AK98" s="34">
        <v>4.2662516191856993E-2</v>
      </c>
      <c r="AL98" s="34">
        <v>4.8766625161918569</v>
      </c>
      <c r="AM98" s="34">
        <v>4.7964458750700407</v>
      </c>
      <c r="AN98" s="34">
        <v>0</v>
      </c>
      <c r="AO98" s="34">
        <v>0</v>
      </c>
      <c r="AP98" s="34">
        <v>0</v>
      </c>
      <c r="AQ98" s="34">
        <v>0</v>
      </c>
      <c r="AR98" s="34">
        <v>82.633999999999986</v>
      </c>
      <c r="AS98" s="34">
        <v>0.72928720790192614</v>
      </c>
      <c r="AT98" s="34">
        <v>83.363287207901919</v>
      </c>
      <c r="AU98" s="34">
        <v>81.992037327376437</v>
      </c>
    </row>
    <row r="99" spans="1:47" x14ac:dyDescent="0.25">
      <c r="A99" s="18">
        <v>45234</v>
      </c>
      <c r="B99" s="2">
        <v>15</v>
      </c>
      <c r="C99" s="2" t="s">
        <v>23</v>
      </c>
      <c r="D99" s="9">
        <v>23.198595999999998</v>
      </c>
      <c r="E99">
        <v>1.8033589999999999E-2</v>
      </c>
      <c r="G99" s="34">
        <v>250.71999999999997</v>
      </c>
      <c r="H99" s="34">
        <v>3.2150188040252337</v>
      </c>
      <c r="I99" s="34">
        <v>253.93501880402519</v>
      </c>
      <c r="J99" s="34">
        <v>249.35565878827109</v>
      </c>
      <c r="K99" s="34">
        <v>5.17</v>
      </c>
      <c r="L99" s="34">
        <v>6.6295657374004696E-2</v>
      </c>
      <c r="M99" s="34">
        <v>5.2362956573740043</v>
      </c>
      <c r="N99" s="34">
        <v>5.1418664483701404</v>
      </c>
      <c r="O99" s="34">
        <v>34.327000000000005</v>
      </c>
      <c r="P99" s="34">
        <v>0.44018008330318376</v>
      </c>
      <c r="Q99" s="34">
        <v>34.767180083303188</v>
      </c>
      <c r="R99" s="34">
        <v>34.140203012224731</v>
      </c>
      <c r="S99" s="34">
        <v>0</v>
      </c>
      <c r="T99" s="34">
        <v>0</v>
      </c>
      <c r="U99" s="34">
        <v>0</v>
      </c>
      <c r="V99" s="34">
        <v>0</v>
      </c>
      <c r="W99" s="34">
        <v>290.21699999999998</v>
      </c>
      <c r="X99" s="34">
        <v>3.7214945447024221</v>
      </c>
      <c r="Y99" s="34">
        <v>293.93849454470239</v>
      </c>
      <c r="Z99" s="34">
        <v>288.63772824886598</v>
      </c>
      <c r="AB99" s="34">
        <v>74.757000000000048</v>
      </c>
      <c r="AC99" s="34">
        <v>0.9586198178546369</v>
      </c>
      <c r="AD99" s="34">
        <v>75.715619817854687</v>
      </c>
      <c r="AE99" s="34">
        <v>74.35019537346362</v>
      </c>
      <c r="AF99" s="34">
        <v>1.0319999999999998</v>
      </c>
      <c r="AG99" s="34">
        <v>1.3233485185681401E-2</v>
      </c>
      <c r="AH99" s="34">
        <v>1.0452334851856813</v>
      </c>
      <c r="AI99" s="34">
        <v>1.0263841730595715</v>
      </c>
      <c r="AJ99" s="34">
        <v>4.5269999999999992</v>
      </c>
      <c r="AK99" s="34">
        <v>5.8050375422073357E-2</v>
      </c>
      <c r="AL99" s="34">
        <v>4.5850503754220728</v>
      </c>
      <c r="AM99" s="34">
        <v>4.502365456822365</v>
      </c>
      <c r="AN99" s="34">
        <v>0</v>
      </c>
      <c r="AO99" s="34">
        <v>0</v>
      </c>
      <c r="AP99" s="34">
        <v>0</v>
      </c>
      <c r="AQ99" s="34">
        <v>0</v>
      </c>
      <c r="AR99" s="34">
        <v>80.316000000000045</v>
      </c>
      <c r="AS99" s="34">
        <v>1.0299036784623916</v>
      </c>
      <c r="AT99" s="34">
        <v>81.345903678462435</v>
      </c>
      <c r="AU99" s="34">
        <v>79.878945003345549</v>
      </c>
    </row>
    <row r="100" spans="1:47" x14ac:dyDescent="0.25">
      <c r="A100" s="18">
        <v>45234</v>
      </c>
      <c r="B100" s="2">
        <v>16</v>
      </c>
      <c r="C100" s="2" t="s">
        <v>23</v>
      </c>
      <c r="D100" s="9">
        <v>20.872008000000001</v>
      </c>
      <c r="E100">
        <v>1.9699768999999999E-2</v>
      </c>
      <c r="G100" s="34">
        <v>251.69900000000001</v>
      </c>
      <c r="H100" s="34">
        <v>3.898647209104714</v>
      </c>
      <c r="I100" s="34">
        <v>255.59764720910474</v>
      </c>
      <c r="J100" s="34">
        <v>250.56243260214188</v>
      </c>
      <c r="K100" s="34">
        <v>5.2479999999999993</v>
      </c>
      <c r="L100" s="34">
        <v>8.1287969175012742E-2</v>
      </c>
      <c r="M100" s="34">
        <v>5.3292879691750121</v>
      </c>
      <c r="N100" s="34">
        <v>5.2243022272477848</v>
      </c>
      <c r="O100" s="34">
        <v>33.69700000000001</v>
      </c>
      <c r="P100" s="34">
        <v>0.52194373042881204</v>
      </c>
      <c r="Q100" s="34">
        <v>34.218943730428819</v>
      </c>
      <c r="R100" s="34">
        <v>33.544838443515374</v>
      </c>
      <c r="S100" s="34">
        <v>0</v>
      </c>
      <c r="T100" s="34">
        <v>0</v>
      </c>
      <c r="U100" s="34">
        <v>0</v>
      </c>
      <c r="V100" s="34">
        <v>0</v>
      </c>
      <c r="W100" s="34">
        <v>290.64400000000001</v>
      </c>
      <c r="X100" s="34">
        <v>4.5018789087085391</v>
      </c>
      <c r="Y100" s="34">
        <v>295.14587890870854</v>
      </c>
      <c r="Z100" s="34">
        <v>289.33157327290508</v>
      </c>
      <c r="AB100" s="34">
        <v>75.091999999999985</v>
      </c>
      <c r="AC100" s="34">
        <v>1.1631242723494772</v>
      </c>
      <c r="AD100" s="34">
        <v>76.255124272349462</v>
      </c>
      <c r="AE100" s="34">
        <v>74.752915939117884</v>
      </c>
      <c r="AF100" s="34">
        <v>1.0050000000000001</v>
      </c>
      <c r="AG100" s="34">
        <v>1.5566770011602102E-2</v>
      </c>
      <c r="AH100" s="34">
        <v>1.0205667700116021</v>
      </c>
      <c r="AI100" s="34">
        <v>1.0004618403932974</v>
      </c>
      <c r="AJ100" s="34">
        <v>4.4189999999999969</v>
      </c>
      <c r="AK100" s="34">
        <v>6.8447320080865307E-2</v>
      </c>
      <c r="AL100" s="34">
        <v>4.4874473200808627</v>
      </c>
      <c r="AM100" s="34">
        <v>4.3990456444756001</v>
      </c>
      <c r="AN100" s="34">
        <v>0</v>
      </c>
      <c r="AO100" s="34">
        <v>0</v>
      </c>
      <c r="AP100" s="34">
        <v>0</v>
      </c>
      <c r="AQ100" s="34">
        <v>0</v>
      </c>
      <c r="AR100" s="34">
        <v>80.515999999999977</v>
      </c>
      <c r="AS100" s="34">
        <v>1.2471383624419445</v>
      </c>
      <c r="AT100" s="34">
        <v>81.763138362441921</v>
      </c>
      <c r="AU100" s="34">
        <v>80.152423423986789</v>
      </c>
    </row>
    <row r="101" spans="1:47" x14ac:dyDescent="0.25">
      <c r="A101" s="18">
        <v>45234</v>
      </c>
      <c r="B101" s="2">
        <v>17</v>
      </c>
      <c r="C101" s="2" t="s">
        <v>23</v>
      </c>
      <c r="D101" s="9">
        <v>24.300536000000001</v>
      </c>
      <c r="E101">
        <v>1.9718670000000001E-2</v>
      </c>
      <c r="G101" s="34">
        <v>260.85100000000006</v>
      </c>
      <c r="H101" s="34">
        <v>4.4836823692092418</v>
      </c>
      <c r="I101" s="34">
        <v>265.3346823692093</v>
      </c>
      <c r="J101" s="34">
        <v>260.10263532801605</v>
      </c>
      <c r="K101" s="34">
        <v>5.4050000000000011</v>
      </c>
      <c r="L101" s="34">
        <v>9.2904774011124958E-2</v>
      </c>
      <c r="M101" s="34">
        <v>5.4979047740111264</v>
      </c>
      <c r="N101" s="34">
        <v>5.3894934040809765</v>
      </c>
      <c r="O101" s="34">
        <v>34.473999999999997</v>
      </c>
      <c r="P101" s="34">
        <v>0.59256229033478647</v>
      </c>
      <c r="Q101" s="34">
        <v>35.066562290334787</v>
      </c>
      <c r="R101" s="34">
        <v>34.375096320497228</v>
      </c>
      <c r="S101" s="34">
        <v>0</v>
      </c>
      <c r="T101" s="34">
        <v>0</v>
      </c>
      <c r="U101" s="34">
        <v>0</v>
      </c>
      <c r="V101" s="34">
        <v>0</v>
      </c>
      <c r="W101" s="34">
        <v>300.73000000000008</v>
      </c>
      <c r="X101" s="34">
        <v>5.1691494335551535</v>
      </c>
      <c r="Y101" s="34">
        <v>305.89914943355524</v>
      </c>
      <c r="Z101" s="34">
        <v>299.86722505259422</v>
      </c>
      <c r="AB101" s="34">
        <v>78.296000000000049</v>
      </c>
      <c r="AC101" s="34">
        <v>1.3458042897271123</v>
      </c>
      <c r="AD101" s="34">
        <v>79.641804289727162</v>
      </c>
      <c r="AE101" s="34">
        <v>78.071373832733443</v>
      </c>
      <c r="AF101" s="34">
        <v>1.0629999999999997</v>
      </c>
      <c r="AG101" s="34">
        <v>1.8271558700060274E-2</v>
      </c>
      <c r="AH101" s="34">
        <v>1.0812715587000601</v>
      </c>
      <c r="AI101" s="34">
        <v>1.0599503216536679</v>
      </c>
      <c r="AJ101" s="34">
        <v>4.6489999999999991</v>
      </c>
      <c r="AK101" s="34">
        <v>7.9910137720207164E-2</v>
      </c>
      <c r="AL101" s="34">
        <v>4.7289101377202059</v>
      </c>
      <c r="AM101" s="34">
        <v>4.6356623192548465</v>
      </c>
      <c r="AN101" s="34">
        <v>0</v>
      </c>
      <c r="AO101" s="34">
        <v>0</v>
      </c>
      <c r="AP101" s="34">
        <v>0</v>
      </c>
      <c r="AQ101" s="34">
        <v>0</v>
      </c>
      <c r="AR101" s="34">
        <v>84.008000000000052</v>
      </c>
      <c r="AS101" s="34">
        <v>1.4439859861473798</v>
      </c>
      <c r="AT101" s="34">
        <v>85.451985986147434</v>
      </c>
      <c r="AU101" s="34">
        <v>83.766986473641964</v>
      </c>
    </row>
    <row r="102" spans="1:47" x14ac:dyDescent="0.25">
      <c r="A102" s="18">
        <v>45234</v>
      </c>
      <c r="B102" s="2">
        <v>18</v>
      </c>
      <c r="C102" s="2" t="s">
        <v>23</v>
      </c>
      <c r="D102" s="9">
        <v>30.056445</v>
      </c>
      <c r="E102">
        <v>2.0454001999999999E-2</v>
      </c>
      <c r="G102" s="34">
        <v>276.05500000000001</v>
      </c>
      <c r="H102" s="34">
        <v>4.0310164474120489</v>
      </c>
      <c r="I102" s="34">
        <v>280.08601644741208</v>
      </c>
      <c r="J102" s="34">
        <v>274.35713650682465</v>
      </c>
      <c r="K102" s="34">
        <v>5.8119999999999994</v>
      </c>
      <c r="L102" s="34">
        <v>8.4868115384103979E-2</v>
      </c>
      <c r="M102" s="34">
        <v>5.8968681153841036</v>
      </c>
      <c r="N102" s="34">
        <v>5.776253563158301</v>
      </c>
      <c r="O102" s="34">
        <v>36.017000000000003</v>
      </c>
      <c r="P102" s="34">
        <v>0.52592823671529132</v>
      </c>
      <c r="Q102" s="34">
        <v>36.542928236715298</v>
      </c>
      <c r="R102" s="34">
        <v>35.795479109475664</v>
      </c>
      <c r="S102" s="34">
        <v>0.96199999999999997</v>
      </c>
      <c r="T102" s="34">
        <v>1.404733774939918E-2</v>
      </c>
      <c r="U102" s="34">
        <v>0.97604733774939911</v>
      </c>
      <c r="V102" s="34">
        <v>0.95608326355097817</v>
      </c>
      <c r="W102" s="34">
        <v>318.846</v>
      </c>
      <c r="X102" s="34">
        <v>4.6558601372608432</v>
      </c>
      <c r="Y102" s="34">
        <v>323.50186013726085</v>
      </c>
      <c r="Z102" s="34">
        <v>316.88495244300958</v>
      </c>
      <c r="AB102" s="34">
        <v>82.847999999999999</v>
      </c>
      <c r="AC102" s="34">
        <v>1.209764904222685</v>
      </c>
      <c r="AD102" s="34">
        <v>84.05776490422268</v>
      </c>
      <c r="AE102" s="34">
        <v>82.338447212756179</v>
      </c>
      <c r="AF102" s="34">
        <v>1.1639999999999999</v>
      </c>
      <c r="AG102" s="34">
        <v>1.6996986632329153E-2</v>
      </c>
      <c r="AH102" s="34">
        <v>1.1809969866323291</v>
      </c>
      <c r="AI102" s="34">
        <v>1.1568408719057575</v>
      </c>
      <c r="AJ102" s="34">
        <v>4.9419999999999975</v>
      </c>
      <c r="AK102" s="34">
        <v>7.2164182076435254E-2</v>
      </c>
      <c r="AL102" s="34">
        <v>5.0141641820764331</v>
      </c>
      <c r="AM102" s="34">
        <v>4.911604457867913</v>
      </c>
      <c r="AN102" s="34">
        <v>4.726</v>
      </c>
      <c r="AO102" s="34">
        <v>6.9010102082807195E-2</v>
      </c>
      <c r="AP102" s="34">
        <v>4.7950101020828075</v>
      </c>
      <c r="AQ102" s="34">
        <v>4.6969329558647859</v>
      </c>
      <c r="AR102" s="34">
        <v>93.679999999999993</v>
      </c>
      <c r="AS102" s="34">
        <v>1.3679361750142565</v>
      </c>
      <c r="AT102" s="34">
        <v>95.047936175014243</v>
      </c>
      <c r="AU102" s="34">
        <v>93.103825498394627</v>
      </c>
    </row>
    <row r="103" spans="1:47" x14ac:dyDescent="0.25">
      <c r="A103" s="18">
        <v>45234</v>
      </c>
      <c r="B103" s="2">
        <v>19</v>
      </c>
      <c r="C103" s="2" t="s">
        <v>23</v>
      </c>
      <c r="D103" s="9">
        <v>41.177131000000003</v>
      </c>
      <c r="E103">
        <v>1.9926547999999999E-2</v>
      </c>
      <c r="G103" s="34">
        <v>292.803</v>
      </c>
      <c r="H103" s="34">
        <v>6.5305578753250311</v>
      </c>
      <c r="I103" s="34">
        <v>299.33355787532503</v>
      </c>
      <c r="J103" s="34">
        <v>293.36887336631156</v>
      </c>
      <c r="K103" s="34">
        <v>6.2109999999999994</v>
      </c>
      <c r="L103" s="34">
        <v>0.13852759351387711</v>
      </c>
      <c r="M103" s="34">
        <v>6.3495275935138764</v>
      </c>
      <c r="N103" s="34">
        <v>6.2230034271443975</v>
      </c>
      <c r="O103" s="34">
        <v>37.881999999999998</v>
      </c>
      <c r="P103" s="34">
        <v>0.84490457212891534</v>
      </c>
      <c r="Q103" s="34">
        <v>38.726904572128916</v>
      </c>
      <c r="R103" s="34">
        <v>37.955211049280969</v>
      </c>
      <c r="S103" s="34">
        <v>1.0470000000000002</v>
      </c>
      <c r="T103" s="34">
        <v>2.3351858059737461E-2</v>
      </c>
      <c r="U103" s="34">
        <v>1.0703518580597375</v>
      </c>
      <c r="V103" s="34">
        <v>1.049023440383221</v>
      </c>
      <c r="W103" s="34">
        <v>337.94300000000004</v>
      </c>
      <c r="X103" s="34">
        <v>7.5373418990275614</v>
      </c>
      <c r="Y103" s="34">
        <v>345.48034189902756</v>
      </c>
      <c r="Z103" s="34">
        <v>338.59611128312019</v>
      </c>
      <c r="AB103" s="34">
        <v>87.931000000000068</v>
      </c>
      <c r="AC103" s="34">
        <v>1.961176915998831</v>
      </c>
      <c r="AD103" s="34">
        <v>89.892176915998903</v>
      </c>
      <c r="AE103" s="34">
        <v>88.100936137857758</v>
      </c>
      <c r="AF103" s="34">
        <v>1.2409999999999992</v>
      </c>
      <c r="AG103" s="34">
        <v>2.7678754395543619E-2</v>
      </c>
      <c r="AH103" s="34">
        <v>1.2686787543955429</v>
      </c>
      <c r="AI103" s="34">
        <v>1.2433983662994998</v>
      </c>
      <c r="AJ103" s="34">
        <v>5.1459999999999981</v>
      </c>
      <c r="AK103" s="34">
        <v>0.11477427084566277</v>
      </c>
      <c r="AL103" s="34">
        <v>5.2607742708456611</v>
      </c>
      <c r="AM103" s="34">
        <v>5.1559451998204899</v>
      </c>
      <c r="AN103" s="34">
        <v>5.1370000000000005</v>
      </c>
      <c r="AO103" s="34">
        <v>0.11457353854142438</v>
      </c>
      <c r="AP103" s="34">
        <v>5.2515735385414253</v>
      </c>
      <c r="AQ103" s="34">
        <v>5.1469278063501491</v>
      </c>
      <c r="AR103" s="34">
        <v>99.455000000000069</v>
      </c>
      <c r="AS103" s="34">
        <v>2.218203479781462</v>
      </c>
      <c r="AT103" s="34">
        <v>101.67320347978152</v>
      </c>
      <c r="AU103" s="34">
        <v>99.647207510327902</v>
      </c>
    </row>
    <row r="104" spans="1:47" x14ac:dyDescent="0.25">
      <c r="A104" s="18">
        <v>45234</v>
      </c>
      <c r="B104" s="2">
        <v>20</v>
      </c>
      <c r="C104" s="2" t="s">
        <v>23</v>
      </c>
      <c r="D104" s="9">
        <v>43.110165000000002</v>
      </c>
      <c r="E104">
        <v>1.9668990000000001E-2</v>
      </c>
      <c r="G104" s="34">
        <v>296.62699999999995</v>
      </c>
      <c r="H104" s="34">
        <v>4.9507550575462407</v>
      </c>
      <c r="I104" s="34">
        <v>301.5777550575462</v>
      </c>
      <c r="J104" s="34">
        <v>295.64602520909688</v>
      </c>
      <c r="K104" s="34">
        <v>6.4309999999999992</v>
      </c>
      <c r="L104" s="34">
        <v>0.10733448329073171</v>
      </c>
      <c r="M104" s="34">
        <v>6.5383344832907309</v>
      </c>
      <c r="N104" s="34">
        <v>6.4097320477222306</v>
      </c>
      <c r="O104" s="34">
        <v>38.536000000000001</v>
      </c>
      <c r="P104" s="34">
        <v>0.6431723912442292</v>
      </c>
      <c r="Q104" s="34">
        <v>39.179172391244229</v>
      </c>
      <c r="R104" s="34">
        <v>38.408557641272573</v>
      </c>
      <c r="S104" s="34">
        <v>2.0100000000000002</v>
      </c>
      <c r="T104" s="34">
        <v>3.3547241706479679E-2</v>
      </c>
      <c r="U104" s="34">
        <v>2.0435472417064799</v>
      </c>
      <c r="V104" s="34">
        <v>2.0033527314448274</v>
      </c>
      <c r="W104" s="34">
        <v>343.60399999999993</v>
      </c>
      <c r="X104" s="34">
        <v>5.7348091737876805</v>
      </c>
      <c r="Y104" s="34">
        <v>349.33880917378764</v>
      </c>
      <c r="Z104" s="34">
        <v>342.46766762953649</v>
      </c>
      <c r="AB104" s="34">
        <v>89.043000000000035</v>
      </c>
      <c r="AC104" s="34">
        <v>1.48614280759705</v>
      </c>
      <c r="AD104" s="34">
        <v>90.529142807597083</v>
      </c>
      <c r="AE104" s="34">
        <v>88.748526003005878</v>
      </c>
      <c r="AF104" s="34">
        <v>1.2599999999999996</v>
      </c>
      <c r="AG104" s="34">
        <v>2.1029614204061877E-2</v>
      </c>
      <c r="AH104" s="34">
        <v>1.2810296142040614</v>
      </c>
      <c r="AI104" s="34">
        <v>1.2558330555325778</v>
      </c>
      <c r="AJ104" s="34">
        <v>5.141</v>
      </c>
      <c r="AK104" s="34">
        <v>8.5804163986573131E-2</v>
      </c>
      <c r="AL104" s="34">
        <v>5.2268041639865732</v>
      </c>
      <c r="AM104" s="34">
        <v>5.1239982051531632</v>
      </c>
      <c r="AN104" s="34">
        <v>9.8620000000000001</v>
      </c>
      <c r="AO104" s="34">
        <v>0.16459845657179231</v>
      </c>
      <c r="AP104" s="34">
        <v>10.026598456571792</v>
      </c>
      <c r="AQ104" s="34">
        <v>9.8293853917954657</v>
      </c>
      <c r="AR104" s="34">
        <v>105.30600000000004</v>
      </c>
      <c r="AS104" s="34">
        <v>1.7575750423594774</v>
      </c>
      <c r="AT104" s="34">
        <v>107.0635750423595</v>
      </c>
      <c r="AU104" s="34">
        <v>104.95774265548708</v>
      </c>
    </row>
    <row r="105" spans="1:47" x14ac:dyDescent="0.25">
      <c r="A105" s="18">
        <v>45234</v>
      </c>
      <c r="B105" s="2">
        <v>21</v>
      </c>
      <c r="C105" s="2" t="s">
        <v>23</v>
      </c>
      <c r="D105" s="9">
        <v>34.855533000000001</v>
      </c>
      <c r="E105">
        <v>1.8731640000000001E-2</v>
      </c>
      <c r="G105" s="34">
        <v>291.86600000000004</v>
      </c>
      <c r="H105" s="34">
        <v>5.0884781544024706</v>
      </c>
      <c r="I105" s="34">
        <v>296.95447815440252</v>
      </c>
      <c r="J105" s="34">
        <v>291.39203377322639</v>
      </c>
      <c r="K105" s="34">
        <v>6.2309999999999999</v>
      </c>
      <c r="L105" s="34">
        <v>0.10863309662681432</v>
      </c>
      <c r="M105" s="34">
        <v>6.3396330966268142</v>
      </c>
      <c r="N105" s="34">
        <v>6.2208813717287148</v>
      </c>
      <c r="O105" s="34">
        <v>37.539000000000001</v>
      </c>
      <c r="P105" s="34">
        <v>0.65446602700593537</v>
      </c>
      <c r="Q105" s="34">
        <v>38.19346602700594</v>
      </c>
      <c r="R105" s="34">
        <v>37.478039771035832</v>
      </c>
      <c r="S105" s="34">
        <v>2.0110000000000001</v>
      </c>
      <c r="T105" s="34">
        <v>3.5060368691465837E-2</v>
      </c>
      <c r="U105" s="34">
        <v>2.046060368691466</v>
      </c>
      <c r="V105" s="34">
        <v>2.0077343024468699</v>
      </c>
      <c r="W105" s="34">
        <v>337.64700000000005</v>
      </c>
      <c r="X105" s="34">
        <v>5.8866376467266859</v>
      </c>
      <c r="Y105" s="34">
        <v>343.53363764672673</v>
      </c>
      <c r="Z105" s="34">
        <v>337.09868921843776</v>
      </c>
      <c r="AB105" s="34">
        <v>87.60700000000007</v>
      </c>
      <c r="AC105" s="34">
        <v>1.5273663450786918</v>
      </c>
      <c r="AD105" s="34">
        <v>89.13436634507876</v>
      </c>
      <c r="AE105" s="34">
        <v>87.464733483074625</v>
      </c>
      <c r="AF105" s="34">
        <v>1.2539999999999984</v>
      </c>
      <c r="AG105" s="34">
        <v>2.1862606831973198E-2</v>
      </c>
      <c r="AH105" s="34">
        <v>1.2758626068319716</v>
      </c>
      <c r="AI105" s="34">
        <v>1.2519636077913334</v>
      </c>
      <c r="AJ105" s="34">
        <v>4.950999999999997</v>
      </c>
      <c r="AK105" s="34">
        <v>8.6317198106139845E-2</v>
      </c>
      <c r="AL105" s="34">
        <v>5.0373171981061367</v>
      </c>
      <c r="AM105" s="34">
        <v>4.9429599857854036</v>
      </c>
      <c r="AN105" s="34">
        <v>9.8620000000000001</v>
      </c>
      <c r="AO105" s="34">
        <v>0.17193702438350872</v>
      </c>
      <c r="AP105" s="34">
        <v>10.033937024383508</v>
      </c>
      <c r="AQ105" s="34">
        <v>9.8459849282600853</v>
      </c>
      <c r="AR105" s="34">
        <v>103.67400000000006</v>
      </c>
      <c r="AS105" s="34">
        <v>1.8074831744003137</v>
      </c>
      <c r="AT105" s="34">
        <v>105.48148317440038</v>
      </c>
      <c r="AU105" s="34">
        <v>103.50564200491145</v>
      </c>
    </row>
    <row r="106" spans="1:47" x14ac:dyDescent="0.25">
      <c r="A106" s="18">
        <v>45234</v>
      </c>
      <c r="B106" s="2">
        <v>22</v>
      </c>
      <c r="C106" s="2" t="s">
        <v>23</v>
      </c>
      <c r="D106" s="9">
        <v>30.507943999999998</v>
      </c>
      <c r="E106">
        <v>1.7871212000000001E-2</v>
      </c>
      <c r="G106" s="34">
        <v>282.13699999999994</v>
      </c>
      <c r="H106" s="34">
        <v>5.1571012986691009</v>
      </c>
      <c r="I106" s="34">
        <v>287.29410129866903</v>
      </c>
      <c r="J106" s="34">
        <v>282.15980750801106</v>
      </c>
      <c r="K106" s="34">
        <v>5.9870000000000001</v>
      </c>
      <c r="L106" s="34">
        <v>0.10943465577053671</v>
      </c>
      <c r="M106" s="34">
        <v>6.0964346557705369</v>
      </c>
      <c r="N106" s="34">
        <v>5.9874839795931152</v>
      </c>
      <c r="O106" s="34">
        <v>36.344999999999999</v>
      </c>
      <c r="P106" s="34">
        <v>0.66433983029566679</v>
      </c>
      <c r="Q106" s="34">
        <v>37.009339830295666</v>
      </c>
      <c r="R106" s="34">
        <v>36.347938072208407</v>
      </c>
      <c r="S106" s="34">
        <v>2.0110000000000001</v>
      </c>
      <c r="T106" s="34">
        <v>3.6758492192174606E-2</v>
      </c>
      <c r="U106" s="34">
        <v>2.0477584921921745</v>
      </c>
      <c r="V106" s="34">
        <v>2.0111625660534078</v>
      </c>
      <c r="W106" s="34">
        <v>326.47999999999996</v>
      </c>
      <c r="X106" s="34">
        <v>5.9676342769274795</v>
      </c>
      <c r="Y106" s="34">
        <v>332.44763427692743</v>
      </c>
      <c r="Z106" s="34">
        <v>326.506392125866</v>
      </c>
      <c r="AB106" s="34">
        <v>84.493000000000038</v>
      </c>
      <c r="AC106" s="34">
        <v>1.5444233121797164</v>
      </c>
      <c r="AD106" s="34">
        <v>86.037423312179754</v>
      </c>
      <c r="AE106" s="34">
        <v>84.49983028023405</v>
      </c>
      <c r="AF106" s="34">
        <v>1.2239999999999989</v>
      </c>
      <c r="AG106" s="34">
        <v>2.237314492452594E-2</v>
      </c>
      <c r="AH106" s="34">
        <v>1.2463731449245248</v>
      </c>
      <c r="AI106" s="34">
        <v>1.2240989462204719</v>
      </c>
      <c r="AJ106" s="34">
        <v>4.7139999999999977</v>
      </c>
      <c r="AK106" s="34">
        <v>8.6165853900502715E-2</v>
      </c>
      <c r="AL106" s="34">
        <v>4.8001658539005003</v>
      </c>
      <c r="AM106" s="34">
        <v>4.7143810722902835</v>
      </c>
      <c r="AN106" s="34">
        <v>9.8620000000000001</v>
      </c>
      <c r="AO106" s="34">
        <v>0.18026466931836196</v>
      </c>
      <c r="AP106" s="34">
        <v>10.042264669318362</v>
      </c>
      <c r="AQ106" s="34">
        <v>9.8627972284528642</v>
      </c>
      <c r="AR106" s="34">
        <v>100.29300000000003</v>
      </c>
      <c r="AS106" s="34">
        <v>1.8332269803231072</v>
      </c>
      <c r="AT106" s="34">
        <v>102.12622698032312</v>
      </c>
      <c r="AU106" s="34">
        <v>100.30110752719766</v>
      </c>
    </row>
    <row r="107" spans="1:47" x14ac:dyDescent="0.25">
      <c r="A107" s="18">
        <v>45234</v>
      </c>
      <c r="B107" s="2">
        <v>23</v>
      </c>
      <c r="C107" s="2" t="s">
        <v>23</v>
      </c>
      <c r="D107" s="9">
        <v>23.106225999999999</v>
      </c>
      <c r="E107">
        <v>2.1038917000000001E-2</v>
      </c>
      <c r="G107" s="34">
        <v>266.60100000000006</v>
      </c>
      <c r="H107" s="34">
        <v>5.7404552952077106</v>
      </c>
      <c r="I107" s="34">
        <v>272.34145529520777</v>
      </c>
      <c r="J107" s="34">
        <v>266.61168602159267</v>
      </c>
      <c r="K107" s="34">
        <v>5.62</v>
      </c>
      <c r="L107" s="34">
        <v>0.12100989403290809</v>
      </c>
      <c r="M107" s="34">
        <v>5.7410098940329082</v>
      </c>
      <c r="N107" s="34">
        <v>5.6202252633761711</v>
      </c>
      <c r="O107" s="34">
        <v>34.77000000000001</v>
      </c>
      <c r="P107" s="34">
        <v>0.74866797429256493</v>
      </c>
      <c r="Q107" s="34">
        <v>35.518667974292576</v>
      </c>
      <c r="R107" s="34">
        <v>34.771393666830875</v>
      </c>
      <c r="S107" s="34">
        <v>2.012</v>
      </c>
      <c r="T107" s="34">
        <v>4.3322403344165664E-2</v>
      </c>
      <c r="U107" s="34">
        <v>2.0553224033441655</v>
      </c>
      <c r="V107" s="34">
        <v>2.0120806458919671</v>
      </c>
      <c r="W107" s="34">
        <v>309.0030000000001</v>
      </c>
      <c r="X107" s="34">
        <v>6.6534555668773496</v>
      </c>
      <c r="Y107" s="34">
        <v>315.65645556687741</v>
      </c>
      <c r="Z107" s="34">
        <v>309.0153855976917</v>
      </c>
      <c r="AB107" s="34">
        <v>79.84999999999998</v>
      </c>
      <c r="AC107" s="34">
        <v>1.7193309677095563</v>
      </c>
      <c r="AD107" s="34">
        <v>81.569330967709533</v>
      </c>
      <c r="AE107" s="34">
        <v>79.853200583734363</v>
      </c>
      <c r="AF107" s="34">
        <v>1.1149999999999995</v>
      </c>
      <c r="AG107" s="34">
        <v>2.4008190720052038E-2</v>
      </c>
      <c r="AH107" s="34">
        <v>1.1390081907200515</v>
      </c>
      <c r="AI107" s="34">
        <v>1.1150446919331722</v>
      </c>
      <c r="AJ107" s="34">
        <v>4.4889999999999972</v>
      </c>
      <c r="AK107" s="34">
        <v>9.6657191159025629E-2</v>
      </c>
      <c r="AL107" s="34">
        <v>4.5856571911590231</v>
      </c>
      <c r="AM107" s="34">
        <v>4.4891799301237754</v>
      </c>
      <c r="AN107" s="34">
        <v>9.8620000000000001</v>
      </c>
      <c r="AO107" s="34">
        <v>0.21234867881717781</v>
      </c>
      <c r="AP107" s="34">
        <v>10.074348678817177</v>
      </c>
      <c r="AQ107" s="34">
        <v>9.8623952931344832</v>
      </c>
      <c r="AR107" s="34">
        <v>95.315999999999974</v>
      </c>
      <c r="AS107" s="34">
        <v>2.0523450284058118</v>
      </c>
      <c r="AT107" s="34">
        <v>97.368345028405784</v>
      </c>
      <c r="AU107" s="34">
        <v>95.319820498925793</v>
      </c>
    </row>
    <row r="108" spans="1:47" x14ac:dyDescent="0.25">
      <c r="A108" s="18">
        <v>45234</v>
      </c>
      <c r="B108" s="2">
        <v>24</v>
      </c>
      <c r="C108" s="2" t="s">
        <v>23</v>
      </c>
      <c r="D108" s="9">
        <v>20.292193000000001</v>
      </c>
      <c r="E108">
        <v>2.1800989999999999E-2</v>
      </c>
      <c r="G108" s="34">
        <v>247.97100000000003</v>
      </c>
      <c r="H108" s="34">
        <v>5.7770780845530814</v>
      </c>
      <c r="I108" s="34">
        <v>253.7480780845531</v>
      </c>
      <c r="J108" s="34">
        <v>248.21611877171253</v>
      </c>
      <c r="K108" s="34">
        <v>5.270999999999999</v>
      </c>
      <c r="L108" s="34">
        <v>0.12280056370978575</v>
      </c>
      <c r="M108" s="34">
        <v>5.3938005637097843</v>
      </c>
      <c r="N108" s="34">
        <v>5.2762103715583528</v>
      </c>
      <c r="O108" s="34">
        <v>32.893000000000008</v>
      </c>
      <c r="P108" s="34">
        <v>0.7663211804412795</v>
      </c>
      <c r="Q108" s="34">
        <v>33.659321180441289</v>
      </c>
      <c r="R108" s="34">
        <v>32.925514655979697</v>
      </c>
      <c r="S108" s="34">
        <v>2.012</v>
      </c>
      <c r="T108" s="34">
        <v>4.6874356703488711E-2</v>
      </c>
      <c r="U108" s="34">
        <v>2.0588743567034888</v>
      </c>
      <c r="V108" s="34">
        <v>2.0139888574417397</v>
      </c>
      <c r="W108" s="34">
        <v>288.14700000000005</v>
      </c>
      <c r="X108" s="34">
        <v>6.7130741854076348</v>
      </c>
      <c r="Y108" s="34">
        <v>294.86007418540765</v>
      </c>
      <c r="Z108" s="34">
        <v>288.43183265669234</v>
      </c>
      <c r="AB108" s="34">
        <v>73.756</v>
      </c>
      <c r="AC108" s="34">
        <v>1.7183225909654636</v>
      </c>
      <c r="AD108" s="34">
        <v>75.474322590965457</v>
      </c>
      <c r="AE108" s="34">
        <v>73.828907638903047</v>
      </c>
      <c r="AF108" s="34">
        <v>1.022</v>
      </c>
      <c r="AG108" s="34">
        <v>2.3809936655549434E-2</v>
      </c>
      <c r="AH108" s="34">
        <v>1.0458099366555496</v>
      </c>
      <c r="AI108" s="34">
        <v>1.0230102446846212</v>
      </c>
      <c r="AJ108" s="34">
        <v>4.2409999999999979</v>
      </c>
      <c r="AK108" s="34">
        <v>9.8804247902333761E-2</v>
      </c>
      <c r="AL108" s="34">
        <v>4.3398042479023315</v>
      </c>
      <c r="AM108" s="34">
        <v>4.2451922188918552</v>
      </c>
      <c r="AN108" s="34">
        <v>9.8620000000000001</v>
      </c>
      <c r="AO108" s="34">
        <v>0.22975889950785572</v>
      </c>
      <c r="AP108" s="34">
        <v>10.091758899507855</v>
      </c>
      <c r="AQ108" s="34">
        <v>9.871748564657274</v>
      </c>
      <c r="AR108" s="34">
        <v>88.881</v>
      </c>
      <c r="AS108" s="34">
        <v>2.0706956750312027</v>
      </c>
      <c r="AT108" s="34">
        <v>90.951695675031189</v>
      </c>
      <c r="AU108" s="34">
        <v>88.9688586671368</v>
      </c>
    </row>
    <row r="109" spans="1:47" x14ac:dyDescent="0.25">
      <c r="A109" s="18">
        <v>45235</v>
      </c>
      <c r="B109" s="2">
        <v>1</v>
      </c>
      <c r="C109" s="2" t="s">
        <v>23</v>
      </c>
      <c r="D109" s="9">
        <v>18.502867999999999</v>
      </c>
      <c r="E109">
        <v>1.9308503000000001E-2</v>
      </c>
      <c r="G109" s="34">
        <v>227.91200000000001</v>
      </c>
      <c r="H109" s="34">
        <v>5.363795599556739</v>
      </c>
      <c r="I109" s="34">
        <v>233.27579559955674</v>
      </c>
      <c r="J109" s="34">
        <v>228.77158920039531</v>
      </c>
      <c r="K109" s="34">
        <v>4.8959999999999999</v>
      </c>
      <c r="L109" s="34">
        <v>0.11522492565301429</v>
      </c>
      <c r="M109" s="34">
        <v>5.0112249256530141</v>
      </c>
      <c r="N109" s="34">
        <v>4.9144656741423685</v>
      </c>
      <c r="O109" s="34">
        <v>31.183</v>
      </c>
      <c r="P109" s="34">
        <v>0.73387640045709657</v>
      </c>
      <c r="Q109" s="34">
        <v>31.916876400457095</v>
      </c>
      <c r="R109" s="34">
        <v>31.30060929672824</v>
      </c>
      <c r="S109" s="34">
        <v>1.7610000000000001</v>
      </c>
      <c r="T109" s="34">
        <v>4.1444259410734922E-2</v>
      </c>
      <c r="U109" s="34">
        <v>1.8024442594107351</v>
      </c>
      <c r="V109" s="34">
        <v>1.7676417590205702</v>
      </c>
      <c r="W109" s="34">
        <v>265.75200000000001</v>
      </c>
      <c r="X109" s="34">
        <v>6.2543411850775845</v>
      </c>
      <c r="Y109" s="34">
        <v>272.00634118507759</v>
      </c>
      <c r="Z109" s="34">
        <v>266.75430593028653</v>
      </c>
      <c r="AB109" s="34">
        <v>67.088000000000022</v>
      </c>
      <c r="AC109" s="34">
        <v>1.5788827230819904</v>
      </c>
      <c r="AD109" s="34">
        <v>68.666882723082011</v>
      </c>
      <c r="AE109" s="34">
        <v>67.341028012022733</v>
      </c>
      <c r="AF109" s="34">
        <v>0.96500000000000019</v>
      </c>
      <c r="AG109" s="34">
        <v>2.2710795191004659E-2</v>
      </c>
      <c r="AH109" s="34">
        <v>0.9877107951910048</v>
      </c>
      <c r="AI109" s="34">
        <v>0.96863957833892689</v>
      </c>
      <c r="AJ109" s="34">
        <v>4.025999999999998</v>
      </c>
      <c r="AK109" s="34">
        <v>9.4749908226927138E-2</v>
      </c>
      <c r="AL109" s="34">
        <v>4.1207499082269248</v>
      </c>
      <c r="AM109" s="34">
        <v>4.0411843962616754</v>
      </c>
      <c r="AN109" s="34">
        <v>8.6499999999999986</v>
      </c>
      <c r="AO109" s="34">
        <v>0.20357344912144065</v>
      </c>
      <c r="AP109" s="34">
        <v>8.8535734491214395</v>
      </c>
      <c r="AQ109" s="34">
        <v>8.682624199618358</v>
      </c>
      <c r="AR109" s="34">
        <v>80.729000000000013</v>
      </c>
      <c r="AS109" s="34">
        <v>1.8999168756213629</v>
      </c>
      <c r="AT109" s="34">
        <v>82.628916875621385</v>
      </c>
      <c r="AU109" s="34">
        <v>81.033476186241685</v>
      </c>
    </row>
    <row r="110" spans="1:47" x14ac:dyDescent="0.25">
      <c r="A110" s="18">
        <v>45235</v>
      </c>
      <c r="B110" s="2">
        <v>2</v>
      </c>
      <c r="C110" s="2" t="s">
        <v>23</v>
      </c>
      <c r="D110" s="9">
        <v>15.230772</v>
      </c>
      <c r="E110">
        <v>1.9178358E-2</v>
      </c>
      <c r="G110" s="34">
        <v>211.64099999999999</v>
      </c>
      <c r="H110" s="34">
        <v>4.0993240948885941</v>
      </c>
      <c r="I110" s="34">
        <v>215.74032409488859</v>
      </c>
      <c r="J110" s="34">
        <v>211.60277892436079</v>
      </c>
      <c r="K110" s="34">
        <v>4.6720000000000006</v>
      </c>
      <c r="L110" s="34">
        <v>9.0493062172828098E-2</v>
      </c>
      <c r="M110" s="34">
        <v>4.7624930621728288</v>
      </c>
      <c r="N110" s="34">
        <v>4.6711562652539618</v>
      </c>
      <c r="O110" s="34">
        <v>29.396999999999998</v>
      </c>
      <c r="P110" s="34">
        <v>0.56939737771717192</v>
      </c>
      <c r="Q110" s="34">
        <v>29.966397377717172</v>
      </c>
      <c r="R110" s="34">
        <v>29.391691080837049</v>
      </c>
      <c r="S110" s="34">
        <v>1.7610000000000001</v>
      </c>
      <c r="T110" s="34">
        <v>3.4109221422592095E-2</v>
      </c>
      <c r="U110" s="34">
        <v>1.7951092214225923</v>
      </c>
      <c r="V110" s="34">
        <v>1.7606819741250486</v>
      </c>
      <c r="W110" s="34">
        <v>247.47099999999998</v>
      </c>
      <c r="X110" s="34">
        <v>4.7933237562011861</v>
      </c>
      <c r="Y110" s="34">
        <v>252.26432375620118</v>
      </c>
      <c r="Z110" s="34">
        <v>247.42630824457686</v>
      </c>
      <c r="AB110" s="34">
        <v>62.113000000000014</v>
      </c>
      <c r="AC110" s="34">
        <v>1.2030812437373442</v>
      </c>
      <c r="AD110" s="34">
        <v>63.316081243737358</v>
      </c>
      <c r="AE110" s="34">
        <v>62.10178277048788</v>
      </c>
      <c r="AF110" s="34">
        <v>0.91900000000000026</v>
      </c>
      <c r="AG110" s="34">
        <v>1.7800326227917173E-2</v>
      </c>
      <c r="AH110" s="34">
        <v>0.93680032622791742</v>
      </c>
      <c r="AI110" s="34">
        <v>0.9188340341970016</v>
      </c>
      <c r="AJ110" s="34">
        <v>3.855999999999999</v>
      </c>
      <c r="AK110" s="34">
        <v>7.4687767067299876E-2</v>
      </c>
      <c r="AL110" s="34">
        <v>3.9306877670672988</v>
      </c>
      <c r="AM110" s="34">
        <v>3.8553036298842613</v>
      </c>
      <c r="AN110" s="34">
        <v>8.6489999999999991</v>
      </c>
      <c r="AO110" s="34">
        <v>0.16752450657808005</v>
      </c>
      <c r="AP110" s="34">
        <v>8.8165245065780784</v>
      </c>
      <c r="AQ110" s="34">
        <v>8.6474380432751499</v>
      </c>
      <c r="AR110" s="34">
        <v>75.537000000000006</v>
      </c>
      <c r="AS110" s="34">
        <v>1.4630938436106411</v>
      </c>
      <c r="AT110" s="34">
        <v>77.000093843610642</v>
      </c>
      <c r="AU110" s="34">
        <v>75.523358477844283</v>
      </c>
    </row>
    <row r="111" spans="1:47" x14ac:dyDescent="0.25">
      <c r="A111" s="18">
        <v>45235</v>
      </c>
      <c r="B111" s="2">
        <v>3</v>
      </c>
      <c r="C111" s="2" t="s">
        <v>23</v>
      </c>
      <c r="D111" s="9">
        <v>18.981472</v>
      </c>
      <c r="E111">
        <v>1.8033285999999999E-2</v>
      </c>
      <c r="G111" s="34">
        <v>201.82900000000001</v>
      </c>
      <c r="H111" s="34">
        <v>5.8349749568641336</v>
      </c>
      <c r="I111" s="34">
        <v>207.66397495686414</v>
      </c>
      <c r="J111" s="34">
        <v>203.91911110457016</v>
      </c>
      <c r="K111" s="34">
        <v>4.5569999999999995</v>
      </c>
      <c r="L111" s="34">
        <v>0.13174509549385793</v>
      </c>
      <c r="M111" s="34">
        <v>4.6887450954938572</v>
      </c>
      <c r="N111" s="34">
        <v>4.6041916142057193</v>
      </c>
      <c r="O111" s="34">
        <v>28.451999999999998</v>
      </c>
      <c r="P111" s="34">
        <v>0.82256121505184243</v>
      </c>
      <c r="Q111" s="34">
        <v>29.27456121505184</v>
      </c>
      <c r="R111" s="34">
        <v>28.746644680136303</v>
      </c>
      <c r="S111" s="34">
        <v>1.7570000000000001</v>
      </c>
      <c r="T111" s="34">
        <v>5.0795728062916046E-2</v>
      </c>
      <c r="U111" s="34">
        <v>1.8077957280629162</v>
      </c>
      <c r="V111" s="34">
        <v>1.7751952306691794</v>
      </c>
      <c r="W111" s="34">
        <v>236.595</v>
      </c>
      <c r="X111" s="34">
        <v>6.8400769954727494</v>
      </c>
      <c r="Y111" s="34">
        <v>243.43507699547277</v>
      </c>
      <c r="Z111" s="34">
        <v>239.04514262958136</v>
      </c>
      <c r="AB111" s="34">
        <v>59.259000000000022</v>
      </c>
      <c r="AC111" s="34">
        <v>1.7132066302107813</v>
      </c>
      <c r="AD111" s="34">
        <v>60.972206630210806</v>
      </c>
      <c r="AE111" s="34">
        <v>59.872677389997122</v>
      </c>
      <c r="AF111" s="34">
        <v>0.89400000000000024</v>
      </c>
      <c r="AG111" s="34">
        <v>2.5845976601165027E-2</v>
      </c>
      <c r="AH111" s="34">
        <v>0.91984597660116529</v>
      </c>
      <c r="AI111" s="34">
        <v>0.90325813102916719</v>
      </c>
      <c r="AJ111" s="34">
        <v>3.7239999999999966</v>
      </c>
      <c r="AK111" s="34">
        <v>0.10766265868315263</v>
      </c>
      <c r="AL111" s="34">
        <v>3.8316626586831495</v>
      </c>
      <c r="AM111" s="34">
        <v>3.7625651901035959</v>
      </c>
      <c r="AN111" s="34">
        <v>8.6490000000000009</v>
      </c>
      <c r="AO111" s="34">
        <v>0.2500468138965059</v>
      </c>
      <c r="AP111" s="34">
        <v>8.899046813896506</v>
      </c>
      <c r="AQ111" s="34">
        <v>8.7385677575741223</v>
      </c>
      <c r="AR111" s="34">
        <v>72.52600000000001</v>
      </c>
      <c r="AS111" s="34">
        <v>2.0967620793916049</v>
      </c>
      <c r="AT111" s="34">
        <v>74.62276207939162</v>
      </c>
      <c r="AU111" s="34">
        <v>73.277068468704002</v>
      </c>
    </row>
    <row r="112" spans="1:47" x14ac:dyDescent="0.25">
      <c r="A112" s="18">
        <v>45235</v>
      </c>
      <c r="B112" s="2">
        <v>4</v>
      </c>
      <c r="C112" s="2" t="s">
        <v>23</v>
      </c>
      <c r="D112" s="9">
        <v>20.330051999999998</v>
      </c>
      <c r="E112">
        <v>1.8131484E-2</v>
      </c>
      <c r="G112" s="34">
        <v>195.726</v>
      </c>
      <c r="H112" s="34">
        <v>4.4379809819532783</v>
      </c>
      <c r="I112" s="34">
        <v>200.16398098195327</v>
      </c>
      <c r="J112" s="34">
        <v>196.53471096340269</v>
      </c>
      <c r="K112" s="34">
        <v>4.3780000000000001</v>
      </c>
      <c r="L112" s="34">
        <v>9.9268777469480055E-2</v>
      </c>
      <c r="M112" s="34">
        <v>4.4772687774694804</v>
      </c>
      <c r="N112" s="34">
        <v>4.3960892502670932</v>
      </c>
      <c r="O112" s="34">
        <v>28.076999999999998</v>
      </c>
      <c r="P112" s="34">
        <v>0.63663075948163339</v>
      </c>
      <c r="Q112" s="34">
        <v>28.713630759481632</v>
      </c>
      <c r="R112" s="34">
        <v>28.193010022784183</v>
      </c>
      <c r="S112" s="34">
        <v>1.7560000000000002</v>
      </c>
      <c r="T112" s="34">
        <v>3.9816348386570805E-2</v>
      </c>
      <c r="U112" s="34">
        <v>1.795816348386571</v>
      </c>
      <c r="V112" s="34">
        <v>1.7632555329988615</v>
      </c>
      <c r="W112" s="34">
        <v>229.93699999999998</v>
      </c>
      <c r="X112" s="34">
        <v>5.2136968672909632</v>
      </c>
      <c r="Y112" s="34">
        <v>235.15069686729097</v>
      </c>
      <c r="Z112" s="34">
        <v>230.88706576945285</v>
      </c>
      <c r="AB112" s="34">
        <v>57.688000000000002</v>
      </c>
      <c r="AC112" s="34">
        <v>1.3080441376563192</v>
      </c>
      <c r="AD112" s="34">
        <v>58.99604413765632</v>
      </c>
      <c r="AE112" s="34">
        <v>57.926358307311112</v>
      </c>
      <c r="AF112" s="34">
        <v>0.88300000000000023</v>
      </c>
      <c r="AG112" s="34">
        <v>2.0021546483679969E-2</v>
      </c>
      <c r="AH112" s="34">
        <v>0.90302154648368016</v>
      </c>
      <c r="AI112" s="34">
        <v>0.88664842576195613</v>
      </c>
      <c r="AJ112" s="34">
        <v>3.6889999999999965</v>
      </c>
      <c r="AK112" s="34">
        <v>8.364607585310907E-2</v>
      </c>
      <c r="AL112" s="34">
        <v>3.7726460758531055</v>
      </c>
      <c r="AM112" s="34">
        <v>3.7042424038911124</v>
      </c>
      <c r="AN112" s="34">
        <v>8.6489999999999991</v>
      </c>
      <c r="AO112" s="34">
        <v>0.19611138792451641</v>
      </c>
      <c r="AP112" s="34">
        <v>8.8451113879245149</v>
      </c>
      <c r="AQ112" s="34">
        <v>8.6847363923161431</v>
      </c>
      <c r="AR112" s="34">
        <v>70.909000000000006</v>
      </c>
      <c r="AS112" s="34">
        <v>1.6078231479176246</v>
      </c>
      <c r="AT112" s="34">
        <v>72.51682314791762</v>
      </c>
      <c r="AU112" s="34">
        <v>71.201985529280321</v>
      </c>
    </row>
    <row r="113" spans="1:47" x14ac:dyDescent="0.25">
      <c r="A113" s="18">
        <v>45235</v>
      </c>
      <c r="B113" s="2">
        <v>5</v>
      </c>
      <c r="C113" s="2" t="s">
        <v>23</v>
      </c>
      <c r="D113" s="9">
        <v>20.880220000000001</v>
      </c>
      <c r="E113">
        <v>1.8523977E-2</v>
      </c>
      <c r="G113" s="34">
        <v>192.49299999999999</v>
      </c>
      <c r="H113" s="34">
        <v>4.8491181766760381</v>
      </c>
      <c r="I113" s="34">
        <v>197.34211817667602</v>
      </c>
      <c r="J113" s="34">
        <v>193.68655731844001</v>
      </c>
      <c r="K113" s="34">
        <v>4.2909999999999995</v>
      </c>
      <c r="L113" s="34">
        <v>0.10809518318129428</v>
      </c>
      <c r="M113" s="34">
        <v>4.3990951831812941</v>
      </c>
      <c r="N113" s="34">
        <v>4.3176064451872334</v>
      </c>
      <c r="O113" s="34">
        <v>27.879000000000001</v>
      </c>
      <c r="P113" s="34">
        <v>0.70230380142421422</v>
      </c>
      <c r="Q113" s="34">
        <v>28.581303801424216</v>
      </c>
      <c r="R113" s="34">
        <v>28.051864387176622</v>
      </c>
      <c r="S113" s="34">
        <v>1.7560000000000002</v>
      </c>
      <c r="T113" s="34">
        <v>4.4235642429818874E-2</v>
      </c>
      <c r="U113" s="34">
        <v>1.8002356424298191</v>
      </c>
      <c r="V113" s="34">
        <v>1.7668881187948691</v>
      </c>
      <c r="W113" s="34">
        <v>226.41899999999998</v>
      </c>
      <c r="X113" s="34">
        <v>5.7037528037113665</v>
      </c>
      <c r="Y113" s="34">
        <v>232.12275280371134</v>
      </c>
      <c r="Z113" s="34">
        <v>227.82291626959872</v>
      </c>
      <c r="AB113" s="34">
        <v>56.825000000000024</v>
      </c>
      <c r="AC113" s="34">
        <v>1.4314865495868214</v>
      </c>
      <c r="AD113" s="34">
        <v>58.256486549586846</v>
      </c>
      <c r="AE113" s="34">
        <v>57.177344732641494</v>
      </c>
      <c r="AF113" s="34">
        <v>0.87300000000000022</v>
      </c>
      <c r="AG113" s="34">
        <v>2.1991865513229999E-2</v>
      </c>
      <c r="AH113" s="34">
        <v>0.89499186551323018</v>
      </c>
      <c r="AI113" s="34">
        <v>0.87841305678127601</v>
      </c>
      <c r="AJ113" s="34">
        <v>3.6879999999999944</v>
      </c>
      <c r="AK113" s="34">
        <v>9.2904925558753848E-2</v>
      </c>
      <c r="AL113" s="34">
        <v>3.7809049255587484</v>
      </c>
      <c r="AM113" s="34">
        <v>3.7108675296785116</v>
      </c>
      <c r="AN113" s="34">
        <v>8.6489999999999991</v>
      </c>
      <c r="AO113" s="34">
        <v>0.21787817276509305</v>
      </c>
      <c r="AP113" s="34">
        <v>8.8668781727650927</v>
      </c>
      <c r="AQ113" s="34">
        <v>8.7026283254309895</v>
      </c>
      <c r="AR113" s="34">
        <v>70.035000000000011</v>
      </c>
      <c r="AS113" s="34">
        <v>1.7642615134238984</v>
      </c>
      <c r="AT113" s="34">
        <v>71.799261513423929</v>
      </c>
      <c r="AU113" s="34">
        <v>70.469253644532273</v>
      </c>
    </row>
    <row r="114" spans="1:47" x14ac:dyDescent="0.25">
      <c r="A114" s="18">
        <v>45235</v>
      </c>
      <c r="B114" s="2">
        <v>6</v>
      </c>
      <c r="C114" s="2" t="s">
        <v>23</v>
      </c>
      <c r="D114" s="9">
        <v>22.269677000000001</v>
      </c>
      <c r="E114">
        <v>2.0140578999999999E-2</v>
      </c>
      <c r="G114" s="34">
        <v>192.57499999999996</v>
      </c>
      <c r="H114" s="34">
        <v>4.7795830472941461</v>
      </c>
      <c r="I114" s="34">
        <v>197.35458304729411</v>
      </c>
      <c r="J114" s="34">
        <v>193.37974747641803</v>
      </c>
      <c r="K114" s="34">
        <v>4.3909999999999991</v>
      </c>
      <c r="L114" s="34">
        <v>0.10898169108486873</v>
      </c>
      <c r="M114" s="34">
        <v>4.4999816910848676</v>
      </c>
      <c r="N114" s="34">
        <v>4.4093494543370193</v>
      </c>
      <c r="O114" s="34">
        <v>28.376999999999999</v>
      </c>
      <c r="P114" s="34">
        <v>0.70429821177757246</v>
      </c>
      <c r="Q114" s="34">
        <v>29.081298211777572</v>
      </c>
      <c r="R114" s="34">
        <v>28.495584027720707</v>
      </c>
      <c r="S114" s="34">
        <v>1.7560000000000002</v>
      </c>
      <c r="T114" s="34">
        <v>4.3582748700758275E-2</v>
      </c>
      <c r="U114" s="34">
        <v>1.7995827487007585</v>
      </c>
      <c r="V114" s="34">
        <v>1.7633381101835137</v>
      </c>
      <c r="W114" s="34">
        <v>227.09899999999996</v>
      </c>
      <c r="X114" s="34">
        <v>5.6364456988573446</v>
      </c>
      <c r="Y114" s="34">
        <v>232.73544569885732</v>
      </c>
      <c r="Z114" s="34">
        <v>228.04801906865927</v>
      </c>
      <c r="AB114" s="34">
        <v>57.135999999999981</v>
      </c>
      <c r="AC114" s="34">
        <v>1.4180774087508676</v>
      </c>
      <c r="AD114" s="34">
        <v>58.55407740875085</v>
      </c>
      <c r="AE114" s="34">
        <v>57.374764386927787</v>
      </c>
      <c r="AF114" s="34">
        <v>0.90100000000000025</v>
      </c>
      <c r="AG114" s="34">
        <v>2.2362219008760367E-2</v>
      </c>
      <c r="AH114" s="34">
        <v>0.92336221900876059</v>
      </c>
      <c r="AI114" s="34">
        <v>0.90476516929119932</v>
      </c>
      <c r="AJ114" s="34">
        <v>3.6979999999999977</v>
      </c>
      <c r="AK114" s="34">
        <v>9.1781893334512504E-2</v>
      </c>
      <c r="AL114" s="34">
        <v>3.7897818933345104</v>
      </c>
      <c r="AM114" s="34">
        <v>3.7134534917190374</v>
      </c>
      <c r="AN114" s="34">
        <v>8.6490000000000009</v>
      </c>
      <c r="AO114" s="34">
        <v>0.21466241088431565</v>
      </c>
      <c r="AP114" s="34">
        <v>8.8636624108843165</v>
      </c>
      <c r="AQ114" s="34">
        <v>8.6851431178685701</v>
      </c>
      <c r="AR114" s="34">
        <v>70.383999999999986</v>
      </c>
      <c r="AS114" s="34">
        <v>1.7468839319784562</v>
      </c>
      <c r="AT114" s="34">
        <v>72.130883931978445</v>
      </c>
      <c r="AU114" s="34">
        <v>70.678126165806589</v>
      </c>
    </row>
    <row r="115" spans="1:47" x14ac:dyDescent="0.25">
      <c r="A115" s="18">
        <v>45235</v>
      </c>
      <c r="B115" s="2">
        <v>7</v>
      </c>
      <c r="C115" s="2" t="s">
        <v>23</v>
      </c>
      <c r="D115" s="9">
        <v>23.047794</v>
      </c>
      <c r="E115">
        <v>2.0523514E-2</v>
      </c>
      <c r="G115" s="34">
        <v>200.44600000000003</v>
      </c>
      <c r="H115" s="34">
        <v>5.4878155119878196</v>
      </c>
      <c r="I115" s="34">
        <v>205.93381551198786</v>
      </c>
      <c r="J115" s="34">
        <v>201.70732996625418</v>
      </c>
      <c r="K115" s="34">
        <v>4.6830000000000007</v>
      </c>
      <c r="L115" s="34">
        <v>0.12821128903863865</v>
      </c>
      <c r="M115" s="34">
        <v>4.8112112890386394</v>
      </c>
      <c r="N115" s="34">
        <v>4.7124683267910967</v>
      </c>
      <c r="O115" s="34">
        <v>30.594000000000001</v>
      </c>
      <c r="P115" s="34">
        <v>0.83760328354646807</v>
      </c>
      <c r="Q115" s="34">
        <v>31.431603283546469</v>
      </c>
      <c r="R115" s="34">
        <v>30.786516333514157</v>
      </c>
      <c r="S115" s="34">
        <v>1.7560000000000002</v>
      </c>
      <c r="T115" s="34">
        <v>4.8075811136418845E-2</v>
      </c>
      <c r="U115" s="34">
        <v>1.804075811136419</v>
      </c>
      <c r="V115" s="34">
        <v>1.7670498359694995</v>
      </c>
      <c r="W115" s="34">
        <v>237.47900000000001</v>
      </c>
      <c r="X115" s="34">
        <v>6.5017058957093452</v>
      </c>
      <c r="Y115" s="34">
        <v>243.98070589570941</v>
      </c>
      <c r="Z115" s="34">
        <v>238.97336446252893</v>
      </c>
      <c r="AB115" s="34">
        <v>60.104999999999997</v>
      </c>
      <c r="AC115" s="34">
        <v>1.6455561664888689</v>
      </c>
      <c r="AD115" s="34">
        <v>61.750556166488863</v>
      </c>
      <c r="AE115" s="34">
        <v>60.483217762498143</v>
      </c>
      <c r="AF115" s="34">
        <v>0.9620000000000003</v>
      </c>
      <c r="AG115" s="34">
        <v>2.6337659631682764E-2</v>
      </c>
      <c r="AH115" s="34">
        <v>0.98833765963168307</v>
      </c>
      <c r="AI115" s="34">
        <v>0.96805349783750505</v>
      </c>
      <c r="AJ115" s="34">
        <v>4.0519999999999987</v>
      </c>
      <c r="AK115" s="34">
        <v>0.11093575553802339</v>
      </c>
      <c r="AL115" s="34">
        <v>4.1629357555380224</v>
      </c>
      <c r="AM115" s="34">
        <v>4.0774976852781375</v>
      </c>
      <c r="AN115" s="34">
        <v>8.6490000000000009</v>
      </c>
      <c r="AO115" s="34">
        <v>0.2367925344640584</v>
      </c>
      <c r="AP115" s="34">
        <v>8.8857925344640591</v>
      </c>
      <c r="AQ115" s="34">
        <v>8.7034248469818909</v>
      </c>
      <c r="AR115" s="34">
        <v>73.768000000000001</v>
      </c>
      <c r="AS115" s="34">
        <v>2.0196221161226333</v>
      </c>
      <c r="AT115" s="34">
        <v>75.787622116122634</v>
      </c>
      <c r="AU115" s="34">
        <v>74.232193792595666</v>
      </c>
    </row>
    <row r="116" spans="1:47" x14ac:dyDescent="0.25">
      <c r="A116" s="18">
        <v>45235</v>
      </c>
      <c r="B116" s="2">
        <v>8</v>
      </c>
      <c r="C116" s="2" t="s">
        <v>23</v>
      </c>
      <c r="D116" s="9">
        <v>31.090544999999999</v>
      </c>
      <c r="E116">
        <v>1.9621704E-2</v>
      </c>
      <c r="G116" s="34">
        <v>215.749</v>
      </c>
      <c r="H116" s="34">
        <v>4.4779171898732351</v>
      </c>
      <c r="I116" s="34">
        <v>220.22691718987323</v>
      </c>
      <c r="J116" s="34">
        <v>215.90568980794103</v>
      </c>
      <c r="K116" s="34">
        <v>5.1049999999999995</v>
      </c>
      <c r="L116" s="34">
        <v>0.10595537988265467</v>
      </c>
      <c r="M116" s="34">
        <v>5.2109553798826544</v>
      </c>
      <c r="N116" s="34">
        <v>5.1087075558613897</v>
      </c>
      <c r="O116" s="34">
        <v>33.631</v>
      </c>
      <c r="P116" s="34">
        <v>0.69801868380676979</v>
      </c>
      <c r="Q116" s="34">
        <v>34.329018683806773</v>
      </c>
      <c r="R116" s="34">
        <v>33.655424840582647</v>
      </c>
      <c r="S116" s="34">
        <v>1.3940000000000001</v>
      </c>
      <c r="T116" s="34">
        <v>2.8932771705469269E-2</v>
      </c>
      <c r="U116" s="34">
        <v>1.4229327717054694</v>
      </c>
      <c r="V116" s="34">
        <v>1.3950124060471651</v>
      </c>
      <c r="W116" s="34">
        <v>255.87899999999999</v>
      </c>
      <c r="X116" s="34">
        <v>5.3108240252681291</v>
      </c>
      <c r="Y116" s="34">
        <v>261.18982402526814</v>
      </c>
      <c r="Z116" s="34">
        <v>256.06483461043223</v>
      </c>
      <c r="AB116" s="34">
        <v>65.190000000000012</v>
      </c>
      <c r="AC116" s="34">
        <v>1.3530325591675336</v>
      </c>
      <c r="AD116" s="34">
        <v>66.543032559167543</v>
      </c>
      <c r="AE116" s="34">
        <v>65.237344871029194</v>
      </c>
      <c r="AF116" s="34">
        <v>1.0950000000000002</v>
      </c>
      <c r="AG116" s="34">
        <v>2.2726961992459722E-2</v>
      </c>
      <c r="AH116" s="34">
        <v>1.1177269619924599</v>
      </c>
      <c r="AI116" s="34">
        <v>1.0957952543914247</v>
      </c>
      <c r="AJ116" s="34">
        <v>4.4959999999999987</v>
      </c>
      <c r="AK116" s="34">
        <v>9.3315453075889385E-2</v>
      </c>
      <c r="AL116" s="34">
        <v>4.589315453075888</v>
      </c>
      <c r="AM116" s="34">
        <v>4.4992652636930073</v>
      </c>
      <c r="AN116" s="34">
        <v>8.4870000000000001</v>
      </c>
      <c r="AO116" s="34">
        <v>0.17614952185388644</v>
      </c>
      <c r="AP116" s="34">
        <v>8.663149521853887</v>
      </c>
      <c r="AQ116" s="34">
        <v>8.4931637662283297</v>
      </c>
      <c r="AR116" s="34">
        <v>79.268000000000001</v>
      </c>
      <c r="AS116" s="34">
        <v>1.6452244960897691</v>
      </c>
      <c r="AT116" s="34">
        <v>80.913224496089768</v>
      </c>
      <c r="AU116" s="34">
        <v>79.325569155341952</v>
      </c>
    </row>
    <row r="117" spans="1:47" x14ac:dyDescent="0.25">
      <c r="A117" s="18">
        <v>45235</v>
      </c>
      <c r="B117" s="2">
        <v>9</v>
      </c>
      <c r="C117" s="2" t="s">
        <v>23</v>
      </c>
      <c r="D117" s="9">
        <v>25.903842999999998</v>
      </c>
      <c r="E117">
        <v>1.8602684000000001E-2</v>
      </c>
      <c r="G117" s="34">
        <v>238.84799999999998</v>
      </c>
      <c r="H117" s="34">
        <v>4.8562226687409673</v>
      </c>
      <c r="I117" s="34">
        <v>243.70422266874095</v>
      </c>
      <c r="J117" s="34">
        <v>239.17067002496873</v>
      </c>
      <c r="K117" s="34">
        <v>5.754999999999999</v>
      </c>
      <c r="L117" s="34">
        <v>0.11700981987960654</v>
      </c>
      <c r="M117" s="34">
        <v>5.8720098198796054</v>
      </c>
      <c r="N117" s="34">
        <v>5.7627746767554884</v>
      </c>
      <c r="O117" s="34">
        <v>37.721999999999994</v>
      </c>
      <c r="P117" s="34">
        <v>0.76695819730643222</v>
      </c>
      <c r="Q117" s="34">
        <v>38.488958197306424</v>
      </c>
      <c r="R117" s="34">
        <v>37.772960270472723</v>
      </c>
      <c r="S117" s="34">
        <v>0</v>
      </c>
      <c r="T117" s="34">
        <v>0</v>
      </c>
      <c r="U117" s="34">
        <v>0</v>
      </c>
      <c r="V117" s="34">
        <v>0</v>
      </c>
      <c r="W117" s="34">
        <v>282.32499999999999</v>
      </c>
      <c r="X117" s="34">
        <v>5.740190685927006</v>
      </c>
      <c r="Y117" s="34">
        <v>288.06519068592695</v>
      </c>
      <c r="Z117" s="34">
        <v>282.70640497219694</v>
      </c>
      <c r="AB117" s="34">
        <v>72.771000000000015</v>
      </c>
      <c r="AC117" s="34">
        <v>1.4795693488199566</v>
      </c>
      <c r="AD117" s="34">
        <v>74.250569348819965</v>
      </c>
      <c r="AE117" s="34">
        <v>72.869309470403778</v>
      </c>
      <c r="AF117" s="34">
        <v>1.2290000000000001</v>
      </c>
      <c r="AG117" s="34">
        <v>2.498784858940686E-2</v>
      </c>
      <c r="AH117" s="34">
        <v>1.2539878485894069</v>
      </c>
      <c r="AI117" s="34">
        <v>1.2306603089022583</v>
      </c>
      <c r="AJ117" s="34">
        <v>5.0109999999999983</v>
      </c>
      <c r="AK117" s="34">
        <v>0.10188292048943672</v>
      </c>
      <c r="AL117" s="34">
        <v>5.1128829204894348</v>
      </c>
      <c r="AM117" s="34">
        <v>5.0177695751905729</v>
      </c>
      <c r="AN117" s="34">
        <v>1E-3</v>
      </c>
      <c r="AO117" s="34">
        <v>2.033185401904545E-5</v>
      </c>
      <c r="AP117" s="34">
        <v>1.0203318540190456E-3</v>
      </c>
      <c r="AQ117" s="34">
        <v>1.001350942963595E-3</v>
      </c>
      <c r="AR117" s="34">
        <v>79.012000000000015</v>
      </c>
      <c r="AS117" s="34">
        <v>1.6064604497528192</v>
      </c>
      <c r="AT117" s="34">
        <v>80.618460449752831</v>
      </c>
      <c r="AU117" s="34">
        <v>79.118740705439563</v>
      </c>
    </row>
    <row r="118" spans="1:47" x14ac:dyDescent="0.25">
      <c r="A118" s="18">
        <v>45235</v>
      </c>
      <c r="B118" s="2">
        <v>10</v>
      </c>
      <c r="C118" s="2" t="s">
        <v>23</v>
      </c>
      <c r="D118" s="9">
        <v>20.222280000000001</v>
      </c>
      <c r="E118">
        <v>1.6267028999999999E-2</v>
      </c>
      <c r="G118" s="34">
        <v>254.97299999999998</v>
      </c>
      <c r="H118" s="34">
        <v>3.2122435936167926</v>
      </c>
      <c r="I118" s="34">
        <v>258.1852435936168</v>
      </c>
      <c r="J118" s="34">
        <v>253.98533674870737</v>
      </c>
      <c r="K118" s="34">
        <v>6.0179999999999998</v>
      </c>
      <c r="L118" s="34">
        <v>7.5816976489219881E-2</v>
      </c>
      <c r="M118" s="34">
        <v>6.0938169764892196</v>
      </c>
      <c r="N118" s="34">
        <v>5.9946886790119773</v>
      </c>
      <c r="O118" s="34">
        <v>39.36999999999999</v>
      </c>
      <c r="P118" s="34">
        <v>0.49599773419418181</v>
      </c>
      <c r="Q118" s="34">
        <v>39.865997734194174</v>
      </c>
      <c r="R118" s="34">
        <v>39.217496392938102</v>
      </c>
      <c r="S118" s="34">
        <v>0</v>
      </c>
      <c r="T118" s="34">
        <v>0</v>
      </c>
      <c r="U118" s="34">
        <v>0</v>
      </c>
      <c r="V118" s="34">
        <v>0</v>
      </c>
      <c r="W118" s="34">
        <v>300.36099999999999</v>
      </c>
      <c r="X118" s="34">
        <v>3.7840583043001943</v>
      </c>
      <c r="Y118" s="34">
        <v>304.14505830430022</v>
      </c>
      <c r="Z118" s="34">
        <v>299.19752182065747</v>
      </c>
      <c r="AB118" s="34">
        <v>77.050999999999974</v>
      </c>
      <c r="AC118" s="34">
        <v>0.97071682543550653</v>
      </c>
      <c r="AD118" s="34">
        <v>78.021716825435476</v>
      </c>
      <c r="AE118" s="34">
        <v>76.752535295206329</v>
      </c>
      <c r="AF118" s="34">
        <v>1.226</v>
      </c>
      <c r="AG118" s="34">
        <v>1.5445598733097966E-2</v>
      </c>
      <c r="AH118" s="34">
        <v>1.2414455987330979</v>
      </c>
      <c r="AI118" s="34">
        <v>1.2212509671765843</v>
      </c>
      <c r="AJ118" s="34">
        <v>5.2879999999999976</v>
      </c>
      <c r="AK118" s="34">
        <v>6.662016810817456E-2</v>
      </c>
      <c r="AL118" s="34">
        <v>5.3546201681081724</v>
      </c>
      <c r="AM118" s="34">
        <v>5.2675164065495723</v>
      </c>
      <c r="AN118" s="34">
        <v>0</v>
      </c>
      <c r="AO118" s="34">
        <v>0</v>
      </c>
      <c r="AP118" s="34">
        <v>0</v>
      </c>
      <c r="AQ118" s="34">
        <v>0</v>
      </c>
      <c r="AR118" s="34">
        <v>83.564999999999969</v>
      </c>
      <c r="AS118" s="34">
        <v>1.0527825922767791</v>
      </c>
      <c r="AT118" s="34">
        <v>84.61778259227674</v>
      </c>
      <c r="AU118" s="34">
        <v>83.241302668932491</v>
      </c>
    </row>
    <row r="119" spans="1:47" x14ac:dyDescent="0.25">
      <c r="A119" s="18">
        <v>45235</v>
      </c>
      <c r="B119" s="2">
        <v>11</v>
      </c>
      <c r="C119" s="2" t="s">
        <v>23</v>
      </c>
      <c r="D119" s="9">
        <v>19.828693999999999</v>
      </c>
      <c r="E119">
        <v>1.4495477999999999E-2</v>
      </c>
      <c r="G119" s="34">
        <v>259.851</v>
      </c>
      <c r="H119" s="34">
        <v>1.6388243181019808</v>
      </c>
      <c r="I119" s="34">
        <v>261.48982431810197</v>
      </c>
      <c r="J119" s="34">
        <v>257.69940432247506</v>
      </c>
      <c r="K119" s="34">
        <v>5.8770000000000007</v>
      </c>
      <c r="L119" s="34">
        <v>3.7064973840721577E-2</v>
      </c>
      <c r="M119" s="34">
        <v>5.9140649738407225</v>
      </c>
      <c r="N119" s="34">
        <v>5.8283377751218444</v>
      </c>
      <c r="O119" s="34">
        <v>38.923000000000002</v>
      </c>
      <c r="P119" s="34">
        <v>0.24547898192996526</v>
      </c>
      <c r="Q119" s="34">
        <v>39.168478981929965</v>
      </c>
      <c r="R119" s="34">
        <v>38.600713156553937</v>
      </c>
      <c r="S119" s="34">
        <v>0</v>
      </c>
      <c r="T119" s="34">
        <v>0</v>
      </c>
      <c r="U119" s="34">
        <v>0</v>
      </c>
      <c r="V119" s="34">
        <v>0</v>
      </c>
      <c r="W119" s="34">
        <v>304.65100000000001</v>
      </c>
      <c r="X119" s="34">
        <v>1.9213682738726676</v>
      </c>
      <c r="Y119" s="34">
        <v>306.57236827387266</v>
      </c>
      <c r="Z119" s="34">
        <v>302.12845525415082</v>
      </c>
      <c r="AB119" s="34">
        <v>77.488</v>
      </c>
      <c r="AC119" s="34">
        <v>0.48870013492765579</v>
      </c>
      <c r="AD119" s="34">
        <v>77.976700134927654</v>
      </c>
      <c r="AE119" s="34">
        <v>76.846390593609215</v>
      </c>
      <c r="AF119" s="34">
        <v>1.1530000000000002</v>
      </c>
      <c r="AG119" s="34">
        <v>7.2717227902589724E-3</v>
      </c>
      <c r="AH119" s="34">
        <v>1.1602717227902593</v>
      </c>
      <c r="AI119" s="34">
        <v>1.143453029558531</v>
      </c>
      <c r="AJ119" s="34">
        <v>5.1639999999999997</v>
      </c>
      <c r="AK119" s="34">
        <v>3.2568236330353273E-2</v>
      </c>
      <c r="AL119" s="34">
        <v>5.1965682363303527</v>
      </c>
      <c r="AM119" s="34">
        <v>5.1212414957851271</v>
      </c>
      <c r="AN119" s="34">
        <v>0</v>
      </c>
      <c r="AO119" s="34">
        <v>0</v>
      </c>
      <c r="AP119" s="34">
        <v>0</v>
      </c>
      <c r="AQ119" s="34">
        <v>0</v>
      </c>
      <c r="AR119" s="34">
        <v>83.805000000000007</v>
      </c>
      <c r="AS119" s="34">
        <v>0.52854009404826807</v>
      </c>
      <c r="AT119" s="34">
        <v>84.33354009404826</v>
      </c>
      <c r="AU119" s="34">
        <v>83.111085118952872</v>
      </c>
    </row>
    <row r="120" spans="1:47" x14ac:dyDescent="0.25">
      <c r="A120" s="18">
        <v>45235</v>
      </c>
      <c r="B120" s="2">
        <v>12</v>
      </c>
      <c r="C120" s="2" t="s">
        <v>23</v>
      </c>
      <c r="D120" s="9">
        <v>16.755172999999999</v>
      </c>
      <c r="E120">
        <v>1.3910306000000001E-2</v>
      </c>
      <c r="G120" s="34">
        <v>256.94699999999995</v>
      </c>
      <c r="H120" s="34">
        <v>0.68705913923595407</v>
      </c>
      <c r="I120" s="34">
        <v>257.63405913923589</v>
      </c>
      <c r="J120" s="34">
        <v>254.05029054058701</v>
      </c>
      <c r="K120" s="34">
        <v>5.5360000000000005</v>
      </c>
      <c r="L120" s="34">
        <v>1.4802894740200285E-2</v>
      </c>
      <c r="M120" s="34">
        <v>5.5508028947402011</v>
      </c>
      <c r="N120" s="34">
        <v>5.473589527928679</v>
      </c>
      <c r="O120" s="34">
        <v>37.174999999999997</v>
      </c>
      <c r="P120" s="34">
        <v>9.9403470369751723E-2</v>
      </c>
      <c r="Q120" s="34">
        <v>37.274403470369748</v>
      </c>
      <c r="R120" s="34">
        <v>36.75590511212944</v>
      </c>
      <c r="S120" s="34">
        <v>0</v>
      </c>
      <c r="T120" s="34">
        <v>0</v>
      </c>
      <c r="U120" s="34">
        <v>0</v>
      </c>
      <c r="V120" s="34">
        <v>0</v>
      </c>
      <c r="W120" s="34">
        <v>299.65799999999996</v>
      </c>
      <c r="X120" s="34">
        <v>0.80126550434590604</v>
      </c>
      <c r="Y120" s="34">
        <v>300.45926550434581</v>
      </c>
      <c r="Z120" s="34">
        <v>296.27978518064509</v>
      </c>
      <c r="AB120" s="34">
        <v>76.217000000000041</v>
      </c>
      <c r="AC120" s="34">
        <v>0.20379917420770335</v>
      </c>
      <c r="AD120" s="34">
        <v>76.420799174207744</v>
      </c>
      <c r="AE120" s="34">
        <v>75.357762472929963</v>
      </c>
      <c r="AF120" s="34">
        <v>1.1259999999999999</v>
      </c>
      <c r="AG120" s="34">
        <v>3.0108488940508524E-3</v>
      </c>
      <c r="AH120" s="34">
        <v>1.1290108488940507</v>
      </c>
      <c r="AI120" s="34">
        <v>1.1133059625086148</v>
      </c>
      <c r="AJ120" s="34">
        <v>4.9019999999999984</v>
      </c>
      <c r="AK120" s="34">
        <v>1.3107621028985147E-2</v>
      </c>
      <c r="AL120" s="34">
        <v>4.9151076210289837</v>
      </c>
      <c r="AM120" s="34">
        <v>4.8467369699975382</v>
      </c>
      <c r="AN120" s="34">
        <v>0</v>
      </c>
      <c r="AO120" s="34">
        <v>0</v>
      </c>
      <c r="AP120" s="34">
        <v>0</v>
      </c>
      <c r="AQ120" s="34">
        <v>0</v>
      </c>
      <c r="AR120" s="34">
        <v>82.245000000000047</v>
      </c>
      <c r="AS120" s="34">
        <v>0.21991764413073933</v>
      </c>
      <c r="AT120" s="34">
        <v>82.464917644130779</v>
      </c>
      <c r="AU120" s="34">
        <v>81.317805405436118</v>
      </c>
    </row>
    <row r="121" spans="1:47" x14ac:dyDescent="0.25">
      <c r="A121" s="18">
        <v>45235</v>
      </c>
      <c r="B121" s="2">
        <v>13</v>
      </c>
      <c r="C121" s="2" t="s">
        <v>23</v>
      </c>
      <c r="D121" s="9">
        <v>15.757301</v>
      </c>
      <c r="E121">
        <v>1.3725461E-2</v>
      </c>
      <c r="G121" s="34">
        <v>255.90399999999994</v>
      </c>
      <c r="H121" s="34">
        <v>1.1376785200799042</v>
      </c>
      <c r="I121" s="34">
        <v>257.04167852007987</v>
      </c>
      <c r="J121" s="34">
        <v>253.51366298617796</v>
      </c>
      <c r="K121" s="34">
        <v>5.5290000000000008</v>
      </c>
      <c r="L121" s="34">
        <v>2.4580407252414161E-2</v>
      </c>
      <c r="M121" s="34">
        <v>5.5535804072524151</v>
      </c>
      <c r="N121" s="34">
        <v>5.4773549559623076</v>
      </c>
      <c r="O121" s="34">
        <v>35.681999999999988</v>
      </c>
      <c r="P121" s="34">
        <v>0.1586323189691882</v>
      </c>
      <c r="Q121" s="34">
        <v>35.840632318969178</v>
      </c>
      <c r="R121" s="34">
        <v>35.348703117859827</v>
      </c>
      <c r="S121" s="34">
        <v>0</v>
      </c>
      <c r="T121" s="34">
        <v>0</v>
      </c>
      <c r="U121" s="34">
        <v>0</v>
      </c>
      <c r="V121" s="34">
        <v>0</v>
      </c>
      <c r="W121" s="34">
        <v>297.1149999999999</v>
      </c>
      <c r="X121" s="34">
        <v>1.3208912463015066</v>
      </c>
      <c r="Y121" s="34">
        <v>298.43589124630148</v>
      </c>
      <c r="Z121" s="34">
        <v>294.3397210600001</v>
      </c>
      <c r="AB121" s="34">
        <v>75.507999999999996</v>
      </c>
      <c r="AC121" s="34">
        <v>0.33568771763705696</v>
      </c>
      <c r="AD121" s="34">
        <v>75.843687717637053</v>
      </c>
      <c r="AE121" s="34">
        <v>74.802698139772446</v>
      </c>
      <c r="AF121" s="34">
        <v>1.0810000000000002</v>
      </c>
      <c r="AG121" s="34">
        <v>4.8058274986181419E-3</v>
      </c>
      <c r="AH121" s="34">
        <v>1.0858058274986184</v>
      </c>
      <c r="AI121" s="34">
        <v>1.0709026419597134</v>
      </c>
      <c r="AJ121" s="34">
        <v>4.6890000000000009</v>
      </c>
      <c r="AK121" s="34">
        <v>2.0845999205384335E-2</v>
      </c>
      <c r="AL121" s="34">
        <v>4.7098459992053856</v>
      </c>
      <c r="AM121" s="34">
        <v>4.6452011916272857</v>
      </c>
      <c r="AN121" s="34">
        <v>0</v>
      </c>
      <c r="AO121" s="34">
        <v>0</v>
      </c>
      <c r="AP121" s="34">
        <v>0</v>
      </c>
      <c r="AQ121" s="34">
        <v>0</v>
      </c>
      <c r="AR121" s="34">
        <v>81.278000000000006</v>
      </c>
      <c r="AS121" s="34">
        <v>0.36133954434105942</v>
      </c>
      <c r="AT121" s="34">
        <v>81.639339544341055</v>
      </c>
      <c r="AU121" s="34">
        <v>80.518801973359444</v>
      </c>
    </row>
    <row r="122" spans="1:47" x14ac:dyDescent="0.25">
      <c r="A122" s="18">
        <v>45235</v>
      </c>
      <c r="B122" s="2">
        <v>14</v>
      </c>
      <c r="C122" s="2" t="s">
        <v>23</v>
      </c>
      <c r="D122" s="9">
        <v>18.212734999999999</v>
      </c>
      <c r="E122">
        <v>1.3209780000000001E-2</v>
      </c>
      <c r="G122" s="34">
        <v>259.93799999999999</v>
      </c>
      <c r="H122" s="34">
        <v>1.0749473327348835</v>
      </c>
      <c r="I122" s="34">
        <v>261.01294733273488</v>
      </c>
      <c r="J122" s="34">
        <v>257.56502372131786</v>
      </c>
      <c r="K122" s="34">
        <v>5.5429999999999993</v>
      </c>
      <c r="L122" s="34">
        <v>2.2922516389867809E-2</v>
      </c>
      <c r="M122" s="34">
        <v>5.5659225163898673</v>
      </c>
      <c r="N122" s="34">
        <v>5.4923979044513107</v>
      </c>
      <c r="O122" s="34">
        <v>34.874000000000002</v>
      </c>
      <c r="P122" s="34">
        <v>0.14421790304532747</v>
      </c>
      <c r="Q122" s="34">
        <v>35.018217903045333</v>
      </c>
      <c r="R122" s="34">
        <v>34.555634948554044</v>
      </c>
      <c r="S122" s="34">
        <v>0</v>
      </c>
      <c r="T122" s="34">
        <v>0</v>
      </c>
      <c r="U122" s="34">
        <v>0</v>
      </c>
      <c r="V122" s="34">
        <v>0</v>
      </c>
      <c r="W122" s="34">
        <v>300.35500000000002</v>
      </c>
      <c r="X122" s="34">
        <v>1.2420877521700788</v>
      </c>
      <c r="Y122" s="34">
        <v>301.59708775217013</v>
      </c>
      <c r="Z122" s="34">
        <v>297.6130565743232</v>
      </c>
      <c r="AB122" s="34">
        <v>77.021000000000001</v>
      </c>
      <c r="AC122" s="34">
        <v>0.31851256266714939</v>
      </c>
      <c r="AD122" s="34">
        <v>77.339512562667153</v>
      </c>
      <c r="AE122" s="34">
        <v>76.317874616407082</v>
      </c>
      <c r="AF122" s="34">
        <v>1.0660000000000001</v>
      </c>
      <c r="AG122" s="34">
        <v>4.4083352826265725E-3</v>
      </c>
      <c r="AH122" s="34">
        <v>1.0704083352826266</v>
      </c>
      <c r="AI122" s="34">
        <v>1.056268476663377</v>
      </c>
      <c r="AJ122" s="34">
        <v>4.597999999999999</v>
      </c>
      <c r="AK122" s="34">
        <v>1.901456438040992E-2</v>
      </c>
      <c r="AL122" s="34">
        <v>4.6170145643804092</v>
      </c>
      <c r="AM122" s="34">
        <v>4.5560248177281482</v>
      </c>
      <c r="AN122" s="34">
        <v>0</v>
      </c>
      <c r="AO122" s="34">
        <v>0</v>
      </c>
      <c r="AP122" s="34">
        <v>0</v>
      </c>
      <c r="AQ122" s="34">
        <v>0</v>
      </c>
      <c r="AR122" s="34">
        <v>82.685000000000002</v>
      </c>
      <c r="AS122" s="34">
        <v>0.3419354623301859</v>
      </c>
      <c r="AT122" s="34">
        <v>83.026935462330187</v>
      </c>
      <c r="AU122" s="34">
        <v>81.930167910798602</v>
      </c>
    </row>
    <row r="123" spans="1:47" x14ac:dyDescent="0.25">
      <c r="A123" s="18">
        <v>45235</v>
      </c>
      <c r="B123" s="2">
        <v>15</v>
      </c>
      <c r="C123" s="2" t="s">
        <v>23</v>
      </c>
      <c r="D123" s="9">
        <v>18.865950000000002</v>
      </c>
      <c r="E123">
        <v>1.312281E-2</v>
      </c>
      <c r="G123" s="34">
        <v>263.09000000000009</v>
      </c>
      <c r="H123" s="34">
        <v>0.9451367059236222</v>
      </c>
      <c r="I123" s="34">
        <v>264.03513670592372</v>
      </c>
      <c r="J123" s="34">
        <v>260.57025377360787</v>
      </c>
      <c r="K123" s="34">
        <v>5.4</v>
      </c>
      <c r="L123" s="34">
        <v>1.9399210201784783E-2</v>
      </c>
      <c r="M123" s="34">
        <v>5.4193992102017852</v>
      </c>
      <c r="N123" s="34">
        <v>5.3482814640521568</v>
      </c>
      <c r="O123" s="34">
        <v>33.972000000000001</v>
      </c>
      <c r="P123" s="34">
        <v>0.12204258684722827</v>
      </c>
      <c r="Q123" s="34">
        <v>34.09404258684723</v>
      </c>
      <c r="R123" s="34">
        <v>33.646632943848125</v>
      </c>
      <c r="S123" s="34">
        <v>0</v>
      </c>
      <c r="T123" s="34">
        <v>0</v>
      </c>
      <c r="U123" s="34">
        <v>0</v>
      </c>
      <c r="V123" s="34">
        <v>0</v>
      </c>
      <c r="W123" s="34">
        <v>302.46200000000005</v>
      </c>
      <c r="X123" s="34">
        <v>1.0865785029726354</v>
      </c>
      <c r="Y123" s="34">
        <v>303.54857850297276</v>
      </c>
      <c r="Z123" s="34">
        <v>299.56516818150817</v>
      </c>
      <c r="AB123" s="34">
        <v>77.937000000000012</v>
      </c>
      <c r="AC123" s="34">
        <v>0.27998448990675939</v>
      </c>
      <c r="AD123" s="34">
        <v>78.216984489906764</v>
      </c>
      <c r="AE123" s="34">
        <v>77.190557863672765</v>
      </c>
      <c r="AF123" s="34">
        <v>1.0570000000000002</v>
      </c>
      <c r="AG123" s="34">
        <v>3.7972157746826883E-3</v>
      </c>
      <c r="AH123" s="34">
        <v>1.0607972157746828</v>
      </c>
      <c r="AI123" s="34">
        <v>1.0468765754635425</v>
      </c>
      <c r="AJ123" s="34">
        <v>4.5230000000000006</v>
      </c>
      <c r="AK123" s="34">
        <v>1.6248634767161589E-2</v>
      </c>
      <c r="AL123" s="34">
        <v>4.5392486347671621</v>
      </c>
      <c r="AM123" s="34">
        <v>4.479680937390353</v>
      </c>
      <c r="AN123" s="34">
        <v>0</v>
      </c>
      <c r="AO123" s="34">
        <v>0</v>
      </c>
      <c r="AP123" s="34">
        <v>0</v>
      </c>
      <c r="AQ123" s="34">
        <v>0</v>
      </c>
      <c r="AR123" s="34">
        <v>83.51700000000001</v>
      </c>
      <c r="AS123" s="34">
        <v>0.30003034044860366</v>
      </c>
      <c r="AT123" s="34">
        <v>83.817030340448611</v>
      </c>
      <c r="AU123" s="34">
        <v>82.717115376526664</v>
      </c>
    </row>
    <row r="124" spans="1:47" x14ac:dyDescent="0.25">
      <c r="A124" s="18">
        <v>45235</v>
      </c>
      <c r="B124" s="2">
        <v>16</v>
      </c>
      <c r="C124" s="2" t="s">
        <v>23</v>
      </c>
      <c r="D124" s="9">
        <v>20.225556000000001</v>
      </c>
      <c r="E124">
        <v>1.3595795000000001E-2</v>
      </c>
      <c r="G124" s="34">
        <v>264.07499999999999</v>
      </c>
      <c r="H124" s="34">
        <v>1.9099682753706466</v>
      </c>
      <c r="I124" s="34">
        <v>265.98496827537065</v>
      </c>
      <c r="J124" s="34">
        <v>262.36869117361721</v>
      </c>
      <c r="K124" s="34">
        <v>5.3440000000000003</v>
      </c>
      <c r="L124" s="34">
        <v>3.8651407606099537E-2</v>
      </c>
      <c r="M124" s="34">
        <v>5.3826514076061001</v>
      </c>
      <c r="N124" s="34">
        <v>5.3094699825118266</v>
      </c>
      <c r="O124" s="34">
        <v>33.182000000000002</v>
      </c>
      <c r="P124" s="34">
        <v>0.23999457469790325</v>
      </c>
      <c r="Q124" s="34">
        <v>33.421994574697905</v>
      </c>
      <c r="R124" s="34">
        <v>32.967595987969204</v>
      </c>
      <c r="S124" s="34">
        <v>0</v>
      </c>
      <c r="T124" s="34">
        <v>0</v>
      </c>
      <c r="U124" s="34">
        <v>0</v>
      </c>
      <c r="V124" s="34">
        <v>0</v>
      </c>
      <c r="W124" s="34">
        <v>302.601</v>
      </c>
      <c r="X124" s="34">
        <v>2.1886142576746495</v>
      </c>
      <c r="Y124" s="34">
        <v>304.78961425767466</v>
      </c>
      <c r="Z124" s="34">
        <v>300.64575714409824</v>
      </c>
      <c r="AB124" s="34">
        <v>78.471999999999966</v>
      </c>
      <c r="AC124" s="34">
        <v>0.567562361090165</v>
      </c>
      <c r="AD124" s="34">
        <v>79.039562361090134</v>
      </c>
      <c r="AE124" s="34">
        <v>77.964956674339035</v>
      </c>
      <c r="AF124" s="34">
        <v>1.0370000000000001</v>
      </c>
      <c r="AG124" s="34">
        <v>7.5002825014081637E-3</v>
      </c>
      <c r="AH124" s="34">
        <v>1.0445002825014083</v>
      </c>
      <c r="AI124" s="34">
        <v>1.030299470783077</v>
      </c>
      <c r="AJ124" s="34">
        <v>4.383</v>
      </c>
      <c r="AK124" s="34">
        <v>3.1700808296694291E-2</v>
      </c>
      <c r="AL124" s="34">
        <v>4.4147008082966943</v>
      </c>
      <c r="AM124" s="34">
        <v>4.3546794411207586</v>
      </c>
      <c r="AN124" s="34">
        <v>0</v>
      </c>
      <c r="AO124" s="34">
        <v>0</v>
      </c>
      <c r="AP124" s="34">
        <v>0</v>
      </c>
      <c r="AQ124" s="34">
        <v>0</v>
      </c>
      <c r="AR124" s="34">
        <v>83.891999999999967</v>
      </c>
      <c r="AS124" s="34">
        <v>0.60676345188826752</v>
      </c>
      <c r="AT124" s="34">
        <v>84.498763451888237</v>
      </c>
      <c r="AU124" s="34">
        <v>83.349935586242879</v>
      </c>
    </row>
    <row r="125" spans="1:47" x14ac:dyDescent="0.25">
      <c r="A125" s="18">
        <v>45235</v>
      </c>
      <c r="B125" s="2">
        <v>17</v>
      </c>
      <c r="C125" s="2" t="s">
        <v>23</v>
      </c>
      <c r="D125" s="9">
        <v>20.459543</v>
      </c>
      <c r="E125">
        <v>1.4130672E-2</v>
      </c>
      <c r="G125" s="34">
        <v>272.63799999999986</v>
      </c>
      <c r="H125" s="34">
        <v>2.0884839377719233</v>
      </c>
      <c r="I125" s="34">
        <v>274.72648393777177</v>
      </c>
      <c r="J125" s="34">
        <v>270.84441410353389</v>
      </c>
      <c r="K125" s="34">
        <v>5.5609999999999991</v>
      </c>
      <c r="L125" s="34">
        <v>4.2598827668739021E-2</v>
      </c>
      <c r="M125" s="34">
        <v>5.6035988276687378</v>
      </c>
      <c r="N125" s="34">
        <v>5.5244162106153665</v>
      </c>
      <c r="O125" s="34">
        <v>33.634</v>
      </c>
      <c r="P125" s="34">
        <v>0.2576459215627348</v>
      </c>
      <c r="Q125" s="34">
        <v>33.891645921562734</v>
      </c>
      <c r="R125" s="34">
        <v>33.412734189504995</v>
      </c>
      <c r="S125" s="34">
        <v>0</v>
      </c>
      <c r="T125" s="34">
        <v>0</v>
      </c>
      <c r="U125" s="34">
        <v>0</v>
      </c>
      <c r="V125" s="34">
        <v>0</v>
      </c>
      <c r="W125" s="34">
        <v>311.83299999999986</v>
      </c>
      <c r="X125" s="34">
        <v>2.3887286870033972</v>
      </c>
      <c r="Y125" s="34">
        <v>314.22172868700324</v>
      </c>
      <c r="Z125" s="34">
        <v>309.78156450365424</v>
      </c>
      <c r="AB125" s="34">
        <v>81.26400000000001</v>
      </c>
      <c r="AC125" s="34">
        <v>0.62250514865535134</v>
      </c>
      <c r="AD125" s="34">
        <v>81.88650514865536</v>
      </c>
      <c r="AE125" s="34">
        <v>80.729393803173409</v>
      </c>
      <c r="AF125" s="34">
        <v>1.0479999999999996</v>
      </c>
      <c r="AG125" s="34">
        <v>8.0279754355041325E-3</v>
      </c>
      <c r="AH125" s="34">
        <v>1.0560279754355038</v>
      </c>
      <c r="AI125" s="34">
        <v>1.0411055904918007</v>
      </c>
      <c r="AJ125" s="34">
        <v>4.4539999999999988</v>
      </c>
      <c r="AK125" s="34">
        <v>3.4118895600892568E-2</v>
      </c>
      <c r="AL125" s="34">
        <v>4.4881188956008913</v>
      </c>
      <c r="AM125" s="34">
        <v>4.4246987595901528</v>
      </c>
      <c r="AN125" s="34">
        <v>0</v>
      </c>
      <c r="AO125" s="34">
        <v>0</v>
      </c>
      <c r="AP125" s="34">
        <v>0</v>
      </c>
      <c r="AQ125" s="34">
        <v>0</v>
      </c>
      <c r="AR125" s="34">
        <v>86.766000000000005</v>
      </c>
      <c r="AS125" s="34">
        <v>0.66465201969174803</v>
      </c>
      <c r="AT125" s="34">
        <v>87.430652019691749</v>
      </c>
      <c r="AU125" s="34">
        <v>86.195198153255362</v>
      </c>
    </row>
    <row r="126" spans="1:47" x14ac:dyDescent="0.25">
      <c r="A126" s="18">
        <v>45235</v>
      </c>
      <c r="B126" s="2">
        <v>18</v>
      </c>
      <c r="C126" s="2" t="s">
        <v>23</v>
      </c>
      <c r="D126" s="9">
        <v>24.924786999999998</v>
      </c>
      <c r="E126">
        <v>1.6959812000000001E-2</v>
      </c>
      <c r="G126" s="34">
        <v>293.24899999999991</v>
      </c>
      <c r="H126" s="34">
        <v>4.2423855803597128</v>
      </c>
      <c r="I126" s="34">
        <v>297.49138558035963</v>
      </c>
      <c r="J126" s="34">
        <v>292.44598760929722</v>
      </c>
      <c r="K126" s="34">
        <v>5.9509999999999987</v>
      </c>
      <c r="L126" s="34">
        <v>8.6092148954372061E-2</v>
      </c>
      <c r="M126" s="34">
        <v>6.037092148954371</v>
      </c>
      <c r="N126" s="34">
        <v>5.9347042010814288</v>
      </c>
      <c r="O126" s="34">
        <v>35.564</v>
      </c>
      <c r="P126" s="34">
        <v>0.51449860282528792</v>
      </c>
      <c r="Q126" s="34">
        <v>36.078498602825285</v>
      </c>
      <c r="R126" s="34">
        <v>35.466614049279109</v>
      </c>
      <c r="S126" s="34">
        <v>0.36200000000000004</v>
      </c>
      <c r="T126" s="34">
        <v>5.2369951136754661E-3</v>
      </c>
      <c r="U126" s="34">
        <v>0.36723699511367552</v>
      </c>
      <c r="V126" s="34">
        <v>0.36100872471710266</v>
      </c>
      <c r="W126" s="34">
        <v>335.12599999999998</v>
      </c>
      <c r="X126" s="34">
        <v>4.8482133272530481</v>
      </c>
      <c r="Y126" s="34">
        <v>339.97421332725293</v>
      </c>
      <c r="Z126" s="34">
        <v>334.20831458437488</v>
      </c>
      <c r="AB126" s="34">
        <v>87.588000000000051</v>
      </c>
      <c r="AC126" s="34">
        <v>1.2671213481121737</v>
      </c>
      <c r="AD126" s="34">
        <v>88.85512134811222</v>
      </c>
      <c r="AE126" s="34">
        <v>87.348155194811056</v>
      </c>
      <c r="AF126" s="34">
        <v>1.2209999999999996</v>
      </c>
      <c r="AG126" s="34">
        <v>1.7664008380656744E-2</v>
      </c>
      <c r="AH126" s="34">
        <v>1.2386640083806564</v>
      </c>
      <c r="AI126" s="34">
        <v>1.217656499667354</v>
      </c>
      <c r="AJ126" s="34">
        <v>4.7209999999999992</v>
      </c>
      <c r="AK126" s="34">
        <v>6.8297939037739966E-2</v>
      </c>
      <c r="AL126" s="34">
        <v>4.7892979390377395</v>
      </c>
      <c r="AM126" s="34">
        <v>4.7080723463796721</v>
      </c>
      <c r="AN126" s="34">
        <v>0.16500000000000006</v>
      </c>
      <c r="AO126" s="34">
        <v>2.38702815954821E-3</v>
      </c>
      <c r="AP126" s="34">
        <v>0.16738702815954828</v>
      </c>
      <c r="AQ126" s="34">
        <v>0.16454817563072366</v>
      </c>
      <c r="AR126" s="34">
        <v>93.695000000000064</v>
      </c>
      <c r="AS126" s="34">
        <v>1.3554703236901187</v>
      </c>
      <c r="AT126" s="34">
        <v>95.050470323690163</v>
      </c>
      <c r="AU126" s="34">
        <v>93.438432216488806</v>
      </c>
    </row>
    <row r="127" spans="1:47" x14ac:dyDescent="0.25">
      <c r="A127" s="18">
        <v>45235</v>
      </c>
      <c r="B127" s="2">
        <v>19</v>
      </c>
      <c r="C127" s="2" t="s">
        <v>23</v>
      </c>
      <c r="D127" s="9">
        <v>34.107286000000002</v>
      </c>
      <c r="E127">
        <v>1.6907739000000001E-2</v>
      </c>
      <c r="G127" s="34">
        <v>324.01099999999997</v>
      </c>
      <c r="H127" s="34">
        <v>3.2309134749552331</v>
      </c>
      <c r="I127" s="34">
        <v>327.2419134749552</v>
      </c>
      <c r="J127" s="34">
        <v>321.70899261206006</v>
      </c>
      <c r="K127" s="34">
        <v>6.7839999999999998</v>
      </c>
      <c r="L127" s="34">
        <v>6.7647447198077554E-2</v>
      </c>
      <c r="M127" s="34">
        <v>6.8516474471980775</v>
      </c>
      <c r="N127" s="34">
        <v>6.7358015804408362</v>
      </c>
      <c r="O127" s="34">
        <v>39.814000000000014</v>
      </c>
      <c r="P127" s="34">
        <v>0.39700994439036863</v>
      </c>
      <c r="Q127" s="34">
        <v>40.211009944390383</v>
      </c>
      <c r="R127" s="34">
        <v>39.53113268332423</v>
      </c>
      <c r="S127" s="34">
        <v>1.7590000000000001</v>
      </c>
      <c r="T127" s="34">
        <v>1.7540073647025121E-2</v>
      </c>
      <c r="U127" s="34">
        <v>1.7765400736470252</v>
      </c>
      <c r="V127" s="34">
        <v>1.7465027977587606</v>
      </c>
      <c r="W127" s="34">
        <v>372.36799999999999</v>
      </c>
      <c r="X127" s="34">
        <v>3.7131109401907048</v>
      </c>
      <c r="Y127" s="34">
        <v>376.08111094019074</v>
      </c>
      <c r="Z127" s="34">
        <v>369.72242967358392</v>
      </c>
      <c r="AB127" s="34">
        <v>97.392000000000024</v>
      </c>
      <c r="AC127" s="34">
        <v>0.97115568654409934</v>
      </c>
      <c r="AD127" s="34">
        <v>98.363155686544118</v>
      </c>
      <c r="AE127" s="34">
        <v>96.700057122979672</v>
      </c>
      <c r="AF127" s="34">
        <v>1.3869999999999993</v>
      </c>
      <c r="AG127" s="34">
        <v>1.3830632261753174E-2</v>
      </c>
      <c r="AH127" s="34">
        <v>1.4008306322617525</v>
      </c>
      <c r="AI127" s="34">
        <v>1.3771457535482658</v>
      </c>
      <c r="AJ127" s="34">
        <v>5.3029999999999982</v>
      </c>
      <c r="AK127" s="34">
        <v>5.2879482973379299E-2</v>
      </c>
      <c r="AL127" s="34">
        <v>5.3558794829733776</v>
      </c>
      <c r="AM127" s="34">
        <v>5.265323670559809</v>
      </c>
      <c r="AN127" s="34">
        <v>8.6489999999999991</v>
      </c>
      <c r="AO127" s="34">
        <v>8.6244512207572621E-2</v>
      </c>
      <c r="AP127" s="34">
        <v>8.7352445122075721</v>
      </c>
      <c r="AQ127" s="34">
        <v>8.5875512778939846</v>
      </c>
      <c r="AR127" s="34">
        <v>112.73100000000002</v>
      </c>
      <c r="AS127" s="34">
        <v>1.1241103139868045</v>
      </c>
      <c r="AT127" s="34">
        <v>113.85511031398683</v>
      </c>
      <c r="AU127" s="34">
        <v>111.93007782498172</v>
      </c>
    </row>
    <row r="128" spans="1:47" x14ac:dyDescent="0.25">
      <c r="A128" s="18">
        <v>45235</v>
      </c>
      <c r="B128" s="2">
        <v>20</v>
      </c>
      <c r="C128" s="2" t="s">
        <v>23</v>
      </c>
      <c r="D128" s="9">
        <v>19.52336</v>
      </c>
      <c r="E128">
        <v>1.5806014E-2</v>
      </c>
      <c r="G128" s="34">
        <v>334.47899999999998</v>
      </c>
      <c r="H128" s="34">
        <v>4.0840424882477482</v>
      </c>
      <c r="I128" s="34">
        <v>338.56304248824773</v>
      </c>
      <c r="J128" s="34">
        <v>333.21171029879588</v>
      </c>
      <c r="K128" s="34">
        <v>7.1070000000000002</v>
      </c>
      <c r="L128" s="34">
        <v>8.6777615228390254E-2</v>
      </c>
      <c r="M128" s="34">
        <v>7.1937776152283908</v>
      </c>
      <c r="N128" s="34">
        <v>7.0800726655292037</v>
      </c>
      <c r="O128" s="34">
        <v>41.663999999999994</v>
      </c>
      <c r="P128" s="34">
        <v>0.50872415377453939</v>
      </c>
      <c r="Q128" s="34">
        <v>42.172724153774531</v>
      </c>
      <c r="R128" s="34">
        <v>41.506141485381832</v>
      </c>
      <c r="S128" s="34">
        <v>1.7590000000000001</v>
      </c>
      <c r="T128" s="34">
        <v>2.1477673446846555E-2</v>
      </c>
      <c r="U128" s="34">
        <v>1.7804776734468466</v>
      </c>
      <c r="V128" s="34">
        <v>1.7523354184136581</v>
      </c>
      <c r="W128" s="34">
        <v>385.00900000000001</v>
      </c>
      <c r="X128" s="34">
        <v>4.7010219306975252</v>
      </c>
      <c r="Y128" s="34">
        <v>389.71002193069751</v>
      </c>
      <c r="Z128" s="34">
        <v>383.55025986812058</v>
      </c>
      <c r="AB128" s="34">
        <v>99.805000000000021</v>
      </c>
      <c r="AC128" s="34">
        <v>1.2186351326677207</v>
      </c>
      <c r="AD128" s="34">
        <v>101.02363513266774</v>
      </c>
      <c r="AE128" s="34">
        <v>99.426854141429899</v>
      </c>
      <c r="AF128" s="34">
        <v>1.4169999999999996</v>
      </c>
      <c r="AG128" s="34">
        <v>1.730179833665808E-2</v>
      </c>
      <c r="AH128" s="34">
        <v>1.4343017983366577</v>
      </c>
      <c r="AI128" s="34">
        <v>1.4116312040319232</v>
      </c>
      <c r="AJ128" s="34">
        <v>5.5679999999999987</v>
      </c>
      <c r="AK128" s="34">
        <v>6.7986177232542133E-2</v>
      </c>
      <c r="AL128" s="34">
        <v>5.6359861772325406</v>
      </c>
      <c r="AM128" s="34">
        <v>5.5469037008113959</v>
      </c>
      <c r="AN128" s="34">
        <v>8.6489999999999991</v>
      </c>
      <c r="AO128" s="34">
        <v>0.10560568370766109</v>
      </c>
      <c r="AP128" s="34">
        <v>8.7546056837076609</v>
      </c>
      <c r="AQ128" s="34">
        <v>8.6162302637064982</v>
      </c>
      <c r="AR128" s="34">
        <v>115.43900000000002</v>
      </c>
      <c r="AS128" s="34">
        <v>1.409528791944582</v>
      </c>
      <c r="AT128" s="34">
        <v>116.8485287919446</v>
      </c>
      <c r="AU128" s="34">
        <v>115.00161930997972</v>
      </c>
    </row>
    <row r="129" spans="1:47" x14ac:dyDescent="0.25">
      <c r="A129" s="18">
        <v>45235</v>
      </c>
      <c r="B129" s="2">
        <v>21</v>
      </c>
      <c r="C129" s="2" t="s">
        <v>23</v>
      </c>
      <c r="D129" s="9">
        <v>19.747949999999999</v>
      </c>
      <c r="E129">
        <v>1.6944349000000001E-2</v>
      </c>
      <c r="G129" s="34">
        <v>329.60199999999986</v>
      </c>
      <c r="H129" s="34">
        <v>5.6135609063492256</v>
      </c>
      <c r="I129" s="34">
        <v>335.21556090634908</v>
      </c>
      <c r="J129" s="34">
        <v>329.53555145212118</v>
      </c>
      <c r="K129" s="34">
        <v>7.0459999999999985</v>
      </c>
      <c r="L129" s="34">
        <v>0.1200027613489501</v>
      </c>
      <c r="M129" s="34">
        <v>7.166002761348949</v>
      </c>
      <c r="N129" s="34">
        <v>7.0445795096256889</v>
      </c>
      <c r="O129" s="34">
        <v>41.565999999999995</v>
      </c>
      <c r="P129" s="34">
        <v>0.70792432276901218</v>
      </c>
      <c r="Q129" s="34">
        <v>42.273924322769005</v>
      </c>
      <c r="R129" s="34">
        <v>41.557620195444422</v>
      </c>
      <c r="S129" s="34">
        <v>1.7590000000000003</v>
      </c>
      <c r="T129" s="34">
        <v>2.9958112008629478E-2</v>
      </c>
      <c r="U129" s="34">
        <v>1.7889581120086298</v>
      </c>
      <c r="V129" s="34">
        <v>1.7586453814123746</v>
      </c>
      <c r="W129" s="34">
        <v>379.97299999999984</v>
      </c>
      <c r="X129" s="34">
        <v>6.4714461024758174</v>
      </c>
      <c r="Y129" s="34">
        <v>386.44444610247569</v>
      </c>
      <c r="Z129" s="34">
        <v>379.89639653860365</v>
      </c>
      <c r="AB129" s="34">
        <v>97.629000000000033</v>
      </c>
      <c r="AC129" s="34">
        <v>1.662751857470431</v>
      </c>
      <c r="AD129" s="34">
        <v>99.291751857470459</v>
      </c>
      <c r="AE129" s="34">
        <v>97.609317761176086</v>
      </c>
      <c r="AF129" s="34">
        <v>1.3659999999999992</v>
      </c>
      <c r="AG129" s="34">
        <v>2.3264798751442772E-2</v>
      </c>
      <c r="AH129" s="34">
        <v>1.3892647987514419</v>
      </c>
      <c r="AI129" s="34">
        <v>1.3657246111479828</v>
      </c>
      <c r="AJ129" s="34">
        <v>5.4639999999999977</v>
      </c>
      <c r="AK129" s="34">
        <v>9.3059195005771117E-2</v>
      </c>
      <c r="AL129" s="34">
        <v>5.5570591950057686</v>
      </c>
      <c r="AM129" s="34">
        <v>5.4628984445919322</v>
      </c>
      <c r="AN129" s="34">
        <v>8.6490000000000009</v>
      </c>
      <c r="AO129" s="34">
        <v>0.14730398565243683</v>
      </c>
      <c r="AP129" s="34">
        <v>8.7963039856524379</v>
      </c>
      <c r="AQ129" s="34">
        <v>8.6472563410094523</v>
      </c>
      <c r="AR129" s="34">
        <v>113.10800000000003</v>
      </c>
      <c r="AS129" s="34">
        <v>1.9263798368800815</v>
      </c>
      <c r="AT129" s="34">
        <v>115.03437983688011</v>
      </c>
      <c r="AU129" s="34">
        <v>113.08519715792545</v>
      </c>
    </row>
    <row r="130" spans="1:47" x14ac:dyDescent="0.25">
      <c r="A130" s="18">
        <v>45235</v>
      </c>
      <c r="B130" s="2">
        <v>22</v>
      </c>
      <c r="C130" s="2" t="s">
        <v>23</v>
      </c>
      <c r="D130" s="9">
        <v>17.124721999999998</v>
      </c>
      <c r="E130">
        <v>1.8535345000000002E-2</v>
      </c>
      <c r="G130" s="34">
        <v>320.19699999999995</v>
      </c>
      <c r="H130" s="34">
        <v>5.1119638668509539</v>
      </c>
      <c r="I130" s="34">
        <v>325.30896386685089</v>
      </c>
      <c r="J130" s="34">
        <v>319.27924998998628</v>
      </c>
      <c r="K130" s="34">
        <v>6.8769999999999998</v>
      </c>
      <c r="L130" s="34">
        <v>0.10979170795583348</v>
      </c>
      <c r="M130" s="34">
        <v>6.9867917079558328</v>
      </c>
      <c r="N130" s="34">
        <v>6.8572891132057325</v>
      </c>
      <c r="O130" s="34">
        <v>41.31</v>
      </c>
      <c r="P130" s="34">
        <v>0.65951657054754709</v>
      </c>
      <c r="Q130" s="34">
        <v>41.969516570547547</v>
      </c>
      <c r="R130" s="34">
        <v>41.191597101429231</v>
      </c>
      <c r="S130" s="34">
        <v>1.7590000000000003</v>
      </c>
      <c r="T130" s="34">
        <v>2.8082538068098174E-2</v>
      </c>
      <c r="U130" s="34">
        <v>1.7870825380680986</v>
      </c>
      <c r="V130" s="34">
        <v>1.7539583466815307</v>
      </c>
      <c r="W130" s="34">
        <v>370.14299999999997</v>
      </c>
      <c r="X130" s="34">
        <v>5.909354683422432</v>
      </c>
      <c r="Y130" s="34">
        <v>376.05235468342238</v>
      </c>
      <c r="Z130" s="34">
        <v>369.08209455130282</v>
      </c>
      <c r="AB130" s="34">
        <v>94.682000000000073</v>
      </c>
      <c r="AC130" s="34">
        <v>1.5116036778645097</v>
      </c>
      <c r="AD130" s="34">
        <v>96.193603677864587</v>
      </c>
      <c r="AE130" s="34">
        <v>94.410622046902105</v>
      </c>
      <c r="AF130" s="34">
        <v>1.3539999999999996</v>
      </c>
      <c r="AG130" s="34">
        <v>2.1616689337239859E-2</v>
      </c>
      <c r="AH130" s="34">
        <v>1.3756166893372395</v>
      </c>
      <c r="AI130" s="34">
        <v>1.3501191594126158</v>
      </c>
      <c r="AJ130" s="34">
        <v>5.3209999999999988</v>
      </c>
      <c r="AK130" s="34">
        <v>8.4950076782461803E-2</v>
      </c>
      <c r="AL130" s="34">
        <v>5.4059500767824602</v>
      </c>
      <c r="AM130" s="34">
        <v>5.3057489270565208</v>
      </c>
      <c r="AN130" s="34">
        <v>8.6490000000000009</v>
      </c>
      <c r="AO130" s="34">
        <v>0.13808179178566291</v>
      </c>
      <c r="AP130" s="34">
        <v>8.7870817917856634</v>
      </c>
      <c r="AQ130" s="34">
        <v>8.6242101992316975</v>
      </c>
      <c r="AR130" s="34">
        <v>110.00600000000007</v>
      </c>
      <c r="AS130" s="34">
        <v>1.7562522357698742</v>
      </c>
      <c r="AT130" s="34">
        <v>111.76225223576995</v>
      </c>
      <c r="AU130" s="34">
        <v>109.69070033260294</v>
      </c>
    </row>
    <row r="131" spans="1:47" x14ac:dyDescent="0.25">
      <c r="A131" s="18">
        <v>45235</v>
      </c>
      <c r="B131" s="2">
        <v>23</v>
      </c>
      <c r="C131" s="2" t="s">
        <v>23</v>
      </c>
      <c r="D131" s="9">
        <v>17.716342000000001</v>
      </c>
      <c r="E131">
        <v>1.7665516999999999E-2</v>
      </c>
      <c r="G131" s="34">
        <v>298.71800000000002</v>
      </c>
      <c r="H131" s="34">
        <v>5.6241048704028822</v>
      </c>
      <c r="I131" s="34">
        <v>304.34210487040292</v>
      </c>
      <c r="J131" s="34">
        <v>298.96574424299905</v>
      </c>
      <c r="K131" s="34">
        <v>6.5080000000000009</v>
      </c>
      <c r="L131" s="34">
        <v>0.12252918972603578</v>
      </c>
      <c r="M131" s="34">
        <v>6.6305291897260368</v>
      </c>
      <c r="N131" s="34">
        <v>6.5133974636059353</v>
      </c>
      <c r="O131" s="34">
        <v>39.690000000000005</v>
      </c>
      <c r="P131" s="34">
        <v>0.74726237557258146</v>
      </c>
      <c r="Q131" s="34">
        <v>40.437262375572587</v>
      </c>
      <c r="R131" s="34">
        <v>39.72291722964345</v>
      </c>
      <c r="S131" s="34">
        <v>1.7590000000000001</v>
      </c>
      <c r="T131" s="34">
        <v>3.311752377506099E-2</v>
      </c>
      <c r="U131" s="34">
        <v>1.7921175237750611</v>
      </c>
      <c r="V131" s="34">
        <v>1.7604588411928148</v>
      </c>
      <c r="W131" s="34">
        <v>346.67500000000001</v>
      </c>
      <c r="X131" s="34">
        <v>6.5270139594765606</v>
      </c>
      <c r="Y131" s="34">
        <v>353.20201395947657</v>
      </c>
      <c r="Z131" s="34">
        <v>346.96251777744124</v>
      </c>
      <c r="AB131" s="34">
        <v>88.492000000000033</v>
      </c>
      <c r="AC131" s="34">
        <v>1.6660806787394533</v>
      </c>
      <c r="AD131" s="34">
        <v>90.158080678739481</v>
      </c>
      <c r="AE131" s="34">
        <v>88.565391571821834</v>
      </c>
      <c r="AF131" s="34">
        <v>1.2689999999999997</v>
      </c>
      <c r="AG131" s="34">
        <v>2.3892062348238992E-2</v>
      </c>
      <c r="AH131" s="34">
        <v>1.2928920623482387</v>
      </c>
      <c r="AI131" s="34">
        <v>1.2700524556416608</v>
      </c>
      <c r="AJ131" s="34">
        <v>5.2519999999999998</v>
      </c>
      <c r="AK131" s="34">
        <v>9.8881884517692045E-2</v>
      </c>
      <c r="AL131" s="34">
        <v>5.3508818845176922</v>
      </c>
      <c r="AM131" s="34">
        <v>5.256355789621753</v>
      </c>
      <c r="AN131" s="34">
        <v>8.6489999999999991</v>
      </c>
      <c r="AO131" s="34">
        <v>0.16283880791955796</v>
      </c>
      <c r="AP131" s="34">
        <v>8.8118388079195569</v>
      </c>
      <c r="AQ131" s="34">
        <v>8.6561731196569944</v>
      </c>
      <c r="AR131" s="34">
        <v>103.66200000000003</v>
      </c>
      <c r="AS131" s="34">
        <v>1.9516934335249423</v>
      </c>
      <c r="AT131" s="34">
        <v>105.61369343352497</v>
      </c>
      <c r="AU131" s="34">
        <v>103.74797293674224</v>
      </c>
    </row>
    <row r="132" spans="1:47" x14ac:dyDescent="0.25">
      <c r="A132" s="18">
        <v>45235</v>
      </c>
      <c r="B132" s="2">
        <v>24</v>
      </c>
      <c r="C132" s="2" t="s">
        <v>23</v>
      </c>
      <c r="D132" s="9">
        <v>17.504238000000001</v>
      </c>
      <c r="E132">
        <v>1.7978678000000001E-2</v>
      </c>
      <c r="G132" s="34">
        <v>271.40600000000006</v>
      </c>
      <c r="H132" s="34">
        <v>4.9494416095889795</v>
      </c>
      <c r="I132" s="34">
        <v>276.35544160958904</v>
      </c>
      <c r="J132" s="34">
        <v>271.38693611134244</v>
      </c>
      <c r="K132" s="34">
        <v>6.0769999999999991</v>
      </c>
      <c r="L132" s="34">
        <v>0.1108220034246561</v>
      </c>
      <c r="M132" s="34">
        <v>6.1878220034246549</v>
      </c>
      <c r="N132" s="34">
        <v>6.0765731441037687</v>
      </c>
      <c r="O132" s="34">
        <v>37.373000000000005</v>
      </c>
      <c r="P132" s="34">
        <v>0.6815452910958818</v>
      </c>
      <c r="Q132" s="34">
        <v>38.054545291095884</v>
      </c>
      <c r="R132" s="34">
        <v>37.370374874870855</v>
      </c>
      <c r="S132" s="34">
        <v>1.7590000000000001</v>
      </c>
      <c r="T132" s="34">
        <v>3.2077654109588634E-2</v>
      </c>
      <c r="U132" s="34">
        <v>1.7910776541095887</v>
      </c>
      <c r="V132" s="34">
        <v>1.7588764456933572</v>
      </c>
      <c r="W132" s="34">
        <v>316.61500000000007</v>
      </c>
      <c r="X132" s="34">
        <v>5.7738865582191057</v>
      </c>
      <c r="Y132" s="34">
        <v>322.38888655821916</v>
      </c>
      <c r="Z132" s="34">
        <v>316.59276057601039</v>
      </c>
      <c r="AB132" s="34">
        <v>80.481999999999999</v>
      </c>
      <c r="AC132" s="34">
        <v>1.4676940068492963</v>
      </c>
      <c r="AD132" s="34">
        <v>81.949694006849299</v>
      </c>
      <c r="AE132" s="34">
        <v>80.476346846101634</v>
      </c>
      <c r="AF132" s="34">
        <v>1.1819999999999999</v>
      </c>
      <c r="AG132" s="34">
        <v>2.1555308219177807E-2</v>
      </c>
      <c r="AH132" s="34">
        <v>1.2035553082191777</v>
      </c>
      <c r="AI132" s="34">
        <v>1.1819169748775145</v>
      </c>
      <c r="AJ132" s="34">
        <v>4.8539999999999974</v>
      </c>
      <c r="AK132" s="34">
        <v>8.8519006849313894E-2</v>
      </c>
      <c r="AL132" s="34">
        <v>4.9425190068493112</v>
      </c>
      <c r="AM132" s="34">
        <v>4.8536590491162874</v>
      </c>
      <c r="AN132" s="34">
        <v>8.6490000000000009</v>
      </c>
      <c r="AO132" s="34">
        <v>0.15772577054794321</v>
      </c>
      <c r="AP132" s="34">
        <v>8.8067257705479438</v>
      </c>
      <c r="AQ132" s="34">
        <v>8.6483924836849599</v>
      </c>
      <c r="AR132" s="34">
        <v>95.167000000000002</v>
      </c>
      <c r="AS132" s="34">
        <v>1.7354940924657309</v>
      </c>
      <c r="AT132" s="34">
        <v>96.90249409246573</v>
      </c>
      <c r="AU132" s="34">
        <v>95.160315353780391</v>
      </c>
    </row>
    <row r="133" spans="1:47" x14ac:dyDescent="0.25">
      <c r="A133" s="18">
        <v>45235</v>
      </c>
      <c r="B133" s="2">
        <v>25</v>
      </c>
      <c r="C133" s="2" t="s">
        <v>23</v>
      </c>
      <c r="D133" s="9">
        <v>14.454114000000001</v>
      </c>
      <c r="E133">
        <v>2.0117316E-2</v>
      </c>
      <c r="G133" s="34">
        <v>245.10900000000001</v>
      </c>
      <c r="H133" s="34">
        <v>5.7313016211102328</v>
      </c>
      <c r="I133" s="34">
        <v>250.84030162111023</v>
      </c>
      <c r="J133" s="34">
        <v>245.79406800786305</v>
      </c>
      <c r="K133" s="34">
        <v>5.5890000000000004</v>
      </c>
      <c r="L133" s="34">
        <v>0.13068571435722512</v>
      </c>
      <c r="M133" s="34">
        <v>5.7196857143572259</v>
      </c>
      <c r="N133" s="34">
        <v>5.6046209894208161</v>
      </c>
      <c r="O133" s="34">
        <v>34.914000000000001</v>
      </c>
      <c r="P133" s="34">
        <v>0.81638236376241868</v>
      </c>
      <c r="Q133" s="34">
        <v>35.730382363762423</v>
      </c>
      <c r="R133" s="34">
        <v>35.011582970949789</v>
      </c>
      <c r="S133" s="34">
        <v>1.7590000000000001</v>
      </c>
      <c r="T133" s="34">
        <v>4.113010763184094E-2</v>
      </c>
      <c r="U133" s="34">
        <v>1.800130107631841</v>
      </c>
      <c r="V133" s="34">
        <v>1.7639163214154971</v>
      </c>
      <c r="W133" s="34">
        <v>287.37100000000004</v>
      </c>
      <c r="X133" s="34">
        <v>6.7194998068617178</v>
      </c>
      <c r="Y133" s="34">
        <v>294.09049980686171</v>
      </c>
      <c r="Z133" s="34">
        <v>288.17418828964912</v>
      </c>
      <c r="AB133" s="34">
        <v>72.122000000000014</v>
      </c>
      <c r="AC133" s="34">
        <v>1.6864045609003027</v>
      </c>
      <c r="AD133" s="34">
        <v>73.808404560900314</v>
      </c>
      <c r="AE133" s="34">
        <v>72.323577562892837</v>
      </c>
      <c r="AF133" s="34">
        <v>1.0549999999999999</v>
      </c>
      <c r="AG133" s="34">
        <v>2.4668711513128015E-2</v>
      </c>
      <c r="AH133" s="34">
        <v>1.079668711513128</v>
      </c>
      <c r="AI133" s="34">
        <v>1.0579486748683056</v>
      </c>
      <c r="AJ133" s="34">
        <v>4.4929999999999994</v>
      </c>
      <c r="AK133" s="34">
        <v>0.10505831358150158</v>
      </c>
      <c r="AL133" s="34">
        <v>4.5980583135815012</v>
      </c>
      <c r="AM133" s="34">
        <v>4.5055577215007547</v>
      </c>
      <c r="AN133" s="34">
        <v>8.6490000000000009</v>
      </c>
      <c r="AO133" s="34">
        <v>0.20223666907776705</v>
      </c>
      <c r="AP133" s="34">
        <v>8.8512366690777675</v>
      </c>
      <c r="AQ133" s="34">
        <v>8.6731735440151425</v>
      </c>
      <c r="AR133" s="34">
        <v>86.319000000000017</v>
      </c>
      <c r="AS133" s="34">
        <v>2.0183682550726996</v>
      </c>
      <c r="AT133" s="34">
        <v>88.337368255072704</v>
      </c>
      <c r="AU133" s="34">
        <v>86.560257503277029</v>
      </c>
    </row>
    <row r="134" spans="1:47" x14ac:dyDescent="0.25">
      <c r="A134" s="18">
        <v>45236</v>
      </c>
      <c r="B134" s="2">
        <v>1</v>
      </c>
      <c r="C134" s="2" t="s">
        <v>23</v>
      </c>
      <c r="D134" s="9">
        <v>14.441388999999999</v>
      </c>
      <c r="E134">
        <v>2.0602790999999999E-2</v>
      </c>
      <c r="G134" s="34">
        <v>225.05300000000005</v>
      </c>
      <c r="H134" s="34">
        <v>4.6424972177114396</v>
      </c>
      <c r="I134" s="34">
        <v>229.69549721771151</v>
      </c>
      <c r="J134" s="34">
        <v>224.96312889489391</v>
      </c>
      <c r="K134" s="34">
        <v>5.2950000000000008</v>
      </c>
      <c r="L134" s="34">
        <v>0.10922770533066466</v>
      </c>
      <c r="M134" s="34">
        <v>5.4042277053306655</v>
      </c>
      <c r="N134" s="34">
        <v>5.2928855314013283</v>
      </c>
      <c r="O134" s="34">
        <v>33.255999999999993</v>
      </c>
      <c r="P134" s="34">
        <v>0.68602012624675779</v>
      </c>
      <c r="Q134" s="34">
        <v>33.942020126246753</v>
      </c>
      <c r="R134" s="34">
        <v>33.242719779467897</v>
      </c>
      <c r="S134" s="34">
        <v>2.0130000000000003</v>
      </c>
      <c r="T134" s="34">
        <v>4.1525093641289507E-2</v>
      </c>
      <c r="U134" s="34">
        <v>2.0545250936412898</v>
      </c>
      <c r="V134" s="34">
        <v>2.0121961425327428</v>
      </c>
      <c r="W134" s="34">
        <v>265.61700000000002</v>
      </c>
      <c r="X134" s="34">
        <v>5.4792701429301518</v>
      </c>
      <c r="Y134" s="34">
        <v>271.09627014293022</v>
      </c>
      <c r="Z134" s="34">
        <v>265.51093034829586</v>
      </c>
      <c r="AB134" s="34">
        <v>66.128000000000029</v>
      </c>
      <c r="AC134" s="34">
        <v>1.3641189231550885</v>
      </c>
      <c r="AD134" s="34">
        <v>67.492118923155118</v>
      </c>
      <c r="AE134" s="34">
        <v>66.101592902834213</v>
      </c>
      <c r="AF134" s="34">
        <v>1.0130000000000001</v>
      </c>
      <c r="AG134" s="34">
        <v>2.08966318224671E-2</v>
      </c>
      <c r="AH134" s="34">
        <v>1.0338966318224672</v>
      </c>
      <c r="AI134" s="34">
        <v>1.012595475601425</v>
      </c>
      <c r="AJ134" s="34">
        <v>4.3549999999999986</v>
      </c>
      <c r="AK134" s="34">
        <v>8.9836951220971545E-2</v>
      </c>
      <c r="AL134" s="34">
        <v>4.44483695122097</v>
      </c>
      <c r="AM134" s="34">
        <v>4.3532609044858877</v>
      </c>
      <c r="AN134" s="34">
        <v>9.86</v>
      </c>
      <c r="AO134" s="34">
        <v>0.20339663353358892</v>
      </c>
      <c r="AP134" s="34">
        <v>10.063396633533589</v>
      </c>
      <c r="AQ134" s="34">
        <v>9.8560625759427936</v>
      </c>
      <c r="AR134" s="34">
        <v>81.356000000000037</v>
      </c>
      <c r="AS134" s="34">
        <v>1.678249139732116</v>
      </c>
      <c r="AT134" s="34">
        <v>83.03424913973214</v>
      </c>
      <c r="AU134" s="34">
        <v>81.323511858864322</v>
      </c>
    </row>
    <row r="135" spans="1:47" x14ac:dyDescent="0.25">
      <c r="A135" s="18">
        <v>45236</v>
      </c>
      <c r="B135" s="2">
        <v>2</v>
      </c>
      <c r="C135" s="2" t="s">
        <v>23</v>
      </c>
      <c r="D135" s="9">
        <v>14.741375</v>
      </c>
      <c r="E135">
        <v>2.458171E-2</v>
      </c>
      <c r="G135" s="34">
        <v>213.501</v>
      </c>
      <c r="H135" s="34">
        <v>6.3287159194581237</v>
      </c>
      <c r="I135" s="34">
        <v>219.82971591945812</v>
      </c>
      <c r="J135" s="34">
        <v>214.42592559334364</v>
      </c>
      <c r="K135" s="34">
        <v>5.0340000000000007</v>
      </c>
      <c r="L135" s="34">
        <v>0.1492206403649266</v>
      </c>
      <c r="M135" s="34">
        <v>5.1832206403649277</v>
      </c>
      <c r="N135" s="34">
        <v>5.0558082137174631</v>
      </c>
      <c r="O135" s="34">
        <v>32.555000000000007</v>
      </c>
      <c r="P135" s="34">
        <v>0.96501349763213873</v>
      </c>
      <c r="Q135" s="34">
        <v>33.520013497632142</v>
      </c>
      <c r="R135" s="34">
        <v>32.696034246637261</v>
      </c>
      <c r="S135" s="34">
        <v>2.0100000000000002</v>
      </c>
      <c r="T135" s="34">
        <v>5.9581542934744235E-2</v>
      </c>
      <c r="U135" s="34">
        <v>2.0695815429347446</v>
      </c>
      <c r="V135" s="34">
        <v>2.01870768962497</v>
      </c>
      <c r="W135" s="34">
        <v>253.1</v>
      </c>
      <c r="X135" s="34">
        <v>7.5025316003899336</v>
      </c>
      <c r="Y135" s="34">
        <v>260.60253160038997</v>
      </c>
      <c r="Z135" s="34">
        <v>254.1964757433233</v>
      </c>
      <c r="AB135" s="34">
        <v>62.841999999999992</v>
      </c>
      <c r="AC135" s="34">
        <v>1.8627976721916399</v>
      </c>
      <c r="AD135" s="34">
        <v>64.704797672191631</v>
      </c>
      <c r="AE135" s="34">
        <v>63.114243100205144</v>
      </c>
      <c r="AF135" s="34">
        <v>0.99200000000000021</v>
      </c>
      <c r="AG135" s="34">
        <v>2.9405418204610092E-2</v>
      </c>
      <c r="AH135" s="34">
        <v>1.0214054182046104</v>
      </c>
      <c r="AI135" s="34">
        <v>0.99629752642187597</v>
      </c>
      <c r="AJ135" s="34">
        <v>4.301999999999996</v>
      </c>
      <c r="AK135" s="34">
        <v>0.12752228741555693</v>
      </c>
      <c r="AL135" s="34">
        <v>4.4295222874155531</v>
      </c>
      <c r="AM135" s="34">
        <v>4.3206370551077677</v>
      </c>
      <c r="AN135" s="34">
        <v>9.86</v>
      </c>
      <c r="AO135" s="34">
        <v>0.29227562852566075</v>
      </c>
      <c r="AP135" s="34">
        <v>10.152275628525659</v>
      </c>
      <c r="AQ135" s="34">
        <v>9.9027153331851743</v>
      </c>
      <c r="AR135" s="34">
        <v>77.995999999999981</v>
      </c>
      <c r="AS135" s="34">
        <v>2.3120010063374679</v>
      </c>
      <c r="AT135" s="34">
        <v>80.308001006337449</v>
      </c>
      <c r="AU135" s="34">
        <v>78.333893014919951</v>
      </c>
    </row>
    <row r="136" spans="1:47" x14ac:dyDescent="0.25">
      <c r="A136" s="18">
        <v>45236</v>
      </c>
      <c r="B136" s="2">
        <v>3</v>
      </c>
      <c r="C136" s="2" t="s">
        <v>23</v>
      </c>
      <c r="D136" s="9">
        <v>14.698024999999999</v>
      </c>
      <c r="E136">
        <v>2.3473699000000001E-2</v>
      </c>
      <c r="G136" s="34">
        <v>208.33799999999999</v>
      </c>
      <c r="H136" s="34">
        <v>5.4131583635953948</v>
      </c>
      <c r="I136" s="34">
        <v>213.75115836359538</v>
      </c>
      <c r="J136" s="34">
        <v>208.73362801126703</v>
      </c>
      <c r="K136" s="34">
        <v>5.0389999999999988</v>
      </c>
      <c r="L136" s="34">
        <v>0.13092621122482306</v>
      </c>
      <c r="M136" s="34">
        <v>5.1699262112248219</v>
      </c>
      <c r="N136" s="34">
        <v>5.0485689194903198</v>
      </c>
      <c r="O136" s="34">
        <v>32.644000000000005</v>
      </c>
      <c r="P136" s="34">
        <v>0.84817528065551218</v>
      </c>
      <c r="Q136" s="34">
        <v>33.492175280655516</v>
      </c>
      <c r="R136" s="34">
        <v>32.705990039262169</v>
      </c>
      <c r="S136" s="34">
        <v>2.0100000000000002</v>
      </c>
      <c r="T136" s="34">
        <v>5.2224982052370403E-2</v>
      </c>
      <c r="U136" s="34">
        <v>2.0622249820523706</v>
      </c>
      <c r="V136" s="34">
        <v>2.0138169335533931</v>
      </c>
      <c r="W136" s="34">
        <v>248.03099999999998</v>
      </c>
      <c r="X136" s="34">
        <v>6.4444848375281012</v>
      </c>
      <c r="Y136" s="34">
        <v>254.47548483752809</v>
      </c>
      <c r="Z136" s="34">
        <v>248.5020039035729</v>
      </c>
      <c r="AB136" s="34">
        <v>61.574999999999996</v>
      </c>
      <c r="AC136" s="34">
        <v>1.5998772486938839</v>
      </c>
      <c r="AD136" s="34">
        <v>63.174877248693882</v>
      </c>
      <c r="AE136" s="34">
        <v>61.691929195796099</v>
      </c>
      <c r="AF136" s="34">
        <v>1.004</v>
      </c>
      <c r="AG136" s="34">
        <v>2.6086508448049689E-2</v>
      </c>
      <c r="AH136" s="34">
        <v>1.0300865084480497</v>
      </c>
      <c r="AI136" s="34">
        <v>1.0059065678047794</v>
      </c>
      <c r="AJ136" s="34">
        <v>4.4089999999999971</v>
      </c>
      <c r="AK136" s="34">
        <v>0.11455718699945319</v>
      </c>
      <c r="AL136" s="34">
        <v>4.52355718699945</v>
      </c>
      <c r="AM136" s="34">
        <v>4.4173725671825386</v>
      </c>
      <c r="AN136" s="34">
        <v>9.86</v>
      </c>
      <c r="AO136" s="34">
        <v>0.25618822041610551</v>
      </c>
      <c r="AP136" s="34">
        <v>10.116188220416104</v>
      </c>
      <c r="AQ136" s="34">
        <v>9.8787238631027119</v>
      </c>
      <c r="AR136" s="34">
        <v>76.847999999999985</v>
      </c>
      <c r="AS136" s="34">
        <v>1.9967091645574924</v>
      </c>
      <c r="AT136" s="34">
        <v>78.844709164557486</v>
      </c>
      <c r="AU136" s="34">
        <v>76.993932193886124</v>
      </c>
    </row>
    <row r="137" spans="1:47" x14ac:dyDescent="0.25">
      <c r="A137" s="18">
        <v>45236</v>
      </c>
      <c r="B137" s="2">
        <v>4</v>
      </c>
      <c r="C137" s="2" t="s">
        <v>23</v>
      </c>
      <c r="D137" s="9">
        <v>17.885394000000002</v>
      </c>
      <c r="E137">
        <v>2.3898663000000001E-2</v>
      </c>
      <c r="G137" s="34">
        <v>207.35499999999999</v>
      </c>
      <c r="H137" s="34">
        <v>5.8084247339757438</v>
      </c>
      <c r="I137" s="34">
        <v>213.16342473397575</v>
      </c>
      <c r="J137" s="34">
        <v>208.0691038823326</v>
      </c>
      <c r="K137" s="34">
        <v>5.1289999999999996</v>
      </c>
      <c r="L137" s="34">
        <v>0.14367346078253038</v>
      </c>
      <c r="M137" s="34">
        <v>5.2726734607825296</v>
      </c>
      <c r="N137" s="34">
        <v>5.1466636146342442</v>
      </c>
      <c r="O137" s="34">
        <v>33.878000000000007</v>
      </c>
      <c r="P137" s="34">
        <v>0.94898995991237389</v>
      </c>
      <c r="Q137" s="34">
        <v>34.826989959912382</v>
      </c>
      <c r="R137" s="34">
        <v>33.994671463556053</v>
      </c>
      <c r="S137" s="34">
        <v>2.0100000000000002</v>
      </c>
      <c r="T137" s="34">
        <v>5.6304085820410632E-2</v>
      </c>
      <c r="U137" s="34">
        <v>2.0663040858204109</v>
      </c>
      <c r="V137" s="34">
        <v>2.0169221808178657</v>
      </c>
      <c r="W137" s="34">
        <v>248.37199999999999</v>
      </c>
      <c r="X137" s="34">
        <v>6.9573922404910578</v>
      </c>
      <c r="Y137" s="34">
        <v>255.32939224049105</v>
      </c>
      <c r="Z137" s="34">
        <v>249.22736114134074</v>
      </c>
      <c r="AB137" s="34">
        <v>61.465000000000018</v>
      </c>
      <c r="AC137" s="34">
        <v>1.7217565348017612</v>
      </c>
      <c r="AD137" s="34">
        <v>63.186756534801781</v>
      </c>
      <c r="AE137" s="34">
        <v>61.676677534313505</v>
      </c>
      <c r="AF137" s="34">
        <v>1.0180000000000002</v>
      </c>
      <c r="AG137" s="34">
        <v>2.8516198689143301E-2</v>
      </c>
      <c r="AH137" s="34">
        <v>1.0465161986891436</v>
      </c>
      <c r="AI137" s="34">
        <v>1.0215058607326306</v>
      </c>
      <c r="AJ137" s="34">
        <v>4.5379999999999967</v>
      </c>
      <c r="AK137" s="34">
        <v>0.12711837883234986</v>
      </c>
      <c r="AL137" s="34">
        <v>4.6651183788323465</v>
      </c>
      <c r="AM137" s="34">
        <v>4.5536282868415263</v>
      </c>
      <c r="AN137" s="34">
        <v>9.86</v>
      </c>
      <c r="AO137" s="34">
        <v>0.27619815233295958</v>
      </c>
      <c r="AP137" s="34">
        <v>10.136198152332959</v>
      </c>
      <c r="AQ137" s="34">
        <v>9.8939565685891306</v>
      </c>
      <c r="AR137" s="34">
        <v>76.881000000000014</v>
      </c>
      <c r="AS137" s="34">
        <v>2.153589264656214</v>
      </c>
      <c r="AT137" s="34">
        <v>79.034589264656233</v>
      </c>
      <c r="AU137" s="34">
        <v>77.145768250476792</v>
      </c>
    </row>
    <row r="138" spans="1:47" x14ac:dyDescent="0.25">
      <c r="A138" s="18">
        <v>45236</v>
      </c>
      <c r="B138" s="2">
        <v>5</v>
      </c>
      <c r="C138" s="2" t="s">
        <v>23</v>
      </c>
      <c r="D138" s="9">
        <v>17.001367999999999</v>
      </c>
      <c r="E138">
        <v>2.3625928000000001E-2</v>
      </c>
      <c r="G138" s="34">
        <v>212.04399999999998</v>
      </c>
      <c r="H138" s="34">
        <v>5.7640911755073905</v>
      </c>
      <c r="I138" s="34">
        <v>217.80809117550737</v>
      </c>
      <c r="J138" s="34">
        <v>212.66217289557741</v>
      </c>
      <c r="K138" s="34">
        <v>5.2439999999999989</v>
      </c>
      <c r="L138" s="34">
        <v>0.14255010339533658</v>
      </c>
      <c r="M138" s="34">
        <v>5.3865501033953356</v>
      </c>
      <c r="N138" s="34">
        <v>5.2592878584841252</v>
      </c>
      <c r="O138" s="34">
        <v>35.640999999999991</v>
      </c>
      <c r="P138" s="34">
        <v>0.96884596398039491</v>
      </c>
      <c r="Q138" s="34">
        <v>36.609845963980383</v>
      </c>
      <c r="R138" s="34">
        <v>35.744904379144295</v>
      </c>
      <c r="S138" s="34">
        <v>2.0100000000000002</v>
      </c>
      <c r="T138" s="34">
        <v>5.4638769608052369E-2</v>
      </c>
      <c r="U138" s="34">
        <v>2.0646387696080528</v>
      </c>
      <c r="V138" s="34">
        <v>2.0158597626912846</v>
      </c>
      <c r="W138" s="34">
        <v>254.93899999999996</v>
      </c>
      <c r="X138" s="34">
        <v>6.9301260124911748</v>
      </c>
      <c r="Y138" s="34">
        <v>261.86912601249117</v>
      </c>
      <c r="Z138" s="34">
        <v>255.68222489589712</v>
      </c>
      <c r="AB138" s="34">
        <v>63.148999999999958</v>
      </c>
      <c r="AC138" s="34">
        <v>1.7166087870541771</v>
      </c>
      <c r="AD138" s="34">
        <v>64.865608787054128</v>
      </c>
      <c r="AE138" s="34">
        <v>63.333098584175026</v>
      </c>
      <c r="AF138" s="34">
        <v>1.0869999999999997</v>
      </c>
      <c r="AG138" s="34">
        <v>2.9548429136294976E-2</v>
      </c>
      <c r="AH138" s="34">
        <v>1.1165484291362948</v>
      </c>
      <c r="AI138" s="34">
        <v>1.0901689363410076</v>
      </c>
      <c r="AJ138" s="34">
        <v>4.8609999999999962</v>
      </c>
      <c r="AK138" s="34">
        <v>0.1321388353555932</v>
      </c>
      <c r="AL138" s="34">
        <v>4.9931388353555892</v>
      </c>
      <c r="AM138" s="34">
        <v>4.8751712967374745</v>
      </c>
      <c r="AN138" s="34">
        <v>9.86</v>
      </c>
      <c r="AO138" s="34">
        <v>0.26802898922159019</v>
      </c>
      <c r="AP138" s="34">
        <v>10.12802898922159</v>
      </c>
      <c r="AQ138" s="34">
        <v>9.888744905540328</v>
      </c>
      <c r="AR138" s="34">
        <v>78.956999999999951</v>
      </c>
      <c r="AS138" s="34">
        <v>2.1463250407676555</v>
      </c>
      <c r="AT138" s="34">
        <v>81.103325040767615</v>
      </c>
      <c r="AU138" s="34">
        <v>79.187183722793833</v>
      </c>
    </row>
    <row r="139" spans="1:47" x14ac:dyDescent="0.25">
      <c r="A139" s="18">
        <v>45236</v>
      </c>
      <c r="B139" s="2">
        <v>6</v>
      </c>
      <c r="C139" s="2" t="s">
        <v>23</v>
      </c>
      <c r="D139" s="9">
        <v>17.426669</v>
      </c>
      <c r="E139">
        <v>2.2678509999999999E-2</v>
      </c>
      <c r="G139" s="34">
        <v>227.34899999999999</v>
      </c>
      <c r="H139" s="34">
        <v>5.7513988724823459</v>
      </c>
      <c r="I139" s="34">
        <v>233.10039887248234</v>
      </c>
      <c r="J139" s="34">
        <v>227.81402914564876</v>
      </c>
      <c r="K139" s="34">
        <v>5.7320000000000002</v>
      </c>
      <c r="L139" s="34">
        <v>0.14500621659681287</v>
      </c>
      <c r="M139" s="34">
        <v>5.8770062165968131</v>
      </c>
      <c r="N139" s="34">
        <v>5.7437244723436605</v>
      </c>
      <c r="O139" s="34">
        <v>39.472999999999999</v>
      </c>
      <c r="P139" s="34">
        <v>0.99857473616992232</v>
      </c>
      <c r="Q139" s="34">
        <v>40.47157473616992</v>
      </c>
      <c r="R139" s="34">
        <v>39.553739723799943</v>
      </c>
      <c r="S139" s="34">
        <v>2.0100000000000002</v>
      </c>
      <c r="T139" s="34">
        <v>5.0848306936426009E-2</v>
      </c>
      <c r="U139" s="34">
        <v>2.0608483069364261</v>
      </c>
      <c r="V139" s="34">
        <v>2.0141113379990854</v>
      </c>
      <c r="W139" s="34">
        <v>274.56399999999996</v>
      </c>
      <c r="X139" s="34">
        <v>6.9458281321855067</v>
      </c>
      <c r="Y139" s="34">
        <v>281.50982813218548</v>
      </c>
      <c r="Z139" s="34">
        <v>275.12560467979148</v>
      </c>
      <c r="AB139" s="34">
        <v>68.062999999999988</v>
      </c>
      <c r="AC139" s="34">
        <v>1.7218349825940114</v>
      </c>
      <c r="AD139" s="34">
        <v>69.784834982594006</v>
      </c>
      <c r="AE139" s="34">
        <v>68.202218904592897</v>
      </c>
      <c r="AF139" s="34">
        <v>1.1679999999999999</v>
      </c>
      <c r="AG139" s="34">
        <v>2.9547672886440581E-2</v>
      </c>
      <c r="AH139" s="34">
        <v>1.1975476728864405</v>
      </c>
      <c r="AI139" s="34">
        <v>1.1703890760114086</v>
      </c>
      <c r="AJ139" s="34">
        <v>5.3569999999999967</v>
      </c>
      <c r="AK139" s="34">
        <v>0.13551959216837509</v>
      </c>
      <c r="AL139" s="34">
        <v>5.4925195921683718</v>
      </c>
      <c r="AM139" s="34">
        <v>5.3679574316721856</v>
      </c>
      <c r="AN139" s="34">
        <v>9.86</v>
      </c>
      <c r="AO139" s="34">
        <v>0.24943497830505493</v>
      </c>
      <c r="AP139" s="34">
        <v>10.109434978305055</v>
      </c>
      <c r="AQ139" s="34">
        <v>9.880168056055215</v>
      </c>
      <c r="AR139" s="34">
        <v>84.447999999999993</v>
      </c>
      <c r="AS139" s="34">
        <v>2.136337225953882</v>
      </c>
      <c r="AT139" s="34">
        <v>86.584337225953888</v>
      </c>
      <c r="AU139" s="34">
        <v>84.620733468331693</v>
      </c>
    </row>
    <row r="140" spans="1:47" x14ac:dyDescent="0.25">
      <c r="A140" s="18">
        <v>45236</v>
      </c>
      <c r="B140" s="2">
        <v>7</v>
      </c>
      <c r="C140" s="2" t="s">
        <v>23</v>
      </c>
      <c r="D140" s="9">
        <v>21.483566</v>
      </c>
      <c r="E140">
        <v>2.1348657E-2</v>
      </c>
      <c r="G140" s="34">
        <v>253.03900000000004</v>
      </c>
      <c r="H140" s="34">
        <v>5.1642449649643734</v>
      </c>
      <c r="I140" s="34">
        <v>258.20324496496443</v>
      </c>
      <c r="J140" s="34">
        <v>252.69095245192042</v>
      </c>
      <c r="K140" s="34">
        <v>6.4700000000000015</v>
      </c>
      <c r="L140" s="34">
        <v>0.1320455144199886</v>
      </c>
      <c r="M140" s="34">
        <v>6.6020455144199905</v>
      </c>
      <c r="N140" s="34">
        <v>6.4611007092342501</v>
      </c>
      <c r="O140" s="34">
        <v>44.459000000000003</v>
      </c>
      <c r="P140" s="34">
        <v>0.90735881384826467</v>
      </c>
      <c r="Q140" s="34">
        <v>45.366358813848265</v>
      </c>
      <c r="R140" s="34">
        <v>44.397847980192495</v>
      </c>
      <c r="S140" s="34">
        <v>2.0100000000000002</v>
      </c>
      <c r="T140" s="34">
        <v>4.1021867694617783E-2</v>
      </c>
      <c r="U140" s="34">
        <v>2.0510218676946179</v>
      </c>
      <c r="V140" s="34">
        <v>2.0072353053417062</v>
      </c>
      <c r="W140" s="34">
        <v>305.97800000000007</v>
      </c>
      <c r="X140" s="34">
        <v>6.2446711609272452</v>
      </c>
      <c r="Y140" s="34">
        <v>312.22267116092729</v>
      </c>
      <c r="Z140" s="34">
        <v>305.55713644668884</v>
      </c>
      <c r="AB140" s="34">
        <v>75.482000000000028</v>
      </c>
      <c r="AC140" s="34">
        <v>1.5405037897140004</v>
      </c>
      <c r="AD140" s="34">
        <v>77.022503789714023</v>
      </c>
      <c r="AE140" s="34">
        <v>75.378176775026219</v>
      </c>
      <c r="AF140" s="34">
        <v>1.306</v>
      </c>
      <c r="AG140" s="34">
        <v>2.6654009556801403E-2</v>
      </c>
      <c r="AH140" s="34">
        <v>1.3326540095568014</v>
      </c>
      <c r="AI140" s="34">
        <v>1.3042036362070986</v>
      </c>
      <c r="AJ140" s="34">
        <v>5.9959999999999978</v>
      </c>
      <c r="AK140" s="34">
        <v>0.12237170084424284</v>
      </c>
      <c r="AL140" s="34">
        <v>6.1183717008442402</v>
      </c>
      <c r="AM140" s="34">
        <v>5.9877526820044098</v>
      </c>
      <c r="AN140" s="34">
        <v>9.86</v>
      </c>
      <c r="AO140" s="34">
        <v>0.20123164948703048</v>
      </c>
      <c r="AP140" s="34">
        <v>10.061231649487031</v>
      </c>
      <c r="AQ140" s="34">
        <v>9.846437866004587</v>
      </c>
      <c r="AR140" s="34">
        <v>92.64400000000002</v>
      </c>
      <c r="AS140" s="34">
        <v>1.8907611496020751</v>
      </c>
      <c r="AT140" s="34">
        <v>94.53476114960209</v>
      </c>
      <c r="AU140" s="34">
        <v>92.516570959242316</v>
      </c>
    </row>
    <row r="141" spans="1:47" x14ac:dyDescent="0.25">
      <c r="A141" s="18">
        <v>45236</v>
      </c>
      <c r="B141" s="2">
        <v>8</v>
      </c>
      <c r="C141" s="2" t="s">
        <v>178</v>
      </c>
      <c r="D141" s="9">
        <v>24.008848</v>
      </c>
      <c r="E141">
        <v>2.0555308000000001E-2</v>
      </c>
      <c r="G141" s="34">
        <v>265.27499999999992</v>
      </c>
      <c r="H141" s="34">
        <v>4.4093583285177287</v>
      </c>
      <c r="I141" s="34">
        <v>269.68435832851765</v>
      </c>
      <c r="J141" s="34">
        <v>264.14091328029258</v>
      </c>
      <c r="K141" s="34">
        <v>6.79</v>
      </c>
      <c r="L141" s="34">
        <v>0.11286228649754176</v>
      </c>
      <c r="M141" s="34">
        <v>6.902862286497542</v>
      </c>
      <c r="N141" s="34">
        <v>6.7609718261170002</v>
      </c>
      <c r="O141" s="34">
        <v>47.045999999999992</v>
      </c>
      <c r="P141" s="34">
        <v>0.78199103542906456</v>
      </c>
      <c r="Q141" s="34">
        <v>47.827991035429058</v>
      </c>
      <c r="R141" s="34">
        <v>46.844871948674573</v>
      </c>
      <c r="S141" s="34">
        <v>0.29400000000000004</v>
      </c>
      <c r="T141" s="34">
        <v>4.8868206524708803E-3</v>
      </c>
      <c r="U141" s="34">
        <v>0.29888682065247091</v>
      </c>
      <c r="V141" s="34">
        <v>0.29274310999681857</v>
      </c>
      <c r="W141" s="34">
        <v>319.40499999999992</v>
      </c>
      <c r="X141" s="34">
        <v>5.3090984710968065</v>
      </c>
      <c r="Y141" s="34">
        <v>324.71409847109675</v>
      </c>
      <c r="Z141" s="34">
        <v>318.03950016508094</v>
      </c>
      <c r="AB141" s="34">
        <v>79.426000000000016</v>
      </c>
      <c r="AC141" s="34">
        <v>1.3202061807590211</v>
      </c>
      <c r="AD141" s="34">
        <v>80.746206180759032</v>
      </c>
      <c r="AE141" s="34">
        <v>79.086443042882024</v>
      </c>
      <c r="AF141" s="34">
        <v>1.370999999999998</v>
      </c>
      <c r="AG141" s="34">
        <v>2.278854120591009E-2</v>
      </c>
      <c r="AH141" s="34">
        <v>1.3937885412059081</v>
      </c>
      <c r="AI141" s="34">
        <v>1.3651387884545498</v>
      </c>
      <c r="AJ141" s="34">
        <v>6.2719999999999994</v>
      </c>
      <c r="AK141" s="34">
        <v>0.10425217391937876</v>
      </c>
      <c r="AL141" s="34">
        <v>6.3762521739193785</v>
      </c>
      <c r="AM141" s="34">
        <v>6.2451863465987953</v>
      </c>
      <c r="AN141" s="34">
        <v>1.4470000000000001</v>
      </c>
      <c r="AO141" s="34">
        <v>2.4051800966412799E-2</v>
      </c>
      <c r="AP141" s="34">
        <v>1.4710518009664129</v>
      </c>
      <c r="AQ141" s="34">
        <v>1.4408138781135935</v>
      </c>
      <c r="AR141" s="34">
        <v>88.51600000000002</v>
      </c>
      <c r="AS141" s="34">
        <v>1.4712986968507227</v>
      </c>
      <c r="AT141" s="34">
        <v>89.987298696850729</v>
      </c>
      <c r="AU141" s="34">
        <v>88.137582056048956</v>
      </c>
    </row>
    <row r="142" spans="1:47" x14ac:dyDescent="0.25">
      <c r="A142" s="18">
        <v>45236</v>
      </c>
      <c r="B142" s="2">
        <v>9</v>
      </c>
      <c r="C142" s="2" t="s">
        <v>178</v>
      </c>
      <c r="D142" s="9">
        <v>17.508423000000001</v>
      </c>
      <c r="E142">
        <v>1.6131746999999998E-2</v>
      </c>
      <c r="G142" s="34">
        <v>255.03699999999998</v>
      </c>
      <c r="H142" s="34">
        <v>2.9413757758042949</v>
      </c>
      <c r="I142" s="34">
        <v>257.9783757758043</v>
      </c>
      <c r="J142" s="34">
        <v>253.8167338863181</v>
      </c>
      <c r="K142" s="34">
        <v>6.4479999999999986</v>
      </c>
      <c r="L142" s="34">
        <v>7.4365644994201188E-2</v>
      </c>
      <c r="M142" s="34">
        <v>6.5223656449942</v>
      </c>
      <c r="N142" s="34">
        <v>6.4171484925676623</v>
      </c>
      <c r="O142" s="34">
        <v>43.307999999999993</v>
      </c>
      <c r="P142" s="34">
        <v>0.49947694686862054</v>
      </c>
      <c r="Q142" s="34">
        <v>43.807476946868611</v>
      </c>
      <c r="R142" s="34">
        <v>43.100785812053395</v>
      </c>
      <c r="S142" s="34">
        <v>0</v>
      </c>
      <c r="T142" s="34">
        <v>0</v>
      </c>
      <c r="U142" s="34">
        <v>0</v>
      </c>
      <c r="V142" s="34">
        <v>0</v>
      </c>
      <c r="W142" s="34">
        <v>304.79299999999995</v>
      </c>
      <c r="X142" s="34">
        <v>3.5152183676671167</v>
      </c>
      <c r="Y142" s="34">
        <v>308.30821836766711</v>
      </c>
      <c r="Z142" s="34">
        <v>303.33466819093917</v>
      </c>
      <c r="AB142" s="34">
        <v>76.594999999999999</v>
      </c>
      <c r="AC142" s="34">
        <v>0.88338036264436137</v>
      </c>
      <c r="AD142" s="34">
        <v>77.478380362644359</v>
      </c>
      <c r="AE142" s="34">
        <v>76.228518732664412</v>
      </c>
      <c r="AF142" s="34">
        <v>1.3159999999999994</v>
      </c>
      <c r="AG142" s="34">
        <v>1.5177603724002599E-2</v>
      </c>
      <c r="AH142" s="34">
        <v>1.331177603724002</v>
      </c>
      <c r="AI142" s="34">
        <v>1.3097033834086602</v>
      </c>
      <c r="AJ142" s="34">
        <v>5.8189999999999937</v>
      </c>
      <c r="AK142" s="34">
        <v>6.711130400453727E-2</v>
      </c>
      <c r="AL142" s="34">
        <v>5.8861113040045314</v>
      </c>
      <c r="AM142" s="34">
        <v>5.7911580456344902</v>
      </c>
      <c r="AN142" s="34">
        <v>0</v>
      </c>
      <c r="AO142" s="34">
        <v>0</v>
      </c>
      <c r="AP142" s="34">
        <v>0</v>
      </c>
      <c r="AQ142" s="34">
        <v>0</v>
      </c>
      <c r="AR142" s="34">
        <v>83.72999999999999</v>
      </c>
      <c r="AS142" s="34">
        <v>0.96566927037290118</v>
      </c>
      <c r="AT142" s="34">
        <v>84.695669270372889</v>
      </c>
      <c r="AU142" s="34">
        <v>83.329380161707562</v>
      </c>
    </row>
    <row r="143" spans="1:47" x14ac:dyDescent="0.25">
      <c r="A143" s="18">
        <v>45236</v>
      </c>
      <c r="B143" s="2">
        <v>10</v>
      </c>
      <c r="C143" s="2" t="s">
        <v>178</v>
      </c>
      <c r="D143" s="9">
        <v>20.362988999999999</v>
      </c>
      <c r="E143">
        <v>1.5218967999999999E-2</v>
      </c>
      <c r="G143" s="34">
        <v>241.10999999999996</v>
      </c>
      <c r="H143" s="34">
        <v>1.6422958902297589</v>
      </c>
      <c r="I143" s="34">
        <v>242.7522958902297</v>
      </c>
      <c r="J143" s="34">
        <v>239.05785646714978</v>
      </c>
      <c r="K143" s="34">
        <v>5.7199999999999989</v>
      </c>
      <c r="L143" s="34">
        <v>3.8961189880611424E-2</v>
      </c>
      <c r="M143" s="34">
        <v>5.7589611898806101</v>
      </c>
      <c r="N143" s="34">
        <v>5.6713157438185755</v>
      </c>
      <c r="O143" s="34">
        <v>38.524999999999991</v>
      </c>
      <c r="P143" s="34">
        <v>0.26240906296338379</v>
      </c>
      <c r="Q143" s="34">
        <v>38.787409062963377</v>
      </c>
      <c r="R143" s="34">
        <v>38.197104725631227</v>
      </c>
      <c r="S143" s="34">
        <v>0</v>
      </c>
      <c r="T143" s="34">
        <v>0</v>
      </c>
      <c r="U143" s="34">
        <v>0</v>
      </c>
      <c r="V143" s="34">
        <v>0</v>
      </c>
      <c r="W143" s="34">
        <v>285.35499999999996</v>
      </c>
      <c r="X143" s="34">
        <v>1.9436661430737541</v>
      </c>
      <c r="Y143" s="34">
        <v>287.29866614307366</v>
      </c>
      <c r="Z143" s="34">
        <v>282.92627693659961</v>
      </c>
      <c r="AB143" s="34">
        <v>72.675000000000026</v>
      </c>
      <c r="AC143" s="34">
        <v>0.49501826478556593</v>
      </c>
      <c r="AD143" s="34">
        <v>73.170018264785597</v>
      </c>
      <c r="AE143" s="34">
        <v>72.056446098254412</v>
      </c>
      <c r="AF143" s="34">
        <v>1.1779999999999999</v>
      </c>
      <c r="AG143" s="34">
        <v>8.0238254684196278E-3</v>
      </c>
      <c r="AH143" s="34">
        <v>1.1860238254684197</v>
      </c>
      <c r="AI143" s="34">
        <v>1.1679737668213781</v>
      </c>
      <c r="AJ143" s="34">
        <v>5.1730000000000009</v>
      </c>
      <c r="AK143" s="34">
        <v>3.5235355813357169E-2</v>
      </c>
      <c r="AL143" s="34">
        <v>5.2082353558133585</v>
      </c>
      <c r="AM143" s="34">
        <v>5.1289713885967663</v>
      </c>
      <c r="AN143" s="34">
        <v>0</v>
      </c>
      <c r="AO143" s="34">
        <v>0</v>
      </c>
      <c r="AP143" s="34">
        <v>0</v>
      </c>
      <c r="AQ143" s="34">
        <v>0</v>
      </c>
      <c r="AR143" s="34">
        <v>79.026000000000025</v>
      </c>
      <c r="AS143" s="34">
        <v>0.53827744606734274</v>
      </c>
      <c r="AT143" s="34">
        <v>79.564277446067379</v>
      </c>
      <c r="AU143" s="34">
        <v>78.353391253672555</v>
      </c>
    </row>
    <row r="144" spans="1:47" x14ac:dyDescent="0.25">
      <c r="A144" s="18">
        <v>45236</v>
      </c>
      <c r="B144" s="2">
        <v>11</v>
      </c>
      <c r="C144" s="2" t="s">
        <v>178</v>
      </c>
      <c r="D144" s="9">
        <v>23.024146999999999</v>
      </c>
      <c r="E144">
        <v>1.4359972E-2</v>
      </c>
      <c r="G144" s="34">
        <v>229.304</v>
      </c>
      <c r="H144" s="34">
        <v>1.0470042235762242</v>
      </c>
      <c r="I144" s="34">
        <v>230.35100422357624</v>
      </c>
      <c r="J144" s="34">
        <v>227.04317025275378</v>
      </c>
      <c r="K144" s="34">
        <v>5.0040000000000004</v>
      </c>
      <c r="L144" s="34">
        <v>2.2848311127478923E-2</v>
      </c>
      <c r="M144" s="34">
        <v>5.0268483111274795</v>
      </c>
      <c r="N144" s="34">
        <v>4.9546629101314412</v>
      </c>
      <c r="O144" s="34">
        <v>33.889999999999993</v>
      </c>
      <c r="P144" s="34">
        <v>0.15474205917471232</v>
      </c>
      <c r="Q144" s="34">
        <v>34.044742059174709</v>
      </c>
      <c r="R144" s="34">
        <v>33.555860516457734</v>
      </c>
      <c r="S144" s="34">
        <v>0</v>
      </c>
      <c r="T144" s="34">
        <v>0</v>
      </c>
      <c r="U144" s="34">
        <v>0</v>
      </c>
      <c r="V144" s="34">
        <v>0</v>
      </c>
      <c r="W144" s="34">
        <v>268.19799999999998</v>
      </c>
      <c r="X144" s="34">
        <v>1.2245945938784155</v>
      </c>
      <c r="Y144" s="34">
        <v>269.42259459387844</v>
      </c>
      <c r="Z144" s="34">
        <v>265.55369367934298</v>
      </c>
      <c r="AB144" s="34">
        <v>69.524000000000001</v>
      </c>
      <c r="AC144" s="34">
        <v>0.31744723877434938</v>
      </c>
      <c r="AD144" s="34">
        <v>69.84144723877435</v>
      </c>
      <c r="AE144" s="34">
        <v>68.838526011986076</v>
      </c>
      <c r="AF144" s="34">
        <v>1.0740000000000001</v>
      </c>
      <c r="AG144" s="34">
        <v>4.9038941148905595E-3</v>
      </c>
      <c r="AH144" s="34">
        <v>1.0789038941148905</v>
      </c>
      <c r="AI144" s="34">
        <v>1.0634108644047096</v>
      </c>
      <c r="AJ144" s="34">
        <v>4.5389999999999979</v>
      </c>
      <c r="AK144" s="34">
        <v>2.0725116748126854E-2</v>
      </c>
      <c r="AL144" s="34">
        <v>4.5597251167481252</v>
      </c>
      <c r="AM144" s="34">
        <v>4.4942475917439255</v>
      </c>
      <c r="AN144" s="34">
        <v>0</v>
      </c>
      <c r="AO144" s="34">
        <v>0</v>
      </c>
      <c r="AP144" s="34">
        <v>0</v>
      </c>
      <c r="AQ144" s="34">
        <v>0</v>
      </c>
      <c r="AR144" s="34">
        <v>75.137</v>
      </c>
      <c r="AS144" s="34">
        <v>0.34307624963736683</v>
      </c>
      <c r="AT144" s="34">
        <v>75.480076249637364</v>
      </c>
      <c r="AU144" s="34">
        <v>74.39618446813472</v>
      </c>
    </row>
    <row r="145" spans="1:47" x14ac:dyDescent="0.25">
      <c r="A145" s="18">
        <v>45236</v>
      </c>
      <c r="B145" s="2">
        <v>12</v>
      </c>
      <c r="C145" s="2" t="s">
        <v>178</v>
      </c>
      <c r="D145" s="9">
        <v>18.398187</v>
      </c>
      <c r="E145">
        <v>1.4952269000000001E-2</v>
      </c>
      <c r="G145" s="34">
        <v>222.584</v>
      </c>
      <c r="H145" s="34">
        <v>0.4407408498212913</v>
      </c>
      <c r="I145" s="34">
        <v>223.02474084982128</v>
      </c>
      <c r="J145" s="34">
        <v>219.69001493097946</v>
      </c>
      <c r="K145" s="34">
        <v>4.6059999999999981</v>
      </c>
      <c r="L145" s="34">
        <v>9.120387603227845E-3</v>
      </c>
      <c r="M145" s="34">
        <v>4.6151203876032261</v>
      </c>
      <c r="N145" s="34">
        <v>4.5461138661003986</v>
      </c>
      <c r="O145" s="34">
        <v>31.636000000000006</v>
      </c>
      <c r="P145" s="34">
        <v>6.2642766438496811E-2</v>
      </c>
      <c r="Q145" s="34">
        <v>31.698642766438503</v>
      </c>
      <c r="R145" s="34">
        <v>31.224676132859809</v>
      </c>
      <c r="S145" s="34">
        <v>0</v>
      </c>
      <c r="T145" s="34">
        <v>0</v>
      </c>
      <c r="U145" s="34">
        <v>0</v>
      </c>
      <c r="V145" s="34">
        <v>0</v>
      </c>
      <c r="W145" s="34">
        <v>258.82600000000002</v>
      </c>
      <c r="X145" s="34">
        <v>0.51250400386301598</v>
      </c>
      <c r="Y145" s="34">
        <v>259.33850400386302</v>
      </c>
      <c r="Z145" s="34">
        <v>255.46080492993966</v>
      </c>
      <c r="AB145" s="34">
        <v>67.365000000000023</v>
      </c>
      <c r="AC145" s="34">
        <v>0.13339012394516808</v>
      </c>
      <c r="AD145" s="34">
        <v>67.498390123945185</v>
      </c>
      <c r="AE145" s="34">
        <v>66.489136037745013</v>
      </c>
      <c r="AF145" s="34">
        <v>1.0090000000000001</v>
      </c>
      <c r="AG145" s="34">
        <v>1.9979311966254669E-3</v>
      </c>
      <c r="AH145" s="34">
        <v>1.0109979311966255</v>
      </c>
      <c r="AI145" s="34">
        <v>0.99588121817093</v>
      </c>
      <c r="AJ145" s="34">
        <v>4.1889999999999992</v>
      </c>
      <c r="AK145" s="34">
        <v>8.2946816478335766E-3</v>
      </c>
      <c r="AL145" s="34">
        <v>4.1972946816478327</v>
      </c>
      <c r="AM145" s="34">
        <v>4.1345356024955651</v>
      </c>
      <c r="AN145" s="34">
        <v>0</v>
      </c>
      <c r="AO145" s="34">
        <v>0</v>
      </c>
      <c r="AP145" s="34">
        <v>0</v>
      </c>
      <c r="AQ145" s="34">
        <v>0</v>
      </c>
      <c r="AR145" s="34">
        <v>72.563000000000017</v>
      </c>
      <c r="AS145" s="34">
        <v>0.14368273678962712</v>
      </c>
      <c r="AT145" s="34">
        <v>72.706682736789645</v>
      </c>
      <c r="AU145" s="34">
        <v>71.61955285841151</v>
      </c>
    </row>
    <row r="146" spans="1:47" x14ac:dyDescent="0.25">
      <c r="A146" s="18">
        <v>45236</v>
      </c>
      <c r="B146" s="2">
        <v>13</v>
      </c>
      <c r="C146" s="2" t="s">
        <v>178</v>
      </c>
      <c r="D146" s="9">
        <v>17.081361999999999</v>
      </c>
      <c r="E146">
        <v>1.4460092000000001E-2</v>
      </c>
      <c r="G146" s="34">
        <v>218.92699999999996</v>
      </c>
      <c r="H146" s="34">
        <v>0.62272442146677343</v>
      </c>
      <c r="I146" s="34">
        <v>219.54972442146675</v>
      </c>
      <c r="J146" s="34">
        <v>216.37501520775768</v>
      </c>
      <c r="K146" s="34">
        <v>4.4010000000000007</v>
      </c>
      <c r="L146" s="34">
        <v>1.2518374521531246E-2</v>
      </c>
      <c r="M146" s="34">
        <v>4.4135183745215318</v>
      </c>
      <c r="N146" s="34">
        <v>4.3496984927822604</v>
      </c>
      <c r="O146" s="34">
        <v>30.229999999999997</v>
      </c>
      <c r="P146" s="34">
        <v>8.598738054666881E-2</v>
      </c>
      <c r="Q146" s="34">
        <v>30.315987380546666</v>
      </c>
      <c r="R146" s="34">
        <v>29.877615413953123</v>
      </c>
      <c r="S146" s="34">
        <v>0</v>
      </c>
      <c r="T146" s="34">
        <v>0</v>
      </c>
      <c r="U146" s="34">
        <v>0</v>
      </c>
      <c r="V146" s="34">
        <v>0</v>
      </c>
      <c r="W146" s="34">
        <v>253.55799999999996</v>
      </c>
      <c r="X146" s="34">
        <v>0.72123017653497346</v>
      </c>
      <c r="Y146" s="34">
        <v>254.27923017653495</v>
      </c>
      <c r="Z146" s="34">
        <v>250.60232911449307</v>
      </c>
      <c r="AB146" s="34">
        <v>66.467000000000027</v>
      </c>
      <c r="AC146" s="34">
        <v>0.1890613040951187</v>
      </c>
      <c r="AD146" s="34">
        <v>66.656061304095147</v>
      </c>
      <c r="AE146" s="34">
        <v>65.692208525280293</v>
      </c>
      <c r="AF146" s="34">
        <v>0.94100000000000017</v>
      </c>
      <c r="AG146" s="34">
        <v>2.6766167745423545E-3</v>
      </c>
      <c r="AH146" s="34">
        <v>0.94367661677454251</v>
      </c>
      <c r="AI146" s="34">
        <v>0.93003096607773394</v>
      </c>
      <c r="AJ146" s="34">
        <v>3.8549999999999982</v>
      </c>
      <c r="AK146" s="34">
        <v>1.0965311015792529E-2</v>
      </c>
      <c r="AL146" s="34">
        <v>3.8659653110157906</v>
      </c>
      <c r="AM146" s="34">
        <v>3.8100630969496936</v>
      </c>
      <c r="AN146" s="34">
        <v>0</v>
      </c>
      <c r="AO146" s="34">
        <v>0</v>
      </c>
      <c r="AP146" s="34">
        <v>0</v>
      </c>
      <c r="AQ146" s="34">
        <v>0</v>
      </c>
      <c r="AR146" s="34">
        <v>71.263000000000034</v>
      </c>
      <c r="AS146" s="34">
        <v>0.20270323188545361</v>
      </c>
      <c r="AT146" s="34">
        <v>71.46570323188547</v>
      </c>
      <c r="AU146" s="34">
        <v>70.432302588307721</v>
      </c>
    </row>
    <row r="147" spans="1:47" x14ac:dyDescent="0.25">
      <c r="A147" s="18">
        <v>45236</v>
      </c>
      <c r="B147" s="2">
        <v>14</v>
      </c>
      <c r="C147" s="2" t="s">
        <v>178</v>
      </c>
      <c r="D147" s="9">
        <v>20.814138</v>
      </c>
      <c r="E147">
        <v>1.5926560999999999E-2</v>
      </c>
      <c r="G147" s="34">
        <v>215.44799999999998</v>
      </c>
      <c r="H147" s="34">
        <v>1.5125609529661188</v>
      </c>
      <c r="I147" s="34">
        <v>216.96056095296609</v>
      </c>
      <c r="J147" s="34">
        <v>213.50512534435447</v>
      </c>
      <c r="K147" s="34">
        <v>4.2799999999999985</v>
      </c>
      <c r="L147" s="34">
        <v>3.0047904267827909E-2</v>
      </c>
      <c r="M147" s="34">
        <v>4.3100479042678268</v>
      </c>
      <c r="N147" s="34">
        <v>4.2414036634075831</v>
      </c>
      <c r="O147" s="34">
        <v>28.438000000000002</v>
      </c>
      <c r="P147" s="34">
        <v>0.19965007045992769</v>
      </c>
      <c r="Q147" s="34">
        <v>28.63765007045993</v>
      </c>
      <c r="R147" s="34">
        <v>28.181550789716095</v>
      </c>
      <c r="S147" s="34">
        <v>0</v>
      </c>
      <c r="T147" s="34">
        <v>0</v>
      </c>
      <c r="U147" s="34">
        <v>0</v>
      </c>
      <c r="V147" s="34">
        <v>0</v>
      </c>
      <c r="W147" s="34">
        <v>248.166</v>
      </c>
      <c r="X147" s="34">
        <v>1.7422589276938745</v>
      </c>
      <c r="Y147" s="34">
        <v>249.90825892769385</v>
      </c>
      <c r="Z147" s="34">
        <v>245.92807979747815</v>
      </c>
      <c r="AB147" s="34">
        <v>64.847999999999985</v>
      </c>
      <c r="AC147" s="34">
        <v>0.45526787288787485</v>
      </c>
      <c r="AD147" s="34">
        <v>65.303267872887858</v>
      </c>
      <c r="AE147" s="34">
        <v>64.263211393610973</v>
      </c>
      <c r="AF147" s="34">
        <v>0.89900000000000013</v>
      </c>
      <c r="AG147" s="34">
        <v>6.3114640039199305E-3</v>
      </c>
      <c r="AH147" s="34">
        <v>0.90531146400392004</v>
      </c>
      <c r="AI147" s="34">
        <v>0.89089296574846233</v>
      </c>
      <c r="AJ147" s="34">
        <v>3.7059999999999986</v>
      </c>
      <c r="AK147" s="34">
        <v>2.6018115237516407E-2</v>
      </c>
      <c r="AL147" s="34">
        <v>3.7320181152375151</v>
      </c>
      <c r="AM147" s="34">
        <v>3.6725799010720799</v>
      </c>
      <c r="AN147" s="34">
        <v>0</v>
      </c>
      <c r="AO147" s="34">
        <v>0</v>
      </c>
      <c r="AP147" s="34">
        <v>0</v>
      </c>
      <c r="AQ147" s="34">
        <v>0</v>
      </c>
      <c r="AR147" s="34">
        <v>69.452999999999989</v>
      </c>
      <c r="AS147" s="34">
        <v>0.48759745212931116</v>
      </c>
      <c r="AT147" s="34">
        <v>69.940597452129282</v>
      </c>
      <c r="AU147" s="34">
        <v>68.82668426043152</v>
      </c>
    </row>
    <row r="148" spans="1:47" x14ac:dyDescent="0.25">
      <c r="A148" s="18">
        <v>45236</v>
      </c>
      <c r="B148" s="2">
        <v>15</v>
      </c>
      <c r="C148" s="2" t="s">
        <v>178</v>
      </c>
      <c r="D148" s="9">
        <v>19.400130999999998</v>
      </c>
      <c r="E148">
        <v>1.6860408E-2</v>
      </c>
      <c r="G148" s="34">
        <v>218.09299999999999</v>
      </c>
      <c r="H148" s="34">
        <v>2.3591037572711793</v>
      </c>
      <c r="I148" s="34">
        <v>220.45210375727117</v>
      </c>
      <c r="J148" s="34">
        <v>216.73519134346526</v>
      </c>
      <c r="K148" s="34">
        <v>4.3309999999999995</v>
      </c>
      <c r="L148" s="34">
        <v>4.6848263689075208E-2</v>
      </c>
      <c r="M148" s="34">
        <v>4.3778482636890743</v>
      </c>
      <c r="N148" s="34">
        <v>4.3040359558011847</v>
      </c>
      <c r="O148" s="34">
        <v>27.657000000000004</v>
      </c>
      <c r="P148" s="34">
        <v>0.29916472612531819</v>
      </c>
      <c r="Q148" s="34">
        <v>27.956164726125323</v>
      </c>
      <c r="R148" s="34">
        <v>27.484812382727643</v>
      </c>
      <c r="S148" s="34">
        <v>0</v>
      </c>
      <c r="T148" s="34">
        <v>0</v>
      </c>
      <c r="U148" s="34">
        <v>0</v>
      </c>
      <c r="V148" s="34">
        <v>0</v>
      </c>
      <c r="W148" s="34">
        <v>250.08099999999999</v>
      </c>
      <c r="X148" s="34">
        <v>2.7051167470855728</v>
      </c>
      <c r="Y148" s="34">
        <v>252.7861167470856</v>
      </c>
      <c r="Z148" s="34">
        <v>248.52403968199411</v>
      </c>
      <c r="AB148" s="34">
        <v>65.584999999999994</v>
      </c>
      <c r="AC148" s="34">
        <v>0.70943047195751485</v>
      </c>
      <c r="AD148" s="34">
        <v>66.294430471957511</v>
      </c>
      <c r="AE148" s="34">
        <v>65.176679326072673</v>
      </c>
      <c r="AF148" s="34">
        <v>0.88100000000000023</v>
      </c>
      <c r="AG148" s="34">
        <v>9.5297437797449234E-3</v>
      </c>
      <c r="AH148" s="34">
        <v>0.89052974377974514</v>
      </c>
      <c r="AI148" s="34">
        <v>0.8755150489634832</v>
      </c>
      <c r="AJ148" s="34">
        <v>3.5959999999999988</v>
      </c>
      <c r="AK148" s="34">
        <v>3.8897796404043956E-2</v>
      </c>
      <c r="AL148" s="34">
        <v>3.6348977964040428</v>
      </c>
      <c r="AM148" s="34">
        <v>3.5736119365183696</v>
      </c>
      <c r="AN148" s="34">
        <v>0</v>
      </c>
      <c r="AO148" s="34">
        <v>0</v>
      </c>
      <c r="AP148" s="34">
        <v>0</v>
      </c>
      <c r="AQ148" s="34">
        <v>0</v>
      </c>
      <c r="AR148" s="34">
        <v>70.061999999999998</v>
      </c>
      <c r="AS148" s="34">
        <v>0.75785801214130377</v>
      </c>
      <c r="AT148" s="34">
        <v>70.81985801214131</v>
      </c>
      <c r="AU148" s="34">
        <v>69.625806311554527</v>
      </c>
    </row>
    <row r="149" spans="1:47" x14ac:dyDescent="0.25">
      <c r="A149" s="18">
        <v>45236</v>
      </c>
      <c r="B149" s="2">
        <v>16</v>
      </c>
      <c r="C149" s="2" t="s">
        <v>178</v>
      </c>
      <c r="D149" s="9">
        <v>21.552716</v>
      </c>
      <c r="E149">
        <v>1.6511087000000001E-2</v>
      </c>
      <c r="G149" s="34">
        <v>230.43600000000001</v>
      </c>
      <c r="H149" s="34">
        <v>2.8641158863796203</v>
      </c>
      <c r="I149" s="34">
        <v>233.30011588637961</v>
      </c>
      <c r="J149" s="34">
        <v>229.4480773758695</v>
      </c>
      <c r="K149" s="34">
        <v>4.6040000000000001</v>
      </c>
      <c r="L149" s="34">
        <v>5.7223652297782347E-2</v>
      </c>
      <c r="M149" s="34">
        <v>4.6612236522977826</v>
      </c>
      <c r="N149" s="34">
        <v>4.5842617830482357</v>
      </c>
      <c r="O149" s="34">
        <v>28.344000000000001</v>
      </c>
      <c r="P149" s="34">
        <v>0.35229087765602579</v>
      </c>
      <c r="Q149" s="34">
        <v>28.696290877656025</v>
      </c>
      <c r="R149" s="34">
        <v>28.222483922397739</v>
      </c>
      <c r="S149" s="34">
        <v>0</v>
      </c>
      <c r="T149" s="34">
        <v>0</v>
      </c>
      <c r="U149" s="34">
        <v>0</v>
      </c>
      <c r="V149" s="34">
        <v>0</v>
      </c>
      <c r="W149" s="34">
        <v>263.38400000000001</v>
      </c>
      <c r="X149" s="34">
        <v>3.2736304163334284</v>
      </c>
      <c r="Y149" s="34">
        <v>266.6576304163334</v>
      </c>
      <c r="Z149" s="34">
        <v>262.25482308131546</v>
      </c>
      <c r="AB149" s="34">
        <v>69.111999999999995</v>
      </c>
      <c r="AC149" s="34">
        <v>0.85900109852396467</v>
      </c>
      <c r="AD149" s="34">
        <v>69.971001098523956</v>
      </c>
      <c r="AE149" s="34">
        <v>68.815703811909131</v>
      </c>
      <c r="AF149" s="34">
        <v>0.95300000000000029</v>
      </c>
      <c r="AG149" s="34">
        <v>1.1844948010379363E-2</v>
      </c>
      <c r="AH149" s="34">
        <v>0.96484494801037968</v>
      </c>
      <c r="AI149" s="34">
        <v>0.94891430913226982</v>
      </c>
      <c r="AJ149" s="34">
        <v>3.731999999999998</v>
      </c>
      <c r="AK149" s="34">
        <v>4.6385462722702782E-2</v>
      </c>
      <c r="AL149" s="34">
        <v>3.7783854627227007</v>
      </c>
      <c r="AM149" s="34">
        <v>3.7160002116281508</v>
      </c>
      <c r="AN149" s="34">
        <v>0</v>
      </c>
      <c r="AO149" s="34">
        <v>0</v>
      </c>
      <c r="AP149" s="34">
        <v>0</v>
      </c>
      <c r="AQ149" s="34">
        <v>0</v>
      </c>
      <c r="AR149" s="34">
        <v>73.796999999999997</v>
      </c>
      <c r="AS149" s="34">
        <v>0.91723150925704688</v>
      </c>
      <c r="AT149" s="34">
        <v>74.714231509257033</v>
      </c>
      <c r="AU149" s="34">
        <v>73.48061833266955</v>
      </c>
    </row>
    <row r="150" spans="1:47" x14ac:dyDescent="0.25">
      <c r="A150" s="18">
        <v>45236</v>
      </c>
      <c r="B150" s="2">
        <v>17</v>
      </c>
      <c r="C150" s="2" t="s">
        <v>178</v>
      </c>
      <c r="D150" s="9">
        <v>25.522549000000001</v>
      </c>
      <c r="E150">
        <v>1.8460204000000001E-2</v>
      </c>
      <c r="G150" s="34">
        <v>263.38799999999998</v>
      </c>
      <c r="H150" s="34">
        <v>4.1232048065219722</v>
      </c>
      <c r="I150" s="34">
        <v>267.51120480652196</v>
      </c>
      <c r="J150" s="34">
        <v>262.5728933935078</v>
      </c>
      <c r="K150" s="34">
        <v>5.2709999999999999</v>
      </c>
      <c r="L150" s="34">
        <v>8.2514816677970587E-2</v>
      </c>
      <c r="M150" s="34">
        <v>5.3535148166779702</v>
      </c>
      <c r="N150" s="34">
        <v>5.2546878410450724</v>
      </c>
      <c r="O150" s="34">
        <v>31.815000000000001</v>
      </c>
      <c r="P150" s="34">
        <v>0.49804759867380655</v>
      </c>
      <c r="Q150" s="34">
        <v>32.313047598673805</v>
      </c>
      <c r="R150" s="34">
        <v>31.716542148140576</v>
      </c>
      <c r="S150" s="34">
        <v>0</v>
      </c>
      <c r="T150" s="34">
        <v>0</v>
      </c>
      <c r="U150" s="34">
        <v>0</v>
      </c>
      <c r="V150" s="34">
        <v>0</v>
      </c>
      <c r="W150" s="34">
        <v>300.47399999999999</v>
      </c>
      <c r="X150" s="34">
        <v>4.7037672218737487</v>
      </c>
      <c r="Y150" s="34">
        <v>305.17776722187369</v>
      </c>
      <c r="Z150" s="34">
        <v>299.54412338269344</v>
      </c>
      <c r="AB150" s="34">
        <v>79.619000000000042</v>
      </c>
      <c r="AC150" s="34">
        <v>1.2463948376177847</v>
      </c>
      <c r="AD150" s="34">
        <v>80.865394837617828</v>
      </c>
      <c r="AE150" s="34">
        <v>79.37260315237485</v>
      </c>
      <c r="AF150" s="34">
        <v>1.1059999999999999</v>
      </c>
      <c r="AG150" s="34">
        <v>1.731386591649316E-2</v>
      </c>
      <c r="AH150" s="34">
        <v>1.123313865916493</v>
      </c>
      <c r="AI150" s="34">
        <v>1.1025772627956458</v>
      </c>
      <c r="AJ150" s="34">
        <v>4.3129999999999988</v>
      </c>
      <c r="AK150" s="34">
        <v>6.7517815278331825E-2</v>
      </c>
      <c r="AL150" s="34">
        <v>4.3805178152783304</v>
      </c>
      <c r="AM150" s="34">
        <v>4.2996525627826578</v>
      </c>
      <c r="AN150" s="34">
        <v>6.0000000000000001E-3</v>
      </c>
      <c r="AO150" s="34">
        <v>9.3926939872476486E-5</v>
      </c>
      <c r="AP150" s="34">
        <v>6.0939269398724762E-3</v>
      </c>
      <c r="AQ150" s="34">
        <v>5.9814318054013348E-3</v>
      </c>
      <c r="AR150" s="34">
        <v>85.04400000000004</v>
      </c>
      <c r="AS150" s="34">
        <v>1.3313204457524821</v>
      </c>
      <c r="AT150" s="34">
        <v>86.375320445752507</v>
      </c>
      <c r="AU150" s="34">
        <v>84.780814409758548</v>
      </c>
    </row>
    <row r="151" spans="1:47" x14ac:dyDescent="0.25">
      <c r="A151" s="18">
        <v>45236</v>
      </c>
      <c r="B151" s="2">
        <v>18</v>
      </c>
      <c r="C151" s="2" t="s">
        <v>178</v>
      </c>
      <c r="D151" s="9">
        <v>43.225400999999998</v>
      </c>
      <c r="E151">
        <v>1.8478778000000001E-2</v>
      </c>
      <c r="G151" s="34">
        <v>302.69399999999996</v>
      </c>
      <c r="H151" s="34">
        <v>4.9712884929432342</v>
      </c>
      <c r="I151" s="34">
        <v>307.6652884929432</v>
      </c>
      <c r="J151" s="34">
        <v>301.98000992857618</v>
      </c>
      <c r="K151" s="34">
        <v>6.16</v>
      </c>
      <c r="L151" s="34">
        <v>0.10116862942949092</v>
      </c>
      <c r="M151" s="34">
        <v>6.2611686294294913</v>
      </c>
      <c r="N151" s="34">
        <v>6.1454698843056992</v>
      </c>
      <c r="O151" s="34">
        <v>36.326000000000001</v>
      </c>
      <c r="P151" s="34">
        <v>0.59659929101553366</v>
      </c>
      <c r="Q151" s="34">
        <v>36.922599291015537</v>
      </c>
      <c r="R151" s="34">
        <v>36.240314775533903</v>
      </c>
      <c r="S151" s="34">
        <v>0.96399999999999997</v>
      </c>
      <c r="T151" s="34">
        <v>1.583223356656319E-2</v>
      </c>
      <c r="U151" s="34">
        <v>0.97983223356656313</v>
      </c>
      <c r="V151" s="34">
        <v>0.96172613124524253</v>
      </c>
      <c r="W151" s="34">
        <v>346.14400000000001</v>
      </c>
      <c r="X151" s="34">
        <v>5.6848886469548221</v>
      </c>
      <c r="Y151" s="34">
        <v>351.82888864695485</v>
      </c>
      <c r="Z151" s="34">
        <v>345.32752071966109</v>
      </c>
      <c r="AB151" s="34">
        <v>91.964000000000027</v>
      </c>
      <c r="AC151" s="34">
        <v>1.5103688046840433</v>
      </c>
      <c r="AD151" s="34">
        <v>93.474368804684076</v>
      </c>
      <c r="AE151" s="34">
        <v>91.747076694852197</v>
      </c>
      <c r="AF151" s="34">
        <v>1.2450000000000001</v>
      </c>
      <c r="AG151" s="34">
        <v>2.0447231110343543E-2</v>
      </c>
      <c r="AH151" s="34">
        <v>1.2654472311103437</v>
      </c>
      <c r="AI151" s="34">
        <v>1.2420633126559411</v>
      </c>
      <c r="AJ151" s="34">
        <v>4.9539999999999962</v>
      </c>
      <c r="AK151" s="34">
        <v>8.1361913992483381E-2</v>
      </c>
      <c r="AL151" s="34">
        <v>5.0353619139924799</v>
      </c>
      <c r="AM151" s="34">
        <v>4.9423145790341581</v>
      </c>
      <c r="AN151" s="34">
        <v>4.7419999999999991</v>
      </c>
      <c r="AO151" s="34">
        <v>7.7880136486143822E-2</v>
      </c>
      <c r="AP151" s="34">
        <v>4.8198801364861428</v>
      </c>
      <c r="AQ151" s="34">
        <v>4.7308146414574059</v>
      </c>
      <c r="AR151" s="34">
        <v>102.90500000000003</v>
      </c>
      <c r="AS151" s="34">
        <v>1.6900580862730143</v>
      </c>
      <c r="AT151" s="34">
        <v>104.59505808627304</v>
      </c>
      <c r="AU151" s="34">
        <v>102.6622692279997</v>
      </c>
    </row>
    <row r="152" spans="1:47" x14ac:dyDescent="0.25">
      <c r="A152" s="18">
        <v>45236</v>
      </c>
      <c r="B152" s="2">
        <v>19</v>
      </c>
      <c r="C152" s="2" t="s">
        <v>178</v>
      </c>
      <c r="D152" s="9">
        <v>27.833711999999998</v>
      </c>
      <c r="E152">
        <v>1.730874E-2</v>
      </c>
      <c r="G152" s="34">
        <v>315.87099999999998</v>
      </c>
      <c r="H152" s="34">
        <v>4.6123771670254099</v>
      </c>
      <c r="I152" s="34">
        <v>320.48337716702537</v>
      </c>
      <c r="J152" s="34">
        <v>314.93621371731939</v>
      </c>
      <c r="K152" s="34">
        <v>6.4770000000000012</v>
      </c>
      <c r="L152" s="34">
        <v>9.4577745063090912E-2</v>
      </c>
      <c r="M152" s="34">
        <v>6.5715777450630917</v>
      </c>
      <c r="N152" s="34">
        <v>6.4578320144840085</v>
      </c>
      <c r="O152" s="34">
        <v>38.718999999999994</v>
      </c>
      <c r="P152" s="34">
        <v>0.56537837132898183</v>
      </c>
      <c r="Q152" s="34">
        <v>39.284378371328977</v>
      </c>
      <c r="R152" s="34">
        <v>38.604415280038019</v>
      </c>
      <c r="S152" s="34">
        <v>1.0490000000000002</v>
      </c>
      <c r="T152" s="34">
        <v>1.5317593727216668E-2</v>
      </c>
      <c r="U152" s="34">
        <v>1.0643175937272169</v>
      </c>
      <c r="V152" s="34">
        <v>1.0458955972199668</v>
      </c>
      <c r="W152" s="34">
        <v>362.11599999999993</v>
      </c>
      <c r="X152" s="34">
        <v>5.2876508771446984</v>
      </c>
      <c r="Y152" s="34">
        <v>367.40365087714463</v>
      </c>
      <c r="Z152" s="34">
        <v>361.04435660906137</v>
      </c>
      <c r="AB152" s="34">
        <v>94.762999999999991</v>
      </c>
      <c r="AC152" s="34">
        <v>1.3837379736627575</v>
      </c>
      <c r="AD152" s="34">
        <v>96.146737973662752</v>
      </c>
      <c r="AE152" s="34">
        <v>94.482559084228498</v>
      </c>
      <c r="AF152" s="34">
        <v>1.2819999999999987</v>
      </c>
      <c r="AG152" s="34">
        <v>1.8719880989791937E-2</v>
      </c>
      <c r="AH152" s="34">
        <v>1.3007198809897906</v>
      </c>
      <c r="AI152" s="34">
        <v>1.2782060587569073</v>
      </c>
      <c r="AJ152" s="34">
        <v>5.0999999999999952</v>
      </c>
      <c r="AK152" s="34">
        <v>7.4470665404008499E-2</v>
      </c>
      <c r="AL152" s="34">
        <v>5.1744706654040034</v>
      </c>
      <c r="AM152" s="34">
        <v>5.0849070980188982</v>
      </c>
      <c r="AN152" s="34">
        <v>5.1370000000000005</v>
      </c>
      <c r="AO152" s="34">
        <v>7.5010942780469034E-2</v>
      </c>
      <c r="AP152" s="34">
        <v>5.2120109427804691</v>
      </c>
      <c r="AQ152" s="34">
        <v>5.1217976004947268</v>
      </c>
      <c r="AR152" s="34">
        <v>106.28199999999998</v>
      </c>
      <c r="AS152" s="34">
        <v>1.5519394628370271</v>
      </c>
      <c r="AT152" s="34">
        <v>107.83393946283701</v>
      </c>
      <c r="AU152" s="34">
        <v>105.96746984149904</v>
      </c>
    </row>
    <row r="153" spans="1:47" x14ac:dyDescent="0.25">
      <c r="A153" s="18">
        <v>45236</v>
      </c>
      <c r="B153" s="2">
        <v>20</v>
      </c>
      <c r="C153" s="2" t="s">
        <v>178</v>
      </c>
      <c r="D153" s="9">
        <v>26.128931000000001</v>
      </c>
      <c r="E153">
        <v>1.6064256999999998E-2</v>
      </c>
      <c r="G153" s="34">
        <v>312.73599999999993</v>
      </c>
      <c r="H153" s="34">
        <v>3.3061901065342099</v>
      </c>
      <c r="I153" s="34">
        <v>316.04219010653412</v>
      </c>
      <c r="J153" s="34">
        <v>310.96520714181992</v>
      </c>
      <c r="K153" s="34">
        <v>6.4320000000000004</v>
      </c>
      <c r="L153" s="34">
        <v>6.7997975177875397E-2</v>
      </c>
      <c r="M153" s="34">
        <v>6.4999979751778758</v>
      </c>
      <c r="N153" s="34">
        <v>6.3955803372051383</v>
      </c>
      <c r="O153" s="34">
        <v>38.467999999999996</v>
      </c>
      <c r="P153" s="34">
        <v>0.4066769448293705</v>
      </c>
      <c r="Q153" s="34">
        <v>38.874676944829368</v>
      </c>
      <c r="R153" s="34">
        <v>38.250184143595654</v>
      </c>
      <c r="S153" s="34">
        <v>2.0129999999999999</v>
      </c>
      <c r="T153" s="34">
        <v>2.1281082716583206E-2</v>
      </c>
      <c r="U153" s="34">
        <v>2.0342810827165829</v>
      </c>
      <c r="V153" s="34">
        <v>2.0016018685935855</v>
      </c>
      <c r="W153" s="34">
        <v>359.64899999999994</v>
      </c>
      <c r="X153" s="34">
        <v>3.8021461092580386</v>
      </c>
      <c r="Y153" s="34">
        <v>363.45114610925793</v>
      </c>
      <c r="Z153" s="34">
        <v>357.61257349121433</v>
      </c>
      <c r="AB153" s="34">
        <v>93.085000000000036</v>
      </c>
      <c r="AC153" s="34">
        <v>0.98407828349386406</v>
      </c>
      <c r="AD153" s="34">
        <v>94.069078283493894</v>
      </c>
      <c r="AE153" s="34">
        <v>92.557928434194721</v>
      </c>
      <c r="AF153" s="34">
        <v>1.2639999999999991</v>
      </c>
      <c r="AG153" s="34">
        <v>1.3362786166796401E-2</v>
      </c>
      <c r="AH153" s="34">
        <v>1.2773627861667955</v>
      </c>
      <c r="AI153" s="34">
        <v>1.256842902087576</v>
      </c>
      <c r="AJ153" s="34">
        <v>5.046999999999997</v>
      </c>
      <c r="AK153" s="34">
        <v>5.3355998246694181E-2</v>
      </c>
      <c r="AL153" s="34">
        <v>5.1003559982466911</v>
      </c>
      <c r="AM153" s="34">
        <v>5.0184225686993642</v>
      </c>
      <c r="AN153" s="34">
        <v>9.86</v>
      </c>
      <c r="AO153" s="34">
        <v>0.10423818956061123</v>
      </c>
      <c r="AP153" s="34">
        <v>9.9642381895606107</v>
      </c>
      <c r="AQ153" s="34">
        <v>9.8041701064742934</v>
      </c>
      <c r="AR153" s="34">
        <v>109.25600000000003</v>
      </c>
      <c r="AS153" s="34">
        <v>1.1550352574679659</v>
      </c>
      <c r="AT153" s="34">
        <v>110.41103525746797</v>
      </c>
      <c r="AU153" s="34">
        <v>108.63736401145594</v>
      </c>
    </row>
    <row r="154" spans="1:47" x14ac:dyDescent="0.25">
      <c r="A154" s="18">
        <v>45236</v>
      </c>
      <c r="B154" s="2">
        <v>21</v>
      </c>
      <c r="C154" s="2" t="s">
        <v>178</v>
      </c>
      <c r="D154" s="9">
        <v>21.287448999999999</v>
      </c>
      <c r="E154">
        <v>1.6835600999999999E-2</v>
      </c>
      <c r="G154" s="34">
        <v>303.02299999999997</v>
      </c>
      <c r="H154" s="34">
        <v>3.2043921455997046</v>
      </c>
      <c r="I154" s="34">
        <v>306.22739214559965</v>
      </c>
      <c r="J154" s="34">
        <v>301.07186995616581</v>
      </c>
      <c r="K154" s="34">
        <v>6.2859999999999996</v>
      </c>
      <c r="L154" s="34">
        <v>6.6472871786101201E-2</v>
      </c>
      <c r="M154" s="34">
        <v>6.3524728717861008</v>
      </c>
      <c r="N154" s="34">
        <v>6.2455251731533856</v>
      </c>
      <c r="O154" s="34">
        <v>37.085000000000001</v>
      </c>
      <c r="P154" s="34">
        <v>0.3921645641405605</v>
      </c>
      <c r="Q154" s="34">
        <v>37.477164564140558</v>
      </c>
      <c r="R154" s="34">
        <v>36.846213974927345</v>
      </c>
      <c r="S154" s="34">
        <v>2.0130000000000003</v>
      </c>
      <c r="T154" s="34">
        <v>2.1286969599971645E-2</v>
      </c>
      <c r="U154" s="34">
        <v>2.0342869695999721</v>
      </c>
      <c r="V154" s="34">
        <v>2.0000385258602877</v>
      </c>
      <c r="W154" s="34">
        <v>348.40699999999993</v>
      </c>
      <c r="X154" s="34">
        <v>3.6843165511263383</v>
      </c>
      <c r="Y154" s="34">
        <v>352.09131655112628</v>
      </c>
      <c r="Z154" s="34">
        <v>346.16364763010688</v>
      </c>
      <c r="AB154" s="34">
        <v>90.015000000000043</v>
      </c>
      <c r="AC154" s="34">
        <v>0.95188602510752507</v>
      </c>
      <c r="AD154" s="34">
        <v>90.96688602510757</v>
      </c>
      <c r="AE154" s="34">
        <v>89.435403827776383</v>
      </c>
      <c r="AF154" s="34">
        <v>1.2609999999999999</v>
      </c>
      <c r="AG154" s="34">
        <v>1.3334758403161567E-2</v>
      </c>
      <c r="AH154" s="34">
        <v>1.2743347584031615</v>
      </c>
      <c r="AI154" s="34">
        <v>1.2528805668702543</v>
      </c>
      <c r="AJ154" s="34">
        <v>4.849999999999997</v>
      </c>
      <c r="AK154" s="34">
        <v>5.1287532319852148E-2</v>
      </c>
      <c r="AL154" s="34">
        <v>4.9012875323198495</v>
      </c>
      <c r="AM154" s="34">
        <v>4.818771411039438</v>
      </c>
      <c r="AN154" s="34">
        <v>9.86</v>
      </c>
      <c r="AO154" s="34">
        <v>0.10426702446881289</v>
      </c>
      <c r="AP154" s="34">
        <v>9.9642670244688123</v>
      </c>
      <c r="AQ154" s="34">
        <v>9.7965126005873984</v>
      </c>
      <c r="AR154" s="34">
        <v>105.98600000000003</v>
      </c>
      <c r="AS154" s="34">
        <v>1.1207753402993517</v>
      </c>
      <c r="AT154" s="34">
        <v>107.10677534029939</v>
      </c>
      <c r="AU154" s="34">
        <v>105.30356840627348</v>
      </c>
    </row>
    <row r="155" spans="1:47" x14ac:dyDescent="0.25">
      <c r="A155" s="18">
        <v>45236</v>
      </c>
      <c r="B155" s="2">
        <v>22</v>
      </c>
      <c r="C155" s="2" t="s">
        <v>178</v>
      </c>
      <c r="D155" s="9">
        <v>23.447111</v>
      </c>
      <c r="E155">
        <v>1.5945561E-2</v>
      </c>
      <c r="G155" s="34">
        <v>283.58100000000002</v>
      </c>
      <c r="H155" s="34">
        <v>3.2700186097730124</v>
      </c>
      <c r="I155" s="34">
        <v>286.85101860977301</v>
      </c>
      <c r="J155" s="34">
        <v>282.27701819461873</v>
      </c>
      <c r="K155" s="34">
        <v>5.9040000000000017</v>
      </c>
      <c r="L155" s="34">
        <v>6.8079983751026585E-2</v>
      </c>
      <c r="M155" s="34">
        <v>5.9720799837510281</v>
      </c>
      <c r="N155" s="34">
        <v>5.8768518180732467</v>
      </c>
      <c r="O155" s="34">
        <v>34.67499999999999</v>
      </c>
      <c r="P155" s="34">
        <v>0.39984306174912693</v>
      </c>
      <c r="Q155" s="34">
        <v>35.074843061749114</v>
      </c>
      <c r="R155" s="34">
        <v>34.515555012142563</v>
      </c>
      <c r="S155" s="34">
        <v>2.0130000000000003</v>
      </c>
      <c r="T155" s="34">
        <v>2.3212230232184366E-2</v>
      </c>
      <c r="U155" s="34">
        <v>2.0362122302321848</v>
      </c>
      <c r="V155" s="34">
        <v>2.0037436839060714</v>
      </c>
      <c r="W155" s="34">
        <v>326.173</v>
      </c>
      <c r="X155" s="34">
        <v>3.7611538855053501</v>
      </c>
      <c r="Y155" s="34">
        <v>329.93415388550534</v>
      </c>
      <c r="Z155" s="34">
        <v>324.6731687087406</v>
      </c>
      <c r="AB155" s="34">
        <v>84.515000000000001</v>
      </c>
      <c r="AC155" s="34">
        <v>0.97455620371240004</v>
      </c>
      <c r="AD155" s="34">
        <v>85.489556203712397</v>
      </c>
      <c r="AE155" s="34">
        <v>84.126377270403168</v>
      </c>
      <c r="AF155" s="34">
        <v>1.1559999999999999</v>
      </c>
      <c r="AG155" s="34">
        <v>1.333002391873081E-2</v>
      </c>
      <c r="AH155" s="34">
        <v>1.1693300239187308</v>
      </c>
      <c r="AI155" s="34">
        <v>1.1506844006932031</v>
      </c>
      <c r="AJ155" s="34">
        <v>4.5879999999999965</v>
      </c>
      <c r="AK155" s="34">
        <v>5.2904973822782794E-2</v>
      </c>
      <c r="AL155" s="34">
        <v>4.6409049738227797</v>
      </c>
      <c r="AM155" s="34">
        <v>4.5669031404674856</v>
      </c>
      <c r="AN155" s="34">
        <v>9.86</v>
      </c>
      <c r="AO155" s="34">
        <v>0.11369726283623337</v>
      </c>
      <c r="AP155" s="34">
        <v>9.9736972628362324</v>
      </c>
      <c r="AQ155" s="34">
        <v>9.8146610647361445</v>
      </c>
      <c r="AR155" s="34">
        <v>100.119</v>
      </c>
      <c r="AS155" s="34">
        <v>1.154488464290147</v>
      </c>
      <c r="AT155" s="34">
        <v>101.27348846429015</v>
      </c>
      <c r="AU155" s="34">
        <v>99.658625876300007</v>
      </c>
    </row>
    <row r="156" spans="1:47" x14ac:dyDescent="0.25">
      <c r="A156" s="18">
        <v>45236</v>
      </c>
      <c r="B156" s="2">
        <v>23</v>
      </c>
      <c r="C156" s="2" t="s">
        <v>178</v>
      </c>
      <c r="D156" s="9">
        <v>15.966604999999999</v>
      </c>
      <c r="E156">
        <v>1.7256433000000002E-2</v>
      </c>
      <c r="G156" s="34">
        <v>255.95400000000001</v>
      </c>
      <c r="H156" s="34">
        <v>3.3353812788319552</v>
      </c>
      <c r="I156" s="34">
        <v>259.28938127883197</v>
      </c>
      <c r="J156" s="34">
        <v>254.81497144318234</v>
      </c>
      <c r="K156" s="34">
        <v>5.2689999999999992</v>
      </c>
      <c r="L156" s="34">
        <v>6.8661259281611417E-2</v>
      </c>
      <c r="M156" s="34">
        <v>5.3376612592816111</v>
      </c>
      <c r="N156" s="34">
        <v>5.2455522653841227</v>
      </c>
      <c r="O156" s="34">
        <v>31.315999999999999</v>
      </c>
      <c r="P156" s="34">
        <v>0.40808426564109757</v>
      </c>
      <c r="Q156" s="34">
        <v>31.724084265641096</v>
      </c>
      <c r="R156" s="34">
        <v>31.176639731024707</v>
      </c>
      <c r="S156" s="34">
        <v>2.0130000000000003</v>
      </c>
      <c r="T156" s="34">
        <v>2.6231754589843198E-2</v>
      </c>
      <c r="U156" s="34">
        <v>2.0392317545898435</v>
      </c>
      <c r="V156" s="34">
        <v>2.0040418884452915</v>
      </c>
      <c r="W156" s="34">
        <v>294.55199999999996</v>
      </c>
      <c r="X156" s="34">
        <v>3.8383585583445075</v>
      </c>
      <c r="Y156" s="34">
        <v>298.39035855834453</v>
      </c>
      <c r="Z156" s="34">
        <v>293.24120532803641</v>
      </c>
      <c r="AB156" s="34">
        <v>76.234000000000023</v>
      </c>
      <c r="AC156" s="34">
        <v>0.99341856900253689</v>
      </c>
      <c r="AD156" s="34">
        <v>77.227418569002566</v>
      </c>
      <c r="AE156" s="34">
        <v>75.894748794703617</v>
      </c>
      <c r="AF156" s="34">
        <v>1.0080000000000002</v>
      </c>
      <c r="AG156" s="34">
        <v>1.3135424056911052E-2</v>
      </c>
      <c r="AH156" s="34">
        <v>1.0211354240569113</v>
      </c>
      <c r="AI156" s="34">
        <v>1.0035142690277465</v>
      </c>
      <c r="AJ156" s="34">
        <v>4.1229999999999976</v>
      </c>
      <c r="AK156" s="34">
        <v>5.3727533121670855E-2</v>
      </c>
      <c r="AL156" s="34">
        <v>4.1767275331216682</v>
      </c>
      <c r="AM156" s="34">
        <v>4.1046521142870986</v>
      </c>
      <c r="AN156" s="34">
        <v>9.86</v>
      </c>
      <c r="AO156" s="34">
        <v>0.128487382143991</v>
      </c>
      <c r="AP156" s="34">
        <v>9.9884873821439903</v>
      </c>
      <c r="AQ156" s="34">
        <v>9.8161217188626768</v>
      </c>
      <c r="AR156" s="34">
        <v>91.225000000000009</v>
      </c>
      <c r="AS156" s="34">
        <v>1.1887689083251098</v>
      </c>
      <c r="AT156" s="34">
        <v>92.413768908325125</v>
      </c>
      <c r="AU156" s="34">
        <v>90.819036896881144</v>
      </c>
    </row>
    <row r="157" spans="1:47" x14ac:dyDescent="0.25">
      <c r="A157" s="18">
        <v>45236</v>
      </c>
      <c r="B157" s="2">
        <v>24</v>
      </c>
      <c r="C157" s="2" t="s">
        <v>23</v>
      </c>
      <c r="D157" s="9">
        <v>16.790315</v>
      </c>
      <c r="E157">
        <v>1.6128882000000001E-2</v>
      </c>
      <c r="G157" s="34">
        <v>228.25100000000003</v>
      </c>
      <c r="H157" s="34">
        <v>2.7243128913215267</v>
      </c>
      <c r="I157" s="34">
        <v>230.97531289132155</v>
      </c>
      <c r="J157" s="34">
        <v>227.24993932478435</v>
      </c>
      <c r="K157" s="34">
        <v>4.7119999999999997</v>
      </c>
      <c r="L157" s="34">
        <v>5.6240552479099898E-2</v>
      </c>
      <c r="M157" s="34">
        <v>4.7682405524790994</v>
      </c>
      <c r="N157" s="34">
        <v>4.6913341632605494</v>
      </c>
      <c r="O157" s="34">
        <v>27.849</v>
      </c>
      <c r="P157" s="34">
        <v>0.33239455560069042</v>
      </c>
      <c r="Q157" s="34">
        <v>28.18139455560069</v>
      </c>
      <c r="R157" s="34">
        <v>27.726860168217964</v>
      </c>
      <c r="S157" s="34">
        <v>2.0129999999999999</v>
      </c>
      <c r="T157" s="34">
        <v>2.402636505526912E-2</v>
      </c>
      <c r="U157" s="34">
        <v>2.0370263650552691</v>
      </c>
      <c r="V157" s="34">
        <v>2.0041714071824037</v>
      </c>
      <c r="W157" s="34">
        <v>262.82499999999999</v>
      </c>
      <c r="X157" s="34">
        <v>3.1369743644565866</v>
      </c>
      <c r="Y157" s="34">
        <v>265.96197436445658</v>
      </c>
      <c r="Z157" s="34">
        <v>261.67230506344526</v>
      </c>
      <c r="AB157" s="34">
        <v>67.313000000000017</v>
      </c>
      <c r="AC157" s="34">
        <v>0.80342111821427264</v>
      </c>
      <c r="AD157" s="34">
        <v>68.116421118214291</v>
      </c>
      <c r="AE157" s="34">
        <v>67.017779399736312</v>
      </c>
      <c r="AF157" s="34">
        <v>0.91100000000000037</v>
      </c>
      <c r="AG157" s="34">
        <v>1.0873332620640924E-2</v>
      </c>
      <c r="AH157" s="34">
        <v>0.92187333262064131</v>
      </c>
      <c r="AI157" s="34">
        <v>0.90700454641985628</v>
      </c>
      <c r="AJ157" s="34">
        <v>3.5839999999999974</v>
      </c>
      <c r="AK157" s="34">
        <v>4.2777194415342515E-2</v>
      </c>
      <c r="AL157" s="34">
        <v>3.62677719441534</v>
      </c>
      <c r="AM157" s="34">
        <v>3.5682813330063241</v>
      </c>
      <c r="AN157" s="34">
        <v>9.8600000000000012</v>
      </c>
      <c r="AO157" s="34">
        <v>0.11768502704667341</v>
      </c>
      <c r="AP157" s="34">
        <v>9.9776850270466753</v>
      </c>
      <c r="AQ157" s="34">
        <v>9.8167561226122739</v>
      </c>
      <c r="AR157" s="34">
        <v>81.668000000000021</v>
      </c>
      <c r="AS157" s="34">
        <v>0.97475667229692953</v>
      </c>
      <c r="AT157" s="34">
        <v>82.64275667229694</v>
      </c>
      <c r="AU157" s="34">
        <v>81.309821401774769</v>
      </c>
    </row>
    <row r="158" spans="1:47" x14ac:dyDescent="0.25">
      <c r="A158" s="18">
        <v>45237</v>
      </c>
      <c r="B158" s="2">
        <v>1</v>
      </c>
      <c r="C158" s="2" t="s">
        <v>23</v>
      </c>
      <c r="D158" s="9">
        <v>23.983139000000001</v>
      </c>
      <c r="E158">
        <v>1.6892407000000002E-2</v>
      </c>
      <c r="G158" s="34">
        <v>204.81399999999999</v>
      </c>
      <c r="H158" s="34">
        <v>3.9589362066897906</v>
      </c>
      <c r="I158" s="34">
        <v>208.77293620668979</v>
      </c>
      <c r="J158" s="34">
        <v>205.24625879770133</v>
      </c>
      <c r="K158" s="34">
        <v>4.2540000000000004</v>
      </c>
      <c r="L158" s="34">
        <v>8.2227360547903819E-2</v>
      </c>
      <c r="M158" s="34">
        <v>4.3362273605479045</v>
      </c>
      <c r="N158" s="34">
        <v>4.2629780431289932</v>
      </c>
      <c r="O158" s="34">
        <v>24.988999999999997</v>
      </c>
      <c r="P158" s="34">
        <v>0.48302292259792384</v>
      </c>
      <c r="Q158" s="34">
        <v>25.472022922597922</v>
      </c>
      <c r="R158" s="34">
        <v>25.041739144276068</v>
      </c>
      <c r="S158" s="34">
        <v>2.0130000000000003</v>
      </c>
      <c r="T158" s="34">
        <v>3.8910126183105402E-2</v>
      </c>
      <c r="U158" s="34">
        <v>2.0519101261831056</v>
      </c>
      <c r="V158" s="34">
        <v>2.0172484252041993</v>
      </c>
      <c r="W158" s="34">
        <v>236.07</v>
      </c>
      <c r="X158" s="34">
        <v>4.563096616018723</v>
      </c>
      <c r="Y158" s="34">
        <v>240.63309661601872</v>
      </c>
      <c r="Z158" s="34">
        <v>236.56822441031059</v>
      </c>
      <c r="AB158" s="34">
        <v>60.095000000000006</v>
      </c>
      <c r="AC158" s="34">
        <v>1.1616016060475505</v>
      </c>
      <c r="AD158" s="34">
        <v>61.256601606047553</v>
      </c>
      <c r="AE158" s="34">
        <v>60.221830160281343</v>
      </c>
      <c r="AF158" s="34">
        <v>0.8330000000000003</v>
      </c>
      <c r="AG158" s="34">
        <v>1.6101408400659122E-2</v>
      </c>
      <c r="AH158" s="34">
        <v>0.8491014084006594</v>
      </c>
      <c r="AI158" s="34">
        <v>0.83475804182568214</v>
      </c>
      <c r="AJ158" s="34">
        <v>3.2029999999999959</v>
      </c>
      <c r="AK158" s="34">
        <v>6.1912138184046901E-2</v>
      </c>
      <c r="AL158" s="34">
        <v>3.2649121381840427</v>
      </c>
      <c r="AM158" s="34">
        <v>3.2097599135265975</v>
      </c>
      <c r="AN158" s="34">
        <v>9.86</v>
      </c>
      <c r="AO158" s="34">
        <v>0.19058809943637314</v>
      </c>
      <c r="AP158" s="34">
        <v>10.050588099436373</v>
      </c>
      <c r="AQ158" s="34">
        <v>9.8808094746713362</v>
      </c>
      <c r="AR158" s="34">
        <v>73.991</v>
      </c>
      <c r="AS158" s="34">
        <v>1.4302032520686296</v>
      </c>
      <c r="AT158" s="34">
        <v>75.421203252068622</v>
      </c>
      <c r="AU158" s="34">
        <v>74.147157590304957</v>
      </c>
    </row>
    <row r="159" spans="1:47" x14ac:dyDescent="0.25">
      <c r="A159" s="18">
        <v>45237</v>
      </c>
      <c r="B159" s="2">
        <v>2</v>
      </c>
      <c r="C159" s="2" t="s">
        <v>23</v>
      </c>
      <c r="D159" s="9">
        <v>21.040154000000001</v>
      </c>
      <c r="E159">
        <v>1.9286899999999999E-2</v>
      </c>
      <c r="G159" s="34">
        <v>190.49299999999999</v>
      </c>
      <c r="H159" s="34">
        <v>4.4224087818250926</v>
      </c>
      <c r="I159" s="34">
        <v>194.91540878182508</v>
      </c>
      <c r="J159" s="34">
        <v>191.15609478419088</v>
      </c>
      <c r="K159" s="34">
        <v>3.9370000000000012</v>
      </c>
      <c r="L159" s="34">
        <v>9.1399806680798751E-2</v>
      </c>
      <c r="M159" s="34">
        <v>4.0283998066807998</v>
      </c>
      <c r="N159" s="34">
        <v>3.9507044624493277</v>
      </c>
      <c r="O159" s="34">
        <v>23.074000000000002</v>
      </c>
      <c r="P159" s="34">
        <v>0.535676692748984</v>
      </c>
      <c r="Q159" s="34">
        <v>23.609676692748984</v>
      </c>
      <c r="R159" s="34">
        <v>23.154319219343602</v>
      </c>
      <c r="S159" s="34">
        <v>2.0100000000000002</v>
      </c>
      <c r="T159" s="34">
        <v>4.6663350629516251E-2</v>
      </c>
      <c r="U159" s="34">
        <v>2.0566633506295164</v>
      </c>
      <c r="V159" s="34">
        <v>2.01699669025226</v>
      </c>
      <c r="W159" s="34">
        <v>219.51400000000001</v>
      </c>
      <c r="X159" s="34">
        <v>5.0961486318843914</v>
      </c>
      <c r="Y159" s="34">
        <v>224.61014863188439</v>
      </c>
      <c r="Z159" s="34">
        <v>220.27811515623605</v>
      </c>
      <c r="AB159" s="34">
        <v>56.054000000000002</v>
      </c>
      <c r="AC159" s="34">
        <v>1.3013270926303002</v>
      </c>
      <c r="AD159" s="34">
        <v>57.355327092630304</v>
      </c>
      <c r="AE159" s="34">
        <v>56.249120634527451</v>
      </c>
      <c r="AF159" s="34">
        <v>0.77600000000000025</v>
      </c>
      <c r="AG159" s="34">
        <v>1.801530352661921E-2</v>
      </c>
      <c r="AH159" s="34">
        <v>0.79401530352661942</v>
      </c>
      <c r="AI159" s="34">
        <v>0.7787012097690319</v>
      </c>
      <c r="AJ159" s="34">
        <v>2.9669999999999983</v>
      </c>
      <c r="AK159" s="34">
        <v>6.8880677272524685E-2</v>
      </c>
      <c r="AL159" s="34">
        <v>3.0358806772725231</v>
      </c>
      <c r="AM159" s="34">
        <v>2.9773279502380356</v>
      </c>
      <c r="AN159" s="34">
        <v>9.86</v>
      </c>
      <c r="AO159" s="34">
        <v>0.22890578965523886</v>
      </c>
      <c r="AP159" s="34">
        <v>10.088905789655238</v>
      </c>
      <c r="AQ159" s="34">
        <v>9.8943220725807368</v>
      </c>
      <c r="AR159" s="34">
        <v>69.657000000000011</v>
      </c>
      <c r="AS159" s="34">
        <v>1.6171288630846832</v>
      </c>
      <c r="AT159" s="34">
        <v>71.274128863084684</v>
      </c>
      <c r="AU159" s="34">
        <v>69.899471867115253</v>
      </c>
    </row>
    <row r="160" spans="1:47" x14ac:dyDescent="0.25">
      <c r="A160" s="18">
        <v>45237</v>
      </c>
      <c r="B160" s="2">
        <v>3</v>
      </c>
      <c r="C160" s="2" t="s">
        <v>23</v>
      </c>
      <c r="D160" s="9">
        <v>16.740658</v>
      </c>
      <c r="E160">
        <v>1.9312335999999999E-2</v>
      </c>
      <c r="G160" s="34">
        <v>182.24299999999994</v>
      </c>
      <c r="H160" s="34">
        <v>3.8791987719377135</v>
      </c>
      <c r="I160" s="34">
        <v>186.12219877193766</v>
      </c>
      <c r="J160" s="34">
        <v>182.5277443321952</v>
      </c>
      <c r="K160" s="34">
        <v>3.7139999999999995</v>
      </c>
      <c r="L160" s="34">
        <v>7.9055679718708916E-2</v>
      </c>
      <c r="M160" s="34">
        <v>3.7930556797187083</v>
      </c>
      <c r="N160" s="34">
        <v>3.719802913965272</v>
      </c>
      <c r="O160" s="34">
        <v>21.753999999999998</v>
      </c>
      <c r="P160" s="34">
        <v>0.46305257312891596</v>
      </c>
      <c r="Q160" s="34">
        <v>22.217052573128914</v>
      </c>
      <c r="R160" s="34">
        <v>21.787989388906983</v>
      </c>
      <c r="S160" s="34">
        <v>2.0100000000000002</v>
      </c>
      <c r="T160" s="34">
        <v>4.2784576261336825E-2</v>
      </c>
      <c r="U160" s="34">
        <v>2.0527845762613373</v>
      </c>
      <c r="V160" s="34">
        <v>2.0131405107889604</v>
      </c>
      <c r="W160" s="34">
        <v>209.72099999999992</v>
      </c>
      <c r="X160" s="34">
        <v>4.4640916010466745</v>
      </c>
      <c r="Y160" s="34">
        <v>214.18509160104662</v>
      </c>
      <c r="Z160" s="34">
        <v>210.04867714585643</v>
      </c>
      <c r="AB160" s="34">
        <v>53.766999999999996</v>
      </c>
      <c r="AC160" s="34">
        <v>1.1444767720613418</v>
      </c>
      <c r="AD160" s="34">
        <v>54.911476772061334</v>
      </c>
      <c r="AE160" s="34">
        <v>53.851007882383087</v>
      </c>
      <c r="AF160" s="34">
        <v>0.77400000000000024</v>
      </c>
      <c r="AG160" s="34">
        <v>1.6475254739440153E-2</v>
      </c>
      <c r="AH160" s="34">
        <v>0.79047525473944036</v>
      </c>
      <c r="AI160" s="34">
        <v>0.77520933102022671</v>
      </c>
      <c r="AJ160" s="34">
        <v>2.7839999999999976</v>
      </c>
      <c r="AK160" s="34">
        <v>5.9259831000776919E-2</v>
      </c>
      <c r="AL160" s="34">
        <v>2.8432598310007746</v>
      </c>
      <c r="AM160" s="34">
        <v>2.7883498418091843</v>
      </c>
      <c r="AN160" s="34">
        <v>9.86</v>
      </c>
      <c r="AO160" s="34">
        <v>0.20987856812775174</v>
      </c>
      <c r="AP160" s="34">
        <v>10.069878568127752</v>
      </c>
      <c r="AQ160" s="34">
        <v>9.8754056897408695</v>
      </c>
      <c r="AR160" s="34">
        <v>67.185000000000002</v>
      </c>
      <c r="AS160" s="34">
        <v>1.4300904259293108</v>
      </c>
      <c r="AT160" s="34">
        <v>68.615090425929296</v>
      </c>
      <c r="AU160" s="34">
        <v>67.289972744953374</v>
      </c>
    </row>
    <row r="161" spans="1:47" x14ac:dyDescent="0.25">
      <c r="A161" s="18">
        <v>45237</v>
      </c>
      <c r="B161" s="2">
        <v>4</v>
      </c>
      <c r="C161" s="2" t="s">
        <v>23</v>
      </c>
      <c r="D161" s="9">
        <v>18.530816999999999</v>
      </c>
      <c r="E161">
        <v>1.8280444E-2</v>
      </c>
      <c r="G161" s="34">
        <v>178.17099999999999</v>
      </c>
      <c r="H161" s="34">
        <v>3.6012949215844436</v>
      </c>
      <c r="I161" s="34">
        <v>181.77229492158443</v>
      </c>
      <c r="J161" s="34">
        <v>178.44941666351895</v>
      </c>
      <c r="K161" s="34">
        <v>3.569</v>
      </c>
      <c r="L161" s="34">
        <v>7.2138684607118336E-2</v>
      </c>
      <c r="M161" s="34">
        <v>3.6411386846071183</v>
      </c>
      <c r="N161" s="34">
        <v>3.5745770527869243</v>
      </c>
      <c r="O161" s="34">
        <v>21.096000000000004</v>
      </c>
      <c r="P161" s="34">
        <v>0.42640450839780569</v>
      </c>
      <c r="Q161" s="34">
        <v>21.522404508397809</v>
      </c>
      <c r="R161" s="34">
        <v>21.128965398036698</v>
      </c>
      <c r="S161" s="34">
        <v>2.0100000000000002</v>
      </c>
      <c r="T161" s="34">
        <v>4.0627278246093544E-2</v>
      </c>
      <c r="U161" s="34">
        <v>2.0506272782460937</v>
      </c>
      <c r="V161" s="34">
        <v>2.0131409011212438</v>
      </c>
      <c r="W161" s="34">
        <v>204.84599999999998</v>
      </c>
      <c r="X161" s="34">
        <v>4.1404653928354609</v>
      </c>
      <c r="Y161" s="34">
        <v>208.98646539283544</v>
      </c>
      <c r="Z161" s="34">
        <v>205.16610001546383</v>
      </c>
      <c r="AB161" s="34">
        <v>52.808999999999997</v>
      </c>
      <c r="AC161" s="34">
        <v>1.0674059387552008</v>
      </c>
      <c r="AD161" s="34">
        <v>53.876405938755198</v>
      </c>
      <c r="AE161" s="34">
        <v>52.89152131707052</v>
      </c>
      <c r="AF161" s="34">
        <v>0.73500000000000021</v>
      </c>
      <c r="AG161" s="34">
        <v>1.4856243537750627E-2</v>
      </c>
      <c r="AH161" s="34">
        <v>0.74985624353775082</v>
      </c>
      <c r="AI161" s="34">
        <v>0.73614853846970862</v>
      </c>
      <c r="AJ161" s="34">
        <v>2.7709999999999972</v>
      </c>
      <c r="AK161" s="34">
        <v>5.6009048766131893E-2</v>
      </c>
      <c r="AL161" s="34">
        <v>2.8270090487661292</v>
      </c>
      <c r="AM161" s="34">
        <v>2.7753300681626669</v>
      </c>
      <c r="AN161" s="34">
        <v>9.86</v>
      </c>
      <c r="AO161" s="34">
        <v>0.19929600174451856</v>
      </c>
      <c r="AP161" s="34">
        <v>10.059296001744517</v>
      </c>
      <c r="AQ161" s="34">
        <v>9.8754076045052024</v>
      </c>
      <c r="AR161" s="34">
        <v>66.174999999999997</v>
      </c>
      <c r="AS161" s="34">
        <v>1.3375672328036021</v>
      </c>
      <c r="AT161" s="34">
        <v>67.51256723280359</v>
      </c>
      <c r="AU161" s="34">
        <v>66.278407528208092</v>
      </c>
    </row>
    <row r="162" spans="1:47" x14ac:dyDescent="0.25">
      <c r="A162" s="18">
        <v>45237</v>
      </c>
      <c r="B162" s="2">
        <v>5</v>
      </c>
      <c r="C162" s="2" t="s">
        <v>23</v>
      </c>
      <c r="D162" s="9">
        <v>18.690823999999999</v>
      </c>
      <c r="E162">
        <v>1.7166226999999999E-2</v>
      </c>
      <c r="G162" s="34">
        <v>179.82100000000005</v>
      </c>
      <c r="H162" s="34">
        <v>3.4668767474082682</v>
      </c>
      <c r="I162" s="34">
        <v>183.28787674740832</v>
      </c>
      <c r="J162" s="34">
        <v>180.14151544881429</v>
      </c>
      <c r="K162" s="34">
        <v>3.5819999999999999</v>
      </c>
      <c r="L162" s="34">
        <v>6.9059523132539657E-2</v>
      </c>
      <c r="M162" s="34">
        <v>3.6510595231325396</v>
      </c>
      <c r="N162" s="34">
        <v>3.5883846065679346</v>
      </c>
      <c r="O162" s="34">
        <v>21.376000000000005</v>
      </c>
      <c r="P162" s="34">
        <v>0.41212070532695927</v>
      </c>
      <c r="Q162" s="34">
        <v>21.788120705326964</v>
      </c>
      <c r="R162" s="34">
        <v>21.414100879395921</v>
      </c>
      <c r="S162" s="34">
        <v>2.0100000000000002</v>
      </c>
      <c r="T162" s="34">
        <v>3.8751993717589264E-2</v>
      </c>
      <c r="U162" s="34">
        <v>2.0487519937175893</v>
      </c>
      <c r="V162" s="34">
        <v>2.0135826519267304</v>
      </c>
      <c r="W162" s="34">
        <v>206.78900000000004</v>
      </c>
      <c r="X162" s="34">
        <v>3.9868089695853564</v>
      </c>
      <c r="Y162" s="34">
        <v>210.77580896958543</v>
      </c>
      <c r="Z162" s="34">
        <v>207.15758358670487</v>
      </c>
      <c r="AB162" s="34">
        <v>53.599000000000025</v>
      </c>
      <c r="AC162" s="34">
        <v>1.0333672195368495</v>
      </c>
      <c r="AD162" s="34">
        <v>54.632367219536874</v>
      </c>
      <c r="AE162" s="34">
        <v>53.694535602298942</v>
      </c>
      <c r="AF162" s="34">
        <v>0.75000000000000011</v>
      </c>
      <c r="AG162" s="34">
        <v>1.4459699148354202E-2</v>
      </c>
      <c r="AH162" s="34">
        <v>0.76445969914835432</v>
      </c>
      <c r="AI162" s="34">
        <v>0.75133681042042189</v>
      </c>
      <c r="AJ162" s="34">
        <v>2.8759999999999963</v>
      </c>
      <c r="AK162" s="34">
        <v>5.5448126334222171E-2</v>
      </c>
      <c r="AL162" s="34">
        <v>2.9314481263342187</v>
      </c>
      <c r="AM162" s="34">
        <v>2.8811262223588407</v>
      </c>
      <c r="AN162" s="34">
        <v>9.86</v>
      </c>
      <c r="AO162" s="34">
        <v>0.19009684480369654</v>
      </c>
      <c r="AP162" s="34">
        <v>10.050096844803695</v>
      </c>
      <c r="AQ162" s="34">
        <v>9.8775746009938103</v>
      </c>
      <c r="AR162" s="34">
        <v>67.085000000000022</v>
      </c>
      <c r="AS162" s="34">
        <v>1.2933718898231223</v>
      </c>
      <c r="AT162" s="34">
        <v>68.378371889823143</v>
      </c>
      <c r="AU162" s="34">
        <v>67.204573236072008</v>
      </c>
    </row>
    <row r="163" spans="1:47" x14ac:dyDescent="0.25">
      <c r="A163" s="18">
        <v>45237</v>
      </c>
      <c r="B163" s="2">
        <v>6</v>
      </c>
      <c r="C163" s="2" t="s">
        <v>23</v>
      </c>
      <c r="D163" s="9">
        <v>20.77</v>
      </c>
      <c r="E163">
        <v>1.6244545999999999E-2</v>
      </c>
      <c r="G163" s="34">
        <v>190.70000000000002</v>
      </c>
      <c r="H163" s="34">
        <v>3.6531350217997605</v>
      </c>
      <c r="I163" s="34">
        <v>194.35313502179977</v>
      </c>
      <c r="J163" s="34">
        <v>191.19595657969393</v>
      </c>
      <c r="K163" s="34">
        <v>3.9099999999999988</v>
      </c>
      <c r="L163" s="34">
        <v>7.4901719639418246E-2</v>
      </c>
      <c r="M163" s="34">
        <v>3.9849017196394172</v>
      </c>
      <c r="N163" s="34">
        <v>3.9201688003492556</v>
      </c>
      <c r="O163" s="34">
        <v>23.695999999999998</v>
      </c>
      <c r="P163" s="34">
        <v>0.45393124004492452</v>
      </c>
      <c r="Q163" s="34">
        <v>24.149931240044921</v>
      </c>
      <c r="R163" s="34">
        <v>23.757626571119175</v>
      </c>
      <c r="S163" s="34">
        <v>2.0100000000000002</v>
      </c>
      <c r="T163" s="34">
        <v>3.8504464571670262E-2</v>
      </c>
      <c r="U163" s="34">
        <v>2.0485044645716703</v>
      </c>
      <c r="V163" s="34">
        <v>2.0152274395657304</v>
      </c>
      <c r="W163" s="34">
        <v>220.316</v>
      </c>
      <c r="X163" s="34">
        <v>4.2204724460557737</v>
      </c>
      <c r="Y163" s="34">
        <v>224.5364724460558</v>
      </c>
      <c r="Z163" s="34">
        <v>220.88897939072808</v>
      </c>
      <c r="AB163" s="34">
        <v>57.325000000000003</v>
      </c>
      <c r="AC163" s="34">
        <v>1.0981434982940286</v>
      </c>
      <c r="AD163" s="34">
        <v>58.423143498294031</v>
      </c>
      <c r="AE163" s="34">
        <v>57.474086056271389</v>
      </c>
      <c r="AF163" s="34">
        <v>0.80800000000000005</v>
      </c>
      <c r="AG163" s="34">
        <v>1.5478411628810732E-2</v>
      </c>
      <c r="AH163" s="34">
        <v>0.82347841162881075</v>
      </c>
      <c r="AI163" s="34">
        <v>0.81010137869109955</v>
      </c>
      <c r="AJ163" s="34">
        <v>3.1009999999999964</v>
      </c>
      <c r="AK163" s="34">
        <v>5.9404151560571807E-2</v>
      </c>
      <c r="AL163" s="34">
        <v>3.1604041515605683</v>
      </c>
      <c r="AM163" s="34">
        <v>3.1090648209419518</v>
      </c>
      <c r="AN163" s="34">
        <v>9.86</v>
      </c>
      <c r="AO163" s="34">
        <v>0.18888259735157648</v>
      </c>
      <c r="AP163" s="34">
        <v>10.048882597351575</v>
      </c>
      <c r="AQ163" s="34">
        <v>9.8856430617502973</v>
      </c>
      <c r="AR163" s="34">
        <v>71.093999999999994</v>
      </c>
      <c r="AS163" s="34">
        <v>1.3619086588349876</v>
      </c>
      <c r="AT163" s="34">
        <v>72.455908658834986</v>
      </c>
      <c r="AU163" s="34">
        <v>71.278895317654744</v>
      </c>
    </row>
    <row r="164" spans="1:47" x14ac:dyDescent="0.25">
      <c r="A164" s="18">
        <v>45237</v>
      </c>
      <c r="B164" s="2">
        <v>7</v>
      </c>
      <c r="C164" s="2" t="s">
        <v>23</v>
      </c>
      <c r="D164" s="9">
        <v>30.024170999999999</v>
      </c>
      <c r="E164">
        <v>1.6292253E-2</v>
      </c>
      <c r="G164" s="34">
        <v>209.74199999999999</v>
      </c>
      <c r="H164" s="34">
        <v>2.9310475797230122</v>
      </c>
      <c r="I164" s="34">
        <v>212.673047579723</v>
      </c>
      <c r="J164" s="34">
        <v>209.20812448227312</v>
      </c>
      <c r="K164" s="34">
        <v>4.4250000000000007</v>
      </c>
      <c r="L164" s="34">
        <v>6.1837331294039025E-2</v>
      </c>
      <c r="M164" s="34">
        <v>4.4868373312940397</v>
      </c>
      <c r="N164" s="34">
        <v>4.4137366423227524</v>
      </c>
      <c r="O164" s="34">
        <v>26.873000000000008</v>
      </c>
      <c r="P164" s="34">
        <v>0.37553776358524538</v>
      </c>
      <c r="Q164" s="34">
        <v>27.248537763585254</v>
      </c>
      <c r="R164" s="34">
        <v>26.804597692460867</v>
      </c>
      <c r="S164" s="34">
        <v>2.0100000000000002</v>
      </c>
      <c r="T164" s="34">
        <v>2.8088821672546536E-2</v>
      </c>
      <c r="U164" s="34">
        <v>2.0380888216725466</v>
      </c>
      <c r="V164" s="34">
        <v>2.0048837629533853</v>
      </c>
      <c r="W164" s="34">
        <v>243.05</v>
      </c>
      <c r="X164" s="34">
        <v>3.3965114962748428</v>
      </c>
      <c r="Y164" s="34">
        <v>246.44651149627484</v>
      </c>
      <c r="Z164" s="34">
        <v>242.43134258001015</v>
      </c>
      <c r="AB164" s="34">
        <v>62.885999999999996</v>
      </c>
      <c r="AC164" s="34">
        <v>0.87880280582077674</v>
      </c>
      <c r="AD164" s="34">
        <v>63.764802805820771</v>
      </c>
      <c r="AE164" s="34">
        <v>62.725930506013228</v>
      </c>
      <c r="AF164" s="34">
        <v>0.90400000000000014</v>
      </c>
      <c r="AG164" s="34">
        <v>1.263298248357317E-2</v>
      </c>
      <c r="AH164" s="34">
        <v>0.91663298248357328</v>
      </c>
      <c r="AI164" s="34">
        <v>0.90169896602480626</v>
      </c>
      <c r="AJ164" s="34">
        <v>3.5479999999999969</v>
      </c>
      <c r="AK164" s="34">
        <v>4.9581661340395537E-2</v>
      </c>
      <c r="AL164" s="34">
        <v>3.5975816613403926</v>
      </c>
      <c r="AM164" s="34">
        <v>3.5389689507256743</v>
      </c>
      <c r="AN164" s="34">
        <v>9.86</v>
      </c>
      <c r="AO164" s="34">
        <v>0.13778894611507903</v>
      </c>
      <c r="AP164" s="34">
        <v>9.9977889461150777</v>
      </c>
      <c r="AQ164" s="34">
        <v>9.8349024391643667</v>
      </c>
      <c r="AR164" s="34">
        <v>77.197999999999993</v>
      </c>
      <c r="AS164" s="34">
        <v>1.0788063957598244</v>
      </c>
      <c r="AT164" s="34">
        <v>78.27680639575982</v>
      </c>
      <c r="AU164" s="34">
        <v>77.001500861928065</v>
      </c>
    </row>
    <row r="165" spans="1:47" x14ac:dyDescent="0.25">
      <c r="A165" s="18">
        <v>45237</v>
      </c>
      <c r="B165" s="2">
        <v>8</v>
      </c>
      <c r="C165" s="2" t="s">
        <v>178</v>
      </c>
      <c r="D165" s="9">
        <v>33.298509000000003</v>
      </c>
      <c r="E165">
        <v>1.5375130000000001E-2</v>
      </c>
      <c r="G165" s="34">
        <v>221.98499999999996</v>
      </c>
      <c r="H165" s="34">
        <v>3.2227755419976249</v>
      </c>
      <c r="I165" s="34">
        <v>225.20777554199759</v>
      </c>
      <c r="J165" s="34">
        <v>221.74517671602857</v>
      </c>
      <c r="K165" s="34">
        <v>4.8179999999999996</v>
      </c>
      <c r="L165" s="34">
        <v>6.9947665659141664E-2</v>
      </c>
      <c r="M165" s="34">
        <v>4.8879476656591416</v>
      </c>
      <c r="N165" s="34">
        <v>4.8127948348664358</v>
      </c>
      <c r="O165" s="34">
        <v>28.975999999999999</v>
      </c>
      <c r="P165" s="34">
        <v>0.42067321713144223</v>
      </c>
      <c r="Q165" s="34">
        <v>29.39667321713144</v>
      </c>
      <c r="R165" s="34">
        <v>28.944695544850525</v>
      </c>
      <c r="S165" s="34">
        <v>0.29400000000000004</v>
      </c>
      <c r="T165" s="34">
        <v>4.2682884399725301E-3</v>
      </c>
      <c r="U165" s="34">
        <v>0.29826828843997255</v>
      </c>
      <c r="V165" s="34">
        <v>0.29368237473033049</v>
      </c>
      <c r="W165" s="34">
        <v>256.07299999999998</v>
      </c>
      <c r="X165" s="34">
        <v>3.717664713228181</v>
      </c>
      <c r="Y165" s="34">
        <v>259.79066471322818</v>
      </c>
      <c r="Z165" s="34">
        <v>255.79634947047586</v>
      </c>
      <c r="AB165" s="34">
        <v>66.611000000000018</v>
      </c>
      <c r="AC165" s="34">
        <v>0.96705769141159947</v>
      </c>
      <c r="AD165" s="34">
        <v>67.578057691411615</v>
      </c>
      <c r="AE165" s="34">
        <v>66.539036269258659</v>
      </c>
      <c r="AF165" s="34">
        <v>0.98900000000000043</v>
      </c>
      <c r="AG165" s="34">
        <v>1.435829002426134E-2</v>
      </c>
      <c r="AH165" s="34">
        <v>1.0033582900242617</v>
      </c>
      <c r="AI165" s="34">
        <v>0.98793152587856092</v>
      </c>
      <c r="AJ165" s="34">
        <v>3.8699999999999957</v>
      </c>
      <c r="AK165" s="34">
        <v>5.6184613138413851E-2</v>
      </c>
      <c r="AL165" s="34">
        <v>3.9261846131384095</v>
      </c>
      <c r="AM165" s="34">
        <v>3.8658190143074065</v>
      </c>
      <c r="AN165" s="34">
        <v>1.4570000000000001</v>
      </c>
      <c r="AO165" s="34">
        <v>2.1152708357278831E-2</v>
      </c>
      <c r="AP165" s="34">
        <v>1.478152708357279</v>
      </c>
      <c r="AQ165" s="34">
        <v>1.4554259183064338</v>
      </c>
      <c r="AR165" s="34">
        <v>72.927000000000007</v>
      </c>
      <c r="AS165" s="34">
        <v>1.0587533029315537</v>
      </c>
      <c r="AT165" s="34">
        <v>73.98575330293157</v>
      </c>
      <c r="AU165" s="34">
        <v>72.848212727751061</v>
      </c>
    </row>
    <row r="166" spans="1:47" x14ac:dyDescent="0.25">
      <c r="A166" s="18">
        <v>45237</v>
      </c>
      <c r="B166" s="2">
        <v>9</v>
      </c>
      <c r="C166" s="2" t="s">
        <v>178</v>
      </c>
      <c r="D166" s="9">
        <v>26.227004999999998</v>
      </c>
      <c r="E166">
        <v>1.3172193E-2</v>
      </c>
      <c r="G166" s="34">
        <v>222.10699999999997</v>
      </c>
      <c r="H166" s="34">
        <v>2.3945388442218944</v>
      </c>
      <c r="I166" s="34">
        <v>224.50153884422187</v>
      </c>
      <c r="J166" s="34">
        <v>221.54436124576878</v>
      </c>
      <c r="K166" s="34">
        <v>4.819</v>
      </c>
      <c r="L166" s="34">
        <v>5.1953710105063375E-2</v>
      </c>
      <c r="M166" s="34">
        <v>4.8709537101050637</v>
      </c>
      <c r="N166" s="34">
        <v>4.8067925677414935</v>
      </c>
      <c r="O166" s="34">
        <v>28.677999999999994</v>
      </c>
      <c r="P166" s="34">
        <v>0.30917794114816499</v>
      </c>
      <c r="Q166" s="34">
        <v>28.987177941148158</v>
      </c>
      <c r="R166" s="34">
        <v>28.605353238782008</v>
      </c>
      <c r="S166" s="34">
        <v>0</v>
      </c>
      <c r="T166" s="34">
        <v>0</v>
      </c>
      <c r="U166" s="34">
        <v>0</v>
      </c>
      <c r="V166" s="34">
        <v>0</v>
      </c>
      <c r="W166" s="34">
        <v>255.60399999999996</v>
      </c>
      <c r="X166" s="34">
        <v>2.7556704954751226</v>
      </c>
      <c r="Y166" s="34">
        <v>258.35967049547509</v>
      </c>
      <c r="Z166" s="34">
        <v>254.9565070522923</v>
      </c>
      <c r="AB166" s="34">
        <v>66.933999999999997</v>
      </c>
      <c r="AC166" s="34">
        <v>0.72161644162114791</v>
      </c>
      <c r="AD166" s="34">
        <v>67.655616441621149</v>
      </c>
      <c r="AE166" s="34">
        <v>66.764443604318132</v>
      </c>
      <c r="AF166" s="34">
        <v>1.0050000000000001</v>
      </c>
      <c r="AG166" s="34">
        <v>1.0834919828924818E-2</v>
      </c>
      <c r="AH166" s="34">
        <v>1.0158349198289249</v>
      </c>
      <c r="AI166" s="34">
        <v>1.0024541462087988</v>
      </c>
      <c r="AJ166" s="34">
        <v>3.8009999999999975</v>
      </c>
      <c r="AK166" s="34">
        <v>4.0978637084321597E-2</v>
      </c>
      <c r="AL166" s="34">
        <v>3.8419786370843192</v>
      </c>
      <c r="AM166" s="34">
        <v>3.7913713529747675</v>
      </c>
      <c r="AN166" s="34">
        <v>0</v>
      </c>
      <c r="AO166" s="34">
        <v>0</v>
      </c>
      <c r="AP166" s="34">
        <v>0</v>
      </c>
      <c r="AQ166" s="34">
        <v>0</v>
      </c>
      <c r="AR166" s="34">
        <v>71.739999999999995</v>
      </c>
      <c r="AS166" s="34">
        <v>0.77342999853439431</v>
      </c>
      <c r="AT166" s="34">
        <v>72.513429998534392</v>
      </c>
      <c r="AU166" s="34">
        <v>71.558269103501701</v>
      </c>
    </row>
    <row r="167" spans="1:47" x14ac:dyDescent="0.25">
      <c r="A167" s="18">
        <v>45237</v>
      </c>
      <c r="B167" s="2">
        <v>10</v>
      </c>
      <c r="C167" s="2" t="s">
        <v>178</v>
      </c>
      <c r="D167" s="9">
        <v>33.655158999999998</v>
      </c>
      <c r="E167">
        <v>1.2523157E-2</v>
      </c>
      <c r="G167" s="34">
        <v>218.54100000000003</v>
      </c>
      <c r="H167" s="34">
        <v>1.6698380007228282</v>
      </c>
      <c r="I167" s="34">
        <v>220.21083800072284</v>
      </c>
      <c r="J167" s="34">
        <v>217.45310310333824</v>
      </c>
      <c r="K167" s="34">
        <v>4.6479999999999997</v>
      </c>
      <c r="L167" s="34">
        <v>3.5514649550243221E-2</v>
      </c>
      <c r="M167" s="34">
        <v>4.6835146495502427</v>
      </c>
      <c r="N167" s="34">
        <v>4.624862260282125</v>
      </c>
      <c r="O167" s="34">
        <v>27.667999999999999</v>
      </c>
      <c r="P167" s="34">
        <v>0.21140691130725678</v>
      </c>
      <c r="Q167" s="34">
        <v>27.879406911307257</v>
      </c>
      <c r="R167" s="34">
        <v>27.530268721490071</v>
      </c>
      <c r="S167" s="34">
        <v>0</v>
      </c>
      <c r="T167" s="34">
        <v>0</v>
      </c>
      <c r="U167" s="34">
        <v>0</v>
      </c>
      <c r="V167" s="34">
        <v>0</v>
      </c>
      <c r="W167" s="34">
        <v>250.85700000000003</v>
      </c>
      <c r="X167" s="34">
        <v>1.9167595615803281</v>
      </c>
      <c r="Y167" s="34">
        <v>252.77375956158033</v>
      </c>
      <c r="Z167" s="34">
        <v>249.60823408511044</v>
      </c>
      <c r="AB167" s="34">
        <v>65.886999999999972</v>
      </c>
      <c r="AC167" s="34">
        <v>0.50343238272738255</v>
      </c>
      <c r="AD167" s="34">
        <v>66.390432382727354</v>
      </c>
      <c r="AE167" s="34">
        <v>65.559014574700583</v>
      </c>
      <c r="AF167" s="34">
        <v>0.93400000000000016</v>
      </c>
      <c r="AG167" s="34">
        <v>7.136549629932697E-3</v>
      </c>
      <c r="AH167" s="34">
        <v>0.94113654962993287</v>
      </c>
      <c r="AI167" s="34">
        <v>0.92935054886047896</v>
      </c>
      <c r="AJ167" s="34">
        <v>3.7879999999999994</v>
      </c>
      <c r="AK167" s="34">
        <v>2.8943522481996838E-2</v>
      </c>
      <c r="AL167" s="34">
        <v>3.8169435224819961</v>
      </c>
      <c r="AM167" s="34">
        <v>3.7691433394898213</v>
      </c>
      <c r="AN167" s="34">
        <v>0</v>
      </c>
      <c r="AO167" s="34">
        <v>0</v>
      </c>
      <c r="AP167" s="34">
        <v>0</v>
      </c>
      <c r="AQ167" s="34">
        <v>0</v>
      </c>
      <c r="AR167" s="34">
        <v>70.608999999999966</v>
      </c>
      <c r="AS167" s="34">
        <v>0.53951245483931209</v>
      </c>
      <c r="AT167" s="34">
        <v>71.148512454839278</v>
      </c>
      <c r="AU167" s="34">
        <v>70.257508463050883</v>
      </c>
    </row>
    <row r="168" spans="1:47" x14ac:dyDescent="0.25">
      <c r="A168" s="18">
        <v>45237</v>
      </c>
      <c r="B168" s="2">
        <v>11</v>
      </c>
      <c r="C168" s="2" t="s">
        <v>178</v>
      </c>
      <c r="D168" s="9">
        <v>34.978611999999998</v>
      </c>
      <c r="E168">
        <v>1.2081612E-2</v>
      </c>
      <c r="G168" s="34">
        <v>212.70099999999999</v>
      </c>
      <c r="H168" s="34">
        <v>1.340966553276902</v>
      </c>
      <c r="I168" s="34">
        <v>214.04196655327689</v>
      </c>
      <c r="J168" s="34">
        <v>211.45599456166323</v>
      </c>
      <c r="K168" s="34">
        <v>4.3889999999999993</v>
      </c>
      <c r="L168" s="34">
        <v>2.7670308096023628E-2</v>
      </c>
      <c r="M168" s="34">
        <v>4.4166703080960232</v>
      </c>
      <c r="N168" s="34">
        <v>4.3633098111016864</v>
      </c>
      <c r="O168" s="34">
        <v>26.345000000000002</v>
      </c>
      <c r="P168" s="34">
        <v>0.16609119771923964</v>
      </c>
      <c r="Q168" s="34">
        <v>26.511091197719242</v>
      </c>
      <c r="R168" s="34">
        <v>26.190794480171782</v>
      </c>
      <c r="S168" s="34">
        <v>0</v>
      </c>
      <c r="T168" s="34">
        <v>0</v>
      </c>
      <c r="U168" s="34">
        <v>0</v>
      </c>
      <c r="V168" s="34">
        <v>0</v>
      </c>
      <c r="W168" s="34">
        <v>243.435</v>
      </c>
      <c r="X168" s="34">
        <v>1.5347280590921653</v>
      </c>
      <c r="Y168" s="34">
        <v>244.96972805909218</v>
      </c>
      <c r="Z168" s="34">
        <v>242.01009885293669</v>
      </c>
      <c r="AB168" s="34">
        <v>64.099000000000046</v>
      </c>
      <c r="AC168" s="34">
        <v>0.4041100657660105</v>
      </c>
      <c r="AD168" s="34">
        <v>64.503110065766052</v>
      </c>
      <c r="AE168" s="34">
        <v>63.723808517158169</v>
      </c>
      <c r="AF168" s="34">
        <v>0.91000000000000025</v>
      </c>
      <c r="AG168" s="34">
        <v>5.7370654744546626E-3</v>
      </c>
      <c r="AH168" s="34">
        <v>0.91573706547445488</v>
      </c>
      <c r="AI168" s="34">
        <v>0.90467348555537386</v>
      </c>
      <c r="AJ168" s="34">
        <v>3.4799999999999995</v>
      </c>
      <c r="AK168" s="34">
        <v>2.1939547089123313E-2</v>
      </c>
      <c r="AL168" s="34">
        <v>3.501939547089123</v>
      </c>
      <c r="AM168" s="34">
        <v>3.4596304722337363</v>
      </c>
      <c r="AN168" s="34">
        <v>0</v>
      </c>
      <c r="AO168" s="34">
        <v>0</v>
      </c>
      <c r="AP168" s="34">
        <v>0</v>
      </c>
      <c r="AQ168" s="34">
        <v>0</v>
      </c>
      <c r="AR168" s="34">
        <v>68.489000000000047</v>
      </c>
      <c r="AS168" s="34">
        <v>0.4317866783295885</v>
      </c>
      <c r="AT168" s="34">
        <v>68.920786678329634</v>
      </c>
      <c r="AU168" s="34">
        <v>68.08811247494728</v>
      </c>
    </row>
    <row r="169" spans="1:47" x14ac:dyDescent="0.25">
      <c r="A169" s="18">
        <v>45237</v>
      </c>
      <c r="B169" s="2">
        <v>12</v>
      </c>
      <c r="C169" s="2" t="s">
        <v>178</v>
      </c>
      <c r="D169" s="9">
        <v>33.150976999999997</v>
      </c>
      <c r="E169">
        <v>1.2807110999999999E-2</v>
      </c>
      <c r="G169" s="34">
        <v>209.62000000000003</v>
      </c>
      <c r="H169" s="34">
        <v>0.77720731908897633</v>
      </c>
      <c r="I169" s="34">
        <v>210.39720731908901</v>
      </c>
      <c r="J169" s="34">
        <v>207.70262693086343</v>
      </c>
      <c r="K169" s="34">
        <v>4.2619999999999996</v>
      </c>
      <c r="L169" s="34">
        <v>1.5802202051126878E-2</v>
      </c>
      <c r="M169" s="34">
        <v>4.2778022020511264</v>
      </c>
      <c r="N169" s="34">
        <v>4.2230159144134136</v>
      </c>
      <c r="O169" s="34">
        <v>25.406000000000006</v>
      </c>
      <c r="P169" s="34">
        <v>9.4197734704582259E-2</v>
      </c>
      <c r="Q169" s="34">
        <v>25.500197734704589</v>
      </c>
      <c r="R169" s="34">
        <v>25.173613871794277</v>
      </c>
      <c r="S169" s="34">
        <v>0</v>
      </c>
      <c r="T169" s="34">
        <v>0</v>
      </c>
      <c r="U169" s="34">
        <v>0</v>
      </c>
      <c r="V169" s="34">
        <v>0</v>
      </c>
      <c r="W169" s="34">
        <v>239.28800000000004</v>
      </c>
      <c r="X169" s="34">
        <v>0.88720725584468552</v>
      </c>
      <c r="Y169" s="34">
        <v>240.17520725584473</v>
      </c>
      <c r="Z169" s="34">
        <v>237.09925671707114</v>
      </c>
      <c r="AB169" s="34">
        <v>63.113000000000028</v>
      </c>
      <c r="AC169" s="34">
        <v>0.23400384280919082</v>
      </c>
      <c r="AD169" s="34">
        <v>63.347003842809215</v>
      </c>
      <c r="AE169" s="34">
        <v>62.53571173307693</v>
      </c>
      <c r="AF169" s="34">
        <v>0.86800000000000022</v>
      </c>
      <c r="AG169" s="34">
        <v>3.2182804740446117E-3</v>
      </c>
      <c r="AH169" s="34">
        <v>0.87121828047404481</v>
      </c>
      <c r="AI169" s="34">
        <v>0.86006049125078465</v>
      </c>
      <c r="AJ169" s="34">
        <v>3.3949999999999982</v>
      </c>
      <c r="AK169" s="34">
        <v>1.2587629273480934E-2</v>
      </c>
      <c r="AL169" s="34">
        <v>3.407587629273479</v>
      </c>
      <c r="AM169" s="34">
        <v>3.3639462762631469</v>
      </c>
      <c r="AN169" s="34">
        <v>0</v>
      </c>
      <c r="AO169" s="34">
        <v>0</v>
      </c>
      <c r="AP169" s="34">
        <v>0</v>
      </c>
      <c r="AQ169" s="34">
        <v>0</v>
      </c>
      <c r="AR169" s="34">
        <v>67.376000000000033</v>
      </c>
      <c r="AS169" s="34">
        <v>0.24980975255671634</v>
      </c>
      <c r="AT169" s="34">
        <v>67.625809752556734</v>
      </c>
      <c r="AU169" s="34">
        <v>66.759718500590864</v>
      </c>
    </row>
    <row r="170" spans="1:47" x14ac:dyDescent="0.25">
      <c r="A170" s="18">
        <v>45237</v>
      </c>
      <c r="B170" s="2">
        <v>13</v>
      </c>
      <c r="C170" s="2" t="s">
        <v>178</v>
      </c>
      <c r="D170" s="9">
        <v>24.333974000000001</v>
      </c>
      <c r="E170">
        <v>1.2364849000000001E-2</v>
      </c>
      <c r="G170" s="34">
        <v>205.44100000000006</v>
      </c>
      <c r="H170" s="34">
        <v>0.71831532137719456</v>
      </c>
      <c r="I170" s="34">
        <v>206.15931532137725</v>
      </c>
      <c r="J170" s="34">
        <v>203.61018651748503</v>
      </c>
      <c r="K170" s="34">
        <v>4.1609999999999996</v>
      </c>
      <c r="L170" s="34">
        <v>1.4548751477312247E-2</v>
      </c>
      <c r="M170" s="34">
        <v>4.1755487514773115</v>
      </c>
      <c r="N170" s="34">
        <v>4.1239187216731557</v>
      </c>
      <c r="O170" s="34">
        <v>24.806999999999999</v>
      </c>
      <c r="P170" s="34">
        <v>8.6736572433954578E-2</v>
      </c>
      <c r="Q170" s="34">
        <v>24.893736572433951</v>
      </c>
      <c r="R170" s="34">
        <v>24.585929278670029</v>
      </c>
      <c r="S170" s="34">
        <v>0</v>
      </c>
      <c r="T170" s="34">
        <v>0</v>
      </c>
      <c r="U170" s="34">
        <v>0</v>
      </c>
      <c r="V170" s="34">
        <v>0</v>
      </c>
      <c r="W170" s="34">
        <v>234.40900000000005</v>
      </c>
      <c r="X170" s="34">
        <v>0.81960064528846144</v>
      </c>
      <c r="Y170" s="34">
        <v>235.22860064528851</v>
      </c>
      <c r="Z170" s="34">
        <v>232.32003451782822</v>
      </c>
      <c r="AB170" s="34">
        <v>61.845999999999982</v>
      </c>
      <c r="AC170" s="34">
        <v>0.21624178896079144</v>
      </c>
      <c r="AD170" s="34">
        <v>62.062241788960776</v>
      </c>
      <c r="AE170" s="34">
        <v>61.294851540638788</v>
      </c>
      <c r="AF170" s="34">
        <v>0.84200000000000019</v>
      </c>
      <c r="AG170" s="34">
        <v>2.9440155596964471E-3</v>
      </c>
      <c r="AH170" s="34">
        <v>0.84494401555969667</v>
      </c>
      <c r="AI170" s="34">
        <v>0.83449641039384737</v>
      </c>
      <c r="AJ170" s="34">
        <v>3.2699999999999991</v>
      </c>
      <c r="AK170" s="34">
        <v>1.1433409596445818E-2</v>
      </c>
      <c r="AL170" s="34">
        <v>3.281433409596445</v>
      </c>
      <c r="AM170" s="34">
        <v>3.24085898098323</v>
      </c>
      <c r="AN170" s="34">
        <v>0</v>
      </c>
      <c r="AO170" s="34">
        <v>0</v>
      </c>
      <c r="AP170" s="34">
        <v>0</v>
      </c>
      <c r="AQ170" s="34">
        <v>0</v>
      </c>
      <c r="AR170" s="34">
        <v>65.957999999999984</v>
      </c>
      <c r="AS170" s="34">
        <v>0.2306192141169337</v>
      </c>
      <c r="AT170" s="34">
        <v>66.188619214116912</v>
      </c>
      <c r="AU170" s="34">
        <v>65.370206932015861</v>
      </c>
    </row>
    <row r="171" spans="1:47" x14ac:dyDescent="0.25">
      <c r="A171" s="18">
        <v>45237</v>
      </c>
      <c r="B171" s="2">
        <v>14</v>
      </c>
      <c r="C171" s="2" t="s">
        <v>178</v>
      </c>
      <c r="D171" s="9">
        <v>26.569697999999999</v>
      </c>
      <c r="E171">
        <v>1.4071805999999999E-2</v>
      </c>
      <c r="G171" s="34">
        <v>204.15900000000005</v>
      </c>
      <c r="H171" s="34">
        <v>1.1385885411661596</v>
      </c>
      <c r="I171" s="34">
        <v>205.29758854116622</v>
      </c>
      <c r="J171" s="34">
        <v>202.40868070294709</v>
      </c>
      <c r="K171" s="34">
        <v>4.0680000000000005</v>
      </c>
      <c r="L171" s="34">
        <v>2.268711242445318E-2</v>
      </c>
      <c r="M171" s="34">
        <v>4.0906871124244537</v>
      </c>
      <c r="N171" s="34">
        <v>4.0331237569717162</v>
      </c>
      <c r="O171" s="34">
        <v>23.941000000000006</v>
      </c>
      <c r="P171" s="34">
        <v>0.13351822973299746</v>
      </c>
      <c r="Q171" s="34">
        <v>24.074518229733002</v>
      </c>
      <c r="R171" s="34">
        <v>23.735746279660734</v>
      </c>
      <c r="S171" s="34">
        <v>0</v>
      </c>
      <c r="T171" s="34">
        <v>0</v>
      </c>
      <c r="U171" s="34">
        <v>0</v>
      </c>
      <c r="V171" s="34">
        <v>0</v>
      </c>
      <c r="W171" s="34">
        <v>232.16800000000006</v>
      </c>
      <c r="X171" s="34">
        <v>1.2947938833236103</v>
      </c>
      <c r="Y171" s="34">
        <v>233.46279388332368</v>
      </c>
      <c r="Z171" s="34">
        <v>230.17755073957954</v>
      </c>
      <c r="AB171" s="34">
        <v>61.124999999999979</v>
      </c>
      <c r="AC171" s="34">
        <v>0.34089226817716323</v>
      </c>
      <c r="AD171" s="34">
        <v>61.465892268177143</v>
      </c>
      <c r="AE171" s="34">
        <v>60.600956156562454</v>
      </c>
      <c r="AF171" s="34">
        <v>0.81800000000000017</v>
      </c>
      <c r="AG171" s="34">
        <v>4.5619611512297698E-3</v>
      </c>
      <c r="AH171" s="34">
        <v>0.82256196115122993</v>
      </c>
      <c r="AI171" s="34">
        <v>0.81098702881093021</v>
      </c>
      <c r="AJ171" s="34">
        <v>3.1959999999999993</v>
      </c>
      <c r="AK171" s="34">
        <v>1.7823994913606769E-2</v>
      </c>
      <c r="AL171" s="34">
        <v>3.2138239949136063</v>
      </c>
      <c r="AM171" s="34">
        <v>3.1685996871390367</v>
      </c>
      <c r="AN171" s="34">
        <v>0</v>
      </c>
      <c r="AO171" s="34">
        <v>0</v>
      </c>
      <c r="AP171" s="34">
        <v>0</v>
      </c>
      <c r="AQ171" s="34">
        <v>0</v>
      </c>
      <c r="AR171" s="34">
        <v>65.138999999999982</v>
      </c>
      <c r="AS171" s="34">
        <v>0.36327822424199974</v>
      </c>
      <c r="AT171" s="34">
        <v>65.502278224241977</v>
      </c>
      <c r="AU171" s="34">
        <v>64.580542872512424</v>
      </c>
    </row>
    <row r="172" spans="1:47" x14ac:dyDescent="0.25">
      <c r="A172" s="18">
        <v>45237</v>
      </c>
      <c r="B172" s="2">
        <v>15</v>
      </c>
      <c r="C172" s="2" t="s">
        <v>178</v>
      </c>
      <c r="D172" s="9">
        <v>31.714994999999998</v>
      </c>
      <c r="E172">
        <v>1.5774198999999999E-2</v>
      </c>
      <c r="G172" s="34">
        <v>208.77899999999997</v>
      </c>
      <c r="H172" s="34">
        <v>2.0848920572762415</v>
      </c>
      <c r="I172" s="34">
        <v>210.86389205727622</v>
      </c>
      <c r="J172" s="34">
        <v>207.53768306205023</v>
      </c>
      <c r="K172" s="34">
        <v>4.1500000000000004</v>
      </c>
      <c r="L172" s="34">
        <v>4.1442396206976768E-2</v>
      </c>
      <c r="M172" s="34">
        <v>4.1914423962069769</v>
      </c>
      <c r="N172" s="34">
        <v>4.1253257497521716</v>
      </c>
      <c r="O172" s="34">
        <v>23.939</v>
      </c>
      <c r="P172" s="34">
        <v>0.2390577163370643</v>
      </c>
      <c r="Q172" s="34">
        <v>24.178057716337065</v>
      </c>
      <c r="R172" s="34">
        <v>23.79666822248608</v>
      </c>
      <c r="S172" s="34">
        <v>0</v>
      </c>
      <c r="T172" s="34">
        <v>0</v>
      </c>
      <c r="U172" s="34">
        <v>0</v>
      </c>
      <c r="V172" s="34">
        <v>0</v>
      </c>
      <c r="W172" s="34">
        <v>236.86799999999997</v>
      </c>
      <c r="X172" s="34">
        <v>2.3653921698202827</v>
      </c>
      <c r="Y172" s="34">
        <v>239.23339216982026</v>
      </c>
      <c r="Z172" s="34">
        <v>235.45967703428849</v>
      </c>
      <c r="AB172" s="34">
        <v>62.411000000000001</v>
      </c>
      <c r="AC172" s="34">
        <v>0.6232437083550908</v>
      </c>
      <c r="AD172" s="34">
        <v>63.034243708355092</v>
      </c>
      <c r="AE172" s="34">
        <v>62.039929004285</v>
      </c>
      <c r="AF172" s="34">
        <v>0.8480000000000002</v>
      </c>
      <c r="AG172" s="34">
        <v>8.4682293936183869E-3</v>
      </c>
      <c r="AH172" s="34">
        <v>0.85646822939361855</v>
      </c>
      <c r="AI172" s="34">
        <v>0.842958129105986</v>
      </c>
      <c r="AJ172" s="34">
        <v>3.1679999999999988</v>
      </c>
      <c r="AK172" s="34">
        <v>3.1636026791253574E-2</v>
      </c>
      <c r="AL172" s="34">
        <v>3.1996360267912523</v>
      </c>
      <c r="AM172" s="34">
        <v>3.1491643313770776</v>
      </c>
      <c r="AN172" s="34">
        <v>0</v>
      </c>
      <c r="AO172" s="34">
        <v>0</v>
      </c>
      <c r="AP172" s="34">
        <v>0</v>
      </c>
      <c r="AQ172" s="34">
        <v>0</v>
      </c>
      <c r="AR172" s="34">
        <v>66.426999999999992</v>
      </c>
      <c r="AS172" s="34">
        <v>0.6633479645399627</v>
      </c>
      <c r="AT172" s="34">
        <v>67.090347964539959</v>
      </c>
      <c r="AU172" s="34">
        <v>66.03205146476806</v>
      </c>
    </row>
    <row r="173" spans="1:47" x14ac:dyDescent="0.25">
      <c r="A173" s="18">
        <v>45237</v>
      </c>
      <c r="B173" s="2">
        <v>16</v>
      </c>
      <c r="C173" s="2" t="s">
        <v>178</v>
      </c>
      <c r="D173" s="9">
        <v>31.108591000000001</v>
      </c>
      <c r="E173">
        <v>1.6956626999999998E-2</v>
      </c>
      <c r="G173" s="34">
        <v>220.08100000000002</v>
      </c>
      <c r="H173" s="34">
        <v>2.6594979617961965</v>
      </c>
      <c r="I173" s="34">
        <v>222.74049796179622</v>
      </c>
      <c r="J173" s="34">
        <v>218.96357042006377</v>
      </c>
      <c r="K173" s="34">
        <v>4.3510000000000009</v>
      </c>
      <c r="L173" s="34">
        <v>5.2578258149387054E-2</v>
      </c>
      <c r="M173" s="34">
        <v>4.4035782581493876</v>
      </c>
      <c r="N173" s="34">
        <v>4.3289084241606384</v>
      </c>
      <c r="O173" s="34">
        <v>24.771999999999998</v>
      </c>
      <c r="P173" s="34">
        <v>0.29934925554507369</v>
      </c>
      <c r="Q173" s="34">
        <v>25.071349255545073</v>
      </c>
      <c r="R173" s="34">
        <v>24.646223737832067</v>
      </c>
      <c r="S173" s="34">
        <v>0</v>
      </c>
      <c r="T173" s="34">
        <v>0</v>
      </c>
      <c r="U173" s="34">
        <v>0</v>
      </c>
      <c r="V173" s="34">
        <v>0</v>
      </c>
      <c r="W173" s="34">
        <v>249.20400000000001</v>
      </c>
      <c r="X173" s="34">
        <v>3.0114254754906575</v>
      </c>
      <c r="Y173" s="34">
        <v>252.21542547549069</v>
      </c>
      <c r="Z173" s="34">
        <v>247.93870258205646</v>
      </c>
      <c r="AB173" s="34">
        <v>65.957999999999984</v>
      </c>
      <c r="AC173" s="34">
        <v>0.79704820754246597</v>
      </c>
      <c r="AD173" s="34">
        <v>66.755048207542444</v>
      </c>
      <c r="AE173" s="34">
        <v>65.623107754720124</v>
      </c>
      <c r="AF173" s="34">
        <v>0.88000000000000034</v>
      </c>
      <c r="AG173" s="34">
        <v>1.0634076573537259E-2</v>
      </c>
      <c r="AH173" s="34">
        <v>0.89063407657353755</v>
      </c>
      <c r="AI173" s="34">
        <v>0.87553192674359059</v>
      </c>
      <c r="AJ173" s="34">
        <v>3.3019999999999987</v>
      </c>
      <c r="AK173" s="34">
        <v>3.9901955506613636E-2</v>
      </c>
      <c r="AL173" s="34">
        <v>3.3419019555066125</v>
      </c>
      <c r="AM173" s="34">
        <v>3.2852345705765162</v>
      </c>
      <c r="AN173" s="34">
        <v>0</v>
      </c>
      <c r="AO173" s="34">
        <v>0</v>
      </c>
      <c r="AP173" s="34">
        <v>0</v>
      </c>
      <c r="AQ173" s="34">
        <v>0</v>
      </c>
      <c r="AR173" s="34">
        <v>70.139999999999972</v>
      </c>
      <c r="AS173" s="34">
        <v>0.84758423962261686</v>
      </c>
      <c r="AT173" s="34">
        <v>70.987584239622592</v>
      </c>
      <c r="AU173" s="34">
        <v>69.783874252040235</v>
      </c>
    </row>
    <row r="174" spans="1:47" x14ac:dyDescent="0.25">
      <c r="A174" s="18">
        <v>45237</v>
      </c>
      <c r="B174" s="2">
        <v>17</v>
      </c>
      <c r="C174" s="2" t="s">
        <v>178</v>
      </c>
      <c r="D174" s="9">
        <v>35.270741999999998</v>
      </c>
      <c r="E174">
        <v>1.9718910999999999E-2</v>
      </c>
      <c r="G174" s="34">
        <v>243.37200000000004</v>
      </c>
      <c r="H174" s="34">
        <v>4.6958393444242628</v>
      </c>
      <c r="I174" s="34">
        <v>248.0678393444243</v>
      </c>
      <c r="J174" s="34">
        <v>243.17621169842928</v>
      </c>
      <c r="K174" s="34">
        <v>4.8949999999999978</v>
      </c>
      <c r="L174" s="34">
        <v>9.4448554439116858E-2</v>
      </c>
      <c r="M174" s="34">
        <v>4.9894485544391145</v>
      </c>
      <c r="N174" s="34">
        <v>4.8910620624550507</v>
      </c>
      <c r="O174" s="34">
        <v>27.454999999999995</v>
      </c>
      <c r="P174" s="34">
        <v>0.52974158572542474</v>
      </c>
      <c r="Q174" s="34">
        <v>27.98474158572542</v>
      </c>
      <c r="R174" s="34">
        <v>27.4329129570385</v>
      </c>
      <c r="S174" s="34">
        <v>0</v>
      </c>
      <c r="T174" s="34">
        <v>0</v>
      </c>
      <c r="U174" s="34">
        <v>0</v>
      </c>
      <c r="V174" s="34">
        <v>0</v>
      </c>
      <c r="W174" s="34">
        <v>275.72200000000004</v>
      </c>
      <c r="X174" s="34">
        <v>5.3200294845888045</v>
      </c>
      <c r="Y174" s="34">
        <v>281.04202948458885</v>
      </c>
      <c r="Z174" s="34">
        <v>275.50018671792287</v>
      </c>
      <c r="AB174" s="34">
        <v>73.116000000000042</v>
      </c>
      <c r="AC174" s="34">
        <v>1.4107661912912106</v>
      </c>
      <c r="AD174" s="34">
        <v>74.526766191291259</v>
      </c>
      <c r="AE174" s="34">
        <v>73.05717952164737</v>
      </c>
      <c r="AF174" s="34">
        <v>0.98100000000000021</v>
      </c>
      <c r="AG174" s="34">
        <v>1.8928300695561534E-2</v>
      </c>
      <c r="AH174" s="34">
        <v>0.99992830069556171</v>
      </c>
      <c r="AI174" s="34">
        <v>0.98021080352776468</v>
      </c>
      <c r="AJ174" s="34">
        <v>3.7259999999999969</v>
      </c>
      <c r="AK174" s="34">
        <v>7.1892811816169411E-2</v>
      </c>
      <c r="AL174" s="34">
        <v>3.7978928118161663</v>
      </c>
      <c r="AM174" s="34">
        <v>3.7230025014724237</v>
      </c>
      <c r="AN174" s="34">
        <v>1E-3</v>
      </c>
      <c r="AO174" s="34">
        <v>1.9294903869073936E-5</v>
      </c>
      <c r="AP174" s="34">
        <v>1.019294903869074E-3</v>
      </c>
      <c r="AQ174" s="34">
        <v>9.9919551837692627E-4</v>
      </c>
      <c r="AR174" s="34">
        <v>77.824000000000041</v>
      </c>
      <c r="AS174" s="34">
        <v>1.5016065987068108</v>
      </c>
      <c r="AT174" s="34">
        <v>79.325606598706855</v>
      </c>
      <c r="AU174" s="34">
        <v>77.761392022165936</v>
      </c>
    </row>
    <row r="175" spans="1:47" x14ac:dyDescent="0.25">
      <c r="A175" s="18">
        <v>45237</v>
      </c>
      <c r="B175" s="2">
        <v>18</v>
      </c>
      <c r="C175" s="2" t="s">
        <v>178</v>
      </c>
      <c r="D175" s="9">
        <v>67.779151999999996</v>
      </c>
      <c r="E175">
        <v>2.0531651000000001E-2</v>
      </c>
      <c r="G175" s="34">
        <v>281.94599999999997</v>
      </c>
      <c r="H175" s="34">
        <v>5.0225887681158703</v>
      </c>
      <c r="I175" s="34">
        <v>286.96858876811586</v>
      </c>
      <c r="J175" s="34">
        <v>281.07664985556642</v>
      </c>
      <c r="K175" s="34">
        <v>5.82</v>
      </c>
      <c r="L175" s="34">
        <v>0.10367753623188258</v>
      </c>
      <c r="M175" s="34">
        <v>5.9236775362318825</v>
      </c>
      <c r="N175" s="34">
        <v>5.8020546564214301</v>
      </c>
      <c r="O175" s="34">
        <v>32.082999999999998</v>
      </c>
      <c r="P175" s="34">
        <v>0.57152687198066821</v>
      </c>
      <c r="Q175" s="34">
        <v>32.654526871980664</v>
      </c>
      <c r="R175" s="34">
        <v>31.984075522675035</v>
      </c>
      <c r="S175" s="34">
        <v>0.96400000000000019</v>
      </c>
      <c r="T175" s="34">
        <v>1.7172705314009423E-2</v>
      </c>
      <c r="U175" s="34">
        <v>0.98117270531400957</v>
      </c>
      <c r="V175" s="34">
        <v>0.96102760975777646</v>
      </c>
      <c r="W175" s="34">
        <v>320.81299999999993</v>
      </c>
      <c r="X175" s="34">
        <v>5.7149658816424305</v>
      </c>
      <c r="Y175" s="34">
        <v>326.52796588164239</v>
      </c>
      <c r="Z175" s="34">
        <v>319.82380764442064</v>
      </c>
      <c r="AB175" s="34">
        <v>85.270000000000053</v>
      </c>
      <c r="AC175" s="34">
        <v>1.5190006038647137</v>
      </c>
      <c r="AD175" s="34">
        <v>86.789000603864764</v>
      </c>
      <c r="AE175" s="34">
        <v>85.007079132827428</v>
      </c>
      <c r="AF175" s="34">
        <v>1.1659999999999999</v>
      </c>
      <c r="AG175" s="34">
        <v>2.0771135265700187E-2</v>
      </c>
      <c r="AH175" s="34">
        <v>1.1867711352657002</v>
      </c>
      <c r="AI175" s="34">
        <v>1.162404764499551</v>
      </c>
      <c r="AJ175" s="34">
        <v>4.4239999999999977</v>
      </c>
      <c r="AK175" s="34">
        <v>7.8809178743960193E-2</v>
      </c>
      <c r="AL175" s="34">
        <v>4.5028091787439575</v>
      </c>
      <c r="AM175" s="34">
        <v>4.4103590721663899</v>
      </c>
      <c r="AN175" s="34">
        <v>4.7419999999999991</v>
      </c>
      <c r="AO175" s="34">
        <v>8.4474033816423905E-2</v>
      </c>
      <c r="AP175" s="34">
        <v>4.8264740338164227</v>
      </c>
      <c r="AQ175" s="34">
        <v>4.7273785533935415</v>
      </c>
      <c r="AR175" s="34">
        <v>95.602000000000046</v>
      </c>
      <c r="AS175" s="34">
        <v>1.703054951690798</v>
      </c>
      <c r="AT175" s="34">
        <v>97.305054951690849</v>
      </c>
      <c r="AU175" s="34">
        <v>95.307221522886906</v>
      </c>
    </row>
    <row r="176" spans="1:47" x14ac:dyDescent="0.25">
      <c r="A176" s="18">
        <v>45237</v>
      </c>
      <c r="B176" s="2">
        <v>19</v>
      </c>
      <c r="C176" s="2" t="s">
        <v>178</v>
      </c>
      <c r="D176" s="9">
        <v>27.630496000000001</v>
      </c>
      <c r="E176">
        <v>1.8730007E-2</v>
      </c>
      <c r="G176" s="34">
        <v>301.60199999999998</v>
      </c>
      <c r="H176" s="34">
        <v>6.1059504713406971</v>
      </c>
      <c r="I176" s="34">
        <v>307.70795047134067</v>
      </c>
      <c r="J176" s="34">
        <v>301.9445784050568</v>
      </c>
      <c r="K176" s="34">
        <v>6.2999999999999989</v>
      </c>
      <c r="L176" s="34">
        <v>0.12754387560243763</v>
      </c>
      <c r="M176" s="34">
        <v>6.4275438756024368</v>
      </c>
      <c r="N176" s="34">
        <v>6.3071559338195957</v>
      </c>
      <c r="O176" s="34">
        <v>35.03100000000002</v>
      </c>
      <c r="P176" s="34">
        <v>0.70920468352841204</v>
      </c>
      <c r="Q176" s="34">
        <v>35.740204683528432</v>
      </c>
      <c r="R176" s="34">
        <v>35.070790399624514</v>
      </c>
      <c r="S176" s="34">
        <v>1.048</v>
      </c>
      <c r="T176" s="34">
        <v>2.1216822481167404E-2</v>
      </c>
      <c r="U176" s="34">
        <v>1.0692168224811673</v>
      </c>
      <c r="V176" s="34">
        <v>1.0491903839115773</v>
      </c>
      <c r="W176" s="34">
        <v>343.98099999999999</v>
      </c>
      <c r="X176" s="34">
        <v>6.9639158529527148</v>
      </c>
      <c r="Y176" s="34">
        <v>350.9449158529527</v>
      </c>
      <c r="Z176" s="34">
        <v>344.37171512241252</v>
      </c>
      <c r="AB176" s="34">
        <v>90.324000000000026</v>
      </c>
      <c r="AC176" s="34">
        <v>1.8286147650658067</v>
      </c>
      <c r="AD176" s="34">
        <v>92.152614765065834</v>
      </c>
      <c r="AE176" s="34">
        <v>90.426595645447847</v>
      </c>
      <c r="AF176" s="34">
        <v>1.214</v>
      </c>
      <c r="AG176" s="34">
        <v>2.4577502377993537E-2</v>
      </c>
      <c r="AH176" s="34">
        <v>1.2385775023779935</v>
      </c>
      <c r="AI176" s="34">
        <v>1.2153789370884112</v>
      </c>
      <c r="AJ176" s="34">
        <v>4.7499999999999973</v>
      </c>
      <c r="AK176" s="34">
        <v>9.6164033192314036E-2</v>
      </c>
      <c r="AL176" s="34">
        <v>4.846164033192311</v>
      </c>
      <c r="AM176" s="34">
        <v>4.7553953469274708</v>
      </c>
      <c r="AN176" s="34">
        <v>5.1370000000000005</v>
      </c>
      <c r="AO176" s="34">
        <v>0.10399887126503526</v>
      </c>
      <c r="AP176" s="34">
        <v>5.2409988712650355</v>
      </c>
      <c r="AQ176" s="34">
        <v>5.1428349257192494</v>
      </c>
      <c r="AR176" s="34">
        <v>101.42500000000003</v>
      </c>
      <c r="AS176" s="34">
        <v>2.0533551719011491</v>
      </c>
      <c r="AT176" s="34">
        <v>103.47835517190117</v>
      </c>
      <c r="AU176" s="34">
        <v>101.54020485518299</v>
      </c>
    </row>
    <row r="177" spans="1:47" x14ac:dyDescent="0.25">
      <c r="A177" s="18">
        <v>45237</v>
      </c>
      <c r="B177" s="2">
        <v>20</v>
      </c>
      <c r="C177" s="2" t="s">
        <v>178</v>
      </c>
      <c r="D177" s="9">
        <v>20.066700999999998</v>
      </c>
      <c r="E177">
        <v>1.6263755000000001E-2</v>
      </c>
      <c r="G177" s="34">
        <v>302.76100000000002</v>
      </c>
      <c r="H177" s="34">
        <v>4.0919741318016651</v>
      </c>
      <c r="I177" s="34">
        <v>306.85297413180172</v>
      </c>
      <c r="J177" s="34">
        <v>301.86239253950077</v>
      </c>
      <c r="K177" s="34">
        <v>6.4030000000000005</v>
      </c>
      <c r="L177" s="34">
        <v>8.6539912227552626E-2</v>
      </c>
      <c r="M177" s="34">
        <v>6.4895399122275528</v>
      </c>
      <c r="N177" s="34">
        <v>6.3839956250323624</v>
      </c>
      <c r="O177" s="34">
        <v>36.031000000000006</v>
      </c>
      <c r="P177" s="34">
        <v>0.48697791308307808</v>
      </c>
      <c r="Q177" s="34">
        <v>36.517977913083087</v>
      </c>
      <c r="R177" s="34">
        <v>35.924058467209292</v>
      </c>
      <c r="S177" s="34">
        <v>2.0129999999999999</v>
      </c>
      <c r="T177" s="34">
        <v>2.7206753602071435E-2</v>
      </c>
      <c r="U177" s="34">
        <v>2.0402067536020714</v>
      </c>
      <c r="V177" s="34">
        <v>2.0070253308121417</v>
      </c>
      <c r="W177" s="34">
        <v>347.20800000000003</v>
      </c>
      <c r="X177" s="34">
        <v>4.6926987107143665</v>
      </c>
      <c r="Y177" s="34">
        <v>351.90069871071444</v>
      </c>
      <c r="Z177" s="34">
        <v>346.17747196255459</v>
      </c>
      <c r="AB177" s="34">
        <v>89.997000000000057</v>
      </c>
      <c r="AC177" s="34">
        <v>1.2163567828741306</v>
      </c>
      <c r="AD177" s="34">
        <v>91.213356782874186</v>
      </c>
      <c r="AE177" s="34">
        <v>89.729885095429935</v>
      </c>
      <c r="AF177" s="34">
        <v>1.2360000000000002</v>
      </c>
      <c r="AG177" s="34">
        <v>1.6705189991137754E-2</v>
      </c>
      <c r="AH177" s="34">
        <v>1.2527051899911379</v>
      </c>
      <c r="AI177" s="34">
        <v>1.2323314996938937</v>
      </c>
      <c r="AJ177" s="34">
        <v>4.7389999999999981</v>
      </c>
      <c r="AK177" s="34">
        <v>6.4050077158577495E-2</v>
      </c>
      <c r="AL177" s="34">
        <v>4.8030500771585753</v>
      </c>
      <c r="AM177" s="34">
        <v>4.7249344474509369</v>
      </c>
      <c r="AN177" s="34">
        <v>9.8600000000000012</v>
      </c>
      <c r="AO177" s="34">
        <v>0.13326308520438371</v>
      </c>
      <c r="AP177" s="34">
        <v>9.9932630852043847</v>
      </c>
      <c r="AQ177" s="34">
        <v>9.8307351027360763</v>
      </c>
      <c r="AR177" s="34">
        <v>105.83200000000006</v>
      </c>
      <c r="AS177" s="34">
        <v>1.4303751352282295</v>
      </c>
      <c r="AT177" s="34">
        <v>107.26237513522828</v>
      </c>
      <c r="AU177" s="34">
        <v>105.51788614531084</v>
      </c>
    </row>
    <row r="178" spans="1:47" x14ac:dyDescent="0.25">
      <c r="A178" s="18">
        <v>45237</v>
      </c>
      <c r="B178" s="2">
        <v>21</v>
      </c>
      <c r="C178" s="2" t="s">
        <v>178</v>
      </c>
      <c r="D178" s="9">
        <v>21.169488999999999</v>
      </c>
      <c r="E178">
        <v>1.5443891E-2</v>
      </c>
      <c r="G178" s="34">
        <v>297.31400000000002</v>
      </c>
      <c r="H178" s="34">
        <v>3.538686240730152</v>
      </c>
      <c r="I178" s="34">
        <v>300.85268624073018</v>
      </c>
      <c r="J178" s="34">
        <v>296.20635014737115</v>
      </c>
      <c r="K178" s="34">
        <v>6.31</v>
      </c>
      <c r="L178" s="34">
        <v>7.5102787554596331E-2</v>
      </c>
      <c r="M178" s="34">
        <v>6.3851027875545956</v>
      </c>
      <c r="N178" s="34">
        <v>6.2864919560798063</v>
      </c>
      <c r="O178" s="34">
        <v>35.908000000000001</v>
      </c>
      <c r="P178" s="34">
        <v>0.42738366014428614</v>
      </c>
      <c r="Q178" s="34">
        <v>36.335383660144288</v>
      </c>
      <c r="R178" s="34">
        <v>35.774223955453841</v>
      </c>
      <c r="S178" s="34">
        <v>2.0130000000000003</v>
      </c>
      <c r="T178" s="34">
        <v>2.3959098470269804E-2</v>
      </c>
      <c r="U178" s="34">
        <v>2.0369590984702701</v>
      </c>
      <c r="V178" s="34">
        <v>2.0055005241820369</v>
      </c>
      <c r="W178" s="34">
        <v>341.54500000000002</v>
      </c>
      <c r="X178" s="34">
        <v>4.065131786899304</v>
      </c>
      <c r="Y178" s="34">
        <v>345.61013178689933</v>
      </c>
      <c r="Z178" s="34">
        <v>340.27256658308687</v>
      </c>
      <c r="AB178" s="34">
        <v>88.324000000000069</v>
      </c>
      <c r="AC178" s="34">
        <v>1.0512485908038307</v>
      </c>
      <c r="AD178" s="34">
        <v>89.375248590803906</v>
      </c>
      <c r="AE178" s="34">
        <v>87.994946993469625</v>
      </c>
      <c r="AF178" s="34">
        <v>1.198</v>
      </c>
      <c r="AG178" s="34">
        <v>1.4258817668844122E-2</v>
      </c>
      <c r="AH178" s="34">
        <v>1.212258817668844</v>
      </c>
      <c r="AI178" s="34">
        <v>1.1935368246249776</v>
      </c>
      <c r="AJ178" s="34">
        <v>4.7169999999999961</v>
      </c>
      <c r="AK178" s="34">
        <v>5.6142606797944639E-2</v>
      </c>
      <c r="AL178" s="34">
        <v>4.7731426067979408</v>
      </c>
      <c r="AM178" s="34">
        <v>4.699426712651098</v>
      </c>
      <c r="AN178" s="34">
        <v>9.86</v>
      </c>
      <c r="AO178" s="34">
        <v>0.11735554441970204</v>
      </c>
      <c r="AP178" s="34">
        <v>9.9773555444197015</v>
      </c>
      <c r="AQ178" s="34">
        <v>9.8232663529234383</v>
      </c>
      <c r="AR178" s="34">
        <v>104.09900000000006</v>
      </c>
      <c r="AS178" s="34">
        <v>1.2390055596903216</v>
      </c>
      <c r="AT178" s="34">
        <v>105.3380055596904</v>
      </c>
      <c r="AU178" s="34">
        <v>103.71117688366914</v>
      </c>
    </row>
    <row r="179" spans="1:47" x14ac:dyDescent="0.25">
      <c r="A179" s="18">
        <v>45237</v>
      </c>
      <c r="B179" s="2">
        <v>22</v>
      </c>
      <c r="C179" s="2" t="s">
        <v>178</v>
      </c>
      <c r="D179" s="9">
        <v>30.741921999999999</v>
      </c>
      <c r="E179">
        <v>1.4150599E-2</v>
      </c>
      <c r="G179" s="34">
        <v>281.9489999999999</v>
      </c>
      <c r="H179" s="34">
        <v>3.4932273076270537</v>
      </c>
      <c r="I179" s="34">
        <v>285.44222730762698</v>
      </c>
      <c r="J179" s="34">
        <v>281.40304881132988</v>
      </c>
      <c r="K179" s="34">
        <v>6.0599999999999987</v>
      </c>
      <c r="L179" s="34">
        <v>7.508080356454519E-2</v>
      </c>
      <c r="M179" s="34">
        <v>6.1350808035645441</v>
      </c>
      <c r="N179" s="34">
        <v>6.0482657352807045</v>
      </c>
      <c r="O179" s="34">
        <v>34.806000000000004</v>
      </c>
      <c r="P179" s="34">
        <v>0.43123142720586805</v>
      </c>
      <c r="Q179" s="34">
        <v>35.23723142720587</v>
      </c>
      <c r="R179" s="34">
        <v>34.738603495409279</v>
      </c>
      <c r="S179" s="34">
        <v>2.0130000000000003</v>
      </c>
      <c r="T179" s="34">
        <v>2.4940207520697942E-2</v>
      </c>
      <c r="U179" s="34">
        <v>2.0379402075206983</v>
      </c>
      <c r="V179" s="34">
        <v>2.009102132858096</v>
      </c>
      <c r="W179" s="34">
        <v>324.82799999999986</v>
      </c>
      <c r="X179" s="34">
        <v>4.0244797459181649</v>
      </c>
      <c r="Y179" s="34">
        <v>328.85247974591812</v>
      </c>
      <c r="Z179" s="34">
        <v>324.199020174878</v>
      </c>
      <c r="AB179" s="34">
        <v>84.265000000000015</v>
      </c>
      <c r="AC179" s="34">
        <v>1.0440072462650829</v>
      </c>
      <c r="AD179" s="34">
        <v>85.309007246265097</v>
      </c>
      <c r="AE179" s="34">
        <v>84.101833693635101</v>
      </c>
      <c r="AF179" s="34">
        <v>1.1759999999999999</v>
      </c>
      <c r="AG179" s="34">
        <v>1.4570136137278079E-2</v>
      </c>
      <c r="AH179" s="34">
        <v>1.190570136137278</v>
      </c>
      <c r="AI179" s="34">
        <v>1.1737228555594239</v>
      </c>
      <c r="AJ179" s="34">
        <v>4.5749999999999993</v>
      </c>
      <c r="AK179" s="34">
        <v>5.6682289819768021E-2</v>
      </c>
      <c r="AL179" s="34">
        <v>4.6316822898197669</v>
      </c>
      <c r="AM179" s="34">
        <v>4.566141211041125</v>
      </c>
      <c r="AN179" s="34">
        <v>9.86</v>
      </c>
      <c r="AO179" s="34">
        <v>0.12216117543670225</v>
      </c>
      <c r="AP179" s="34">
        <v>9.9821611754367012</v>
      </c>
      <c r="AQ179" s="34">
        <v>9.8409076154897281</v>
      </c>
      <c r="AR179" s="34">
        <v>99.876000000000019</v>
      </c>
      <c r="AS179" s="34">
        <v>1.2374208476588313</v>
      </c>
      <c r="AT179" s="34">
        <v>101.11342084765884</v>
      </c>
      <c r="AU179" s="34">
        <v>99.682605375725373</v>
      </c>
    </row>
    <row r="180" spans="1:47" x14ac:dyDescent="0.25">
      <c r="A180" s="18">
        <v>45237</v>
      </c>
      <c r="B180" s="2">
        <v>23</v>
      </c>
      <c r="C180" s="2" t="s">
        <v>178</v>
      </c>
      <c r="D180" s="9">
        <v>20.678995</v>
      </c>
      <c r="E180">
        <v>1.6783283E-2</v>
      </c>
      <c r="G180" s="34">
        <v>257.72699999999998</v>
      </c>
      <c r="H180" s="34">
        <v>4.6217711681336953</v>
      </c>
      <c r="I180" s="34">
        <v>262.34877116813368</v>
      </c>
      <c r="J180" s="34">
        <v>257.94569749691664</v>
      </c>
      <c r="K180" s="34">
        <v>5.5979999999999999</v>
      </c>
      <c r="L180" s="34">
        <v>0.10038791046034147</v>
      </c>
      <c r="M180" s="34">
        <v>5.6983879104603412</v>
      </c>
      <c r="N180" s="34">
        <v>5.6027502535153069</v>
      </c>
      <c r="O180" s="34">
        <v>32.542000000000009</v>
      </c>
      <c r="P180" s="34">
        <v>0.58356973601293916</v>
      </c>
      <c r="Q180" s="34">
        <v>33.125569736012949</v>
      </c>
      <c r="R180" s="34">
        <v>32.569613924597206</v>
      </c>
      <c r="S180" s="34">
        <v>2.0129999999999999</v>
      </c>
      <c r="T180" s="34">
        <v>3.6098760942598673E-2</v>
      </c>
      <c r="U180" s="34">
        <v>2.0490987609425986</v>
      </c>
      <c r="V180" s="34">
        <v>2.0147081565427496</v>
      </c>
      <c r="W180" s="34">
        <v>297.88</v>
      </c>
      <c r="X180" s="34">
        <v>5.3418275755495745</v>
      </c>
      <c r="Y180" s="34">
        <v>303.22182757554958</v>
      </c>
      <c r="Z180" s="34">
        <v>298.13276983157186</v>
      </c>
      <c r="AB180" s="34">
        <v>76.895999999999987</v>
      </c>
      <c r="AC180" s="34">
        <v>1.3789619083169733</v>
      </c>
      <c r="AD180" s="34">
        <v>78.274961908316953</v>
      </c>
      <c r="AE180" s="34">
        <v>76.961251070795456</v>
      </c>
      <c r="AF180" s="34">
        <v>1.0919999999999999</v>
      </c>
      <c r="AG180" s="34">
        <v>1.9582636338458893E-2</v>
      </c>
      <c r="AH180" s="34">
        <v>1.1115826363384587</v>
      </c>
      <c r="AI180" s="34">
        <v>1.0929266303749043</v>
      </c>
      <c r="AJ180" s="34">
        <v>4.2769999999999984</v>
      </c>
      <c r="AK180" s="34">
        <v>7.6698658992297303E-2</v>
      </c>
      <c r="AL180" s="34">
        <v>4.3536986589922959</v>
      </c>
      <c r="AM180" s="34">
        <v>4.2806293023017075</v>
      </c>
      <c r="AN180" s="34">
        <v>9.86</v>
      </c>
      <c r="AO180" s="34">
        <v>0.17681757719524238</v>
      </c>
      <c r="AP180" s="34">
        <v>10.036817577195242</v>
      </c>
      <c r="AQ180" s="34">
        <v>9.8683668273778</v>
      </c>
      <c r="AR180" s="34">
        <v>92.124999999999986</v>
      </c>
      <c r="AS180" s="34">
        <v>1.6520607808429717</v>
      </c>
      <c r="AT180" s="34">
        <v>93.777060780842945</v>
      </c>
      <c r="AU180" s="34">
        <v>92.203173830849863</v>
      </c>
    </row>
    <row r="181" spans="1:47" x14ac:dyDescent="0.25">
      <c r="A181" s="18">
        <v>45237</v>
      </c>
      <c r="B181" s="2">
        <v>24</v>
      </c>
      <c r="C181" s="2" t="s">
        <v>23</v>
      </c>
      <c r="D181" s="9">
        <v>18.843872000000001</v>
      </c>
      <c r="E181">
        <v>1.9491556E-2</v>
      </c>
      <c r="G181" s="34">
        <v>233.30100000000002</v>
      </c>
      <c r="H181" s="34">
        <v>5.1608074242165305</v>
      </c>
      <c r="I181" s="34">
        <v>238.46180742421654</v>
      </c>
      <c r="J181" s="34">
        <v>233.81381575094622</v>
      </c>
      <c r="K181" s="34">
        <v>5.2470000000000008</v>
      </c>
      <c r="L181" s="34">
        <v>0.11606789750092859</v>
      </c>
      <c r="M181" s="34">
        <v>5.3630678975009296</v>
      </c>
      <c r="N181" s="34">
        <v>5.2585333592449883</v>
      </c>
      <c r="O181" s="34">
        <v>30.437000000000005</v>
      </c>
      <c r="P181" s="34">
        <v>0.67329113707561727</v>
      </c>
      <c r="Q181" s="34">
        <v>31.11029113707562</v>
      </c>
      <c r="R181" s="34">
        <v>30.503903155201009</v>
      </c>
      <c r="S181" s="34">
        <v>2.0129999999999999</v>
      </c>
      <c r="T181" s="34">
        <v>4.4529193380859387E-2</v>
      </c>
      <c r="U181" s="34">
        <v>2.0575291933808595</v>
      </c>
      <c r="V181" s="34">
        <v>2.0174247478864418</v>
      </c>
      <c r="W181" s="34">
        <v>270.99799999999999</v>
      </c>
      <c r="X181" s="34">
        <v>5.9946956521739363</v>
      </c>
      <c r="Y181" s="34">
        <v>276.99269565217395</v>
      </c>
      <c r="Z181" s="34">
        <v>271.59367701327864</v>
      </c>
      <c r="AB181" s="34">
        <v>69.347000000000008</v>
      </c>
      <c r="AC181" s="34">
        <v>1.5340119092809024</v>
      </c>
      <c r="AD181" s="34">
        <v>70.881011909280915</v>
      </c>
      <c r="AE181" s="34">
        <v>69.499430696314505</v>
      </c>
      <c r="AF181" s="34">
        <v>0.99600000000000022</v>
      </c>
      <c r="AG181" s="34">
        <v>2.2032328170559345E-2</v>
      </c>
      <c r="AH181" s="34">
        <v>1.0180323281705597</v>
      </c>
      <c r="AI181" s="34">
        <v>0.99818929403621282</v>
      </c>
      <c r="AJ181" s="34">
        <v>3.9299999999999975</v>
      </c>
      <c r="AK181" s="34">
        <v>8.6934788865761198E-2</v>
      </c>
      <c r="AL181" s="34">
        <v>4.0169347888657585</v>
      </c>
      <c r="AM181" s="34">
        <v>3.9386384794802334</v>
      </c>
      <c r="AN181" s="34">
        <v>9.86</v>
      </c>
      <c r="AO181" s="34">
        <v>0.21811120056397096</v>
      </c>
      <c r="AP181" s="34">
        <v>10.078111200563971</v>
      </c>
      <c r="AQ181" s="34">
        <v>9.8816731317239519</v>
      </c>
      <c r="AR181" s="34">
        <v>84.132999999999996</v>
      </c>
      <c r="AS181" s="34">
        <v>1.861090226881194</v>
      </c>
      <c r="AT181" s="34">
        <v>85.994090226881198</v>
      </c>
      <c r="AU181" s="34">
        <v>84.317931601554903</v>
      </c>
    </row>
    <row r="182" spans="1:47" x14ac:dyDescent="0.25">
      <c r="A182" s="18">
        <v>45238</v>
      </c>
      <c r="B182" s="2">
        <v>1</v>
      </c>
      <c r="C182" s="2" t="s">
        <v>23</v>
      </c>
      <c r="D182" s="9">
        <v>9.2650989999999993</v>
      </c>
      <c r="E182">
        <v>2.2688884999999999E-2</v>
      </c>
      <c r="G182" s="34">
        <v>214.90000000000003</v>
      </c>
      <c r="H182" s="34">
        <v>5.4617767260477814</v>
      </c>
      <c r="I182" s="34">
        <v>220.36177672604782</v>
      </c>
      <c r="J182" s="34">
        <v>215.36201371551485</v>
      </c>
      <c r="K182" s="34">
        <v>4.9630000000000001</v>
      </c>
      <c r="L182" s="34">
        <v>0.12613679800546829</v>
      </c>
      <c r="M182" s="34">
        <v>5.0891367980054687</v>
      </c>
      <c r="N182" s="34">
        <v>4.973669958446254</v>
      </c>
      <c r="O182" s="34">
        <v>28.629000000000001</v>
      </c>
      <c r="P182" s="34">
        <v>0.72761845458362917</v>
      </c>
      <c r="Q182" s="34">
        <v>29.356618454583632</v>
      </c>
      <c r="R182" s="34">
        <v>28.690549514478707</v>
      </c>
      <c r="S182" s="34">
        <v>2.0130000000000003</v>
      </c>
      <c r="T182" s="34">
        <v>5.1161268262141388E-2</v>
      </c>
      <c r="U182" s="34">
        <v>2.0641612682621417</v>
      </c>
      <c r="V182" s="34">
        <v>2.0173277506250877</v>
      </c>
      <c r="W182" s="34">
        <v>250.50500000000002</v>
      </c>
      <c r="X182" s="34">
        <v>6.3666932468990201</v>
      </c>
      <c r="Y182" s="34">
        <v>256.87169324689904</v>
      </c>
      <c r="Z182" s="34">
        <v>251.04356093906492</v>
      </c>
      <c r="AB182" s="34">
        <v>63.490999999999985</v>
      </c>
      <c r="AC182" s="34">
        <v>1.6136513081130739</v>
      </c>
      <c r="AD182" s="34">
        <v>65.104651308113063</v>
      </c>
      <c r="AE182" s="34">
        <v>63.627499361618185</v>
      </c>
      <c r="AF182" s="34">
        <v>0.93300000000000038</v>
      </c>
      <c r="AG182" s="34">
        <v>2.3712599745940352E-2</v>
      </c>
      <c r="AH182" s="34">
        <v>0.95671259974594069</v>
      </c>
      <c r="AI182" s="34">
        <v>0.93500585759225407</v>
      </c>
      <c r="AJ182" s="34">
        <v>3.7379999999999978</v>
      </c>
      <c r="AK182" s="34">
        <v>9.5002891586629085E-2</v>
      </c>
      <c r="AL182" s="34">
        <v>3.8330028915866268</v>
      </c>
      <c r="AM182" s="34">
        <v>3.7460363297747503</v>
      </c>
      <c r="AN182" s="34">
        <v>9.859</v>
      </c>
      <c r="AO182" s="34">
        <v>0.2505707619455797</v>
      </c>
      <c r="AP182" s="34">
        <v>10.10957076194558</v>
      </c>
      <c r="AQ182" s="34">
        <v>9.8801958735284341</v>
      </c>
      <c r="AR182" s="34">
        <v>78.020999999999987</v>
      </c>
      <c r="AS182" s="34">
        <v>1.982937561391223</v>
      </c>
      <c r="AT182" s="34">
        <v>80.003937561391211</v>
      </c>
      <c r="AU182" s="34">
        <v>78.188737422513626</v>
      </c>
    </row>
    <row r="183" spans="1:47" x14ac:dyDescent="0.25">
      <c r="A183" s="18">
        <v>45238</v>
      </c>
      <c r="B183" s="2">
        <v>2</v>
      </c>
      <c r="C183" s="2" t="s">
        <v>23</v>
      </c>
      <c r="D183" s="9">
        <v>12.23715</v>
      </c>
      <c r="E183">
        <v>2.1706620999999999E-2</v>
      </c>
      <c r="G183" s="34">
        <v>204.03199999999998</v>
      </c>
      <c r="H183" s="34">
        <v>5.1261550888045821</v>
      </c>
      <c r="I183" s="34">
        <v>209.15815508880456</v>
      </c>
      <c r="J183" s="34">
        <v>204.61803828723265</v>
      </c>
      <c r="K183" s="34">
        <v>4.7279999999999998</v>
      </c>
      <c r="L183" s="34">
        <v>0.11878754930534458</v>
      </c>
      <c r="M183" s="34">
        <v>4.8467875493053443</v>
      </c>
      <c r="N183" s="34">
        <v>4.7415801689050543</v>
      </c>
      <c r="O183" s="34">
        <v>28.001999999999999</v>
      </c>
      <c r="P183" s="34">
        <v>0.70352981295436945</v>
      </c>
      <c r="Q183" s="34">
        <v>28.705529812954367</v>
      </c>
      <c r="R183" s="34">
        <v>28.082429756700368</v>
      </c>
      <c r="S183" s="34">
        <v>2.0100000000000002</v>
      </c>
      <c r="T183" s="34">
        <v>5.0499783016866036E-2</v>
      </c>
      <c r="U183" s="34">
        <v>2.0604997830168661</v>
      </c>
      <c r="V183" s="34">
        <v>2.015773295156337</v>
      </c>
      <c r="W183" s="34">
        <v>238.77199999999999</v>
      </c>
      <c r="X183" s="34">
        <v>5.9989722340811618</v>
      </c>
      <c r="Y183" s="34">
        <v>244.77097223408114</v>
      </c>
      <c r="Z183" s="34">
        <v>239.45782150799442</v>
      </c>
      <c r="AB183" s="34">
        <v>60.225000000000001</v>
      </c>
      <c r="AC183" s="34">
        <v>1.5131091702441575</v>
      </c>
      <c r="AD183" s="34">
        <v>61.738109170244158</v>
      </c>
      <c r="AE183" s="34">
        <v>60.397983433229044</v>
      </c>
      <c r="AF183" s="34">
        <v>0.92200000000000026</v>
      </c>
      <c r="AG183" s="34">
        <v>2.3164577085348505E-2</v>
      </c>
      <c r="AH183" s="34">
        <v>0.94516457708534873</v>
      </c>
      <c r="AI183" s="34">
        <v>0.92464824782793176</v>
      </c>
      <c r="AJ183" s="34">
        <v>3.6409999999999978</v>
      </c>
      <c r="AK183" s="34">
        <v>9.1477467643984636E-2</v>
      </c>
      <c r="AL183" s="34">
        <v>3.7324774676439825</v>
      </c>
      <c r="AM183" s="34">
        <v>3.6514579938627949</v>
      </c>
      <c r="AN183" s="34">
        <v>9.859</v>
      </c>
      <c r="AO183" s="34">
        <v>0.24770017948421999</v>
      </c>
      <c r="AP183" s="34">
        <v>10.10670017948422</v>
      </c>
      <c r="AQ183" s="34">
        <v>9.8873178691275232</v>
      </c>
      <c r="AR183" s="34">
        <v>74.646999999999991</v>
      </c>
      <c r="AS183" s="34">
        <v>1.8754513944577107</v>
      </c>
      <c r="AT183" s="34">
        <v>76.522451394457718</v>
      </c>
      <c r="AU183" s="34">
        <v>74.861407544047296</v>
      </c>
    </row>
    <row r="184" spans="1:47" x14ac:dyDescent="0.25">
      <c r="A184" s="18">
        <v>45238</v>
      </c>
      <c r="B184" s="2">
        <v>3</v>
      </c>
      <c r="C184" s="2" t="s">
        <v>23</v>
      </c>
      <c r="D184" s="9">
        <v>17.557845</v>
      </c>
      <c r="E184">
        <v>2.3047879E-2</v>
      </c>
      <c r="G184" s="34">
        <v>198.26000000000002</v>
      </c>
      <c r="H184" s="34">
        <v>5.1945045600142352</v>
      </c>
      <c r="I184" s="34">
        <v>203.45450456001424</v>
      </c>
      <c r="J184" s="34">
        <v>198.76530975691009</v>
      </c>
      <c r="K184" s="34">
        <v>4.6150000000000002</v>
      </c>
      <c r="L184" s="34">
        <v>0.12091515456706192</v>
      </c>
      <c r="M184" s="34">
        <v>4.7359151545670617</v>
      </c>
      <c r="N184" s="34">
        <v>4.6267623551303334</v>
      </c>
      <c r="O184" s="34">
        <v>27.84</v>
      </c>
      <c r="P184" s="34">
        <v>0.7294209974316368</v>
      </c>
      <c r="Q184" s="34">
        <v>28.569420997431635</v>
      </c>
      <c r="R184" s="34">
        <v>27.910956439182769</v>
      </c>
      <c r="S184" s="34">
        <v>2.0099999999999998</v>
      </c>
      <c r="T184" s="34">
        <v>5.2662938392154808E-2</v>
      </c>
      <c r="U184" s="34">
        <v>2.0626629383921546</v>
      </c>
      <c r="V184" s="34">
        <v>2.0151229325703075</v>
      </c>
      <c r="W184" s="34">
        <v>232.72500000000002</v>
      </c>
      <c r="X184" s="34">
        <v>6.0975036504050895</v>
      </c>
      <c r="Y184" s="34">
        <v>238.82250365040508</v>
      </c>
      <c r="Z184" s="34">
        <v>233.31815148379349</v>
      </c>
      <c r="AB184" s="34">
        <v>58.768999999999977</v>
      </c>
      <c r="AC184" s="34">
        <v>1.5397752369992761</v>
      </c>
      <c r="AD184" s="34">
        <v>60.308775236999253</v>
      </c>
      <c r="AE184" s="34">
        <v>58.918785882698693</v>
      </c>
      <c r="AF184" s="34">
        <v>0.91000000000000025</v>
      </c>
      <c r="AG184" s="34">
        <v>2.3842424844209394E-2</v>
      </c>
      <c r="AH184" s="34">
        <v>0.93384242484420965</v>
      </c>
      <c r="AI184" s="34">
        <v>0.91231933763133366</v>
      </c>
      <c r="AJ184" s="34">
        <v>3.6749999999999972</v>
      </c>
      <c r="AK184" s="34">
        <v>9.6286715716999385E-2</v>
      </c>
      <c r="AL184" s="34">
        <v>3.7712867157169967</v>
      </c>
      <c r="AM184" s="34">
        <v>3.6843665558188436</v>
      </c>
      <c r="AN184" s="34">
        <v>9.859</v>
      </c>
      <c r="AO184" s="34">
        <v>0.2583104027901762</v>
      </c>
      <c r="AP184" s="34">
        <v>10.117310402790176</v>
      </c>
      <c r="AQ184" s="34">
        <v>9.8841278568212267</v>
      </c>
      <c r="AR184" s="34">
        <v>73.21299999999998</v>
      </c>
      <c r="AS184" s="34">
        <v>1.9182147803506608</v>
      </c>
      <c r="AT184" s="34">
        <v>75.131214780350646</v>
      </c>
      <c r="AU184" s="34">
        <v>73.399599632970094</v>
      </c>
    </row>
    <row r="185" spans="1:47" x14ac:dyDescent="0.25">
      <c r="A185" s="18">
        <v>45238</v>
      </c>
      <c r="B185" s="2">
        <v>4</v>
      </c>
      <c r="C185" s="2" t="s">
        <v>23</v>
      </c>
      <c r="D185" s="9">
        <v>17.079039999999999</v>
      </c>
      <c r="E185">
        <v>2.4048054999999999E-2</v>
      </c>
      <c r="G185" s="34">
        <v>197.54000000000002</v>
      </c>
      <c r="H185" s="34">
        <v>6.0291484160256497</v>
      </c>
      <c r="I185" s="34">
        <v>203.56914841602568</v>
      </c>
      <c r="J185" s="34">
        <v>198.67370633861395</v>
      </c>
      <c r="K185" s="34">
        <v>4.6390000000000002</v>
      </c>
      <c r="L185" s="34">
        <v>0.1415876253009162</v>
      </c>
      <c r="M185" s="34">
        <v>4.7805876253009165</v>
      </c>
      <c r="N185" s="34">
        <v>4.6656237911553609</v>
      </c>
      <c r="O185" s="34">
        <v>28.562000000000001</v>
      </c>
      <c r="P185" s="34">
        <v>0.87174515064556346</v>
      </c>
      <c r="Q185" s="34">
        <v>29.433745150645564</v>
      </c>
      <c r="R185" s="34">
        <v>28.725920828406856</v>
      </c>
      <c r="S185" s="34">
        <v>2.0100000000000002</v>
      </c>
      <c r="T185" s="34">
        <v>6.13475160282047E-2</v>
      </c>
      <c r="U185" s="34">
        <v>2.0713475160282049</v>
      </c>
      <c r="V185" s="34">
        <v>2.0215356370386455</v>
      </c>
      <c r="W185" s="34">
        <v>232.75100000000003</v>
      </c>
      <c r="X185" s="34">
        <v>7.1038287080003339</v>
      </c>
      <c r="Y185" s="34">
        <v>239.85482870800035</v>
      </c>
      <c r="Z185" s="34">
        <v>234.08678659521482</v>
      </c>
      <c r="AB185" s="34">
        <v>58.769000000000041</v>
      </c>
      <c r="AC185" s="34">
        <v>1.7936975967470468</v>
      </c>
      <c r="AD185" s="34">
        <v>60.562697596747086</v>
      </c>
      <c r="AE185" s="34">
        <v>59.106282513992149</v>
      </c>
      <c r="AF185" s="34">
        <v>0.93700000000000028</v>
      </c>
      <c r="AG185" s="34">
        <v>2.8598319660909362E-2</v>
      </c>
      <c r="AH185" s="34">
        <v>0.96559831966090959</v>
      </c>
      <c r="AI185" s="34">
        <v>0.94237755816179647</v>
      </c>
      <c r="AJ185" s="34">
        <v>3.8169999999999975</v>
      </c>
      <c r="AK185" s="34">
        <v>0.11649923814908317</v>
      </c>
      <c r="AL185" s="34">
        <v>3.9334992381490808</v>
      </c>
      <c r="AM185" s="34">
        <v>3.8389062321276137</v>
      </c>
      <c r="AN185" s="34">
        <v>9.859</v>
      </c>
      <c r="AO185" s="34">
        <v>0.30090804006073141</v>
      </c>
      <c r="AP185" s="34">
        <v>10.159908040060731</v>
      </c>
      <c r="AQ185" s="34">
        <v>9.9155820127184082</v>
      </c>
      <c r="AR185" s="34">
        <v>73.382000000000033</v>
      </c>
      <c r="AS185" s="34">
        <v>2.2397031946177708</v>
      </c>
      <c r="AT185" s="34">
        <v>75.621703194617808</v>
      </c>
      <c r="AU185" s="34">
        <v>73.803148316999966</v>
      </c>
    </row>
    <row r="186" spans="1:47" x14ac:dyDescent="0.25">
      <c r="A186" s="18">
        <v>45238</v>
      </c>
      <c r="B186" s="2">
        <v>5</v>
      </c>
      <c r="C186" s="2" t="s">
        <v>23</v>
      </c>
      <c r="D186" s="9">
        <v>22.489101999999999</v>
      </c>
      <c r="E186">
        <v>2.3894361999999999E-2</v>
      </c>
      <c r="G186" s="34">
        <v>202.38900000000007</v>
      </c>
      <c r="H186" s="34">
        <v>5.7463871821731862</v>
      </c>
      <c r="I186" s="34">
        <v>208.13538718217325</v>
      </c>
      <c r="J186" s="34">
        <v>203.16212489583225</v>
      </c>
      <c r="K186" s="34">
        <v>4.8120000000000003</v>
      </c>
      <c r="L186" s="34">
        <v>0.13662607711198416</v>
      </c>
      <c r="M186" s="34">
        <v>4.9486260771119843</v>
      </c>
      <c r="N186" s="34">
        <v>4.8303818142228305</v>
      </c>
      <c r="O186" s="34">
        <v>30.518000000000001</v>
      </c>
      <c r="P186" s="34">
        <v>0.86649098530829849</v>
      </c>
      <c r="Q186" s="34">
        <v>31.3844909853083</v>
      </c>
      <c r="R186" s="34">
        <v>30.63457859651961</v>
      </c>
      <c r="S186" s="34">
        <v>2.0100000000000002</v>
      </c>
      <c r="T186" s="34">
        <v>5.7069496050517074E-2</v>
      </c>
      <c r="U186" s="34">
        <v>2.0670694960505172</v>
      </c>
      <c r="V186" s="34">
        <v>2.0176781892327287</v>
      </c>
      <c r="W186" s="34">
        <v>239.72900000000007</v>
      </c>
      <c r="X186" s="34">
        <v>6.8065737406439863</v>
      </c>
      <c r="Y186" s="34">
        <v>246.53557374064405</v>
      </c>
      <c r="Z186" s="34">
        <v>240.64476349580741</v>
      </c>
      <c r="AB186" s="34">
        <v>60.641000000000034</v>
      </c>
      <c r="AC186" s="34">
        <v>1.7217668208952275</v>
      </c>
      <c r="AD186" s="34">
        <v>62.36276682089526</v>
      </c>
      <c r="AE186" s="34">
        <v>60.872648295155201</v>
      </c>
      <c r="AF186" s="34">
        <v>0.98300000000000021</v>
      </c>
      <c r="AG186" s="34">
        <v>2.7910106774954375E-2</v>
      </c>
      <c r="AH186" s="34">
        <v>1.0109101067749546</v>
      </c>
      <c r="AI186" s="34">
        <v>0.98675505473421532</v>
      </c>
      <c r="AJ186" s="34">
        <v>4.1409999999999965</v>
      </c>
      <c r="AK186" s="34">
        <v>0.11757451897770695</v>
      </c>
      <c r="AL186" s="34">
        <v>4.2585745189777038</v>
      </c>
      <c r="AM186" s="34">
        <v>4.1568185978172751</v>
      </c>
      <c r="AN186" s="34">
        <v>9.859</v>
      </c>
      <c r="AO186" s="34">
        <v>0.279924458488581</v>
      </c>
      <c r="AP186" s="34">
        <v>10.138924458488582</v>
      </c>
      <c r="AQ186" s="34">
        <v>9.896661327186802</v>
      </c>
      <c r="AR186" s="34">
        <v>75.624000000000024</v>
      </c>
      <c r="AS186" s="34">
        <v>2.1471759051364696</v>
      </c>
      <c r="AT186" s="34">
        <v>77.771175905136516</v>
      </c>
      <c r="AU186" s="34">
        <v>75.912883274893503</v>
      </c>
    </row>
    <row r="187" spans="1:47" x14ac:dyDescent="0.25">
      <c r="A187" s="18">
        <v>45238</v>
      </c>
      <c r="B187" s="2">
        <v>6</v>
      </c>
      <c r="C187" s="2" t="s">
        <v>23</v>
      </c>
      <c r="D187" s="9">
        <v>19.233274000000002</v>
      </c>
      <c r="E187">
        <v>2.4286044999999999E-2</v>
      </c>
      <c r="G187" s="34">
        <v>218.60499999999999</v>
      </c>
      <c r="H187" s="34">
        <v>5.9636977137455824</v>
      </c>
      <c r="I187" s="34">
        <v>224.56869771374556</v>
      </c>
      <c r="J187" s="34">
        <v>219.11481221547814</v>
      </c>
      <c r="K187" s="34">
        <v>5.3039999999999994</v>
      </c>
      <c r="L187" s="34">
        <v>0.14469683984221116</v>
      </c>
      <c r="M187" s="34">
        <v>5.4486968398422109</v>
      </c>
      <c r="N187" s="34">
        <v>5.3163695431984452</v>
      </c>
      <c r="O187" s="34">
        <v>34.827999999999996</v>
      </c>
      <c r="P187" s="34">
        <v>0.95013226584172894</v>
      </c>
      <c r="Q187" s="34">
        <v>35.778132265841727</v>
      </c>
      <c r="R187" s="34">
        <v>34.909222935617542</v>
      </c>
      <c r="S187" s="34">
        <v>2.0100000000000002</v>
      </c>
      <c r="T187" s="34">
        <v>5.4834209668711255E-2</v>
      </c>
      <c r="U187" s="34">
        <v>2.0648342096687116</v>
      </c>
      <c r="V187" s="34">
        <v>2.014687553135158</v>
      </c>
      <c r="W187" s="34">
        <v>260.74699999999996</v>
      </c>
      <c r="X187" s="34">
        <v>7.1133610290982343</v>
      </c>
      <c r="Y187" s="34">
        <v>267.86036102909821</v>
      </c>
      <c r="Z187" s="34">
        <v>261.3550922474293</v>
      </c>
      <c r="AB187" s="34">
        <v>65.74499999999999</v>
      </c>
      <c r="AC187" s="34">
        <v>1.7935697087907565</v>
      </c>
      <c r="AD187" s="34">
        <v>67.538569708790746</v>
      </c>
      <c r="AE187" s="34">
        <v>65.898324965607415</v>
      </c>
      <c r="AF187" s="34">
        <v>1.0860000000000003</v>
      </c>
      <c r="AG187" s="34">
        <v>2.9626841641900714E-2</v>
      </c>
      <c r="AH187" s="34">
        <v>1.1156268416419011</v>
      </c>
      <c r="AI187" s="34">
        <v>1.0885326779625779</v>
      </c>
      <c r="AJ187" s="34">
        <v>4.5849999999999991</v>
      </c>
      <c r="AK187" s="34">
        <v>0.12508201558758258</v>
      </c>
      <c r="AL187" s="34">
        <v>4.7100820155875818</v>
      </c>
      <c r="AM187" s="34">
        <v>4.5956927518033313</v>
      </c>
      <c r="AN187" s="34">
        <v>9.859</v>
      </c>
      <c r="AO187" s="34">
        <v>0.26896043438996226</v>
      </c>
      <c r="AP187" s="34">
        <v>10.127960434389962</v>
      </c>
      <c r="AQ187" s="34">
        <v>9.8819923315221487</v>
      </c>
      <c r="AR187" s="34">
        <v>81.274999999999977</v>
      </c>
      <c r="AS187" s="34">
        <v>2.2172390004102018</v>
      </c>
      <c r="AT187" s="34">
        <v>83.492239000410194</v>
      </c>
      <c r="AU187" s="34">
        <v>81.464542726895473</v>
      </c>
    </row>
    <row r="188" spans="1:47" x14ac:dyDescent="0.25">
      <c r="A188" s="18">
        <v>45238</v>
      </c>
      <c r="B188" s="2">
        <v>7</v>
      </c>
      <c r="C188" s="2" t="s">
        <v>23</v>
      </c>
      <c r="D188" s="9">
        <v>46.173214000000002</v>
      </c>
      <c r="E188">
        <v>2.4641441E-2</v>
      </c>
      <c r="G188" s="34">
        <v>245.19000000000003</v>
      </c>
      <c r="H188" s="34">
        <v>5.909473392828211</v>
      </c>
      <c r="I188" s="34">
        <v>251.09947339282823</v>
      </c>
      <c r="J188" s="34">
        <v>244.91202053408779</v>
      </c>
      <c r="K188" s="34">
        <v>6.2180000000000009</v>
      </c>
      <c r="L188" s="34">
        <v>0.1498638017725267</v>
      </c>
      <c r="M188" s="34">
        <v>6.3678638017725273</v>
      </c>
      <c r="N188" s="34">
        <v>6.2109504616051137</v>
      </c>
      <c r="O188" s="34">
        <v>40.495000000000005</v>
      </c>
      <c r="P188" s="34">
        <v>0.97599463698592281</v>
      </c>
      <c r="Q188" s="34">
        <v>41.470994636985928</v>
      </c>
      <c r="R188" s="34">
        <v>40.449089569427322</v>
      </c>
      <c r="S188" s="34">
        <v>2.0100000000000002</v>
      </c>
      <c r="T188" s="34">
        <v>4.8444233123637603E-2</v>
      </c>
      <c r="U188" s="34">
        <v>2.0584442331236379</v>
      </c>
      <c r="V188" s="34">
        <v>2.0077212010013317</v>
      </c>
      <c r="W188" s="34">
        <v>293.91300000000001</v>
      </c>
      <c r="X188" s="34">
        <v>7.0837760647102979</v>
      </c>
      <c r="Y188" s="34">
        <v>300.99677606471033</v>
      </c>
      <c r="Z188" s="34">
        <v>293.57978176612158</v>
      </c>
      <c r="AB188" s="34">
        <v>73.605000000000018</v>
      </c>
      <c r="AC188" s="34">
        <v>1.7739988950573864</v>
      </c>
      <c r="AD188" s="34">
        <v>75.378998895057407</v>
      </c>
      <c r="AE188" s="34">
        <v>73.521551741145785</v>
      </c>
      <c r="AF188" s="34">
        <v>1.2799999999999994</v>
      </c>
      <c r="AG188" s="34">
        <v>3.0850058904605026E-2</v>
      </c>
      <c r="AH188" s="34">
        <v>1.3108500589046044</v>
      </c>
      <c r="AI188" s="34">
        <v>1.2785488245182601</v>
      </c>
      <c r="AJ188" s="34">
        <v>5.360999999999998</v>
      </c>
      <c r="AK188" s="34">
        <v>0.12920872327155278</v>
      </c>
      <c r="AL188" s="34">
        <v>5.4902087232715511</v>
      </c>
      <c r="AM188" s="34">
        <v>5.35492206893937</v>
      </c>
      <c r="AN188" s="34">
        <v>9.859</v>
      </c>
      <c r="AO188" s="34">
        <v>0.23761775839101648</v>
      </c>
      <c r="AP188" s="34">
        <v>10.096617758391016</v>
      </c>
      <c r="AQ188" s="34">
        <v>9.8478225475980707</v>
      </c>
      <c r="AR188" s="34">
        <v>90.105000000000018</v>
      </c>
      <c r="AS188" s="34">
        <v>2.1716754356245609</v>
      </c>
      <c r="AT188" s="34">
        <v>92.276675435624583</v>
      </c>
      <c r="AU188" s="34">
        <v>90.002845182201483</v>
      </c>
    </row>
    <row r="189" spans="1:47" x14ac:dyDescent="0.25">
      <c r="A189" s="18">
        <v>45238</v>
      </c>
      <c r="B189" s="2">
        <v>8</v>
      </c>
      <c r="C189" s="2" t="s">
        <v>178</v>
      </c>
      <c r="D189" s="9">
        <v>27.451715</v>
      </c>
      <c r="E189">
        <v>2.3612065000000002E-2</v>
      </c>
      <c r="G189" s="34">
        <v>255.828</v>
      </c>
      <c r="H189" s="34">
        <v>5.6349486609945494</v>
      </c>
      <c r="I189" s="34">
        <v>261.46294866099453</v>
      </c>
      <c r="J189" s="34">
        <v>255.28926852211947</v>
      </c>
      <c r="K189" s="34">
        <v>6.5589999999999993</v>
      </c>
      <c r="L189" s="34">
        <v>0.14447061411363588</v>
      </c>
      <c r="M189" s="34">
        <v>6.7034706141136349</v>
      </c>
      <c r="N189" s="34">
        <v>6.5451878302475937</v>
      </c>
      <c r="O189" s="34">
        <v>43.067000000000007</v>
      </c>
      <c r="P189" s="34">
        <v>0.94860740021831969</v>
      </c>
      <c r="Q189" s="34">
        <v>44.015607400218329</v>
      </c>
      <c r="R189" s="34">
        <v>42.976308017269893</v>
      </c>
      <c r="S189" s="34">
        <v>0.29400000000000004</v>
      </c>
      <c r="T189" s="34">
        <v>6.4757372388182591E-3</v>
      </c>
      <c r="U189" s="34">
        <v>0.30047573723881832</v>
      </c>
      <c r="V189" s="34">
        <v>0.29338088460021239</v>
      </c>
      <c r="W189" s="34">
        <v>305.74799999999999</v>
      </c>
      <c r="X189" s="34">
        <v>6.7345024125653232</v>
      </c>
      <c r="Y189" s="34">
        <v>312.48250241256528</v>
      </c>
      <c r="Z189" s="34">
        <v>305.10414525423715</v>
      </c>
      <c r="AB189" s="34">
        <v>76.699000000000012</v>
      </c>
      <c r="AC189" s="34">
        <v>1.6893964982317065</v>
      </c>
      <c r="AD189" s="34">
        <v>78.388396498231714</v>
      </c>
      <c r="AE189" s="34">
        <v>76.537484584869688</v>
      </c>
      <c r="AF189" s="34">
        <v>1.3279999999999998</v>
      </c>
      <c r="AG189" s="34">
        <v>2.9250949160376349E-2</v>
      </c>
      <c r="AH189" s="34">
        <v>1.3572509491603761</v>
      </c>
      <c r="AI189" s="34">
        <v>1.3252034515274895</v>
      </c>
      <c r="AJ189" s="34">
        <v>5.7669999999999977</v>
      </c>
      <c r="AK189" s="34">
        <v>0.12702577093967646</v>
      </c>
      <c r="AL189" s="34">
        <v>5.8940257709396739</v>
      </c>
      <c r="AM189" s="34">
        <v>5.7548556513245712</v>
      </c>
      <c r="AN189" s="34">
        <v>1.444</v>
      </c>
      <c r="AO189" s="34">
        <v>3.1806001948481516E-2</v>
      </c>
      <c r="AP189" s="34">
        <v>1.4758060019484815</v>
      </c>
      <c r="AQ189" s="34">
        <v>1.4409591747030839</v>
      </c>
      <c r="AR189" s="34">
        <v>85.238000000000014</v>
      </c>
      <c r="AS189" s="34">
        <v>1.8774792202802408</v>
      </c>
      <c r="AT189" s="34">
        <v>87.11547922028025</v>
      </c>
      <c r="AU189" s="34">
        <v>85.058502862424831</v>
      </c>
    </row>
    <row r="190" spans="1:47" x14ac:dyDescent="0.25">
      <c r="A190" s="18">
        <v>45238</v>
      </c>
      <c r="B190" s="2">
        <v>9</v>
      </c>
      <c r="C190" s="2" t="s">
        <v>178</v>
      </c>
      <c r="D190" s="9">
        <v>20.574670000000001</v>
      </c>
      <c r="E190">
        <v>2.0072705999999999E-2</v>
      </c>
      <c r="G190" s="34">
        <v>246.13200000000006</v>
      </c>
      <c r="H190" s="34">
        <v>4.4991556265235273</v>
      </c>
      <c r="I190" s="34">
        <v>250.63115562652359</v>
      </c>
      <c r="J190" s="34">
        <v>245.60031012519215</v>
      </c>
      <c r="K190" s="34">
        <v>6.3339999999999996</v>
      </c>
      <c r="L190" s="34">
        <v>0.11578198583849324</v>
      </c>
      <c r="M190" s="34">
        <v>6.4497819858384933</v>
      </c>
      <c r="N190" s="34">
        <v>6.3203174082726612</v>
      </c>
      <c r="O190" s="34">
        <v>40.912000000000006</v>
      </c>
      <c r="P190" s="34">
        <v>0.74784853246359895</v>
      </c>
      <c r="Q190" s="34">
        <v>41.659848532463606</v>
      </c>
      <c r="R190" s="34">
        <v>40.82362264086693</v>
      </c>
      <c r="S190" s="34">
        <v>0</v>
      </c>
      <c r="T190" s="34">
        <v>0</v>
      </c>
      <c r="U190" s="34">
        <v>0</v>
      </c>
      <c r="V190" s="34">
        <v>0</v>
      </c>
      <c r="W190" s="34">
        <v>293.37800000000004</v>
      </c>
      <c r="X190" s="34">
        <v>5.3627861448256198</v>
      </c>
      <c r="Y190" s="34">
        <v>298.74078614482573</v>
      </c>
      <c r="Z190" s="34">
        <v>292.74425017433174</v>
      </c>
      <c r="AB190" s="34">
        <v>74.28700000000002</v>
      </c>
      <c r="AC190" s="34">
        <v>1.3579249103227264</v>
      </c>
      <c r="AD190" s="34">
        <v>75.644924910322743</v>
      </c>
      <c r="AE190" s="34">
        <v>74.126526572205762</v>
      </c>
      <c r="AF190" s="34">
        <v>1.2939999999999996</v>
      </c>
      <c r="AG190" s="34">
        <v>2.3653597991002556E-2</v>
      </c>
      <c r="AH190" s="34">
        <v>1.3176535979910022</v>
      </c>
      <c r="AI190" s="34">
        <v>1.2912047247086866</v>
      </c>
      <c r="AJ190" s="34">
        <v>5.4190000000000005</v>
      </c>
      <c r="AK190" s="34">
        <v>9.9056296378085704E-2</v>
      </c>
      <c r="AL190" s="34">
        <v>5.5180562963780861</v>
      </c>
      <c r="AM190" s="34">
        <v>5.4072939746494404</v>
      </c>
      <c r="AN190" s="34">
        <v>0</v>
      </c>
      <c r="AO190" s="34">
        <v>0</v>
      </c>
      <c r="AP190" s="34">
        <v>0</v>
      </c>
      <c r="AQ190" s="34">
        <v>0</v>
      </c>
      <c r="AR190" s="34">
        <v>81.000000000000014</v>
      </c>
      <c r="AS190" s="34">
        <v>1.4806348046918147</v>
      </c>
      <c r="AT190" s="34">
        <v>82.480634804691832</v>
      </c>
      <c r="AU190" s="34">
        <v>80.825025271563888</v>
      </c>
    </row>
    <row r="191" spans="1:47" x14ac:dyDescent="0.25">
      <c r="A191" s="18">
        <v>45238</v>
      </c>
      <c r="B191" s="2">
        <v>10</v>
      </c>
      <c r="C191" s="2" t="s">
        <v>178</v>
      </c>
      <c r="D191" s="9">
        <v>25.887635</v>
      </c>
      <c r="E191">
        <v>1.5873082E-2</v>
      </c>
      <c r="G191" s="34">
        <v>237.303</v>
      </c>
      <c r="H191" s="34">
        <v>2.2731560519813572</v>
      </c>
      <c r="I191" s="34">
        <v>239.57615605198134</v>
      </c>
      <c r="J191" s="34">
        <v>235.77334408172345</v>
      </c>
      <c r="K191" s="34">
        <v>5.8390000000000004</v>
      </c>
      <c r="L191" s="34">
        <v>5.5932534302217611E-2</v>
      </c>
      <c r="M191" s="34">
        <v>5.8949325343022183</v>
      </c>
      <c r="N191" s="34">
        <v>5.8013617868007712</v>
      </c>
      <c r="O191" s="34">
        <v>38.360999999999997</v>
      </c>
      <c r="P191" s="34">
        <v>0.36746496803688461</v>
      </c>
      <c r="Q191" s="34">
        <v>38.728464968036882</v>
      </c>
      <c r="R191" s="34">
        <v>38.113724867865102</v>
      </c>
      <c r="S191" s="34">
        <v>0</v>
      </c>
      <c r="T191" s="34">
        <v>0</v>
      </c>
      <c r="U191" s="34">
        <v>0</v>
      </c>
      <c r="V191" s="34">
        <v>0</v>
      </c>
      <c r="W191" s="34">
        <v>281.50299999999999</v>
      </c>
      <c r="X191" s="34">
        <v>2.6965535543204591</v>
      </c>
      <c r="Y191" s="34">
        <v>284.19955355432046</v>
      </c>
      <c r="Z191" s="34">
        <v>279.68843073638936</v>
      </c>
      <c r="AB191" s="34">
        <v>71.723000000000042</v>
      </c>
      <c r="AC191" s="34">
        <v>0.68704387014179746</v>
      </c>
      <c r="AD191" s="34">
        <v>72.410043870141834</v>
      </c>
      <c r="AE191" s="34">
        <v>71.260673306167476</v>
      </c>
      <c r="AF191" s="34">
        <v>1.1690000000000003</v>
      </c>
      <c r="AG191" s="34">
        <v>1.119800181525816E-2</v>
      </c>
      <c r="AH191" s="34">
        <v>1.1801980018152585</v>
      </c>
      <c r="AI191" s="34">
        <v>1.1614646221562086</v>
      </c>
      <c r="AJ191" s="34">
        <v>5.1159999999999988</v>
      </c>
      <c r="AK191" s="34">
        <v>4.9006824026399248E-2</v>
      </c>
      <c r="AL191" s="34">
        <v>5.1650068240263982</v>
      </c>
      <c r="AM191" s="34">
        <v>5.0830222471780671</v>
      </c>
      <c r="AN191" s="34">
        <v>0</v>
      </c>
      <c r="AO191" s="34">
        <v>0</v>
      </c>
      <c r="AP191" s="34">
        <v>0</v>
      </c>
      <c r="AQ191" s="34">
        <v>0</v>
      </c>
      <c r="AR191" s="34">
        <v>78.008000000000038</v>
      </c>
      <c r="AS191" s="34">
        <v>0.74724869598345489</v>
      </c>
      <c r="AT191" s="34">
        <v>78.755248695983482</v>
      </c>
      <c r="AU191" s="34">
        <v>77.505160175501743</v>
      </c>
    </row>
    <row r="192" spans="1:47" x14ac:dyDescent="0.25">
      <c r="A192" s="18">
        <v>45238</v>
      </c>
      <c r="B192" s="2">
        <v>11</v>
      </c>
      <c r="C192" s="2" t="s">
        <v>178</v>
      </c>
      <c r="D192" s="9">
        <v>39.163874</v>
      </c>
      <c r="E192">
        <v>1.4745462000000001E-2</v>
      </c>
      <c r="G192" s="34">
        <v>225.501</v>
      </c>
      <c r="H192" s="34">
        <v>2.3271236549888088</v>
      </c>
      <c r="I192" s="34">
        <v>227.82812365498881</v>
      </c>
      <c r="J192" s="34">
        <v>224.46869271510286</v>
      </c>
      <c r="K192" s="34">
        <v>5.2360000000000007</v>
      </c>
      <c r="L192" s="34">
        <v>5.4034436466008598E-2</v>
      </c>
      <c r="M192" s="34">
        <v>5.2900344364660095</v>
      </c>
      <c r="N192" s="34">
        <v>5.212030434704408</v>
      </c>
      <c r="O192" s="34">
        <v>34.819999999999993</v>
      </c>
      <c r="P192" s="34">
        <v>0.3593351943747935</v>
      </c>
      <c r="Q192" s="34">
        <v>35.179335194374787</v>
      </c>
      <c r="R192" s="34">
        <v>34.660599644080868</v>
      </c>
      <c r="S192" s="34">
        <v>0</v>
      </c>
      <c r="T192" s="34">
        <v>0</v>
      </c>
      <c r="U192" s="34">
        <v>0</v>
      </c>
      <c r="V192" s="34">
        <v>0</v>
      </c>
      <c r="W192" s="34">
        <v>265.55700000000002</v>
      </c>
      <c r="X192" s="34">
        <v>2.7404932858296109</v>
      </c>
      <c r="Y192" s="34">
        <v>268.2974932858296</v>
      </c>
      <c r="Z192" s="34">
        <v>264.34132279388814</v>
      </c>
      <c r="AB192" s="34">
        <v>68.239999999999995</v>
      </c>
      <c r="AC192" s="34">
        <v>0.70422267846455811</v>
      </c>
      <c r="AD192" s="34">
        <v>68.944222678464556</v>
      </c>
      <c r="AE192" s="34">
        <v>67.927608262839712</v>
      </c>
      <c r="AF192" s="34">
        <v>1.069</v>
      </c>
      <c r="AG192" s="34">
        <v>1.1031858781925741E-2</v>
      </c>
      <c r="AH192" s="34">
        <v>1.0800318587819258</v>
      </c>
      <c r="AI192" s="34">
        <v>1.0641062900494676</v>
      </c>
      <c r="AJ192" s="34">
        <v>4.5660000000000016</v>
      </c>
      <c r="AK192" s="34">
        <v>4.7120175115316139E-2</v>
      </c>
      <c r="AL192" s="34">
        <v>4.6131201751153181</v>
      </c>
      <c r="AM192" s="34">
        <v>4.5450975868717221</v>
      </c>
      <c r="AN192" s="34">
        <v>0</v>
      </c>
      <c r="AO192" s="34">
        <v>0</v>
      </c>
      <c r="AP192" s="34">
        <v>0</v>
      </c>
      <c r="AQ192" s="34">
        <v>0</v>
      </c>
      <c r="AR192" s="34">
        <v>73.875</v>
      </c>
      <c r="AS192" s="34">
        <v>0.76237471236179999</v>
      </c>
      <c r="AT192" s="34">
        <v>74.63737471236179</v>
      </c>
      <c r="AU192" s="34">
        <v>73.536812139760897</v>
      </c>
    </row>
    <row r="193" spans="1:47" x14ac:dyDescent="0.25">
      <c r="A193" s="18">
        <v>45238</v>
      </c>
      <c r="B193" s="2">
        <v>12</v>
      </c>
      <c r="C193" s="2" t="s">
        <v>178</v>
      </c>
      <c r="D193" s="9">
        <v>26.882089000000001</v>
      </c>
      <c r="E193">
        <v>1.5104473E-2</v>
      </c>
      <c r="G193" s="34">
        <v>219.75200000000009</v>
      </c>
      <c r="H193" s="34">
        <v>1.9735355815662614</v>
      </c>
      <c r="I193" s="34">
        <v>221.72553558156636</v>
      </c>
      <c r="J193" s="34">
        <v>218.37648821596406</v>
      </c>
      <c r="K193" s="34">
        <v>4.9650000000000007</v>
      </c>
      <c r="L193" s="34">
        <v>4.4589374214917196E-2</v>
      </c>
      <c r="M193" s="34">
        <v>5.0095893742149178</v>
      </c>
      <c r="N193" s="34">
        <v>4.9339221667710023</v>
      </c>
      <c r="O193" s="34">
        <v>31.950000000000003</v>
      </c>
      <c r="P193" s="34">
        <v>0.2869346437394974</v>
      </c>
      <c r="Q193" s="34">
        <v>32.236934643739502</v>
      </c>
      <c r="R193" s="34">
        <v>31.750012734810376</v>
      </c>
      <c r="S193" s="34">
        <v>0</v>
      </c>
      <c r="T193" s="34">
        <v>0</v>
      </c>
      <c r="U193" s="34">
        <v>0</v>
      </c>
      <c r="V193" s="34">
        <v>0</v>
      </c>
      <c r="W193" s="34">
        <v>256.66700000000009</v>
      </c>
      <c r="X193" s="34">
        <v>2.3050595995206757</v>
      </c>
      <c r="Y193" s="34">
        <v>258.97205959952078</v>
      </c>
      <c r="Z193" s="34">
        <v>255.06042311754544</v>
      </c>
      <c r="AB193" s="34">
        <v>66.543999999999997</v>
      </c>
      <c r="AC193" s="34">
        <v>0.59761436410019131</v>
      </c>
      <c r="AD193" s="34">
        <v>67.141614364100192</v>
      </c>
      <c r="AE193" s="34">
        <v>66.127475662761228</v>
      </c>
      <c r="AF193" s="34">
        <v>1.0320000000000003</v>
      </c>
      <c r="AG193" s="34">
        <v>9.268123703886114E-3</v>
      </c>
      <c r="AH193" s="34">
        <v>1.0412681237038863</v>
      </c>
      <c r="AI193" s="34">
        <v>1.0255403174436404</v>
      </c>
      <c r="AJ193" s="34">
        <v>4.2800000000000011</v>
      </c>
      <c r="AK193" s="34">
        <v>3.8437567299062558E-2</v>
      </c>
      <c r="AL193" s="34">
        <v>4.318437567299064</v>
      </c>
      <c r="AM193" s="34">
        <v>4.2532098436616099</v>
      </c>
      <c r="AN193" s="34">
        <v>0</v>
      </c>
      <c r="AO193" s="34">
        <v>0</v>
      </c>
      <c r="AP193" s="34">
        <v>0</v>
      </c>
      <c r="AQ193" s="34">
        <v>0</v>
      </c>
      <c r="AR193" s="34">
        <v>71.855999999999995</v>
      </c>
      <c r="AS193" s="34">
        <v>0.64532005510313994</v>
      </c>
      <c r="AT193" s="34">
        <v>72.50132005510315</v>
      </c>
      <c r="AU193" s="34">
        <v>71.406225823866478</v>
      </c>
    </row>
    <row r="194" spans="1:47" x14ac:dyDescent="0.25">
      <c r="A194" s="18">
        <v>45238</v>
      </c>
      <c r="B194" s="2">
        <v>13</v>
      </c>
      <c r="C194" s="2" t="s">
        <v>178</v>
      </c>
      <c r="D194" s="9">
        <v>24.853539000000001</v>
      </c>
      <c r="E194">
        <v>1.5033589999999999E-2</v>
      </c>
      <c r="G194" s="34">
        <v>215.72200000000004</v>
      </c>
      <c r="H194" s="34">
        <v>2.5334416917749554</v>
      </c>
      <c r="I194" s="34">
        <v>218.25544169177499</v>
      </c>
      <c r="J194" s="34">
        <v>214.97427886611192</v>
      </c>
      <c r="K194" s="34">
        <v>4.6740000000000004</v>
      </c>
      <c r="L194" s="34">
        <v>5.4891510682063667E-2</v>
      </c>
      <c r="M194" s="34">
        <v>4.7288915106820637</v>
      </c>
      <c r="N194" s="34">
        <v>4.6577992945559892</v>
      </c>
      <c r="O194" s="34">
        <v>29.857000000000003</v>
      </c>
      <c r="P194" s="34">
        <v>0.35064095730303274</v>
      </c>
      <c r="Q194" s="34">
        <v>30.207640957303035</v>
      </c>
      <c r="R194" s="34">
        <v>29.753511668283732</v>
      </c>
      <c r="S194" s="34">
        <v>0</v>
      </c>
      <c r="T194" s="34">
        <v>0</v>
      </c>
      <c r="U194" s="34">
        <v>0</v>
      </c>
      <c r="V194" s="34">
        <v>0</v>
      </c>
      <c r="W194" s="34">
        <v>250.25300000000004</v>
      </c>
      <c r="X194" s="34">
        <v>2.9389741597600518</v>
      </c>
      <c r="Y194" s="34">
        <v>253.19197415976009</v>
      </c>
      <c r="Z194" s="34">
        <v>249.38558982895162</v>
      </c>
      <c r="AB194" s="34">
        <v>65.196999999999989</v>
      </c>
      <c r="AC194" s="34">
        <v>0.76567433075278224</v>
      </c>
      <c r="AD194" s="34">
        <v>65.962674330752776</v>
      </c>
      <c r="AE194" s="34">
        <v>64.971018529560709</v>
      </c>
      <c r="AF194" s="34">
        <v>0.9750000000000002</v>
      </c>
      <c r="AG194" s="34">
        <v>1.1450411406720601E-2</v>
      </c>
      <c r="AH194" s="34">
        <v>0.98645041140672085</v>
      </c>
      <c r="AI194" s="34">
        <v>0.97162052036630087</v>
      </c>
      <c r="AJ194" s="34">
        <v>4.0419999999999998</v>
      </c>
      <c r="AK194" s="34">
        <v>4.7469295288168879E-2</v>
      </c>
      <c r="AL194" s="34">
        <v>4.0894692952881684</v>
      </c>
      <c r="AM194" s="34">
        <v>4.0279898905852169</v>
      </c>
      <c r="AN194" s="34">
        <v>0</v>
      </c>
      <c r="AO194" s="34">
        <v>0</v>
      </c>
      <c r="AP194" s="34">
        <v>0</v>
      </c>
      <c r="AQ194" s="34">
        <v>0</v>
      </c>
      <c r="AR194" s="34">
        <v>70.213999999999984</v>
      </c>
      <c r="AS194" s="34">
        <v>0.82459403744767179</v>
      </c>
      <c r="AT194" s="34">
        <v>71.038594037447666</v>
      </c>
      <c r="AU194" s="34">
        <v>69.970628940512228</v>
      </c>
    </row>
    <row r="195" spans="1:47" x14ac:dyDescent="0.25">
      <c r="A195" s="18">
        <v>45238</v>
      </c>
      <c r="B195" s="2">
        <v>14</v>
      </c>
      <c r="C195" s="2" t="s">
        <v>178</v>
      </c>
      <c r="D195" s="9">
        <v>23.226785</v>
      </c>
      <c r="E195">
        <v>1.5566116E-2</v>
      </c>
      <c r="G195" s="34">
        <v>212.40300000000005</v>
      </c>
      <c r="H195" s="34">
        <v>2.1909050369783487</v>
      </c>
      <c r="I195" s="34">
        <v>214.59390503697838</v>
      </c>
      <c r="J195" s="34">
        <v>211.2535114182798</v>
      </c>
      <c r="K195" s="34">
        <v>4.5450000000000008</v>
      </c>
      <c r="L195" s="34">
        <v>4.6880992232061672E-2</v>
      </c>
      <c r="M195" s="34">
        <v>4.5918809922320625</v>
      </c>
      <c r="N195" s="34">
        <v>4.5204032400487826</v>
      </c>
      <c r="O195" s="34">
        <v>28.33400000000001</v>
      </c>
      <c r="P195" s="34">
        <v>0.29226095355406728</v>
      </c>
      <c r="Q195" s="34">
        <v>28.626260953554077</v>
      </c>
      <c r="R195" s="34">
        <v>28.180661254904784</v>
      </c>
      <c r="S195" s="34">
        <v>0</v>
      </c>
      <c r="T195" s="34">
        <v>0</v>
      </c>
      <c r="U195" s="34">
        <v>0</v>
      </c>
      <c r="V195" s="34">
        <v>0</v>
      </c>
      <c r="W195" s="34">
        <v>245.28200000000004</v>
      </c>
      <c r="X195" s="34">
        <v>2.5300469827644778</v>
      </c>
      <c r="Y195" s="34">
        <v>247.81204698276451</v>
      </c>
      <c r="Z195" s="34">
        <v>243.95457591323336</v>
      </c>
      <c r="AB195" s="34">
        <v>63.962999999999994</v>
      </c>
      <c r="AC195" s="34">
        <v>0.65976873622428156</v>
      </c>
      <c r="AD195" s="34">
        <v>64.622768736224273</v>
      </c>
      <c r="AE195" s="34">
        <v>63.616843221835033</v>
      </c>
      <c r="AF195" s="34">
        <v>0.92300000000000015</v>
      </c>
      <c r="AG195" s="34">
        <v>9.5206063432767708E-3</v>
      </c>
      <c r="AH195" s="34">
        <v>0.93252060634327694</v>
      </c>
      <c r="AI195" s="34">
        <v>0.91800488241254719</v>
      </c>
      <c r="AJ195" s="34">
        <v>3.750999999999999</v>
      </c>
      <c r="AK195" s="34">
        <v>3.8691001509892901E-2</v>
      </c>
      <c r="AL195" s="34">
        <v>3.7896910015098917</v>
      </c>
      <c r="AM195" s="34">
        <v>3.7307002317762326</v>
      </c>
      <c r="AN195" s="34">
        <v>0</v>
      </c>
      <c r="AO195" s="34">
        <v>0</v>
      </c>
      <c r="AP195" s="34">
        <v>0</v>
      </c>
      <c r="AQ195" s="34">
        <v>0</v>
      </c>
      <c r="AR195" s="34">
        <v>68.637</v>
      </c>
      <c r="AS195" s="34">
        <v>0.70798034407745125</v>
      </c>
      <c r="AT195" s="34">
        <v>69.344980344077442</v>
      </c>
      <c r="AU195" s="34">
        <v>68.265548336023812</v>
      </c>
    </row>
    <row r="196" spans="1:47" x14ac:dyDescent="0.25">
      <c r="A196" s="18">
        <v>45238</v>
      </c>
      <c r="B196" s="2">
        <v>15</v>
      </c>
      <c r="C196" s="2" t="s">
        <v>178</v>
      </c>
      <c r="D196" s="9">
        <v>20.226738000000001</v>
      </c>
      <c r="E196">
        <v>1.6071357000000001E-2</v>
      </c>
      <c r="G196" s="34">
        <v>212.02699999999999</v>
      </c>
      <c r="H196" s="34">
        <v>2.4836741717128081</v>
      </c>
      <c r="I196" s="34">
        <v>214.51067417171279</v>
      </c>
      <c r="J196" s="34">
        <v>211.06319654678853</v>
      </c>
      <c r="K196" s="34">
        <v>4.3689999999999998</v>
      </c>
      <c r="L196" s="34">
        <v>5.1178257751198004E-2</v>
      </c>
      <c r="M196" s="34">
        <v>4.4201782577511981</v>
      </c>
      <c r="N196" s="34">
        <v>4.3491399949672411</v>
      </c>
      <c r="O196" s="34">
        <v>27.251000000000005</v>
      </c>
      <c r="P196" s="34">
        <v>0.3192169150784841</v>
      </c>
      <c r="Q196" s="34">
        <v>27.57021691507849</v>
      </c>
      <c r="R196" s="34">
        <v>27.127126116468826</v>
      </c>
      <c r="S196" s="34">
        <v>0</v>
      </c>
      <c r="T196" s="34">
        <v>0</v>
      </c>
      <c r="U196" s="34">
        <v>0</v>
      </c>
      <c r="V196" s="34">
        <v>0</v>
      </c>
      <c r="W196" s="34">
        <v>243.64699999999999</v>
      </c>
      <c r="X196" s="34">
        <v>2.8540693445424901</v>
      </c>
      <c r="Y196" s="34">
        <v>246.50106934454249</v>
      </c>
      <c r="Z196" s="34">
        <v>242.53946265822458</v>
      </c>
      <c r="AB196" s="34">
        <v>64.142999999999986</v>
      </c>
      <c r="AC196" s="34">
        <v>0.75136804461778284</v>
      </c>
      <c r="AD196" s="34">
        <v>64.894368044617764</v>
      </c>
      <c r="AE196" s="34">
        <v>63.851427488483324</v>
      </c>
      <c r="AF196" s="34">
        <v>0.93400000000000016</v>
      </c>
      <c r="AG196" s="34">
        <v>1.0940831480800857E-2</v>
      </c>
      <c r="AH196" s="34">
        <v>0.94494083148080099</v>
      </c>
      <c r="AI196" s="34">
        <v>0.92975435003419626</v>
      </c>
      <c r="AJ196" s="34">
        <v>3.6360000000000001</v>
      </c>
      <c r="AK196" s="34">
        <v>4.2591930689712967E-2</v>
      </c>
      <c r="AL196" s="34">
        <v>3.6785919306897132</v>
      </c>
      <c r="AM196" s="34">
        <v>3.6194719665142796</v>
      </c>
      <c r="AN196" s="34">
        <v>0</v>
      </c>
      <c r="AO196" s="34">
        <v>0</v>
      </c>
      <c r="AP196" s="34">
        <v>0</v>
      </c>
      <c r="AQ196" s="34">
        <v>0</v>
      </c>
      <c r="AR196" s="34">
        <v>68.71299999999998</v>
      </c>
      <c r="AS196" s="34">
        <v>0.80490080678829667</v>
      </c>
      <c r="AT196" s="34">
        <v>69.51790080678829</v>
      </c>
      <c r="AU196" s="34">
        <v>68.400653805031808</v>
      </c>
    </row>
    <row r="197" spans="1:47" x14ac:dyDescent="0.25">
      <c r="A197" s="18">
        <v>45238</v>
      </c>
      <c r="B197" s="2">
        <v>16</v>
      </c>
      <c r="C197" s="2" t="s">
        <v>178</v>
      </c>
      <c r="D197" s="9">
        <v>23.190238999999998</v>
      </c>
      <c r="E197">
        <v>1.8306195000000001E-2</v>
      </c>
      <c r="G197" s="34">
        <v>223.33400000000003</v>
      </c>
      <c r="H197" s="34">
        <v>3.3811605290852254</v>
      </c>
      <c r="I197" s="34">
        <v>226.71516052908527</v>
      </c>
      <c r="J197" s="34">
        <v>222.56486859098354</v>
      </c>
      <c r="K197" s="34">
        <v>4.6670000000000007</v>
      </c>
      <c r="L197" s="34">
        <v>7.0655951128089534E-2</v>
      </c>
      <c r="M197" s="34">
        <v>4.7376559511280902</v>
      </c>
      <c r="N197" s="34">
        <v>4.6509274974438295</v>
      </c>
      <c r="O197" s="34">
        <v>28.063999999999997</v>
      </c>
      <c r="P197" s="34">
        <v>0.42487435450154365</v>
      </c>
      <c r="Q197" s="34">
        <v>28.48887435450154</v>
      </c>
      <c r="R197" s="34">
        <v>27.967351465237538</v>
      </c>
      <c r="S197" s="34">
        <v>0</v>
      </c>
      <c r="T197" s="34">
        <v>0</v>
      </c>
      <c r="U197" s="34">
        <v>0</v>
      </c>
      <c r="V197" s="34">
        <v>0</v>
      </c>
      <c r="W197" s="34">
        <v>256.06500000000005</v>
      </c>
      <c r="X197" s="34">
        <v>3.8766908347148585</v>
      </c>
      <c r="Y197" s="34">
        <v>259.9416908347149</v>
      </c>
      <c r="Z197" s="34">
        <v>255.1831475536649</v>
      </c>
      <c r="AB197" s="34">
        <v>67.469999999999956</v>
      </c>
      <c r="AC197" s="34">
        <v>1.0214606862250262</v>
      </c>
      <c r="AD197" s="34">
        <v>68.491460686224983</v>
      </c>
      <c r="AE197" s="34">
        <v>67.237642651068114</v>
      </c>
      <c r="AF197" s="34">
        <v>0.96400000000000019</v>
      </c>
      <c r="AG197" s="34">
        <v>1.4594458300295331E-2</v>
      </c>
      <c r="AH197" s="34">
        <v>0.97859445830029557</v>
      </c>
      <c r="AI197" s="34">
        <v>0.960680117320731</v>
      </c>
      <c r="AJ197" s="34">
        <v>3.7239999999999984</v>
      </c>
      <c r="AK197" s="34">
        <v>5.6379421898651222E-2</v>
      </c>
      <c r="AL197" s="34">
        <v>3.7803794218986497</v>
      </c>
      <c r="AM197" s="34">
        <v>3.711175059027386</v>
      </c>
      <c r="AN197" s="34">
        <v>0</v>
      </c>
      <c r="AO197" s="34">
        <v>0</v>
      </c>
      <c r="AP197" s="34">
        <v>0</v>
      </c>
      <c r="AQ197" s="34">
        <v>0</v>
      </c>
      <c r="AR197" s="34">
        <v>72.157999999999959</v>
      </c>
      <c r="AS197" s="34">
        <v>1.0924345664239727</v>
      </c>
      <c r="AT197" s="34">
        <v>73.25043456642392</v>
      </c>
      <c r="AU197" s="34">
        <v>71.909497827416232</v>
      </c>
    </row>
    <row r="198" spans="1:47" x14ac:dyDescent="0.25">
      <c r="A198" s="18">
        <v>45238</v>
      </c>
      <c r="B198" s="2">
        <v>17</v>
      </c>
      <c r="C198" s="2" t="s">
        <v>178</v>
      </c>
      <c r="D198" s="9">
        <v>40.758291999999997</v>
      </c>
      <c r="E198">
        <v>2.0313922000000002E-2</v>
      </c>
      <c r="G198" s="34">
        <v>248.488</v>
      </c>
      <c r="H198" s="34">
        <v>5.1102473250410068</v>
      </c>
      <c r="I198" s="34">
        <v>253.598247325041</v>
      </c>
      <c r="J198" s="34">
        <v>248.4466723095434</v>
      </c>
      <c r="K198" s="34">
        <v>5.0979999999999999</v>
      </c>
      <c r="L198" s="34">
        <v>0.10484224937646507</v>
      </c>
      <c r="M198" s="34">
        <v>5.2028422493764648</v>
      </c>
      <c r="N198" s="34">
        <v>5.0971521177443266</v>
      </c>
      <c r="O198" s="34">
        <v>31.213000000000001</v>
      </c>
      <c r="P198" s="34">
        <v>0.64190685166488903</v>
      </c>
      <c r="Q198" s="34">
        <v>31.854906851664889</v>
      </c>
      <c r="R198" s="34">
        <v>31.207808758562901</v>
      </c>
      <c r="S198" s="34">
        <v>0</v>
      </c>
      <c r="T198" s="34">
        <v>0</v>
      </c>
      <c r="U198" s="34">
        <v>0</v>
      </c>
      <c r="V198" s="34">
        <v>0</v>
      </c>
      <c r="W198" s="34">
        <v>284.79900000000004</v>
      </c>
      <c r="X198" s="34">
        <v>5.856996426082361</v>
      </c>
      <c r="Y198" s="34">
        <v>290.65599642608237</v>
      </c>
      <c r="Z198" s="34">
        <v>284.75163318585061</v>
      </c>
      <c r="AB198" s="34">
        <v>75.426000000000002</v>
      </c>
      <c r="AC198" s="34">
        <v>1.5511634957766289</v>
      </c>
      <c r="AD198" s="34">
        <v>76.977163495776637</v>
      </c>
      <c r="AE198" s="34">
        <v>75.41345540074218</v>
      </c>
      <c r="AF198" s="34">
        <v>1.0810000000000002</v>
      </c>
      <c r="AG198" s="34">
        <v>2.2231163510388143E-2</v>
      </c>
      <c r="AH198" s="34">
        <v>1.1032311635103884</v>
      </c>
      <c r="AI198" s="34">
        <v>1.080820211706869</v>
      </c>
      <c r="AJ198" s="34">
        <v>4.2899999999999965</v>
      </c>
      <c r="AK198" s="34">
        <v>8.8225431507460719E-2</v>
      </c>
      <c r="AL198" s="34">
        <v>4.3782254315074569</v>
      </c>
      <c r="AM198" s="34">
        <v>4.2892865015933976</v>
      </c>
      <c r="AN198" s="34">
        <v>0</v>
      </c>
      <c r="AO198" s="34">
        <v>0</v>
      </c>
      <c r="AP198" s="34">
        <v>0</v>
      </c>
      <c r="AQ198" s="34">
        <v>0</v>
      </c>
      <c r="AR198" s="34">
        <v>80.796999999999997</v>
      </c>
      <c r="AS198" s="34">
        <v>1.6616200907944778</v>
      </c>
      <c r="AT198" s="34">
        <v>82.458620090794483</v>
      </c>
      <c r="AU198" s="34">
        <v>80.783562114042439</v>
      </c>
    </row>
    <row r="199" spans="1:47" x14ac:dyDescent="0.25">
      <c r="A199" s="18">
        <v>45238</v>
      </c>
      <c r="B199" s="2">
        <v>18</v>
      </c>
      <c r="C199" s="2" t="s">
        <v>178</v>
      </c>
      <c r="D199" s="9">
        <v>58.582948000000002</v>
      </c>
      <c r="E199">
        <v>1.9708682000000002E-2</v>
      </c>
      <c r="G199" s="34">
        <v>290.77200000000005</v>
      </c>
      <c r="H199" s="34">
        <v>5.3470659985875297</v>
      </c>
      <c r="I199" s="34">
        <v>296.11906599858759</v>
      </c>
      <c r="J199" s="34">
        <v>290.28294949268439</v>
      </c>
      <c r="K199" s="34">
        <v>6.0900000000000007</v>
      </c>
      <c r="L199" s="34">
        <v>0.11199026017428794</v>
      </c>
      <c r="M199" s="34">
        <v>6.2019902601742887</v>
      </c>
      <c r="N199" s="34">
        <v>6.0797572063694165</v>
      </c>
      <c r="O199" s="34">
        <v>36.639999999999993</v>
      </c>
      <c r="P199" s="34">
        <v>0.6737804815740408</v>
      </c>
      <c r="Q199" s="34">
        <v>37.313780481574035</v>
      </c>
      <c r="R199" s="34">
        <v>36.578375047844887</v>
      </c>
      <c r="S199" s="34">
        <v>0.96400000000000019</v>
      </c>
      <c r="T199" s="34">
        <v>1.7727193892941476E-2</v>
      </c>
      <c r="U199" s="34">
        <v>0.98172719389294172</v>
      </c>
      <c r="V199" s="34">
        <v>0.96237864481775337</v>
      </c>
      <c r="W199" s="34">
        <v>334.46600000000001</v>
      </c>
      <c r="X199" s="34">
        <v>6.1505639342288001</v>
      </c>
      <c r="Y199" s="34">
        <v>340.61656393422885</v>
      </c>
      <c r="Z199" s="34">
        <v>333.90346039171646</v>
      </c>
      <c r="AB199" s="34">
        <v>88.367000000000047</v>
      </c>
      <c r="AC199" s="34">
        <v>1.6249989032547301</v>
      </c>
      <c r="AD199" s="34">
        <v>89.991998903254782</v>
      </c>
      <c r="AE199" s="34">
        <v>88.218375214326187</v>
      </c>
      <c r="AF199" s="34">
        <v>1.2789999999999986</v>
      </c>
      <c r="AG199" s="34">
        <v>2.351979355712875E-2</v>
      </c>
      <c r="AH199" s="34">
        <v>1.3025197935571273</v>
      </c>
      <c r="AI199" s="34">
        <v>1.2768488451472042</v>
      </c>
      <c r="AJ199" s="34">
        <v>5.0569999999999977</v>
      </c>
      <c r="AK199" s="34">
        <v>9.2994211116810152E-2</v>
      </c>
      <c r="AL199" s="34">
        <v>5.149994211116808</v>
      </c>
      <c r="AM199" s="34">
        <v>5.0484946129080663</v>
      </c>
      <c r="AN199" s="34">
        <v>4.7419999999999991</v>
      </c>
      <c r="AO199" s="34">
        <v>8.7201611452622868E-2</v>
      </c>
      <c r="AP199" s="34">
        <v>4.8292016114526222</v>
      </c>
      <c r="AQ199" s="34">
        <v>4.7340244125786146</v>
      </c>
      <c r="AR199" s="34">
        <v>99.44500000000005</v>
      </c>
      <c r="AS199" s="34">
        <v>1.8287145193812917</v>
      </c>
      <c r="AT199" s="34">
        <v>101.27371451938133</v>
      </c>
      <c r="AU199" s="34">
        <v>99.277743084960079</v>
      </c>
    </row>
    <row r="200" spans="1:47" x14ac:dyDescent="0.25">
      <c r="A200" s="18">
        <v>45238</v>
      </c>
      <c r="B200" s="2">
        <v>19</v>
      </c>
      <c r="C200" s="2" t="s">
        <v>178</v>
      </c>
      <c r="D200" s="9">
        <v>26.407281000000001</v>
      </c>
      <c r="E200">
        <v>1.9700171999999998E-2</v>
      </c>
      <c r="G200" s="34">
        <v>310.62699999999995</v>
      </c>
      <c r="H200" s="34">
        <v>7.1303911066415369</v>
      </c>
      <c r="I200" s="34">
        <v>317.75739110664148</v>
      </c>
      <c r="J200" s="34">
        <v>311.49751584756939</v>
      </c>
      <c r="K200" s="34">
        <v>6.7319999999999993</v>
      </c>
      <c r="L200" s="34">
        <v>0.15453194001136678</v>
      </c>
      <c r="M200" s="34">
        <v>6.8865319400113663</v>
      </c>
      <c r="N200" s="34">
        <v>6.7508660763096486</v>
      </c>
      <c r="O200" s="34">
        <v>39.160000000000004</v>
      </c>
      <c r="P200" s="34">
        <v>0.89891128503344098</v>
      </c>
      <c r="Q200" s="34">
        <v>40.058911285033446</v>
      </c>
      <c r="R200" s="34">
        <v>39.269743842585548</v>
      </c>
      <c r="S200" s="34">
        <v>1.048</v>
      </c>
      <c r="T200" s="34">
        <v>2.4056665646451633E-2</v>
      </c>
      <c r="U200" s="34">
        <v>1.0720566656464516</v>
      </c>
      <c r="V200" s="34">
        <v>1.0509369649394702</v>
      </c>
      <c r="W200" s="34">
        <v>357.56699999999995</v>
      </c>
      <c r="X200" s="34">
        <v>8.2078909973327967</v>
      </c>
      <c r="Y200" s="34">
        <v>365.77489099733276</v>
      </c>
      <c r="Z200" s="34">
        <v>358.56906273140407</v>
      </c>
      <c r="AB200" s="34">
        <v>93.685000000000031</v>
      </c>
      <c r="AC200" s="34">
        <v>2.1505235888242575</v>
      </c>
      <c r="AD200" s="34">
        <v>95.835523588824287</v>
      </c>
      <c r="AE200" s="34">
        <v>93.947547290414391</v>
      </c>
      <c r="AF200" s="34">
        <v>1.399</v>
      </c>
      <c r="AG200" s="34">
        <v>3.2113812251322364E-2</v>
      </c>
      <c r="AH200" s="34">
        <v>1.4311138122513223</v>
      </c>
      <c r="AI200" s="34">
        <v>1.4029206239983956</v>
      </c>
      <c r="AJ200" s="34">
        <v>5.2509999999999959</v>
      </c>
      <c r="AK200" s="34">
        <v>0.12053583140221129</v>
      </c>
      <c r="AL200" s="34">
        <v>5.3715358314022073</v>
      </c>
      <c r="AM200" s="34">
        <v>5.2657156516194208</v>
      </c>
      <c r="AN200" s="34">
        <v>5.1370000000000005</v>
      </c>
      <c r="AO200" s="34">
        <v>0.11791898036815082</v>
      </c>
      <c r="AP200" s="34">
        <v>5.2549189803681511</v>
      </c>
      <c r="AQ200" s="34">
        <v>5.151396172608834</v>
      </c>
      <c r="AR200" s="34">
        <v>105.47200000000002</v>
      </c>
      <c r="AS200" s="34">
        <v>2.421092212845942</v>
      </c>
      <c r="AT200" s="34">
        <v>107.89309221284597</v>
      </c>
      <c r="AU200" s="34">
        <v>105.76757973864105</v>
      </c>
    </row>
    <row r="201" spans="1:47" x14ac:dyDescent="0.25">
      <c r="A201" s="18">
        <v>45238</v>
      </c>
      <c r="B201" s="2">
        <v>20</v>
      </c>
      <c r="C201" s="2" t="s">
        <v>178</v>
      </c>
      <c r="D201" s="9">
        <v>27.846948000000001</v>
      </c>
      <c r="E201">
        <v>2.0105227E-2</v>
      </c>
      <c r="G201" s="34">
        <v>310.73699999999991</v>
      </c>
      <c r="H201" s="34">
        <v>4.8416434020225187</v>
      </c>
      <c r="I201" s="34">
        <v>315.57864340202241</v>
      </c>
      <c r="J201" s="34">
        <v>309.23386314007269</v>
      </c>
      <c r="K201" s="34">
        <v>6.7549999999999999</v>
      </c>
      <c r="L201" s="34">
        <v>0.10525074638894667</v>
      </c>
      <c r="M201" s="34">
        <v>6.8602507463889468</v>
      </c>
      <c r="N201" s="34">
        <v>6.7223238478558782</v>
      </c>
      <c r="O201" s="34">
        <v>39.487999999999992</v>
      </c>
      <c r="P201" s="34">
        <v>0.61526890798027023</v>
      </c>
      <c r="Q201" s="34">
        <v>40.103268907980265</v>
      </c>
      <c r="R201" s="34">
        <v>39.29698358314328</v>
      </c>
      <c r="S201" s="34">
        <v>2.0129999999999999</v>
      </c>
      <c r="T201" s="34">
        <v>3.1364878235521788E-2</v>
      </c>
      <c r="U201" s="34">
        <v>2.0443648782355215</v>
      </c>
      <c r="V201" s="34">
        <v>2.0032624582877689</v>
      </c>
      <c r="W201" s="34">
        <v>358.99299999999988</v>
      </c>
      <c r="X201" s="34">
        <v>5.5935279346272573</v>
      </c>
      <c r="Y201" s="34">
        <v>364.5865279346271</v>
      </c>
      <c r="Z201" s="34">
        <v>357.25643302935964</v>
      </c>
      <c r="AB201" s="34">
        <v>92.918999999999983</v>
      </c>
      <c r="AC201" s="34">
        <v>1.4477859516971923</v>
      </c>
      <c r="AD201" s="34">
        <v>94.366785951697182</v>
      </c>
      <c r="AE201" s="34">
        <v>92.46952029887791</v>
      </c>
      <c r="AF201" s="34">
        <v>1.3329999999999995</v>
      </c>
      <c r="AG201" s="34">
        <v>2.0769688369573037E-2</v>
      </c>
      <c r="AH201" s="34">
        <v>1.3537696883695725</v>
      </c>
      <c r="AI201" s="34">
        <v>1.326551841479183</v>
      </c>
      <c r="AJ201" s="34">
        <v>5.3140000000000009</v>
      </c>
      <c r="AK201" s="34">
        <v>8.2798292570075899E-2</v>
      </c>
      <c r="AL201" s="34">
        <v>5.396798292570077</v>
      </c>
      <c r="AM201" s="34">
        <v>5.2882944378247432</v>
      </c>
      <c r="AN201" s="34">
        <v>9.859</v>
      </c>
      <c r="AO201" s="34">
        <v>0.15361467189468916</v>
      </c>
      <c r="AP201" s="34">
        <v>10.012614671894688</v>
      </c>
      <c r="AQ201" s="34">
        <v>9.8113087810527162</v>
      </c>
      <c r="AR201" s="34">
        <v>109.42499999999998</v>
      </c>
      <c r="AS201" s="34">
        <v>1.7049686045315302</v>
      </c>
      <c r="AT201" s="34">
        <v>111.12996860453151</v>
      </c>
      <c r="AU201" s="34">
        <v>108.89567535923456</v>
      </c>
    </row>
    <row r="202" spans="1:47" x14ac:dyDescent="0.25">
      <c r="A202" s="18">
        <v>45238</v>
      </c>
      <c r="B202" s="2">
        <v>21</v>
      </c>
      <c r="C202" s="2" t="s">
        <v>178</v>
      </c>
      <c r="D202" s="9">
        <v>26.531127000000001</v>
      </c>
      <c r="E202">
        <v>1.8609964E-2</v>
      </c>
      <c r="G202" s="34">
        <v>305.28799999999995</v>
      </c>
      <c r="H202" s="34">
        <v>5.0265579070518296</v>
      </c>
      <c r="I202" s="34">
        <v>310.31455790705178</v>
      </c>
      <c r="J202" s="34">
        <v>304.53961515572564</v>
      </c>
      <c r="K202" s="34">
        <v>6.5939999999999994</v>
      </c>
      <c r="L202" s="34">
        <v>0.10857001532683816</v>
      </c>
      <c r="M202" s="34">
        <v>6.7025700153268373</v>
      </c>
      <c r="N202" s="34">
        <v>6.577835428634125</v>
      </c>
      <c r="O202" s="34">
        <v>39.43</v>
      </c>
      <c r="P202" s="34">
        <v>0.64921378591708045</v>
      </c>
      <c r="Q202" s="34">
        <v>40.079213785917084</v>
      </c>
      <c r="R202" s="34">
        <v>39.333341060212859</v>
      </c>
      <c r="S202" s="34">
        <v>2.0129999999999999</v>
      </c>
      <c r="T202" s="34">
        <v>3.3143985570658965E-2</v>
      </c>
      <c r="U202" s="34">
        <v>2.0461439855706587</v>
      </c>
      <c r="V202" s="34">
        <v>2.0080653196603722</v>
      </c>
      <c r="W202" s="34">
        <v>353.32499999999993</v>
      </c>
      <c r="X202" s="34">
        <v>5.8174856938664066</v>
      </c>
      <c r="Y202" s="34">
        <v>359.14248569386638</v>
      </c>
      <c r="Z202" s="34">
        <v>352.45885696423301</v>
      </c>
      <c r="AB202" s="34">
        <v>90.753000000000014</v>
      </c>
      <c r="AC202" s="34">
        <v>1.4942454657198279</v>
      </c>
      <c r="AD202" s="34">
        <v>92.247245465719843</v>
      </c>
      <c r="AE202" s="34">
        <v>90.530527548503628</v>
      </c>
      <c r="AF202" s="34">
        <v>1.2839999999999998</v>
      </c>
      <c r="AG202" s="34">
        <v>2.1141022092760111E-2</v>
      </c>
      <c r="AH202" s="34">
        <v>1.30514102209276</v>
      </c>
      <c r="AI202" s="34">
        <v>1.2808523946566905</v>
      </c>
      <c r="AJ202" s="34">
        <v>5.2249999999999988</v>
      </c>
      <c r="AK202" s="34">
        <v>8.6029470743513692E-2</v>
      </c>
      <c r="AL202" s="34">
        <v>5.3110294707435122</v>
      </c>
      <c r="AM202" s="34">
        <v>5.2121914034900358</v>
      </c>
      <c r="AN202" s="34">
        <v>9.859</v>
      </c>
      <c r="AO202" s="34">
        <v>0.16232814393498599</v>
      </c>
      <c r="AP202" s="34">
        <v>10.021328143934985</v>
      </c>
      <c r="AQ202" s="34">
        <v>9.8348315879441675</v>
      </c>
      <c r="AR202" s="34">
        <v>107.12100000000001</v>
      </c>
      <c r="AS202" s="34">
        <v>1.7637441024910876</v>
      </c>
      <c r="AT202" s="34">
        <v>108.88474410249108</v>
      </c>
      <c r="AU202" s="34">
        <v>106.85840293459452</v>
      </c>
    </row>
    <row r="203" spans="1:47" x14ac:dyDescent="0.25">
      <c r="A203" s="18">
        <v>45238</v>
      </c>
      <c r="B203" s="2">
        <v>22</v>
      </c>
      <c r="C203" s="2" t="s">
        <v>178</v>
      </c>
      <c r="D203" s="9">
        <v>22.279827000000001</v>
      </c>
      <c r="E203">
        <v>1.9029523E-2</v>
      </c>
      <c r="G203" s="34">
        <v>289.48699999999985</v>
      </c>
      <c r="H203" s="34">
        <v>5.5305963618299367</v>
      </c>
      <c r="I203" s="34">
        <v>295.01759636182982</v>
      </c>
      <c r="J203" s="34">
        <v>289.40355222645763</v>
      </c>
      <c r="K203" s="34">
        <v>6.4219999999999997</v>
      </c>
      <c r="L203" s="34">
        <v>0.12269113927627794</v>
      </c>
      <c r="M203" s="34">
        <v>6.5446911392762779</v>
      </c>
      <c r="N203" s="34">
        <v>6.4201487887135231</v>
      </c>
      <c r="O203" s="34">
        <v>37.658999999999992</v>
      </c>
      <c r="P203" s="34">
        <v>0.71946832980463249</v>
      </c>
      <c r="Q203" s="34">
        <v>38.378468329804626</v>
      </c>
      <c r="R203" s="34">
        <v>37.648144384017833</v>
      </c>
      <c r="S203" s="34">
        <v>2.0130000000000003</v>
      </c>
      <c r="T203" s="34">
        <v>3.8457998032255913E-2</v>
      </c>
      <c r="U203" s="34">
        <v>2.051457998032256</v>
      </c>
      <c r="V203" s="34">
        <v>2.012419730875167</v>
      </c>
      <c r="W203" s="34">
        <v>335.58099999999985</v>
      </c>
      <c r="X203" s="34">
        <v>6.4112138289431035</v>
      </c>
      <c r="Y203" s="34">
        <v>341.99221382894297</v>
      </c>
      <c r="Z203" s="34">
        <v>335.48426513006416</v>
      </c>
      <c r="AB203" s="34">
        <v>86.190000000000055</v>
      </c>
      <c r="AC203" s="34">
        <v>1.6466442376553101</v>
      </c>
      <c r="AD203" s="34">
        <v>87.836644237655364</v>
      </c>
      <c r="AE203" s="34">
        <v>86.165154795892079</v>
      </c>
      <c r="AF203" s="34">
        <v>1.2549999999999992</v>
      </c>
      <c r="AG203" s="34">
        <v>2.3976546214844081E-2</v>
      </c>
      <c r="AH203" s="34">
        <v>1.2789765462148432</v>
      </c>
      <c r="AI203" s="34">
        <v>1.2546382326121872</v>
      </c>
      <c r="AJ203" s="34">
        <v>4.9420000000000002</v>
      </c>
      <c r="AK203" s="34">
        <v>9.4416009078692853E-2</v>
      </c>
      <c r="AL203" s="34">
        <v>5.0364160090786934</v>
      </c>
      <c r="AM203" s="34">
        <v>4.9405754147963616</v>
      </c>
      <c r="AN203" s="34">
        <v>9.859</v>
      </c>
      <c r="AO203" s="34">
        <v>0.18835439771485893</v>
      </c>
      <c r="AP203" s="34">
        <v>10.047354397714859</v>
      </c>
      <c r="AQ203" s="34">
        <v>9.8561580361143921</v>
      </c>
      <c r="AR203" s="34">
        <v>102.24600000000005</v>
      </c>
      <c r="AS203" s="34">
        <v>1.9533911906637058</v>
      </c>
      <c r="AT203" s="34">
        <v>104.19939119066376</v>
      </c>
      <c r="AU203" s="34">
        <v>102.21652647941502</v>
      </c>
    </row>
    <row r="204" spans="1:47" x14ac:dyDescent="0.25">
      <c r="A204" s="18">
        <v>45238</v>
      </c>
      <c r="B204" s="2">
        <v>23</v>
      </c>
      <c r="C204" s="2" t="s">
        <v>178</v>
      </c>
      <c r="D204" s="9">
        <v>32.546067000000001</v>
      </c>
      <c r="E204">
        <v>2.005904E-2</v>
      </c>
      <c r="G204" s="34">
        <v>264.06899999999996</v>
      </c>
      <c r="H204" s="34">
        <v>4.9506406209471656</v>
      </c>
      <c r="I204" s="34">
        <v>269.01964062094714</v>
      </c>
      <c r="J204" s="34">
        <v>263.62336488894596</v>
      </c>
      <c r="K204" s="34">
        <v>5.843</v>
      </c>
      <c r="L204" s="34">
        <v>0.10954179834889478</v>
      </c>
      <c r="M204" s="34">
        <v>5.9525417983488946</v>
      </c>
      <c r="N204" s="34">
        <v>5.8331395243141424</v>
      </c>
      <c r="O204" s="34">
        <v>35.278000000000006</v>
      </c>
      <c r="P204" s="34">
        <v>0.66137524596137431</v>
      </c>
      <c r="Q204" s="34">
        <v>35.939375245961379</v>
      </c>
      <c r="R204" s="34">
        <v>35.218465880327628</v>
      </c>
      <c r="S204" s="34">
        <v>2.0129999999999999</v>
      </c>
      <c r="T204" s="34">
        <v>3.7738771192251441E-2</v>
      </c>
      <c r="U204" s="34">
        <v>2.0507387711922513</v>
      </c>
      <c r="V204" s="34">
        <v>2.0096029201513552</v>
      </c>
      <c r="W204" s="34">
        <v>307.20299999999997</v>
      </c>
      <c r="X204" s="34">
        <v>5.7592964364496861</v>
      </c>
      <c r="Y204" s="34">
        <v>312.96229643644966</v>
      </c>
      <c r="Z204" s="34">
        <v>306.6845732137391</v>
      </c>
      <c r="AB204" s="34">
        <v>78.493000000000023</v>
      </c>
      <c r="AC204" s="34">
        <v>1.471549611124388</v>
      </c>
      <c r="AD204" s="34">
        <v>79.964549611124411</v>
      </c>
      <c r="AE204" s="34">
        <v>78.360537511892886</v>
      </c>
      <c r="AF204" s="34">
        <v>1.1379999999999999</v>
      </c>
      <c r="AG204" s="34">
        <v>2.1334685353592717E-2</v>
      </c>
      <c r="AH204" s="34">
        <v>1.1593346853535926</v>
      </c>
      <c r="AI204" s="34">
        <v>1.1360795445266976</v>
      </c>
      <c r="AJ204" s="34">
        <v>4.631999999999997</v>
      </c>
      <c r="AK204" s="34">
        <v>8.6838543548191038E-2</v>
      </c>
      <c r="AL204" s="34">
        <v>4.7188385435481877</v>
      </c>
      <c r="AM204" s="34">
        <v>4.6241831724496123</v>
      </c>
      <c r="AN204" s="34">
        <v>9.859</v>
      </c>
      <c r="AO204" s="34">
        <v>0.18483186546667013</v>
      </c>
      <c r="AP204" s="34">
        <v>10.04383186546667</v>
      </c>
      <c r="AQ204" s="34">
        <v>9.8423622403239985</v>
      </c>
      <c r="AR204" s="34">
        <v>94.122000000000014</v>
      </c>
      <c r="AS204" s="34">
        <v>1.7645547054928419</v>
      </c>
      <c r="AT204" s="34">
        <v>95.88655470549287</v>
      </c>
      <c r="AU204" s="34">
        <v>93.963162469193193</v>
      </c>
    </row>
    <row r="205" spans="1:47" x14ac:dyDescent="0.25">
      <c r="A205" s="18">
        <v>45238</v>
      </c>
      <c r="B205" s="2">
        <v>24</v>
      </c>
      <c r="C205" s="2" t="s">
        <v>23</v>
      </c>
      <c r="D205" s="9">
        <v>74.612960000000001</v>
      </c>
      <c r="E205">
        <v>2.1509483999999999E-2</v>
      </c>
      <c r="G205" s="34">
        <v>238.14400000000003</v>
      </c>
      <c r="H205" s="34">
        <v>5.7259782122458889</v>
      </c>
      <c r="I205" s="34">
        <v>243.86997821224591</v>
      </c>
      <c r="J205" s="34">
        <v>238.62446081780928</v>
      </c>
      <c r="K205" s="34">
        <v>5.2570000000000006</v>
      </c>
      <c r="L205" s="34">
        <v>0.12640027656282182</v>
      </c>
      <c r="M205" s="34">
        <v>5.3834002765628224</v>
      </c>
      <c r="N205" s="34">
        <v>5.2676061144484994</v>
      </c>
      <c r="O205" s="34">
        <v>32.442000000000007</v>
      </c>
      <c r="P205" s="34">
        <v>0.78004142519518083</v>
      </c>
      <c r="Q205" s="34">
        <v>33.222041425195187</v>
      </c>
      <c r="R205" s="34">
        <v>32.507452456712613</v>
      </c>
      <c r="S205" s="34">
        <v>2.0129999999999999</v>
      </c>
      <c r="T205" s="34">
        <v>4.8400942880152224E-2</v>
      </c>
      <c r="U205" s="34">
        <v>2.0614009428801521</v>
      </c>
      <c r="V205" s="34">
        <v>2.0170612722816865</v>
      </c>
      <c r="W205" s="34">
        <v>277.85600000000005</v>
      </c>
      <c r="X205" s="34">
        <v>6.6808208568840444</v>
      </c>
      <c r="Y205" s="34">
        <v>284.53682085688405</v>
      </c>
      <c r="Z205" s="34">
        <v>278.41658066125211</v>
      </c>
      <c r="AB205" s="34">
        <v>70.262999999999977</v>
      </c>
      <c r="AC205" s="34">
        <v>1.6894165174307676</v>
      </c>
      <c r="AD205" s="34">
        <v>71.952416517430748</v>
      </c>
      <c r="AE205" s="34">
        <v>70.404757165587739</v>
      </c>
      <c r="AF205" s="34">
        <v>1.0330000000000004</v>
      </c>
      <c r="AG205" s="34">
        <v>2.4837642322502372E-2</v>
      </c>
      <c r="AH205" s="34">
        <v>1.0578376423225027</v>
      </c>
      <c r="AI205" s="34">
        <v>1.035084100480369</v>
      </c>
      <c r="AJ205" s="34">
        <v>4.1679999999999975</v>
      </c>
      <c r="AK205" s="34">
        <v>0.10021615992273938</v>
      </c>
      <c r="AL205" s="34">
        <v>4.2682161599227371</v>
      </c>
      <c r="AM205" s="34">
        <v>4.1764090327223373</v>
      </c>
      <c r="AN205" s="34">
        <v>9.859</v>
      </c>
      <c r="AO205" s="34">
        <v>0.2370516124468062</v>
      </c>
      <c r="AP205" s="34">
        <v>10.096051612446805</v>
      </c>
      <c r="AQ205" s="34">
        <v>9.8788907518257076</v>
      </c>
      <c r="AR205" s="34">
        <v>85.322999999999965</v>
      </c>
      <c r="AS205" s="34">
        <v>2.0515219321228155</v>
      </c>
      <c r="AT205" s="34">
        <v>87.374521932122789</v>
      </c>
      <c r="AU205" s="34">
        <v>85.495141050616155</v>
      </c>
    </row>
    <row r="206" spans="1:47" x14ac:dyDescent="0.25">
      <c r="A206" s="18">
        <v>45239</v>
      </c>
      <c r="B206" s="2">
        <v>1</v>
      </c>
      <c r="C206" s="2" t="s">
        <v>23</v>
      </c>
      <c r="D206" s="9">
        <v>21.280664000000002</v>
      </c>
      <c r="E206">
        <v>2.1872501999999999E-2</v>
      </c>
      <c r="G206" s="34">
        <v>217.696</v>
      </c>
      <c r="H206" s="34">
        <v>5.7548814512174138</v>
      </c>
      <c r="I206" s="34">
        <v>223.45088145121741</v>
      </c>
      <c r="J206" s="34">
        <v>218.56345159977388</v>
      </c>
      <c r="K206" s="34">
        <v>4.9390000000000001</v>
      </c>
      <c r="L206" s="34">
        <v>0.13056445450335702</v>
      </c>
      <c r="M206" s="34">
        <v>5.0695644545033574</v>
      </c>
      <c r="N206" s="34">
        <v>4.9586803958331034</v>
      </c>
      <c r="O206" s="34">
        <v>29.581</v>
      </c>
      <c r="P206" s="34">
        <v>0.78198565067094628</v>
      </c>
      <c r="Q206" s="34">
        <v>30.362985650670947</v>
      </c>
      <c r="R206" s="34">
        <v>29.698871186300675</v>
      </c>
      <c r="S206" s="34">
        <v>2.0130000000000003</v>
      </c>
      <c r="T206" s="34">
        <v>5.3214465866624358E-2</v>
      </c>
      <c r="U206" s="34">
        <v>2.0662144658666248</v>
      </c>
      <c r="V206" s="34">
        <v>2.0210211858295279</v>
      </c>
      <c r="W206" s="34">
        <v>254.22899999999998</v>
      </c>
      <c r="X206" s="34">
        <v>6.7206460222583413</v>
      </c>
      <c r="Y206" s="34">
        <v>260.94964602225832</v>
      </c>
      <c r="Z206" s="34">
        <v>255.2420243677372</v>
      </c>
      <c r="AB206" s="34">
        <v>63.963000000000008</v>
      </c>
      <c r="AC206" s="34">
        <v>1.6908876702567779</v>
      </c>
      <c r="AD206" s="34">
        <v>65.653887670256779</v>
      </c>
      <c r="AE206" s="34">
        <v>64.217872880881316</v>
      </c>
      <c r="AF206" s="34">
        <v>0.9670000000000003</v>
      </c>
      <c r="AG206" s="34">
        <v>2.5563034522119107E-2</v>
      </c>
      <c r="AH206" s="34">
        <v>0.99256303452211936</v>
      </c>
      <c r="AI206" s="34">
        <v>0.97085319756440824</v>
      </c>
      <c r="AJ206" s="34">
        <v>3.835999999999999</v>
      </c>
      <c r="AK206" s="34">
        <v>0.1014062051983959</v>
      </c>
      <c r="AL206" s="34">
        <v>3.9374062051983949</v>
      </c>
      <c r="AM206" s="34">
        <v>3.8512852801003805</v>
      </c>
      <c r="AN206" s="34">
        <v>9.8580000000000005</v>
      </c>
      <c r="AO206" s="34">
        <v>0.26060020095041375</v>
      </c>
      <c r="AP206" s="34">
        <v>10.118600200950414</v>
      </c>
      <c r="AQ206" s="34">
        <v>9.8972810978179258</v>
      </c>
      <c r="AR206" s="34">
        <v>78.624000000000009</v>
      </c>
      <c r="AS206" s="34">
        <v>2.0784571109277068</v>
      </c>
      <c r="AT206" s="34">
        <v>80.70245711092771</v>
      </c>
      <c r="AU206" s="34">
        <v>78.937292456364034</v>
      </c>
    </row>
    <row r="207" spans="1:47" x14ac:dyDescent="0.25">
      <c r="A207" s="18">
        <v>45239</v>
      </c>
      <c r="B207" s="2">
        <v>2</v>
      </c>
      <c r="C207" s="2" t="s">
        <v>23</v>
      </c>
      <c r="D207" s="9">
        <v>18.102067000000002</v>
      </c>
      <c r="E207">
        <v>2.0648902E-2</v>
      </c>
      <c r="G207" s="34">
        <v>203.90300000000005</v>
      </c>
      <c r="H207" s="34">
        <v>4.8461468460961443</v>
      </c>
      <c r="I207" s="34">
        <v>208.74914684609618</v>
      </c>
      <c r="J207" s="34">
        <v>204.43870617028753</v>
      </c>
      <c r="K207" s="34">
        <v>4.5720000000000001</v>
      </c>
      <c r="L207" s="34">
        <v>0.10866237073682862</v>
      </c>
      <c r="M207" s="34">
        <v>4.6806623707368287</v>
      </c>
      <c r="N207" s="34">
        <v>4.5840118321483958</v>
      </c>
      <c r="O207" s="34">
        <v>27.753</v>
      </c>
      <c r="P207" s="34">
        <v>0.6596034066183738</v>
      </c>
      <c r="Q207" s="34">
        <v>28.412603406618373</v>
      </c>
      <c r="R207" s="34">
        <v>27.825914343310245</v>
      </c>
      <c r="S207" s="34">
        <v>2.0100000000000002</v>
      </c>
      <c r="T207" s="34">
        <v>4.7771514694012591E-2</v>
      </c>
      <c r="U207" s="34">
        <v>2.057771514694013</v>
      </c>
      <c r="V207" s="34">
        <v>2.0152807923487046</v>
      </c>
      <c r="W207" s="34">
        <v>238.23800000000006</v>
      </c>
      <c r="X207" s="34">
        <v>5.6621841381453599</v>
      </c>
      <c r="Y207" s="34">
        <v>243.90018413814539</v>
      </c>
      <c r="Z207" s="34">
        <v>238.86391313809489</v>
      </c>
      <c r="AB207" s="34">
        <v>59.951999999999998</v>
      </c>
      <c r="AC207" s="34">
        <v>1.4248745517091754</v>
      </c>
      <c r="AD207" s="34">
        <v>61.376874551709172</v>
      </c>
      <c r="AE207" s="34">
        <v>60.109509484024635</v>
      </c>
      <c r="AF207" s="34">
        <v>0.91500000000000037</v>
      </c>
      <c r="AG207" s="34">
        <v>2.1746734301005741E-2</v>
      </c>
      <c r="AH207" s="34">
        <v>0.93674673430100608</v>
      </c>
      <c r="AI207" s="34">
        <v>0.91740394278560455</v>
      </c>
      <c r="AJ207" s="34">
        <v>3.5649999999999964</v>
      </c>
      <c r="AK207" s="34">
        <v>8.4729079544355573E-2</v>
      </c>
      <c r="AL207" s="34">
        <v>3.6497290795443518</v>
      </c>
      <c r="AM207" s="34">
        <v>3.5743661814542902</v>
      </c>
      <c r="AN207" s="34">
        <v>9.8580000000000005</v>
      </c>
      <c r="AO207" s="34">
        <v>0.23429432430526176</v>
      </c>
      <c r="AP207" s="34">
        <v>10.092294324305263</v>
      </c>
      <c r="AQ207" s="34">
        <v>9.883899527847527</v>
      </c>
      <c r="AR207" s="34">
        <v>74.289999999999992</v>
      </c>
      <c r="AS207" s="34">
        <v>1.7656446898597986</v>
      </c>
      <c r="AT207" s="34">
        <v>76.05564468985979</v>
      </c>
      <c r="AU207" s="34">
        <v>74.485179136112066</v>
      </c>
    </row>
    <row r="208" spans="1:47" x14ac:dyDescent="0.25">
      <c r="A208" s="18">
        <v>45239</v>
      </c>
      <c r="B208" s="2">
        <v>3</v>
      </c>
      <c r="C208" s="2" t="s">
        <v>23</v>
      </c>
      <c r="D208" s="9">
        <v>18.864747000000001</v>
      </c>
      <c r="E208">
        <v>2.0660267999999999E-2</v>
      </c>
      <c r="G208" s="34">
        <v>194.48299999999995</v>
      </c>
      <c r="H208" s="34">
        <v>4.5016419144299853</v>
      </c>
      <c r="I208" s="34">
        <v>198.98464191442994</v>
      </c>
      <c r="J208" s="34">
        <v>194.8735658845938</v>
      </c>
      <c r="K208" s="34">
        <v>4.278999999999999</v>
      </c>
      <c r="L208" s="34">
        <v>9.9044778987602569E-2</v>
      </c>
      <c r="M208" s="34">
        <v>4.3780447789876016</v>
      </c>
      <c r="N208" s="34">
        <v>4.2875932005377173</v>
      </c>
      <c r="O208" s="34">
        <v>26.043000000000003</v>
      </c>
      <c r="P208" s="34">
        <v>0.60280981051043092</v>
      </c>
      <c r="Q208" s="34">
        <v>26.645809810510436</v>
      </c>
      <c r="R208" s="34">
        <v>26.095300238748262</v>
      </c>
      <c r="S208" s="34">
        <v>2.0100000000000002</v>
      </c>
      <c r="T208" s="34">
        <v>4.6524890340051701E-2</v>
      </c>
      <c r="U208" s="34">
        <v>2.0565248903400519</v>
      </c>
      <c r="V208" s="34">
        <v>2.014036534956956</v>
      </c>
      <c r="W208" s="34">
        <v>226.81499999999994</v>
      </c>
      <c r="X208" s="34">
        <v>5.2500213942680709</v>
      </c>
      <c r="Y208" s="34">
        <v>232.06502139426803</v>
      </c>
      <c r="Z208" s="34">
        <v>227.27049585883671</v>
      </c>
      <c r="AB208" s="34">
        <v>57.350999999999992</v>
      </c>
      <c r="AC208" s="34">
        <v>1.3274870576578628</v>
      </c>
      <c r="AD208" s="34">
        <v>58.678487057657854</v>
      </c>
      <c r="AE208" s="34">
        <v>57.466173789212114</v>
      </c>
      <c r="AF208" s="34">
        <v>0.87700000000000033</v>
      </c>
      <c r="AG208" s="34">
        <v>2.0299666083694205E-2</v>
      </c>
      <c r="AH208" s="34">
        <v>0.89729966608369449</v>
      </c>
      <c r="AI208" s="34">
        <v>0.8787612145060949</v>
      </c>
      <c r="AJ208" s="34">
        <v>3.3579999999999961</v>
      </c>
      <c r="AK208" s="34">
        <v>7.7726657592981793E-2</v>
      </c>
      <c r="AL208" s="34">
        <v>3.4357266575929777</v>
      </c>
      <c r="AM208" s="34">
        <v>3.3647436240723625</v>
      </c>
      <c r="AN208" s="34">
        <v>9.8579999999999988</v>
      </c>
      <c r="AO208" s="34">
        <v>0.22818028307076094</v>
      </c>
      <c r="AP208" s="34">
        <v>10.08618028307076</v>
      </c>
      <c r="AQ208" s="34">
        <v>9.8777970953262031</v>
      </c>
      <c r="AR208" s="34">
        <v>71.443999999999988</v>
      </c>
      <c r="AS208" s="34">
        <v>1.6536936644052997</v>
      </c>
      <c r="AT208" s="34">
        <v>73.097693664405284</v>
      </c>
      <c r="AU208" s="34">
        <v>71.587475723116768</v>
      </c>
    </row>
    <row r="209" spans="1:47" x14ac:dyDescent="0.25">
      <c r="A209" s="18">
        <v>45239</v>
      </c>
      <c r="B209" s="2">
        <v>4</v>
      </c>
      <c r="C209" s="2" t="s">
        <v>23</v>
      </c>
      <c r="D209" s="9">
        <v>17.255853999999999</v>
      </c>
      <c r="E209">
        <v>2.1629532999999999E-2</v>
      </c>
      <c r="G209" s="34">
        <v>188.24</v>
      </c>
      <c r="H209" s="34">
        <v>5.4647686785112954</v>
      </c>
      <c r="I209" s="34">
        <v>193.7047686785113</v>
      </c>
      <c r="J209" s="34">
        <v>189.51502499212208</v>
      </c>
      <c r="K209" s="34">
        <v>4.0219999999999985</v>
      </c>
      <c r="L209" s="34">
        <v>0.11676211020491087</v>
      </c>
      <c r="M209" s="34">
        <v>4.138762110204909</v>
      </c>
      <c r="N209" s="34">
        <v>4.0492426185630821</v>
      </c>
      <c r="O209" s="34">
        <v>24.531000000000002</v>
      </c>
      <c r="P209" s="34">
        <v>0.71215597350489057</v>
      </c>
      <c r="Q209" s="34">
        <v>25.243155973504894</v>
      </c>
      <c r="R209" s="34">
        <v>24.697158298351823</v>
      </c>
      <c r="S209" s="34">
        <v>2.0100000000000002</v>
      </c>
      <c r="T209" s="34">
        <v>5.8352024244622318E-2</v>
      </c>
      <c r="U209" s="34">
        <v>2.0683520242446227</v>
      </c>
      <c r="V209" s="34">
        <v>2.0236145358806068</v>
      </c>
      <c r="W209" s="34">
        <v>218.803</v>
      </c>
      <c r="X209" s="34">
        <v>6.3520387864657186</v>
      </c>
      <c r="Y209" s="34">
        <v>225.15503878646572</v>
      </c>
      <c r="Z209" s="34">
        <v>220.28504044491757</v>
      </c>
      <c r="AB209" s="34">
        <v>55.812000000000005</v>
      </c>
      <c r="AC209" s="34">
        <v>1.6202702373835127</v>
      </c>
      <c r="AD209" s="34">
        <v>57.43227023738352</v>
      </c>
      <c r="AE209" s="34">
        <v>56.190037053019111</v>
      </c>
      <c r="AF209" s="34">
        <v>0.81900000000000039</v>
      </c>
      <c r="AG209" s="34">
        <v>2.3776272565346118E-2</v>
      </c>
      <c r="AH209" s="34">
        <v>0.84277627256534648</v>
      </c>
      <c r="AI209" s="34">
        <v>0.82454741536627729</v>
      </c>
      <c r="AJ209" s="34">
        <v>3.2019999999999968</v>
      </c>
      <c r="AK209" s="34">
        <v>9.2956806781731557E-2</v>
      </c>
      <c r="AL209" s="34">
        <v>3.2949568067817285</v>
      </c>
      <c r="AM209" s="34">
        <v>3.2236884297958683</v>
      </c>
      <c r="AN209" s="34">
        <v>9.8580000000000005</v>
      </c>
      <c r="AO209" s="34">
        <v>0.28618619651914762</v>
      </c>
      <c r="AP209" s="34">
        <v>10.144186196519149</v>
      </c>
      <c r="AQ209" s="34">
        <v>9.9247721864233931</v>
      </c>
      <c r="AR209" s="34">
        <v>69.691000000000003</v>
      </c>
      <c r="AS209" s="34">
        <v>2.0231895132497377</v>
      </c>
      <c r="AT209" s="34">
        <v>71.714189513249735</v>
      </c>
      <c r="AU209" s="34">
        <v>70.163045084604647</v>
      </c>
    </row>
    <row r="210" spans="1:47" x14ac:dyDescent="0.25">
      <c r="A210" s="18">
        <v>45239</v>
      </c>
      <c r="B210" s="2">
        <v>5</v>
      </c>
      <c r="C210" s="2" t="s">
        <v>23</v>
      </c>
      <c r="D210" s="9">
        <v>50.664859</v>
      </c>
      <c r="E210">
        <v>2.2050679E-2</v>
      </c>
      <c r="G210" s="34">
        <v>186.95699999999999</v>
      </c>
      <c r="H210" s="34">
        <v>4.9002664702768639</v>
      </c>
      <c r="I210" s="34">
        <v>191.85726647027687</v>
      </c>
      <c r="J210" s="34">
        <v>187.62668347352331</v>
      </c>
      <c r="K210" s="34">
        <v>3.8920000000000003</v>
      </c>
      <c r="L210" s="34">
        <v>0.10201189098197744</v>
      </c>
      <c r="M210" s="34">
        <v>3.994011890981978</v>
      </c>
      <c r="N210" s="34">
        <v>3.9059412168517511</v>
      </c>
      <c r="O210" s="34">
        <v>23.915000000000003</v>
      </c>
      <c r="P210" s="34">
        <v>0.62682794779907258</v>
      </c>
      <c r="Q210" s="34">
        <v>24.541827947799074</v>
      </c>
      <c r="R210" s="34">
        <v>24.000663977648927</v>
      </c>
      <c r="S210" s="34">
        <v>2.0100000000000002</v>
      </c>
      <c r="T210" s="34">
        <v>5.2683427768184653E-2</v>
      </c>
      <c r="U210" s="34">
        <v>2.0626834277681847</v>
      </c>
      <c r="V210" s="34">
        <v>2.0171998576238486</v>
      </c>
      <c r="W210" s="34">
        <v>216.77399999999997</v>
      </c>
      <c r="X210" s="34">
        <v>5.6817897368260981</v>
      </c>
      <c r="Y210" s="34">
        <v>222.45578973682609</v>
      </c>
      <c r="Z210" s="34">
        <v>217.55048852564784</v>
      </c>
      <c r="AB210" s="34">
        <v>55.707999999999984</v>
      </c>
      <c r="AC210" s="34">
        <v>1.460143479656731</v>
      </c>
      <c r="AD210" s="34">
        <v>57.168143479656713</v>
      </c>
      <c r="AE210" s="34">
        <v>55.907547098760858</v>
      </c>
      <c r="AF210" s="34">
        <v>0.80700000000000038</v>
      </c>
      <c r="AG210" s="34">
        <v>2.1152003089017424E-2</v>
      </c>
      <c r="AH210" s="34">
        <v>0.82815200308901782</v>
      </c>
      <c r="AI210" s="34">
        <v>0.80989068910569484</v>
      </c>
      <c r="AJ210" s="34">
        <v>3.1329999999999969</v>
      </c>
      <c r="AK210" s="34">
        <v>8.2117999600856875E-2</v>
      </c>
      <c r="AL210" s="34">
        <v>3.2151179996008539</v>
      </c>
      <c r="AM210" s="34">
        <v>3.1442224646445331</v>
      </c>
      <c r="AN210" s="34">
        <v>9.8580000000000005</v>
      </c>
      <c r="AO210" s="34">
        <v>0.25838469200933545</v>
      </c>
      <c r="AP210" s="34">
        <v>10.116384692009335</v>
      </c>
      <c r="AQ210" s="34">
        <v>9.8933115405253229</v>
      </c>
      <c r="AR210" s="34">
        <v>69.505999999999986</v>
      </c>
      <c r="AS210" s="34">
        <v>1.8217981743559406</v>
      </c>
      <c r="AT210" s="34">
        <v>71.32779817435592</v>
      </c>
      <c r="AU210" s="34">
        <v>69.754971793036404</v>
      </c>
    </row>
    <row r="211" spans="1:47" x14ac:dyDescent="0.25">
      <c r="A211" s="18">
        <v>45239</v>
      </c>
      <c r="B211" s="2">
        <v>6</v>
      </c>
      <c r="C211" s="2" t="s">
        <v>23</v>
      </c>
      <c r="D211" s="9">
        <v>21.634730000000001</v>
      </c>
      <c r="E211">
        <v>2.2047796000000001E-2</v>
      </c>
      <c r="G211" s="34">
        <v>196.02600000000004</v>
      </c>
      <c r="H211" s="34">
        <v>4.8595677371634576</v>
      </c>
      <c r="I211" s="34">
        <v>200.88556773716348</v>
      </c>
      <c r="J211" s="34">
        <v>196.45648372035032</v>
      </c>
      <c r="K211" s="34">
        <v>4.0979999999999999</v>
      </c>
      <c r="L211" s="34">
        <v>0.10159115926915738</v>
      </c>
      <c r="M211" s="34">
        <v>4.1995911592691568</v>
      </c>
      <c r="N211" s="34">
        <v>4.1069994301061872</v>
      </c>
      <c r="O211" s="34">
        <v>25.384</v>
      </c>
      <c r="P211" s="34">
        <v>0.6292801334524869</v>
      </c>
      <c r="Q211" s="34">
        <v>26.013280133452486</v>
      </c>
      <c r="R211" s="34">
        <v>25.439744639779274</v>
      </c>
      <c r="S211" s="34">
        <v>2.0100000000000002</v>
      </c>
      <c r="T211" s="34">
        <v>4.982875308223679E-2</v>
      </c>
      <c r="U211" s="34">
        <v>2.059828753082237</v>
      </c>
      <c r="V211" s="34">
        <v>2.0144140689393457</v>
      </c>
      <c r="W211" s="34">
        <v>227.51800000000003</v>
      </c>
      <c r="X211" s="34">
        <v>5.6402677829673387</v>
      </c>
      <c r="Y211" s="34">
        <v>233.15826778296736</v>
      </c>
      <c r="Z211" s="34">
        <v>228.01764185917511</v>
      </c>
      <c r="AB211" s="34">
        <v>58.713999999999999</v>
      </c>
      <c r="AC211" s="34">
        <v>1.4555449793385327</v>
      </c>
      <c r="AD211" s="34">
        <v>60.169544979338532</v>
      </c>
      <c r="AE211" s="34">
        <v>58.842939126221253</v>
      </c>
      <c r="AF211" s="34">
        <v>0.8420000000000003</v>
      </c>
      <c r="AG211" s="34">
        <v>2.0873537360817603E-2</v>
      </c>
      <c r="AH211" s="34">
        <v>0.86287353736081795</v>
      </c>
      <c r="AI211" s="34">
        <v>0.84384907763528827</v>
      </c>
      <c r="AJ211" s="34">
        <v>3.2789999999999986</v>
      </c>
      <c r="AK211" s="34">
        <v>8.1287801669977289E-2</v>
      </c>
      <c r="AL211" s="34">
        <v>3.3602878016699758</v>
      </c>
      <c r="AM211" s="34">
        <v>3.2862008617174676</v>
      </c>
      <c r="AN211" s="34">
        <v>9.8580000000000005</v>
      </c>
      <c r="AO211" s="34">
        <v>0.24438400392273146</v>
      </c>
      <c r="AP211" s="34">
        <v>10.102384003922731</v>
      </c>
      <c r="AQ211" s="34">
        <v>9.8796487022905808</v>
      </c>
      <c r="AR211" s="34">
        <v>72.692999999999998</v>
      </c>
      <c r="AS211" s="34">
        <v>1.8020903222920588</v>
      </c>
      <c r="AT211" s="34">
        <v>74.495090322292057</v>
      </c>
      <c r="AU211" s="34">
        <v>72.852637767864593</v>
      </c>
    </row>
    <row r="212" spans="1:47" x14ac:dyDescent="0.25">
      <c r="A212" s="18">
        <v>45239</v>
      </c>
      <c r="B212" s="2">
        <v>7</v>
      </c>
      <c r="C212" s="2" t="s">
        <v>23</v>
      </c>
      <c r="D212" s="9">
        <v>54.827198000000003</v>
      </c>
      <c r="E212">
        <v>2.0296043999999999E-2</v>
      </c>
      <c r="G212" s="34">
        <v>216.73099999999997</v>
      </c>
      <c r="H212" s="34">
        <v>4.7045540174576725</v>
      </c>
      <c r="I212" s="34">
        <v>221.43555401745763</v>
      </c>
      <c r="J212" s="34">
        <v>216.94128826995495</v>
      </c>
      <c r="K212" s="34">
        <v>4.7719999999999994</v>
      </c>
      <c r="L212" s="34">
        <v>0.10358523594367215</v>
      </c>
      <c r="M212" s="34">
        <v>4.8755852359436718</v>
      </c>
      <c r="N212" s="34">
        <v>4.7766301434692089</v>
      </c>
      <c r="O212" s="34">
        <v>28.592000000000002</v>
      </c>
      <c r="P212" s="34">
        <v>0.62064314042361168</v>
      </c>
      <c r="Q212" s="34">
        <v>29.212643140423616</v>
      </c>
      <c r="R212" s="34">
        <v>28.619742049889282</v>
      </c>
      <c r="S212" s="34">
        <v>2.0100000000000002</v>
      </c>
      <c r="T212" s="34">
        <v>4.3630830730674995E-2</v>
      </c>
      <c r="U212" s="34">
        <v>2.0536308307306754</v>
      </c>
      <c r="V212" s="34">
        <v>2.0119502490304093</v>
      </c>
      <c r="W212" s="34">
        <v>252.10499999999996</v>
      </c>
      <c r="X212" s="34">
        <v>5.4724132245556314</v>
      </c>
      <c r="Y212" s="34">
        <v>257.57741322455558</v>
      </c>
      <c r="Z212" s="34">
        <v>252.34961071234386</v>
      </c>
      <c r="AB212" s="34">
        <v>64.995000000000019</v>
      </c>
      <c r="AC212" s="34">
        <v>1.4108387280299612</v>
      </c>
      <c r="AD212" s="34">
        <v>66.405838728029977</v>
      </c>
      <c r="AE212" s="34">
        <v>65.058062903348983</v>
      </c>
      <c r="AF212" s="34">
        <v>0.9720000000000002</v>
      </c>
      <c r="AG212" s="34">
        <v>2.109908829363985E-2</v>
      </c>
      <c r="AH212" s="34">
        <v>0.99309908829364002</v>
      </c>
      <c r="AI212" s="34">
        <v>0.9729431055012725</v>
      </c>
      <c r="AJ212" s="34">
        <v>3.7859999999999969</v>
      </c>
      <c r="AK212" s="34">
        <v>8.218225131658477E-2</v>
      </c>
      <c r="AL212" s="34">
        <v>3.8681822513165818</v>
      </c>
      <c r="AM212" s="34">
        <v>3.7896734541438417</v>
      </c>
      <c r="AN212" s="34">
        <v>9.8580000000000005</v>
      </c>
      <c r="AO212" s="34">
        <v>0.2139864325089523</v>
      </c>
      <c r="AP212" s="34">
        <v>10.071986432508952</v>
      </c>
      <c r="AQ212" s="34">
        <v>9.8675649527073475</v>
      </c>
      <c r="AR212" s="34">
        <v>79.611000000000018</v>
      </c>
      <c r="AS212" s="34">
        <v>1.7281065001491382</v>
      </c>
      <c r="AT212" s="34">
        <v>81.339106500149157</v>
      </c>
      <c r="AU212" s="34">
        <v>79.688244415701433</v>
      </c>
    </row>
    <row r="213" spans="1:47" x14ac:dyDescent="0.25">
      <c r="A213" s="18">
        <v>45239</v>
      </c>
      <c r="B213" s="2">
        <v>8</v>
      </c>
      <c r="C213" s="2" t="s">
        <v>178</v>
      </c>
      <c r="D213" s="9">
        <v>28.319185000000001</v>
      </c>
      <c r="E213">
        <v>1.9144661E-2</v>
      </c>
      <c r="G213" s="34">
        <v>229.90200000000004</v>
      </c>
      <c r="H213" s="34">
        <v>5.2897888130771067</v>
      </c>
      <c r="I213" s="34">
        <v>235.19178881307715</v>
      </c>
      <c r="J213" s="34">
        <v>230.6891217462672</v>
      </c>
      <c r="K213" s="34">
        <v>5.0989999999999993</v>
      </c>
      <c r="L213" s="34">
        <v>0.11732230758270984</v>
      </c>
      <c r="M213" s="34">
        <v>5.2163223075827094</v>
      </c>
      <c r="N213" s="34">
        <v>5.1164575853373009</v>
      </c>
      <c r="O213" s="34">
        <v>30.817999999999998</v>
      </c>
      <c r="P213" s="34">
        <v>0.70908783586663104</v>
      </c>
      <c r="Q213" s="34">
        <v>31.527087835866627</v>
      </c>
      <c r="R213" s="34">
        <v>30.923512426931737</v>
      </c>
      <c r="S213" s="34">
        <v>0.29400000000000004</v>
      </c>
      <c r="T213" s="34">
        <v>6.764612361113297E-3</v>
      </c>
      <c r="U213" s="34">
        <v>0.30076461236111335</v>
      </c>
      <c r="V213" s="34">
        <v>0.2950065758166634</v>
      </c>
      <c r="W213" s="34">
        <v>266.113</v>
      </c>
      <c r="X213" s="34">
        <v>6.1229635688875614</v>
      </c>
      <c r="Y213" s="34">
        <v>272.2359635688876</v>
      </c>
      <c r="Z213" s="34">
        <v>267.02409833435291</v>
      </c>
      <c r="AB213" s="34">
        <v>68.724000000000004</v>
      </c>
      <c r="AC213" s="34">
        <v>1.581262652738606</v>
      </c>
      <c r="AD213" s="34">
        <v>70.305262652738605</v>
      </c>
      <c r="AE213" s="34">
        <v>68.959292232735962</v>
      </c>
      <c r="AF213" s="34">
        <v>1.0589999999999999</v>
      </c>
      <c r="AG213" s="34">
        <v>2.4366409831357072E-2</v>
      </c>
      <c r="AH213" s="34">
        <v>1.0833664098313571</v>
      </c>
      <c r="AI213" s="34">
        <v>1.0626257271763486</v>
      </c>
      <c r="AJ213" s="34">
        <v>4.0399999999999974</v>
      </c>
      <c r="AK213" s="34">
        <v>9.2955897751352712E-2</v>
      </c>
      <c r="AL213" s="34">
        <v>4.1329558977513496</v>
      </c>
      <c r="AM213" s="34">
        <v>4.0538318581609492</v>
      </c>
      <c r="AN213" s="34">
        <v>1.456</v>
      </c>
      <c r="AO213" s="34">
        <v>3.3500937407418226E-2</v>
      </c>
      <c r="AP213" s="34">
        <v>1.4895009374074182</v>
      </c>
      <c r="AQ213" s="34">
        <v>1.460984946901571</v>
      </c>
      <c r="AR213" s="34">
        <v>75.278999999999996</v>
      </c>
      <c r="AS213" s="34">
        <v>1.7320858977287339</v>
      </c>
      <c r="AT213" s="34">
        <v>77.011085897728719</v>
      </c>
      <c r="AU213" s="34">
        <v>75.536734764974838</v>
      </c>
    </row>
    <row r="214" spans="1:47" x14ac:dyDescent="0.25">
      <c r="A214" s="18">
        <v>45239</v>
      </c>
      <c r="B214" s="2">
        <v>9</v>
      </c>
      <c r="C214" s="2" t="s">
        <v>178</v>
      </c>
      <c r="D214" s="9">
        <v>38.713394999999998</v>
      </c>
      <c r="E214">
        <v>1.8217389E-2</v>
      </c>
      <c r="G214" s="34">
        <v>230.23099999999999</v>
      </c>
      <c r="H214" s="34">
        <v>3.727167337776581</v>
      </c>
      <c r="I214" s="34">
        <v>233.95816733777659</v>
      </c>
      <c r="J214" s="34">
        <v>229.69606039365721</v>
      </c>
      <c r="K214" s="34">
        <v>5.0719999999999992</v>
      </c>
      <c r="L214" s="34">
        <v>8.2109675661413167E-2</v>
      </c>
      <c r="M214" s="34">
        <v>5.1541096756614122</v>
      </c>
      <c r="N214" s="34">
        <v>5.060215254751224</v>
      </c>
      <c r="O214" s="34">
        <v>30.041</v>
      </c>
      <c r="P214" s="34">
        <v>0.48632822684237254</v>
      </c>
      <c r="Q214" s="34">
        <v>30.527328226842371</v>
      </c>
      <c r="R214" s="34">
        <v>29.971200013403301</v>
      </c>
      <c r="S214" s="34">
        <v>0</v>
      </c>
      <c r="T214" s="34">
        <v>0</v>
      </c>
      <c r="U214" s="34">
        <v>0</v>
      </c>
      <c r="V214" s="34">
        <v>0</v>
      </c>
      <c r="W214" s="34">
        <v>265.34399999999999</v>
      </c>
      <c r="X214" s="34">
        <v>4.2956052402803664</v>
      </c>
      <c r="Y214" s="34">
        <v>269.63960524028039</v>
      </c>
      <c r="Z214" s="34">
        <v>264.72747566181175</v>
      </c>
      <c r="AB214" s="34">
        <v>69.52</v>
      </c>
      <c r="AC214" s="34">
        <v>1.125446500784985</v>
      </c>
      <c r="AD214" s="34">
        <v>70.645446500784985</v>
      </c>
      <c r="AE214" s="34">
        <v>69.358470920801494</v>
      </c>
      <c r="AF214" s="34">
        <v>1.032</v>
      </c>
      <c r="AG214" s="34">
        <v>1.6706858297038329E-2</v>
      </c>
      <c r="AH214" s="34">
        <v>1.0487068582970385</v>
      </c>
      <c r="AI214" s="34">
        <v>1.0296021575124734</v>
      </c>
      <c r="AJ214" s="34">
        <v>3.9679999999999978</v>
      </c>
      <c r="AK214" s="34">
        <v>6.4237222599465169E-2</v>
      </c>
      <c r="AL214" s="34">
        <v>4.0322372225994627</v>
      </c>
      <c r="AM214" s="34">
        <v>3.9587803885750885</v>
      </c>
      <c r="AN214" s="34">
        <v>1.7000000000000001E-2</v>
      </c>
      <c r="AO214" s="34">
        <v>2.7520987504811204E-4</v>
      </c>
      <c r="AP214" s="34">
        <v>1.7275209875048114E-2</v>
      </c>
      <c r="AQ214" s="34">
        <v>1.696050065669772E-2</v>
      </c>
      <c r="AR214" s="34">
        <v>74.536999999999992</v>
      </c>
      <c r="AS214" s="34">
        <v>1.2066657915565364</v>
      </c>
      <c r="AT214" s="34">
        <v>75.743665791556538</v>
      </c>
      <c r="AU214" s="34">
        <v>74.363813967545752</v>
      </c>
    </row>
    <row r="215" spans="1:47" x14ac:dyDescent="0.25">
      <c r="A215" s="18">
        <v>45239</v>
      </c>
      <c r="B215" s="2">
        <v>10</v>
      </c>
      <c r="C215" s="2" t="s">
        <v>178</v>
      </c>
      <c r="D215" s="9">
        <v>39.387661999999999</v>
      </c>
      <c r="E215">
        <v>1.7927796999999999E-2</v>
      </c>
      <c r="G215" s="34">
        <v>226.02699999999993</v>
      </c>
      <c r="H215" s="34">
        <v>3.6403522155583103</v>
      </c>
      <c r="I215" s="34">
        <v>229.66735221555825</v>
      </c>
      <c r="J215" s="34">
        <v>225.54992254751022</v>
      </c>
      <c r="K215" s="34">
        <v>4.9410000000000007</v>
      </c>
      <c r="L215" s="34">
        <v>7.9578901180273234E-2</v>
      </c>
      <c r="M215" s="34">
        <v>5.0205789011802739</v>
      </c>
      <c r="N215" s="34">
        <v>4.9305709818174313</v>
      </c>
      <c r="O215" s="34">
        <v>29.564999999999998</v>
      </c>
      <c r="P215" s="34">
        <v>0.47616883493114298</v>
      </c>
      <c r="Q215" s="34">
        <v>30.041168834931142</v>
      </c>
      <c r="R215" s="34">
        <v>29.502596858415767</v>
      </c>
      <c r="S215" s="34">
        <v>0</v>
      </c>
      <c r="T215" s="34">
        <v>0</v>
      </c>
      <c r="U215" s="34">
        <v>0</v>
      </c>
      <c r="V215" s="34">
        <v>0</v>
      </c>
      <c r="W215" s="34">
        <v>260.5329999999999</v>
      </c>
      <c r="X215" s="34">
        <v>4.1960999516697264</v>
      </c>
      <c r="Y215" s="34">
        <v>264.7290999516697</v>
      </c>
      <c r="Z215" s="34">
        <v>259.9830903877434</v>
      </c>
      <c r="AB215" s="34">
        <v>68.604000000000042</v>
      </c>
      <c r="AC215" s="34">
        <v>1.1049242939832964</v>
      </c>
      <c r="AD215" s="34">
        <v>69.708924293983344</v>
      </c>
      <c r="AE215" s="34">
        <v>68.459196850152438</v>
      </c>
      <c r="AF215" s="34">
        <v>0.99000000000000032</v>
      </c>
      <c r="AG215" s="34">
        <v>1.5944770728287899E-2</v>
      </c>
      <c r="AH215" s="34">
        <v>1.0059447707282883</v>
      </c>
      <c r="AI215" s="34">
        <v>0.98791039708545991</v>
      </c>
      <c r="AJ215" s="34">
        <v>3.9179999999999984</v>
      </c>
      <c r="AK215" s="34">
        <v>6.3102638094375704E-2</v>
      </c>
      <c r="AL215" s="34">
        <v>3.9811026380943741</v>
      </c>
      <c r="AM215" s="34">
        <v>3.9097302381624535</v>
      </c>
      <c r="AN215" s="34">
        <v>7.0000000000000001E-3</v>
      </c>
      <c r="AO215" s="34">
        <v>1.1274080312930836E-4</v>
      </c>
      <c r="AP215" s="34">
        <v>7.1127408031293089E-3</v>
      </c>
      <c r="AQ215" s="34">
        <v>6.9852250298971892E-3</v>
      </c>
      <c r="AR215" s="34">
        <v>73.519000000000034</v>
      </c>
      <c r="AS215" s="34">
        <v>1.1840844436090894</v>
      </c>
      <c r="AT215" s="34">
        <v>74.703084443609129</v>
      </c>
      <c r="AU215" s="34">
        <v>73.363822710430242</v>
      </c>
    </row>
    <row r="216" spans="1:47" x14ac:dyDescent="0.25">
      <c r="A216" s="18">
        <v>45239</v>
      </c>
      <c r="B216" s="2">
        <v>11</v>
      </c>
      <c r="C216" s="2" t="s">
        <v>178</v>
      </c>
      <c r="D216" s="9">
        <v>28.670083000000002</v>
      </c>
      <c r="E216">
        <v>1.8936629E-2</v>
      </c>
      <c r="G216" s="34">
        <v>220.52</v>
      </c>
      <c r="H216" s="34">
        <v>3.6304775353304279</v>
      </c>
      <c r="I216" s="34">
        <v>224.15047753533042</v>
      </c>
      <c r="J216" s="34">
        <v>219.90582310207103</v>
      </c>
      <c r="K216" s="34">
        <v>4.7970000000000006</v>
      </c>
      <c r="L216" s="34">
        <v>7.8974246041084994E-2</v>
      </c>
      <c r="M216" s="34">
        <v>4.8759742460410855</v>
      </c>
      <c r="N216" s="34">
        <v>4.7836397307302505</v>
      </c>
      <c r="O216" s="34">
        <v>28.956000000000003</v>
      </c>
      <c r="P216" s="34">
        <v>0.47671008304474816</v>
      </c>
      <c r="Q216" s="34">
        <v>29.43271008304475</v>
      </c>
      <c r="R216" s="34">
        <v>28.875353771737572</v>
      </c>
      <c r="S216" s="34">
        <v>0</v>
      </c>
      <c r="T216" s="34">
        <v>0</v>
      </c>
      <c r="U216" s="34">
        <v>0</v>
      </c>
      <c r="V216" s="34">
        <v>0</v>
      </c>
      <c r="W216" s="34">
        <v>254.27300000000002</v>
      </c>
      <c r="X216" s="34">
        <v>4.1861618644162615</v>
      </c>
      <c r="Y216" s="34">
        <v>258.45916186441627</v>
      </c>
      <c r="Z216" s="34">
        <v>253.56481660453883</v>
      </c>
      <c r="AB216" s="34">
        <v>66.917999999999964</v>
      </c>
      <c r="AC216" s="34">
        <v>1.1016882627845157</v>
      </c>
      <c r="AD216" s="34">
        <v>68.019688262784484</v>
      </c>
      <c r="AE216" s="34">
        <v>66.731624661456479</v>
      </c>
      <c r="AF216" s="34">
        <v>0.94900000000000018</v>
      </c>
      <c r="AG216" s="34">
        <v>1.5623631330621149E-2</v>
      </c>
      <c r="AH216" s="34">
        <v>0.96462363133062135</v>
      </c>
      <c r="AI216" s="34">
        <v>0.94635691149948054</v>
      </c>
      <c r="AJ216" s="34">
        <v>3.7489999999999983</v>
      </c>
      <c r="AK216" s="34">
        <v>6.1720752221811018E-2</v>
      </c>
      <c r="AL216" s="34">
        <v>3.8107207522218092</v>
      </c>
      <c r="AM216" s="34">
        <v>3.7385585471143838</v>
      </c>
      <c r="AN216" s="34">
        <v>0</v>
      </c>
      <c r="AO216" s="34">
        <v>0</v>
      </c>
      <c r="AP216" s="34">
        <v>0</v>
      </c>
      <c r="AQ216" s="34">
        <v>0</v>
      </c>
      <c r="AR216" s="34">
        <v>71.615999999999957</v>
      </c>
      <c r="AS216" s="34">
        <v>1.1790326463369478</v>
      </c>
      <c r="AT216" s="34">
        <v>72.795032646336921</v>
      </c>
      <c r="AU216" s="34">
        <v>71.416540120070337</v>
      </c>
    </row>
    <row r="217" spans="1:47" x14ac:dyDescent="0.25">
      <c r="A217" s="18">
        <v>45239</v>
      </c>
      <c r="B217" s="2">
        <v>12</v>
      </c>
      <c r="C217" s="2" t="s">
        <v>178</v>
      </c>
      <c r="D217" s="9">
        <v>33.163043000000002</v>
      </c>
      <c r="E217">
        <v>2.1091036000000001E-2</v>
      </c>
      <c r="G217" s="34">
        <v>222.11599999999999</v>
      </c>
      <c r="H217" s="34">
        <v>3.1207196843918541</v>
      </c>
      <c r="I217" s="34">
        <v>225.23671968439183</v>
      </c>
      <c r="J217" s="34">
        <v>220.48624392100643</v>
      </c>
      <c r="K217" s="34">
        <v>4.8960000000000017</v>
      </c>
      <c r="L217" s="34">
        <v>6.8788577026339948E-2</v>
      </c>
      <c r="M217" s="34">
        <v>4.9647885770263418</v>
      </c>
      <c r="N217" s="34">
        <v>4.8600760424158906</v>
      </c>
      <c r="O217" s="34">
        <v>28.611000000000001</v>
      </c>
      <c r="P217" s="34">
        <v>0.40198324699767396</v>
      </c>
      <c r="Q217" s="34">
        <v>29.012983246997674</v>
      </c>
      <c r="R217" s="34">
        <v>28.401069372867852</v>
      </c>
      <c r="S217" s="34">
        <v>0</v>
      </c>
      <c r="T217" s="34">
        <v>0</v>
      </c>
      <c r="U217" s="34">
        <v>0</v>
      </c>
      <c r="V217" s="34">
        <v>0</v>
      </c>
      <c r="W217" s="34">
        <v>255.62299999999999</v>
      </c>
      <c r="X217" s="34">
        <v>3.5914915084158681</v>
      </c>
      <c r="Y217" s="34">
        <v>259.21449150841585</v>
      </c>
      <c r="Z217" s="34">
        <v>253.74738933629018</v>
      </c>
      <c r="AB217" s="34">
        <v>67.380999999999986</v>
      </c>
      <c r="AC217" s="34">
        <v>0.94669998133411137</v>
      </c>
      <c r="AD217" s="34">
        <v>68.327699981334092</v>
      </c>
      <c r="AE217" s="34">
        <v>66.886598001230581</v>
      </c>
      <c r="AF217" s="34">
        <v>0.9660000000000003</v>
      </c>
      <c r="AG217" s="34">
        <v>1.3572256006422465E-2</v>
      </c>
      <c r="AH217" s="34">
        <v>0.97957225600642273</v>
      </c>
      <c r="AI217" s="34">
        <v>0.95891206229039005</v>
      </c>
      <c r="AJ217" s="34">
        <v>3.7899999999999987</v>
      </c>
      <c r="AK217" s="34">
        <v>5.3249327395798247E-2</v>
      </c>
      <c r="AL217" s="34">
        <v>3.8432493273957968</v>
      </c>
      <c r="AM217" s="34">
        <v>3.7621912174747165</v>
      </c>
      <c r="AN217" s="34">
        <v>0</v>
      </c>
      <c r="AO217" s="34">
        <v>0</v>
      </c>
      <c r="AP217" s="34">
        <v>0</v>
      </c>
      <c r="AQ217" s="34">
        <v>0</v>
      </c>
      <c r="AR217" s="34">
        <v>72.136999999999972</v>
      </c>
      <c r="AS217" s="34">
        <v>1.013521564736332</v>
      </c>
      <c r="AT217" s="34">
        <v>73.150521564736309</v>
      </c>
      <c r="AU217" s="34">
        <v>71.607701280995698</v>
      </c>
    </row>
    <row r="218" spans="1:47" x14ac:dyDescent="0.25">
      <c r="A218" s="18">
        <v>45239</v>
      </c>
      <c r="B218" s="2">
        <v>13</v>
      </c>
      <c r="C218" s="2" t="s">
        <v>178</v>
      </c>
      <c r="D218" s="9">
        <v>38.689252000000003</v>
      </c>
      <c r="E218">
        <v>2.2736409999999999E-2</v>
      </c>
      <c r="G218" s="34">
        <v>223.68000000000004</v>
      </c>
      <c r="H218" s="34">
        <v>4.5610722718958252</v>
      </c>
      <c r="I218" s="34">
        <v>228.24107227189586</v>
      </c>
      <c r="J218" s="34">
        <v>223.05168967388241</v>
      </c>
      <c r="K218" s="34">
        <v>4.729000000000001</v>
      </c>
      <c r="L218" s="34">
        <v>9.6429322128913447E-2</v>
      </c>
      <c r="M218" s="34">
        <v>4.8254293221289144</v>
      </c>
      <c r="N218" s="34">
        <v>4.7157163826349695</v>
      </c>
      <c r="O218" s="34">
        <v>28.516000000000005</v>
      </c>
      <c r="P218" s="34">
        <v>0.58147146327513122</v>
      </c>
      <c r="Q218" s="34">
        <v>29.097471463275138</v>
      </c>
      <c r="R218" s="34">
        <v>28.435899422122812</v>
      </c>
      <c r="S218" s="34">
        <v>0</v>
      </c>
      <c r="T218" s="34">
        <v>0</v>
      </c>
      <c r="U218" s="34">
        <v>0</v>
      </c>
      <c r="V218" s="34">
        <v>0</v>
      </c>
      <c r="W218" s="34">
        <v>256.92500000000007</v>
      </c>
      <c r="X218" s="34">
        <v>5.2389730572998694</v>
      </c>
      <c r="Y218" s="34">
        <v>262.16397305729993</v>
      </c>
      <c r="Z218" s="34">
        <v>256.20330547864017</v>
      </c>
      <c r="AB218" s="34">
        <v>67.572000000000017</v>
      </c>
      <c r="AC218" s="34">
        <v>1.3778646975882722</v>
      </c>
      <c r="AD218" s="34">
        <v>68.949864697588282</v>
      </c>
      <c r="AE218" s="34">
        <v>67.382192304379387</v>
      </c>
      <c r="AF218" s="34">
        <v>0.9530000000000004</v>
      </c>
      <c r="AG218" s="34">
        <v>1.9432680056852298E-2</v>
      </c>
      <c r="AH218" s="34">
        <v>0.97243268005685268</v>
      </c>
      <c r="AI218" s="34">
        <v>0.95032305194568123</v>
      </c>
      <c r="AJ218" s="34">
        <v>3.7439999999999976</v>
      </c>
      <c r="AK218" s="34">
        <v>7.634412815619615E-2</v>
      </c>
      <c r="AL218" s="34">
        <v>3.8203441281561936</v>
      </c>
      <c r="AM218" s="34">
        <v>3.7334832177173416</v>
      </c>
      <c r="AN218" s="34">
        <v>0</v>
      </c>
      <c r="AO218" s="34">
        <v>0</v>
      </c>
      <c r="AP218" s="34">
        <v>0</v>
      </c>
      <c r="AQ218" s="34">
        <v>0</v>
      </c>
      <c r="AR218" s="34">
        <v>72.26900000000002</v>
      </c>
      <c r="AS218" s="34">
        <v>1.4736415058013206</v>
      </c>
      <c r="AT218" s="34">
        <v>73.74264150580133</v>
      </c>
      <c r="AU218" s="34">
        <v>72.06599857404241</v>
      </c>
    </row>
    <row r="219" spans="1:47" x14ac:dyDescent="0.25">
      <c r="A219" s="18">
        <v>45239</v>
      </c>
      <c r="B219" s="2">
        <v>14</v>
      </c>
      <c r="C219" s="2" t="s">
        <v>178</v>
      </c>
      <c r="D219" s="9">
        <v>38.03058</v>
      </c>
      <c r="E219">
        <v>2.2568753E-2</v>
      </c>
      <c r="G219" s="34">
        <v>220.95799999999997</v>
      </c>
      <c r="H219" s="34">
        <v>4.2377793614256714</v>
      </c>
      <c r="I219" s="34">
        <v>225.19577936142565</v>
      </c>
      <c r="J219" s="34">
        <v>220.11339144037512</v>
      </c>
      <c r="K219" s="34">
        <v>4.6750000000000007</v>
      </c>
      <c r="L219" s="34">
        <v>8.9662372553449166E-2</v>
      </c>
      <c r="M219" s="34">
        <v>4.7646623725534498</v>
      </c>
      <c r="N219" s="34">
        <v>4.6571298843388966</v>
      </c>
      <c r="O219" s="34">
        <v>28.332999999999998</v>
      </c>
      <c r="P219" s="34">
        <v>0.54340192546671118</v>
      </c>
      <c r="Q219" s="34">
        <v>28.876401925466709</v>
      </c>
      <c r="R219" s="34">
        <v>28.224697542882126</v>
      </c>
      <c r="S219" s="34">
        <v>0</v>
      </c>
      <c r="T219" s="34">
        <v>0</v>
      </c>
      <c r="U219" s="34">
        <v>0</v>
      </c>
      <c r="V219" s="34">
        <v>0</v>
      </c>
      <c r="W219" s="34">
        <v>253.96599999999998</v>
      </c>
      <c r="X219" s="34">
        <v>4.870843659445832</v>
      </c>
      <c r="Y219" s="34">
        <v>258.83684365944583</v>
      </c>
      <c r="Z219" s="34">
        <v>252.99521886759615</v>
      </c>
      <c r="AB219" s="34">
        <v>66.623999999999995</v>
      </c>
      <c r="AC219" s="34">
        <v>1.2777894992515499</v>
      </c>
      <c r="AD219" s="34">
        <v>67.901789499251549</v>
      </c>
      <c r="AE219" s="34">
        <v>66.369330783784946</v>
      </c>
      <c r="AF219" s="34">
        <v>0.95600000000000041</v>
      </c>
      <c r="AG219" s="34">
        <v>1.8335235970288223E-2</v>
      </c>
      <c r="AH219" s="34">
        <v>0.97433523597028859</v>
      </c>
      <c r="AI219" s="34">
        <v>0.95234570469047841</v>
      </c>
      <c r="AJ219" s="34">
        <v>3.6239999999999992</v>
      </c>
      <c r="AK219" s="34">
        <v>6.9505120456406347E-2</v>
      </c>
      <c r="AL219" s="34">
        <v>3.6935051204564058</v>
      </c>
      <c r="AM219" s="34">
        <v>3.6101473156885899</v>
      </c>
      <c r="AN219" s="34">
        <v>0</v>
      </c>
      <c r="AO219" s="34">
        <v>0</v>
      </c>
      <c r="AP219" s="34">
        <v>0</v>
      </c>
      <c r="AQ219" s="34">
        <v>0</v>
      </c>
      <c r="AR219" s="34">
        <v>71.203999999999994</v>
      </c>
      <c r="AS219" s="34">
        <v>1.3656298556782445</v>
      </c>
      <c r="AT219" s="34">
        <v>72.569629855678244</v>
      </c>
      <c r="AU219" s="34">
        <v>70.931823804164011</v>
      </c>
    </row>
    <row r="220" spans="1:47" x14ac:dyDescent="0.25">
      <c r="A220" s="18">
        <v>45239</v>
      </c>
      <c r="B220" s="2">
        <v>15</v>
      </c>
      <c r="C220" s="2" t="s">
        <v>178</v>
      </c>
      <c r="D220" s="9">
        <v>61.382679000000003</v>
      </c>
      <c r="E220">
        <v>2.2207708E-2</v>
      </c>
      <c r="G220" s="34">
        <v>225.03899999999999</v>
      </c>
      <c r="H220" s="34">
        <v>4.2865460780065625</v>
      </c>
      <c r="I220" s="34">
        <v>229.32554607800654</v>
      </c>
      <c r="J220" s="34">
        <v>224.23275131376562</v>
      </c>
      <c r="K220" s="34">
        <v>4.7550000000000008</v>
      </c>
      <c r="L220" s="34">
        <v>9.0573307741863465E-2</v>
      </c>
      <c r="M220" s="34">
        <v>4.8455733077418639</v>
      </c>
      <c r="N220" s="34">
        <v>4.7379642306309382</v>
      </c>
      <c r="O220" s="34">
        <v>28.715000000000003</v>
      </c>
      <c r="P220" s="34">
        <v>0.54696372908677371</v>
      </c>
      <c r="Q220" s="34">
        <v>29.261963729086776</v>
      </c>
      <c r="R220" s="34">
        <v>28.612122583084624</v>
      </c>
      <c r="S220" s="34">
        <v>0</v>
      </c>
      <c r="T220" s="34">
        <v>0</v>
      </c>
      <c r="U220" s="34">
        <v>0</v>
      </c>
      <c r="V220" s="34">
        <v>0</v>
      </c>
      <c r="W220" s="34">
        <v>258.50900000000001</v>
      </c>
      <c r="X220" s="34">
        <v>4.9240831148351996</v>
      </c>
      <c r="Y220" s="34">
        <v>263.4330831148352</v>
      </c>
      <c r="Z220" s="34">
        <v>257.58283812748118</v>
      </c>
      <c r="AB220" s="34">
        <v>67.730000000000018</v>
      </c>
      <c r="AC220" s="34">
        <v>1.290122004911969</v>
      </c>
      <c r="AD220" s="34">
        <v>69.020122004911983</v>
      </c>
      <c r="AE220" s="34">
        <v>67.487343289302515</v>
      </c>
      <c r="AF220" s="34">
        <v>0.96900000000000019</v>
      </c>
      <c r="AG220" s="34">
        <v>1.8457525804808767E-2</v>
      </c>
      <c r="AH220" s="34">
        <v>0.98745752580480894</v>
      </c>
      <c r="AI220" s="34">
        <v>0.96552835740933318</v>
      </c>
      <c r="AJ220" s="34">
        <v>3.7769999999999979</v>
      </c>
      <c r="AK220" s="34">
        <v>7.19443498088366E-2</v>
      </c>
      <c r="AL220" s="34">
        <v>3.8489443498088347</v>
      </c>
      <c r="AM220" s="34">
        <v>3.7634681175800302</v>
      </c>
      <c r="AN220" s="34">
        <v>0</v>
      </c>
      <c r="AO220" s="34">
        <v>0</v>
      </c>
      <c r="AP220" s="34">
        <v>0</v>
      </c>
      <c r="AQ220" s="34">
        <v>0</v>
      </c>
      <c r="AR220" s="34">
        <v>72.476000000000013</v>
      </c>
      <c r="AS220" s="34">
        <v>1.3805238805256144</v>
      </c>
      <c r="AT220" s="34">
        <v>73.856523880525629</v>
      </c>
      <c r="AU220" s="34">
        <v>72.216339764291888</v>
      </c>
    </row>
    <row r="221" spans="1:47" x14ac:dyDescent="0.25">
      <c r="A221" s="18">
        <v>45239</v>
      </c>
      <c r="B221" s="2">
        <v>16</v>
      </c>
      <c r="C221" s="2" t="s">
        <v>178</v>
      </c>
      <c r="D221" s="9">
        <v>39.410581999999998</v>
      </c>
      <c r="E221">
        <v>2.2016530999999999E-2</v>
      </c>
      <c r="G221" s="34">
        <v>233.65200000000004</v>
      </c>
      <c r="H221" s="34">
        <v>3.9832738680857709</v>
      </c>
      <c r="I221" s="34">
        <v>237.63527386808582</v>
      </c>
      <c r="J221" s="34">
        <v>232.40336949427561</v>
      </c>
      <c r="K221" s="34">
        <v>4.8849999999999989</v>
      </c>
      <c r="L221" s="34">
        <v>8.3278948374501324E-2</v>
      </c>
      <c r="M221" s="34">
        <v>4.9682789483745005</v>
      </c>
      <c r="N221" s="34">
        <v>4.8588946808909661</v>
      </c>
      <c r="O221" s="34">
        <v>29.410000000000004</v>
      </c>
      <c r="P221" s="34">
        <v>0.50137847936419344</v>
      </c>
      <c r="Q221" s="34">
        <v>29.911378479364195</v>
      </c>
      <c r="R221" s="34">
        <v>29.252833687820541</v>
      </c>
      <c r="S221" s="34">
        <v>0</v>
      </c>
      <c r="T221" s="34">
        <v>0</v>
      </c>
      <c r="U221" s="34">
        <v>0</v>
      </c>
      <c r="V221" s="34">
        <v>0</v>
      </c>
      <c r="W221" s="34">
        <v>267.94700000000006</v>
      </c>
      <c r="X221" s="34">
        <v>4.567931295824466</v>
      </c>
      <c r="Y221" s="34">
        <v>272.51493129582451</v>
      </c>
      <c r="Z221" s="34">
        <v>266.51509786298709</v>
      </c>
      <c r="AB221" s="34">
        <v>70.659999999999982</v>
      </c>
      <c r="AC221" s="34">
        <v>1.2046039902031245</v>
      </c>
      <c r="AD221" s="34">
        <v>71.864603990203108</v>
      </c>
      <c r="AE221" s="34">
        <v>70.282394708650074</v>
      </c>
      <c r="AF221" s="34">
        <v>1.0350000000000004</v>
      </c>
      <c r="AG221" s="34">
        <v>1.7644567362867743E-2</v>
      </c>
      <c r="AH221" s="34">
        <v>1.0526445673628682</v>
      </c>
      <c r="AI221" s="34">
        <v>1.0294689856135419</v>
      </c>
      <c r="AJ221" s="34">
        <v>3.8289999999999984</v>
      </c>
      <c r="AK221" s="34">
        <v>6.5276375297024666E-2</v>
      </c>
      <c r="AL221" s="34">
        <v>3.8942763752970229</v>
      </c>
      <c r="AM221" s="34">
        <v>3.8085379187577284</v>
      </c>
      <c r="AN221" s="34">
        <v>0</v>
      </c>
      <c r="AO221" s="34">
        <v>0</v>
      </c>
      <c r="AP221" s="34">
        <v>0</v>
      </c>
      <c r="AQ221" s="34">
        <v>0</v>
      </c>
      <c r="AR221" s="34">
        <v>75.523999999999972</v>
      </c>
      <c r="AS221" s="34">
        <v>1.2875249328630169</v>
      </c>
      <c r="AT221" s="34">
        <v>76.811524932862994</v>
      </c>
      <c r="AU221" s="34">
        <v>75.120401613021343</v>
      </c>
    </row>
    <row r="222" spans="1:47" x14ac:dyDescent="0.25">
      <c r="A222" s="18">
        <v>45239</v>
      </c>
      <c r="B222" s="2">
        <v>17</v>
      </c>
      <c r="C222" s="2" t="s">
        <v>178</v>
      </c>
      <c r="D222" s="9">
        <v>30.212802</v>
      </c>
      <c r="E222">
        <v>2.1157548000000002E-2</v>
      </c>
      <c r="G222" s="34">
        <v>258.73799999999994</v>
      </c>
      <c r="H222" s="34">
        <v>4.5093555059764876</v>
      </c>
      <c r="I222" s="34">
        <v>263.24735550597643</v>
      </c>
      <c r="J222" s="34">
        <v>257.67768694598567</v>
      </c>
      <c r="K222" s="34">
        <v>5.427999999999999</v>
      </c>
      <c r="L222" s="34">
        <v>9.4600645001663361E-2</v>
      </c>
      <c r="M222" s="34">
        <v>5.5226006450016625</v>
      </c>
      <c r="N222" s="34">
        <v>5.4057559567702089</v>
      </c>
      <c r="O222" s="34">
        <v>32.469000000000001</v>
      </c>
      <c r="P222" s="34">
        <v>0.56587847136311875</v>
      </c>
      <c r="Q222" s="34">
        <v>33.034878471363122</v>
      </c>
      <c r="R222" s="34">
        <v>32.335941444431086</v>
      </c>
      <c r="S222" s="34">
        <v>0</v>
      </c>
      <c r="T222" s="34">
        <v>0</v>
      </c>
      <c r="U222" s="34">
        <v>0</v>
      </c>
      <c r="V222" s="34">
        <v>0</v>
      </c>
      <c r="W222" s="34">
        <v>296.63499999999993</v>
      </c>
      <c r="X222" s="34">
        <v>5.1698346223412699</v>
      </c>
      <c r="Y222" s="34">
        <v>301.80483462234122</v>
      </c>
      <c r="Z222" s="34">
        <v>295.41938434718702</v>
      </c>
      <c r="AB222" s="34">
        <v>78.589000000000098</v>
      </c>
      <c r="AC222" s="34">
        <v>1.3696702450323752</v>
      </c>
      <c r="AD222" s="34">
        <v>79.958670245032479</v>
      </c>
      <c r="AE222" s="34">
        <v>78.266940841307033</v>
      </c>
      <c r="AF222" s="34">
        <v>1.1439999999999992</v>
      </c>
      <c r="AG222" s="34">
        <v>1.9937939919289396E-2</v>
      </c>
      <c r="AH222" s="34">
        <v>1.1639379399192886</v>
      </c>
      <c r="AI222" s="34">
        <v>1.1393118670864251</v>
      </c>
      <c r="AJ222" s="34">
        <v>4.3399999999999981</v>
      </c>
      <c r="AK222" s="34">
        <v>7.5638688155346148E-2</v>
      </c>
      <c r="AL222" s="34">
        <v>4.4156386881553447</v>
      </c>
      <c r="AM222" s="34">
        <v>4.3222146006600406</v>
      </c>
      <c r="AN222" s="34">
        <v>1E-3</v>
      </c>
      <c r="AO222" s="34">
        <v>1.7428269160218016E-5</v>
      </c>
      <c r="AP222" s="34">
        <v>1.0174282691602181E-3</v>
      </c>
      <c r="AQ222" s="34">
        <v>9.9590198171890386E-4</v>
      </c>
      <c r="AR222" s="34">
        <v>84.074000000000112</v>
      </c>
      <c r="AS222" s="34">
        <v>1.465264301376171</v>
      </c>
      <c r="AT222" s="34">
        <v>85.539264301376278</v>
      </c>
      <c r="AU222" s="34">
        <v>83.729463211035224</v>
      </c>
    </row>
    <row r="223" spans="1:47" x14ac:dyDescent="0.25">
      <c r="A223" s="18">
        <v>45239</v>
      </c>
      <c r="B223" s="2">
        <v>18</v>
      </c>
      <c r="C223" s="2" t="s">
        <v>178</v>
      </c>
      <c r="D223" s="9">
        <v>113.295615</v>
      </c>
      <c r="E223">
        <v>2.2159926999999999E-2</v>
      </c>
      <c r="G223" s="34">
        <v>297.74899999999997</v>
      </c>
      <c r="H223" s="34">
        <v>5.7098380636469752</v>
      </c>
      <c r="I223" s="34">
        <v>303.45883806364697</v>
      </c>
      <c r="J223" s="34">
        <v>296.73421236465174</v>
      </c>
      <c r="K223" s="34">
        <v>6.3690000000000007</v>
      </c>
      <c r="L223" s="34">
        <v>0.12213629139767924</v>
      </c>
      <c r="M223" s="34">
        <v>6.4911362913976802</v>
      </c>
      <c r="N223" s="34">
        <v>6.3472931850332568</v>
      </c>
      <c r="O223" s="34">
        <v>37.892999999999994</v>
      </c>
      <c r="P223" s="34">
        <v>0.72666203327559398</v>
      </c>
      <c r="Q223" s="34">
        <v>38.619662033275588</v>
      </c>
      <c r="R223" s="34">
        <v>37.763853141853531</v>
      </c>
      <c r="S223" s="34">
        <v>0.96300000000000008</v>
      </c>
      <c r="T223" s="34">
        <v>1.8467145331443727E-2</v>
      </c>
      <c r="U223" s="34">
        <v>0.98146714533144386</v>
      </c>
      <c r="V223" s="34">
        <v>0.9597179050380007</v>
      </c>
      <c r="W223" s="34">
        <v>342.97399999999999</v>
      </c>
      <c r="X223" s="34">
        <v>6.5771035336516928</v>
      </c>
      <c r="Y223" s="34">
        <v>349.55110353365171</v>
      </c>
      <c r="Z223" s="34">
        <v>341.80507659657655</v>
      </c>
      <c r="AB223" s="34">
        <v>90.804000000000002</v>
      </c>
      <c r="AC223" s="34">
        <v>1.7413194856452918</v>
      </c>
      <c r="AD223" s="34">
        <v>92.545319485645294</v>
      </c>
      <c r="AE223" s="34">
        <v>90.494521961651714</v>
      </c>
      <c r="AF223" s="34">
        <v>1.3639999999999985</v>
      </c>
      <c r="AG223" s="34">
        <v>2.6156995048898461E-2</v>
      </c>
      <c r="AH223" s="34">
        <v>1.390156995048897</v>
      </c>
      <c r="AI223" s="34">
        <v>1.3593512175200742</v>
      </c>
      <c r="AJ223" s="34">
        <v>5.0839999999999987</v>
      </c>
      <c r="AK223" s="34">
        <v>9.7494254273167061E-2</v>
      </c>
      <c r="AL223" s="34">
        <v>5.1814942542731659</v>
      </c>
      <c r="AM223" s="34">
        <v>5.0666727198475527</v>
      </c>
      <c r="AN223" s="34">
        <v>4.7409999999999997</v>
      </c>
      <c r="AO223" s="34">
        <v>9.091665214576812E-2</v>
      </c>
      <c r="AP223" s="34">
        <v>4.8319166521457682</v>
      </c>
      <c r="AQ223" s="34">
        <v>4.7248417318641334</v>
      </c>
      <c r="AR223" s="34">
        <v>101.99300000000001</v>
      </c>
      <c r="AS223" s="34">
        <v>1.9558873871131255</v>
      </c>
      <c r="AT223" s="34">
        <v>103.94888738711312</v>
      </c>
      <c r="AU223" s="34">
        <v>101.64538763088348</v>
      </c>
    </row>
    <row r="224" spans="1:47" x14ac:dyDescent="0.25">
      <c r="A224" s="18">
        <v>45239</v>
      </c>
      <c r="B224" s="2">
        <v>19</v>
      </c>
      <c r="C224" s="2" t="s">
        <v>178</v>
      </c>
      <c r="D224" s="9">
        <v>40.330222999999997</v>
      </c>
      <c r="E224">
        <v>1.9918361999999998E-2</v>
      </c>
      <c r="G224" s="34">
        <v>316.69699999999995</v>
      </c>
      <c r="H224" s="34">
        <v>6.5229556596699965</v>
      </c>
      <c r="I224" s="34">
        <v>323.21995565966995</v>
      </c>
      <c r="J224" s="34">
        <v>316.78194357721668</v>
      </c>
      <c r="K224" s="34">
        <v>6.9119999999999981</v>
      </c>
      <c r="L224" s="34">
        <v>0.14236531927880278</v>
      </c>
      <c r="M224" s="34">
        <v>7.0543653192788005</v>
      </c>
      <c r="N224" s="34">
        <v>6.9138539171691598</v>
      </c>
      <c r="O224" s="34">
        <v>41.012</v>
      </c>
      <c r="P224" s="34">
        <v>0.84471737185507256</v>
      </c>
      <c r="Q224" s="34">
        <v>41.856717371855076</v>
      </c>
      <c r="R224" s="34">
        <v>41.023000123110776</v>
      </c>
      <c r="S224" s="34">
        <v>1.0470000000000002</v>
      </c>
      <c r="T224" s="34">
        <v>2.1564885602561718E-2</v>
      </c>
      <c r="U224" s="34">
        <v>1.0685648856025618</v>
      </c>
      <c r="V224" s="34">
        <v>1.0472808233906414</v>
      </c>
      <c r="W224" s="34">
        <v>365.66799999999995</v>
      </c>
      <c r="X224" s="34">
        <v>7.5316032364064327</v>
      </c>
      <c r="Y224" s="34">
        <v>373.1996032364064</v>
      </c>
      <c r="Z224" s="34">
        <v>365.76607844088721</v>
      </c>
      <c r="AB224" s="34">
        <v>95.441000000000017</v>
      </c>
      <c r="AC224" s="34">
        <v>1.965782470672486</v>
      </c>
      <c r="AD224" s="34">
        <v>97.406782470672496</v>
      </c>
      <c r="AE224" s="34">
        <v>95.46659891616639</v>
      </c>
      <c r="AF224" s="34">
        <v>1.4149999999999996</v>
      </c>
      <c r="AG224" s="34">
        <v>2.9144520656757229E-2</v>
      </c>
      <c r="AH224" s="34">
        <v>1.4441445206567569</v>
      </c>
      <c r="AI224" s="34">
        <v>1.4153795273139993</v>
      </c>
      <c r="AJ224" s="34">
        <v>5.492999999999995</v>
      </c>
      <c r="AK224" s="34">
        <v>0.11313841128449989</v>
      </c>
      <c r="AL224" s="34">
        <v>5.606138411284495</v>
      </c>
      <c r="AM224" s="34">
        <v>5.4944733169864257</v>
      </c>
      <c r="AN224" s="34">
        <v>5.1370000000000005</v>
      </c>
      <c r="AO224" s="34">
        <v>0.10580593824294129</v>
      </c>
      <c r="AP224" s="34">
        <v>5.2428059382429417</v>
      </c>
      <c r="AQ224" s="34">
        <v>5.1383778316692696</v>
      </c>
      <c r="AR224" s="34">
        <v>107.48600000000002</v>
      </c>
      <c r="AS224" s="34">
        <v>2.2138713408566844</v>
      </c>
      <c r="AT224" s="34">
        <v>109.69987134085669</v>
      </c>
      <c r="AU224" s="34">
        <v>107.5148295921361</v>
      </c>
    </row>
    <row r="225" spans="1:47" x14ac:dyDescent="0.25">
      <c r="A225" s="18">
        <v>45239</v>
      </c>
      <c r="B225" s="2">
        <v>20</v>
      </c>
      <c r="C225" s="2" t="s">
        <v>178</v>
      </c>
      <c r="D225" s="9">
        <v>34.866481</v>
      </c>
      <c r="E225">
        <v>1.8864536000000001E-2</v>
      </c>
      <c r="G225" s="34">
        <v>319.38400000000007</v>
      </c>
      <c r="H225" s="34">
        <v>4.4700379895372642</v>
      </c>
      <c r="I225" s="34">
        <v>323.85403798953735</v>
      </c>
      <c r="J225" s="34">
        <v>317.74468183113834</v>
      </c>
      <c r="K225" s="34">
        <v>7.17</v>
      </c>
      <c r="L225" s="34">
        <v>0.10034996238065207</v>
      </c>
      <c r="M225" s="34">
        <v>7.270349962380652</v>
      </c>
      <c r="N225" s="34">
        <v>7.1331981837827234</v>
      </c>
      <c r="O225" s="34">
        <v>42.163000000000004</v>
      </c>
      <c r="P225" s="34">
        <v>0.59010536455445362</v>
      </c>
      <c r="Q225" s="34">
        <v>42.753105364554457</v>
      </c>
      <c r="R225" s="34">
        <v>41.946587869293026</v>
      </c>
      <c r="S225" s="34">
        <v>2.0129999999999999</v>
      </c>
      <c r="T225" s="34">
        <v>2.8173566844107753E-2</v>
      </c>
      <c r="U225" s="34">
        <v>2.0411735668441078</v>
      </c>
      <c r="V225" s="34">
        <v>2.0026677746101287</v>
      </c>
      <c r="W225" s="34">
        <v>370.73000000000008</v>
      </c>
      <c r="X225" s="34">
        <v>5.1886668833164773</v>
      </c>
      <c r="Y225" s="34">
        <v>375.91866688331658</v>
      </c>
      <c r="Z225" s="34">
        <v>368.8271356588242</v>
      </c>
      <c r="AB225" s="34">
        <v>95.315999999999988</v>
      </c>
      <c r="AC225" s="34">
        <v>1.3340246881832956</v>
      </c>
      <c r="AD225" s="34">
        <v>96.650024688183279</v>
      </c>
      <c r="AE225" s="34">
        <v>94.82676681805215</v>
      </c>
      <c r="AF225" s="34">
        <v>1.425</v>
      </c>
      <c r="AG225" s="34">
        <v>1.9944030180255118E-2</v>
      </c>
      <c r="AH225" s="34">
        <v>1.4449440301802552</v>
      </c>
      <c r="AI225" s="34">
        <v>1.4176858315049345</v>
      </c>
      <c r="AJ225" s="34">
        <v>5.5879999999999992</v>
      </c>
      <c r="AK225" s="34">
        <v>7.8208589927905664E-2</v>
      </c>
      <c r="AL225" s="34">
        <v>5.6662085899279049</v>
      </c>
      <c r="AM225" s="34">
        <v>5.5593181939997001</v>
      </c>
      <c r="AN225" s="34">
        <v>9.8580000000000005</v>
      </c>
      <c r="AO225" s="34">
        <v>0.13797070141540699</v>
      </c>
      <c r="AP225" s="34">
        <v>9.9959707014154073</v>
      </c>
      <c r="AQ225" s="34">
        <v>9.8074013522636108</v>
      </c>
      <c r="AR225" s="34">
        <v>112.18699999999998</v>
      </c>
      <c r="AS225" s="34">
        <v>1.5701480097068634</v>
      </c>
      <c r="AT225" s="34">
        <v>113.75714800970684</v>
      </c>
      <c r="AU225" s="34">
        <v>111.6111721958204</v>
      </c>
    </row>
    <row r="226" spans="1:47" x14ac:dyDescent="0.25">
      <c r="A226" s="18">
        <v>45239</v>
      </c>
      <c r="B226" s="2">
        <v>21</v>
      </c>
      <c r="C226" s="2" t="s">
        <v>178</v>
      </c>
      <c r="D226" s="9">
        <v>37.133772999999998</v>
      </c>
      <c r="E226">
        <v>1.8103849000000002E-2</v>
      </c>
      <c r="G226" s="34">
        <v>316.3669999999999</v>
      </c>
      <c r="H226" s="34">
        <v>4.3947372427573539</v>
      </c>
      <c r="I226" s="34">
        <v>320.76173724275725</v>
      </c>
      <c r="J226" s="34">
        <v>314.95471518673673</v>
      </c>
      <c r="K226" s="34">
        <v>7.2519999999999998</v>
      </c>
      <c r="L226" s="34">
        <v>0.10073944022125045</v>
      </c>
      <c r="M226" s="34">
        <v>7.3527394402212503</v>
      </c>
      <c r="N226" s="34">
        <v>7.2196265556591408</v>
      </c>
      <c r="O226" s="34">
        <v>42.420999999999999</v>
      </c>
      <c r="P226" s="34">
        <v>0.58928127325229795</v>
      </c>
      <c r="Q226" s="34">
        <v>43.010281273252296</v>
      </c>
      <c r="R226" s="34">
        <v>42.231629635633809</v>
      </c>
      <c r="S226" s="34">
        <v>2.0130000000000003</v>
      </c>
      <c r="T226" s="34">
        <v>2.79631126813813E-2</v>
      </c>
      <c r="U226" s="34">
        <v>2.0409631126813816</v>
      </c>
      <c r="V226" s="34">
        <v>2.004013824674828</v>
      </c>
      <c r="W226" s="34">
        <v>368.05299999999988</v>
      </c>
      <c r="X226" s="34">
        <v>5.1127210689122835</v>
      </c>
      <c r="Y226" s="34">
        <v>373.16572106891215</v>
      </c>
      <c r="Z226" s="34">
        <v>366.40998520270449</v>
      </c>
      <c r="AB226" s="34">
        <v>94.317000000000021</v>
      </c>
      <c r="AC226" s="34">
        <v>1.3101822646646004</v>
      </c>
      <c r="AD226" s="34">
        <v>95.627182264664626</v>
      </c>
      <c r="AE226" s="34">
        <v>93.895962196649663</v>
      </c>
      <c r="AF226" s="34">
        <v>1.367999999999999</v>
      </c>
      <c r="AG226" s="34">
        <v>1.9003247962309778E-2</v>
      </c>
      <c r="AH226" s="34">
        <v>1.3870032479623087</v>
      </c>
      <c r="AI226" s="34">
        <v>1.3618931505986895</v>
      </c>
      <c r="AJ226" s="34">
        <v>5.5349999999999975</v>
      </c>
      <c r="AK226" s="34">
        <v>7.6888141426450771E-2</v>
      </c>
      <c r="AL226" s="34">
        <v>5.6118881414264479</v>
      </c>
      <c r="AM226" s="34">
        <v>5.5102913659091728</v>
      </c>
      <c r="AN226" s="34">
        <v>9.8580000000000005</v>
      </c>
      <c r="AO226" s="34">
        <v>0.13694007193892541</v>
      </c>
      <c r="AP226" s="34">
        <v>9.9949400719389256</v>
      </c>
      <c r="AQ226" s="34">
        <v>9.8139931861124943</v>
      </c>
      <c r="AR226" s="34">
        <v>111.07800000000002</v>
      </c>
      <c r="AS226" s="34">
        <v>1.5430137259922863</v>
      </c>
      <c r="AT226" s="34">
        <v>112.62101372599231</v>
      </c>
      <c r="AU226" s="34">
        <v>110.58213989927002</v>
      </c>
    </row>
    <row r="227" spans="1:47" x14ac:dyDescent="0.25">
      <c r="A227" s="18">
        <v>45239</v>
      </c>
      <c r="B227" s="2">
        <v>22</v>
      </c>
      <c r="C227" s="2" t="s">
        <v>178</v>
      </c>
      <c r="D227" s="9">
        <v>22.786670999999998</v>
      </c>
      <c r="E227">
        <v>1.8966009999999998E-2</v>
      </c>
      <c r="G227" s="34">
        <v>302.51799999999997</v>
      </c>
      <c r="H227" s="34">
        <v>4.5504609344611211</v>
      </c>
      <c r="I227" s="34">
        <v>307.06846093446109</v>
      </c>
      <c r="J227" s="34">
        <v>301.24459743369351</v>
      </c>
      <c r="K227" s="34">
        <v>6.9479999999999995</v>
      </c>
      <c r="L227" s="34">
        <v>0.1045114755903314</v>
      </c>
      <c r="M227" s="34">
        <v>7.0525114755903306</v>
      </c>
      <c r="N227" s="34">
        <v>6.9187534724191702</v>
      </c>
      <c r="O227" s="34">
        <v>41.048999999999992</v>
      </c>
      <c r="P227" s="34">
        <v>0.61745704684909519</v>
      </c>
      <c r="Q227" s="34">
        <v>41.666457046849089</v>
      </c>
      <c r="R227" s="34">
        <v>40.876210605833982</v>
      </c>
      <c r="S227" s="34">
        <v>2.0129999999999999</v>
      </c>
      <c r="T227" s="34">
        <v>3.0279447375264407E-2</v>
      </c>
      <c r="U227" s="34">
        <v>2.0432794473752645</v>
      </c>
      <c r="V227" s="34">
        <v>2.0045265889435506</v>
      </c>
      <c r="W227" s="34">
        <v>352.52799999999991</v>
      </c>
      <c r="X227" s="34">
        <v>5.3027089042758115</v>
      </c>
      <c r="Y227" s="34">
        <v>357.83070890427575</v>
      </c>
      <c r="Z227" s="34">
        <v>351.04408810089024</v>
      </c>
      <c r="AB227" s="34">
        <v>90.37400000000008</v>
      </c>
      <c r="AC227" s="34">
        <v>1.3594012802246143</v>
      </c>
      <c r="AD227" s="34">
        <v>91.733401280224697</v>
      </c>
      <c r="AE227" s="34">
        <v>89.993584674209941</v>
      </c>
      <c r="AF227" s="34">
        <v>1.3619999999999994</v>
      </c>
      <c r="AG227" s="34">
        <v>2.0487137270298116E-2</v>
      </c>
      <c r="AH227" s="34">
        <v>1.3824871372702976</v>
      </c>
      <c r="AI227" s="34">
        <v>1.3562668723999578</v>
      </c>
      <c r="AJ227" s="34">
        <v>5.387999999999999</v>
      </c>
      <c r="AK227" s="34">
        <v>8.1046032020826927E-2</v>
      </c>
      <c r="AL227" s="34">
        <v>5.4690460320208256</v>
      </c>
      <c r="AM227" s="34">
        <v>5.3653200502870586</v>
      </c>
      <c r="AN227" s="34">
        <v>9.8580000000000005</v>
      </c>
      <c r="AO227" s="34">
        <v>0.1482835530180609</v>
      </c>
      <c r="AP227" s="34">
        <v>10.006283553018061</v>
      </c>
      <c r="AQ227" s="34">
        <v>9.8165042790886847</v>
      </c>
      <c r="AR227" s="34">
        <v>106.98200000000008</v>
      </c>
      <c r="AS227" s="34">
        <v>1.6092180025338001</v>
      </c>
      <c r="AT227" s="34">
        <v>108.59121800253389</v>
      </c>
      <c r="AU227" s="34">
        <v>106.53167587598564</v>
      </c>
    </row>
    <row r="228" spans="1:47" x14ac:dyDescent="0.25">
      <c r="A228" s="18">
        <v>45239</v>
      </c>
      <c r="B228" s="2">
        <v>23</v>
      </c>
      <c r="C228" s="2" t="s">
        <v>178</v>
      </c>
      <c r="D228" s="9">
        <v>19.569713</v>
      </c>
      <c r="E228">
        <v>2.0198937E-2</v>
      </c>
      <c r="G228" s="34">
        <v>279.51099999999997</v>
      </c>
      <c r="H228" s="34">
        <v>5.7655621249682767</v>
      </c>
      <c r="I228" s="34">
        <v>285.27656212496822</v>
      </c>
      <c r="J228" s="34">
        <v>279.51427881902941</v>
      </c>
      <c r="K228" s="34">
        <v>6.4030000000000014</v>
      </c>
      <c r="L228" s="34">
        <v>0.13207671356823841</v>
      </c>
      <c r="M228" s="34">
        <v>6.5350767135682402</v>
      </c>
      <c r="N228" s="34">
        <v>6.4030751107407085</v>
      </c>
      <c r="O228" s="34">
        <v>39.274000000000001</v>
      </c>
      <c r="P228" s="34">
        <v>0.81011726513805948</v>
      </c>
      <c r="Q228" s="34">
        <v>40.084117265138062</v>
      </c>
      <c r="R228" s="34">
        <v>39.27446070579893</v>
      </c>
      <c r="S228" s="34">
        <v>2.0129999999999999</v>
      </c>
      <c r="T228" s="34">
        <v>4.1522790006694343E-2</v>
      </c>
      <c r="U228" s="34">
        <v>2.0545227900066942</v>
      </c>
      <c r="V228" s="34">
        <v>2.0130236136062849</v>
      </c>
      <c r="W228" s="34">
        <v>327.20099999999996</v>
      </c>
      <c r="X228" s="34">
        <v>6.7492788936812689</v>
      </c>
      <c r="Y228" s="34">
        <v>333.95027889368117</v>
      </c>
      <c r="Z228" s="34">
        <v>327.20483824917528</v>
      </c>
      <c r="AB228" s="34">
        <v>83.474999999999994</v>
      </c>
      <c r="AC228" s="34">
        <v>1.721865323302936</v>
      </c>
      <c r="AD228" s="34">
        <v>85.19686532330293</v>
      </c>
      <c r="AE228" s="34">
        <v>83.475979208040059</v>
      </c>
      <c r="AF228" s="34">
        <v>1.2719999999999989</v>
      </c>
      <c r="AG228" s="34">
        <v>2.6237947783663767E-2</v>
      </c>
      <c r="AH228" s="34">
        <v>1.2982379477836627</v>
      </c>
      <c r="AI228" s="34">
        <v>1.2720149212653713</v>
      </c>
      <c r="AJ228" s="34">
        <v>5.1319999999999988</v>
      </c>
      <c r="AK228" s="34">
        <v>0.10585939310201456</v>
      </c>
      <c r="AL228" s="34">
        <v>5.2378593931020134</v>
      </c>
      <c r="AM228" s="34">
        <v>5.1320602012058876</v>
      </c>
      <c r="AN228" s="34">
        <v>9.8580000000000005</v>
      </c>
      <c r="AO228" s="34">
        <v>0.20334409532339437</v>
      </c>
      <c r="AP228" s="34">
        <v>10.061344095323395</v>
      </c>
      <c r="AQ228" s="34">
        <v>9.8581156398066359</v>
      </c>
      <c r="AR228" s="34">
        <v>99.737000000000009</v>
      </c>
      <c r="AS228" s="34">
        <v>2.0573067595120089</v>
      </c>
      <c r="AT228" s="34">
        <v>101.794306759512</v>
      </c>
      <c r="AU228" s="34">
        <v>99.738169970317955</v>
      </c>
    </row>
    <row r="229" spans="1:47" x14ac:dyDescent="0.25">
      <c r="A229" s="18">
        <v>45239</v>
      </c>
      <c r="B229" s="2">
        <v>24</v>
      </c>
      <c r="C229" s="2" t="s">
        <v>23</v>
      </c>
      <c r="D229" s="9">
        <v>18.390936</v>
      </c>
      <c r="E229">
        <v>2.2291522000000001E-2</v>
      </c>
      <c r="G229" s="34">
        <v>254.02299999999997</v>
      </c>
      <c r="H229" s="34">
        <v>5.8844686377582729</v>
      </c>
      <c r="I229" s="34">
        <v>259.90746863775826</v>
      </c>
      <c r="J229" s="34">
        <v>254.11373558265538</v>
      </c>
      <c r="K229" s="34">
        <v>5.9899999999999993</v>
      </c>
      <c r="L229" s="34">
        <v>0.13875895938624477</v>
      </c>
      <c r="M229" s="34">
        <v>6.1287589593862437</v>
      </c>
      <c r="N229" s="34">
        <v>5.9921395942103883</v>
      </c>
      <c r="O229" s="34">
        <v>36.729000000000006</v>
      </c>
      <c r="P229" s="34">
        <v>0.85083102158554014</v>
      </c>
      <c r="Q229" s="34">
        <v>37.579831021585548</v>
      </c>
      <c r="R229" s="34">
        <v>36.742119391611595</v>
      </c>
      <c r="S229" s="34">
        <v>2.0129999999999999</v>
      </c>
      <c r="T229" s="34">
        <v>4.6631349790402461E-2</v>
      </c>
      <c r="U229" s="34">
        <v>2.0596313497904024</v>
      </c>
      <c r="V229" s="34">
        <v>2.0137190322446599</v>
      </c>
      <c r="W229" s="34">
        <v>298.75499999999994</v>
      </c>
      <c r="X229" s="34">
        <v>6.9206899685204597</v>
      </c>
      <c r="Y229" s="34">
        <v>305.67568996852043</v>
      </c>
      <c r="Z229" s="34">
        <v>298.861713600722</v>
      </c>
      <c r="AB229" s="34">
        <v>75.249000000000009</v>
      </c>
      <c r="AC229" s="34">
        <v>1.7431507403765503</v>
      </c>
      <c r="AD229" s="34">
        <v>76.992150740376559</v>
      </c>
      <c r="AE229" s="34">
        <v>75.275878518320141</v>
      </c>
      <c r="AF229" s="34">
        <v>1.169</v>
      </c>
      <c r="AG229" s="34">
        <v>2.7080003926964968E-2</v>
      </c>
      <c r="AH229" s="34">
        <v>1.196080003926965</v>
      </c>
      <c r="AI229" s="34">
        <v>1.1694175602056671</v>
      </c>
      <c r="AJ229" s="34">
        <v>4.8139999999999965</v>
      </c>
      <c r="AK229" s="34">
        <v>0.11151679974714224</v>
      </c>
      <c r="AL229" s="34">
        <v>4.9255167997471387</v>
      </c>
      <c r="AM229" s="34">
        <v>4.8157195336442058</v>
      </c>
      <c r="AN229" s="34">
        <v>9.8580000000000005</v>
      </c>
      <c r="AO229" s="34">
        <v>0.2283615728930887</v>
      </c>
      <c r="AP229" s="34">
        <v>10.08636157289309</v>
      </c>
      <c r="AQ229" s="34">
        <v>9.8615212219909889</v>
      </c>
      <c r="AR229" s="34">
        <v>91.09</v>
      </c>
      <c r="AS229" s="34">
        <v>2.1101091169437463</v>
      </c>
      <c r="AT229" s="34">
        <v>93.200109116943764</v>
      </c>
      <c r="AU229" s="34">
        <v>91.122536834160996</v>
      </c>
    </row>
    <row r="230" spans="1:47" x14ac:dyDescent="0.25">
      <c r="A230" s="18">
        <v>45240</v>
      </c>
      <c r="B230" s="2">
        <v>1</v>
      </c>
      <c r="C230" s="2" t="s">
        <v>23</v>
      </c>
      <c r="D230" s="9">
        <v>17.106572</v>
      </c>
      <c r="E230">
        <v>2.1334493E-2</v>
      </c>
      <c r="G230" s="34">
        <v>232.70500000000004</v>
      </c>
      <c r="H230" s="34">
        <v>5.0863371033160032</v>
      </c>
      <c r="I230" s="34">
        <v>237.79133710331604</v>
      </c>
      <c r="J230" s="34">
        <v>232.7181794864247</v>
      </c>
      <c r="K230" s="34">
        <v>5.5250000000000004</v>
      </c>
      <c r="L230" s="34">
        <v>0.12076239228130428</v>
      </c>
      <c r="M230" s="34">
        <v>5.6457623922813047</v>
      </c>
      <c r="N230" s="34">
        <v>5.525312914043516</v>
      </c>
      <c r="O230" s="34">
        <v>34.457000000000001</v>
      </c>
      <c r="P230" s="34">
        <v>0.75314203635057042</v>
      </c>
      <c r="Q230" s="34">
        <v>35.210142036350568</v>
      </c>
      <c r="R230" s="34">
        <v>34.458951507547042</v>
      </c>
      <c r="S230" s="34">
        <v>2.0130000000000003</v>
      </c>
      <c r="T230" s="34">
        <v>4.3999039938871588E-2</v>
      </c>
      <c r="U230" s="34">
        <v>2.056999039938872</v>
      </c>
      <c r="V230" s="34">
        <v>2.0131140083202892</v>
      </c>
      <c r="W230" s="34">
        <v>274.70000000000005</v>
      </c>
      <c r="X230" s="34">
        <v>6.0042405718867489</v>
      </c>
      <c r="Y230" s="34">
        <v>280.70424057188683</v>
      </c>
      <c r="Z230" s="34">
        <v>274.71555791633557</v>
      </c>
      <c r="AB230" s="34">
        <v>68.691000000000031</v>
      </c>
      <c r="AC230" s="34">
        <v>1.5014098621167558</v>
      </c>
      <c r="AD230" s="34">
        <v>70.19240986211679</v>
      </c>
      <c r="AE230" s="34">
        <v>68.694890385260322</v>
      </c>
      <c r="AF230" s="34">
        <v>1.0999999999999996</v>
      </c>
      <c r="AG230" s="34">
        <v>2.4043191223427088E-2</v>
      </c>
      <c r="AH230" s="34">
        <v>1.1240431912234268</v>
      </c>
      <c r="AI230" s="34">
        <v>1.1000622996285729</v>
      </c>
      <c r="AJ230" s="34">
        <v>4.4069999999999947</v>
      </c>
      <c r="AK230" s="34">
        <v>9.6325767019675518E-2</v>
      </c>
      <c r="AL230" s="34">
        <v>4.5033257670196702</v>
      </c>
      <c r="AM230" s="34">
        <v>4.4072495949664692</v>
      </c>
      <c r="AN230" s="34">
        <v>9.8580000000000005</v>
      </c>
      <c r="AO230" s="34">
        <v>0.21547070825504028</v>
      </c>
      <c r="AP230" s="34">
        <v>10.073470708255041</v>
      </c>
      <c r="AQ230" s="34">
        <v>9.8585583179440679</v>
      </c>
      <c r="AR230" s="34">
        <v>84.056000000000026</v>
      </c>
      <c r="AS230" s="34">
        <v>1.8372495286148987</v>
      </c>
      <c r="AT230" s="34">
        <v>85.89324952861493</v>
      </c>
      <c r="AU230" s="34">
        <v>84.060760597799444</v>
      </c>
    </row>
    <row r="231" spans="1:47" x14ac:dyDescent="0.25">
      <c r="A231" s="18">
        <v>45240</v>
      </c>
      <c r="B231" s="2">
        <v>2</v>
      </c>
      <c r="C231" s="2" t="s">
        <v>23</v>
      </c>
      <c r="D231" s="9">
        <v>37.571531</v>
      </c>
      <c r="E231">
        <v>1.9941075999999999E-2</v>
      </c>
      <c r="G231" s="34">
        <v>218.95400000000004</v>
      </c>
      <c r="H231" s="34">
        <v>5.1270548583463569</v>
      </c>
      <c r="I231" s="34">
        <v>224.08105485834639</v>
      </c>
      <c r="J231" s="34">
        <v>219.61263751325595</v>
      </c>
      <c r="K231" s="34">
        <v>5.2229999999999999</v>
      </c>
      <c r="L231" s="34">
        <v>0.12230243578625198</v>
      </c>
      <c r="M231" s="34">
        <v>5.3453024357862517</v>
      </c>
      <c r="N231" s="34">
        <v>5.2387113536712535</v>
      </c>
      <c r="O231" s="34">
        <v>32.980000000000004</v>
      </c>
      <c r="P231" s="34">
        <v>0.77226389665529216</v>
      </c>
      <c r="Q231" s="34">
        <v>33.752263896655293</v>
      </c>
      <c r="R231" s="34">
        <v>33.079207437120033</v>
      </c>
      <c r="S231" s="34">
        <v>2.0100000000000002</v>
      </c>
      <c r="T231" s="34">
        <v>4.7066416988391063E-2</v>
      </c>
      <c r="U231" s="34">
        <v>2.0570664169883912</v>
      </c>
      <c r="V231" s="34">
        <v>2.0160462992301782</v>
      </c>
      <c r="W231" s="34">
        <v>259.16700000000003</v>
      </c>
      <c r="X231" s="34">
        <v>6.0686876077762921</v>
      </c>
      <c r="Y231" s="34">
        <v>265.2356876077763</v>
      </c>
      <c r="Z231" s="34">
        <v>259.94660260327743</v>
      </c>
      <c r="AB231" s="34">
        <v>64.414000000000044</v>
      </c>
      <c r="AC231" s="34">
        <v>1.5083264596468773</v>
      </c>
      <c r="AD231" s="34">
        <v>65.922326459646925</v>
      </c>
      <c r="AE231" s="34">
        <v>64.607764337618292</v>
      </c>
      <c r="AF231" s="34">
        <v>1.0310000000000001</v>
      </c>
      <c r="AG231" s="34">
        <v>2.4142027818423475E-2</v>
      </c>
      <c r="AH231" s="34">
        <v>1.0551420278184236</v>
      </c>
      <c r="AI231" s="34">
        <v>1.0341013604509024</v>
      </c>
      <c r="AJ231" s="34">
        <v>4.2719999999999976</v>
      </c>
      <c r="AK231" s="34">
        <v>0.10003369819622213</v>
      </c>
      <c r="AL231" s="34">
        <v>4.37203369819622</v>
      </c>
      <c r="AM231" s="34">
        <v>4.284850641945928</v>
      </c>
      <c r="AN231" s="34">
        <v>9.8580000000000005</v>
      </c>
      <c r="AO231" s="34">
        <v>0.23083618839381048</v>
      </c>
      <c r="AP231" s="34">
        <v>10.088836188393811</v>
      </c>
      <c r="AQ231" s="34">
        <v>9.8876539392094998</v>
      </c>
      <c r="AR231" s="34">
        <v>79.575000000000045</v>
      </c>
      <c r="AS231" s="34">
        <v>1.8633383740553335</v>
      </c>
      <c r="AT231" s="34">
        <v>81.438338374055377</v>
      </c>
      <c r="AU231" s="34">
        <v>79.814370279224619</v>
      </c>
    </row>
    <row r="232" spans="1:47" x14ac:dyDescent="0.25">
      <c r="A232" s="18">
        <v>45240</v>
      </c>
      <c r="B232" s="2">
        <v>3</v>
      </c>
      <c r="C232" s="2" t="s">
        <v>23</v>
      </c>
      <c r="D232" s="9">
        <v>17.345458000000001</v>
      </c>
      <c r="E232">
        <v>1.9851490999999999E-2</v>
      </c>
      <c r="G232" s="34">
        <v>210.608</v>
      </c>
      <c r="H232" s="34">
        <v>4.7761673706744672</v>
      </c>
      <c r="I232" s="34">
        <v>215.38416737067448</v>
      </c>
      <c r="J232" s="34">
        <v>211.10847051057303</v>
      </c>
      <c r="K232" s="34">
        <v>5.0270000000000001</v>
      </c>
      <c r="L232" s="34">
        <v>0.11400228563198238</v>
      </c>
      <c r="M232" s="34">
        <v>5.1410022856319824</v>
      </c>
      <c r="N232" s="34">
        <v>5.0389457250277792</v>
      </c>
      <c r="O232" s="34">
        <v>32.301000000000002</v>
      </c>
      <c r="P232" s="34">
        <v>0.73252194712525631</v>
      </c>
      <c r="Q232" s="34">
        <v>33.033521947125259</v>
      </c>
      <c r="R232" s="34">
        <v>32.377757283493594</v>
      </c>
      <c r="S232" s="34">
        <v>2.0100000000000002</v>
      </c>
      <c r="T232" s="34">
        <v>4.5582771856034342E-2</v>
      </c>
      <c r="U232" s="34">
        <v>2.0555827718560344</v>
      </c>
      <c r="V232" s="34">
        <v>2.014776388960779</v>
      </c>
      <c r="W232" s="34">
        <v>249.94599999999997</v>
      </c>
      <c r="X232" s="34">
        <v>5.6682743752877407</v>
      </c>
      <c r="Y232" s="34">
        <v>255.61427437528772</v>
      </c>
      <c r="Z232" s="34">
        <v>250.53994990805518</v>
      </c>
      <c r="AB232" s="34">
        <v>61.933999999999983</v>
      </c>
      <c r="AC232" s="34">
        <v>1.4045390010605123</v>
      </c>
      <c r="AD232" s="34">
        <v>63.338539001060497</v>
      </c>
      <c r="AE232" s="34">
        <v>62.081174564127792</v>
      </c>
      <c r="AF232" s="34">
        <v>0.99700000000000022</v>
      </c>
      <c r="AG232" s="34">
        <v>2.2609961960430965E-2</v>
      </c>
      <c r="AH232" s="34">
        <v>1.0196099619604311</v>
      </c>
      <c r="AI232" s="34">
        <v>0.9993691839770632</v>
      </c>
      <c r="AJ232" s="34">
        <v>4.2269999999999976</v>
      </c>
      <c r="AK232" s="34">
        <v>9.5859888873361707E-2</v>
      </c>
      <c r="AL232" s="34">
        <v>4.3228598888733591</v>
      </c>
      <c r="AM232" s="34">
        <v>4.2370446746951282</v>
      </c>
      <c r="AN232" s="34">
        <v>9.8580000000000005</v>
      </c>
      <c r="AO232" s="34">
        <v>0.22355968405810273</v>
      </c>
      <c r="AP232" s="34">
        <v>10.081559684058103</v>
      </c>
      <c r="AQ232" s="34">
        <v>9.8814256927240596</v>
      </c>
      <c r="AR232" s="34">
        <v>77.015999999999991</v>
      </c>
      <c r="AS232" s="34">
        <v>1.7465685359524077</v>
      </c>
      <c r="AT232" s="34">
        <v>78.762568535952383</v>
      </c>
      <c r="AU232" s="34">
        <v>77.199014115524051</v>
      </c>
    </row>
    <row r="233" spans="1:47" x14ac:dyDescent="0.25">
      <c r="A233" s="18">
        <v>45240</v>
      </c>
      <c r="B233" s="2">
        <v>4</v>
      </c>
      <c r="C233" s="2" t="s">
        <v>23</v>
      </c>
      <c r="D233" s="9">
        <v>17.732178000000001</v>
      </c>
      <c r="E233">
        <v>1.9683227000000001E-2</v>
      </c>
      <c r="G233" s="34">
        <v>206.56200000000001</v>
      </c>
      <c r="H233" s="34">
        <v>4.6939535848961933</v>
      </c>
      <c r="I233" s="34">
        <v>211.25595358489622</v>
      </c>
      <c r="J233" s="34">
        <v>207.09775469538323</v>
      </c>
      <c r="K233" s="34">
        <v>4.9399999999999995</v>
      </c>
      <c r="L233" s="34">
        <v>0.112257485449343</v>
      </c>
      <c r="M233" s="34">
        <v>5.0522574854493421</v>
      </c>
      <c r="N233" s="34">
        <v>4.9528127545007932</v>
      </c>
      <c r="O233" s="34">
        <v>31.841000000000001</v>
      </c>
      <c r="P233" s="34">
        <v>0.72356084902682816</v>
      </c>
      <c r="Q233" s="34">
        <v>32.564560849026826</v>
      </c>
      <c r="R233" s="34">
        <v>31.923585205680116</v>
      </c>
      <c r="S233" s="34">
        <v>2.0100000000000002</v>
      </c>
      <c r="T233" s="34">
        <v>4.5675616549226611E-2</v>
      </c>
      <c r="U233" s="34">
        <v>2.0556756165492267</v>
      </c>
      <c r="V233" s="34">
        <v>2.0152132867503232</v>
      </c>
      <c r="W233" s="34">
        <v>245.35300000000001</v>
      </c>
      <c r="X233" s="34">
        <v>5.575447535921592</v>
      </c>
      <c r="Y233" s="34">
        <v>250.92844753592161</v>
      </c>
      <c r="Z233" s="34">
        <v>245.98936594231446</v>
      </c>
      <c r="AB233" s="34">
        <v>61.144000000000013</v>
      </c>
      <c r="AC233" s="34">
        <v>1.389447710590006</v>
      </c>
      <c r="AD233" s="34">
        <v>62.533447710590018</v>
      </c>
      <c r="AE233" s="34">
        <v>61.302587664209845</v>
      </c>
      <c r="AF233" s="34">
        <v>1.0150000000000003</v>
      </c>
      <c r="AG233" s="34">
        <v>2.3065050147992549E-2</v>
      </c>
      <c r="AH233" s="34">
        <v>1.0380650501479929</v>
      </c>
      <c r="AI233" s="34">
        <v>1.0176325801251636</v>
      </c>
      <c r="AJ233" s="34">
        <v>4.2189999999999994</v>
      </c>
      <c r="AK233" s="34">
        <v>9.5873346378700014E-2</v>
      </c>
      <c r="AL233" s="34">
        <v>4.3148733463786995</v>
      </c>
      <c r="AM233" s="34">
        <v>4.2299427148256781</v>
      </c>
      <c r="AN233" s="34">
        <v>9.8580000000000005</v>
      </c>
      <c r="AO233" s="34">
        <v>0.22401503877725171</v>
      </c>
      <c r="AP233" s="34">
        <v>10.082015038777252</v>
      </c>
      <c r="AQ233" s="34">
        <v>9.8835684481515855</v>
      </c>
      <c r="AR233" s="34">
        <v>76.236000000000018</v>
      </c>
      <c r="AS233" s="34">
        <v>1.7324011458939503</v>
      </c>
      <c r="AT233" s="34">
        <v>77.968401145893964</v>
      </c>
      <c r="AU233" s="34">
        <v>76.43373140731228</v>
      </c>
    </row>
    <row r="234" spans="1:47" x14ac:dyDescent="0.25">
      <c r="A234" s="18">
        <v>45240</v>
      </c>
      <c r="B234" s="2">
        <v>5</v>
      </c>
      <c r="C234" s="2" t="s">
        <v>23</v>
      </c>
      <c r="D234" s="9">
        <v>20.264617000000001</v>
      </c>
      <c r="E234">
        <v>1.9003946000000001E-2</v>
      </c>
      <c r="G234" s="34">
        <v>208.26400000000001</v>
      </c>
      <c r="H234" s="34">
        <v>4.6178954524835305</v>
      </c>
      <c r="I234" s="34">
        <v>212.88189545248355</v>
      </c>
      <c r="J234" s="34">
        <v>208.83629940692691</v>
      </c>
      <c r="K234" s="34">
        <v>4.9959999999999996</v>
      </c>
      <c r="L234" s="34">
        <v>0.11077769408350803</v>
      </c>
      <c r="M234" s="34">
        <v>5.1067776940835072</v>
      </c>
      <c r="N234" s="34">
        <v>5.0097287665511399</v>
      </c>
      <c r="O234" s="34">
        <v>32.661999999999999</v>
      </c>
      <c r="P234" s="34">
        <v>0.72422358770126893</v>
      </c>
      <c r="Q234" s="34">
        <v>33.386223587701267</v>
      </c>
      <c r="R234" s="34">
        <v>32.751753597496666</v>
      </c>
      <c r="S234" s="34">
        <v>2.0100000000000002</v>
      </c>
      <c r="T234" s="34">
        <v>4.4568287651691588E-2</v>
      </c>
      <c r="U234" s="34">
        <v>2.054568287651692</v>
      </c>
      <c r="V234" s="34">
        <v>2.0155233828598469</v>
      </c>
      <c r="W234" s="34">
        <v>247.93200000000002</v>
      </c>
      <c r="X234" s="34">
        <v>5.4974650219199992</v>
      </c>
      <c r="Y234" s="34">
        <v>253.42946502192004</v>
      </c>
      <c r="Z234" s="34">
        <v>248.61330515383457</v>
      </c>
      <c r="AB234" s="34">
        <v>61.928000000000033</v>
      </c>
      <c r="AC234" s="34">
        <v>1.3731467252208744</v>
      </c>
      <c r="AD234" s="34">
        <v>63.30114672522091</v>
      </c>
      <c r="AE234" s="34">
        <v>62.098175151116735</v>
      </c>
      <c r="AF234" s="34">
        <v>1.0349999999999999</v>
      </c>
      <c r="AG234" s="34">
        <v>2.2949342149005368E-2</v>
      </c>
      <c r="AH234" s="34">
        <v>1.0579493421490054</v>
      </c>
      <c r="AI234" s="34">
        <v>1.0378441299800703</v>
      </c>
      <c r="AJ234" s="34">
        <v>4.3169999999999957</v>
      </c>
      <c r="AK234" s="34">
        <v>9.5722038702662868E-2</v>
      </c>
      <c r="AL234" s="34">
        <v>4.4127220387026584</v>
      </c>
      <c r="AM234" s="34">
        <v>4.3288629073661431</v>
      </c>
      <c r="AN234" s="34">
        <v>9.8580000000000005</v>
      </c>
      <c r="AO234" s="34">
        <v>0.21858416899023667</v>
      </c>
      <c r="AP234" s="34">
        <v>10.076584168990237</v>
      </c>
      <c r="AQ234" s="34">
        <v>9.8850893075782924</v>
      </c>
      <c r="AR234" s="34">
        <v>77.138000000000034</v>
      </c>
      <c r="AS234" s="34">
        <v>1.7104022750627794</v>
      </c>
      <c r="AT234" s="34">
        <v>78.84840227506281</v>
      </c>
      <c r="AU234" s="34">
        <v>77.349971496041249</v>
      </c>
    </row>
    <row r="235" spans="1:47" x14ac:dyDescent="0.25">
      <c r="A235" s="18">
        <v>45240</v>
      </c>
      <c r="B235" s="2">
        <v>6</v>
      </c>
      <c r="C235" s="2" t="s">
        <v>23</v>
      </c>
      <c r="D235" s="9">
        <v>20.983974</v>
      </c>
      <c r="E235">
        <v>1.7294690000000001E-2</v>
      </c>
      <c r="G235" s="34">
        <v>218.89400000000003</v>
      </c>
      <c r="H235" s="34">
        <v>4.3549772062033449</v>
      </c>
      <c r="I235" s="34">
        <v>223.24897720620339</v>
      </c>
      <c r="J235" s="34">
        <v>219.38795535260505</v>
      </c>
      <c r="K235" s="34">
        <v>5.2940000000000005</v>
      </c>
      <c r="L235" s="34">
        <v>0.10532609084598256</v>
      </c>
      <c r="M235" s="34">
        <v>5.3993260908459835</v>
      </c>
      <c r="N235" s="34">
        <v>5.305946419895891</v>
      </c>
      <c r="O235" s="34">
        <v>35.307999999999993</v>
      </c>
      <c r="P235" s="34">
        <v>0.7024657377389405</v>
      </c>
      <c r="Q235" s="34">
        <v>36.010465737738933</v>
      </c>
      <c r="R235" s="34">
        <v>35.387675896049117</v>
      </c>
      <c r="S235" s="34">
        <v>2.0100000000000002</v>
      </c>
      <c r="T235" s="34">
        <v>3.9989694484402143E-2</v>
      </c>
      <c r="U235" s="34">
        <v>2.0499896944844025</v>
      </c>
      <c r="V235" s="34">
        <v>2.0145357582151</v>
      </c>
      <c r="W235" s="34">
        <v>261.50600000000003</v>
      </c>
      <c r="X235" s="34">
        <v>5.20275872927267</v>
      </c>
      <c r="Y235" s="34">
        <v>266.70875872927269</v>
      </c>
      <c r="Z235" s="34">
        <v>262.09611342676516</v>
      </c>
      <c r="AB235" s="34">
        <v>65.440999999999988</v>
      </c>
      <c r="AC235" s="34">
        <v>1.3019729337083381</v>
      </c>
      <c r="AD235" s="34">
        <v>66.74297293370833</v>
      </c>
      <c r="AE235" s="34">
        <v>65.588673907141455</v>
      </c>
      <c r="AF235" s="34">
        <v>1.0850000000000002</v>
      </c>
      <c r="AG235" s="34">
        <v>2.1586476873421058E-2</v>
      </c>
      <c r="AH235" s="34">
        <v>1.1065864768734213</v>
      </c>
      <c r="AI235" s="34">
        <v>1.0874484067977033</v>
      </c>
      <c r="AJ235" s="34">
        <v>4.6459999999999972</v>
      </c>
      <c r="AK235" s="34">
        <v>9.2433890833100607E-2</v>
      </c>
      <c r="AL235" s="34">
        <v>4.7384338908330976</v>
      </c>
      <c r="AM235" s="34">
        <v>4.6564841456056456</v>
      </c>
      <c r="AN235" s="34">
        <v>9.8580000000000005</v>
      </c>
      <c r="AO235" s="34">
        <v>0.19612856130708273</v>
      </c>
      <c r="AP235" s="34">
        <v>10.054128561307083</v>
      </c>
      <c r="AQ235" s="34">
        <v>9.8802455246191307</v>
      </c>
      <c r="AR235" s="34">
        <v>81.029999999999987</v>
      </c>
      <c r="AS235" s="34">
        <v>1.6121218627219425</v>
      </c>
      <c r="AT235" s="34">
        <v>82.642121862721922</v>
      </c>
      <c r="AU235" s="34">
        <v>81.212851984163933</v>
      </c>
    </row>
    <row r="236" spans="1:47" x14ac:dyDescent="0.25">
      <c r="A236" s="18">
        <v>45240</v>
      </c>
      <c r="B236" s="2">
        <v>7</v>
      </c>
      <c r="C236" s="2" t="s">
        <v>23</v>
      </c>
      <c r="D236" s="9">
        <v>23.955926999999999</v>
      </c>
      <c r="E236">
        <v>1.5997287999999998E-2</v>
      </c>
      <c r="G236" s="34">
        <v>238.71700000000004</v>
      </c>
      <c r="H236" s="34">
        <v>3.9523404650768752</v>
      </c>
      <c r="I236" s="34">
        <v>242.66934046507691</v>
      </c>
      <c r="J236" s="34">
        <v>238.78728913688701</v>
      </c>
      <c r="K236" s="34">
        <v>5.944</v>
      </c>
      <c r="L236" s="34">
        <v>9.8412395113950585E-2</v>
      </c>
      <c r="M236" s="34">
        <v>6.0424123951139501</v>
      </c>
      <c r="N236" s="34">
        <v>5.9457501838145426</v>
      </c>
      <c r="O236" s="34">
        <v>38.643999999999998</v>
      </c>
      <c r="P236" s="34">
        <v>0.63981302099318749</v>
      </c>
      <c r="Q236" s="34">
        <v>39.283813020993186</v>
      </c>
      <c r="R236" s="34">
        <v>38.655378550358208</v>
      </c>
      <c r="S236" s="34">
        <v>2.0100000000000002</v>
      </c>
      <c r="T236" s="34">
        <v>3.327875406780631E-2</v>
      </c>
      <c r="U236" s="34">
        <v>2.0432787540678063</v>
      </c>
      <c r="V236" s="34">
        <v>2.0105918353747025</v>
      </c>
      <c r="W236" s="34">
        <v>285.315</v>
      </c>
      <c r="X236" s="34">
        <v>4.7238446352518197</v>
      </c>
      <c r="Y236" s="34">
        <v>290.03884463525185</v>
      </c>
      <c r="Z236" s="34">
        <v>285.39900970643447</v>
      </c>
      <c r="AB236" s="34">
        <v>71.585000000000022</v>
      </c>
      <c r="AC236" s="34">
        <v>1.1852037860417488</v>
      </c>
      <c r="AD236" s="34">
        <v>72.770203786041776</v>
      </c>
      <c r="AE236" s="34">
        <v>71.606077878257778</v>
      </c>
      <c r="AF236" s="34">
        <v>1.2319999999999995</v>
      </c>
      <c r="AG236" s="34">
        <v>2.0397723886336989E-2</v>
      </c>
      <c r="AH236" s="34">
        <v>1.2523977238863366</v>
      </c>
      <c r="AI236" s="34">
        <v>1.2323627568067825</v>
      </c>
      <c r="AJ236" s="34">
        <v>5.1249999999999991</v>
      </c>
      <c r="AK236" s="34">
        <v>8.4852544575874281E-2</v>
      </c>
      <c r="AL236" s="34">
        <v>5.209852544575873</v>
      </c>
      <c r="AM236" s="34">
        <v>5.1265090329827601</v>
      </c>
      <c r="AN236" s="34">
        <v>9.8580000000000005</v>
      </c>
      <c r="AO236" s="34">
        <v>0.16321490427882315</v>
      </c>
      <c r="AP236" s="34">
        <v>10.021214904278823</v>
      </c>
      <c r="AQ236" s="34">
        <v>9.8609026433451827</v>
      </c>
      <c r="AR236" s="34">
        <v>87.800000000000026</v>
      </c>
      <c r="AS236" s="34">
        <v>1.4536689587827833</v>
      </c>
      <c r="AT236" s="34">
        <v>89.253668958782796</v>
      </c>
      <c r="AU236" s="34">
        <v>87.825852311392509</v>
      </c>
    </row>
    <row r="237" spans="1:47" x14ac:dyDescent="0.25">
      <c r="A237" s="18">
        <v>45240</v>
      </c>
      <c r="B237" s="2">
        <v>8</v>
      </c>
      <c r="C237" s="2" t="s">
        <v>178</v>
      </c>
      <c r="D237" s="9">
        <v>28.637011000000001</v>
      </c>
      <c r="E237">
        <v>1.6169724E-2</v>
      </c>
      <c r="G237" s="34">
        <v>254.48499999999996</v>
      </c>
      <c r="H237" s="34">
        <v>4.2465443953480611</v>
      </c>
      <c r="I237" s="34">
        <v>258.73154439534801</v>
      </c>
      <c r="J237" s="34">
        <v>254.54792673238148</v>
      </c>
      <c r="K237" s="34">
        <v>6.362000000000001</v>
      </c>
      <c r="L237" s="34">
        <v>0.10616152403168898</v>
      </c>
      <c r="M237" s="34">
        <v>6.4681615240316903</v>
      </c>
      <c r="N237" s="34">
        <v>6.3635731374006781</v>
      </c>
      <c r="O237" s="34">
        <v>41.370000000000005</v>
      </c>
      <c r="P237" s="34">
        <v>0.69033358207968765</v>
      </c>
      <c r="Q237" s="34">
        <v>42.060333582079693</v>
      </c>
      <c r="R237" s="34">
        <v>41.380229596709533</v>
      </c>
      <c r="S237" s="34">
        <v>0.29400000000000004</v>
      </c>
      <c r="T237" s="34">
        <v>4.9059239335612322E-3</v>
      </c>
      <c r="U237" s="34">
        <v>0.29890592393356125</v>
      </c>
      <c r="V237" s="34">
        <v>0.29407269764159055</v>
      </c>
      <c r="W237" s="34">
        <v>302.51099999999997</v>
      </c>
      <c r="X237" s="34">
        <v>5.0479454253929994</v>
      </c>
      <c r="Y237" s="34">
        <v>307.55894542539295</v>
      </c>
      <c r="Z237" s="34">
        <v>302.58580216413327</v>
      </c>
      <c r="AB237" s="34">
        <v>76.459000000000003</v>
      </c>
      <c r="AC237" s="34">
        <v>1.2758572722318307</v>
      </c>
      <c r="AD237" s="34">
        <v>77.734857272231835</v>
      </c>
      <c r="AE237" s="34">
        <v>76.477906084960452</v>
      </c>
      <c r="AF237" s="34">
        <v>1.337</v>
      </c>
      <c r="AG237" s="34">
        <v>2.231027312643322E-2</v>
      </c>
      <c r="AH237" s="34">
        <v>1.3593102731264333</v>
      </c>
      <c r="AI237" s="34">
        <v>1.3373306011796142</v>
      </c>
      <c r="AJ237" s="34">
        <v>5.4389999999999974</v>
      </c>
      <c r="AK237" s="34">
        <v>9.0759592770882747E-2</v>
      </c>
      <c r="AL237" s="34">
        <v>5.5297595927708798</v>
      </c>
      <c r="AM237" s="34">
        <v>5.4403449063694218</v>
      </c>
      <c r="AN237" s="34">
        <v>1.4610000000000001</v>
      </c>
      <c r="AO237" s="34">
        <v>2.4379438322901223E-2</v>
      </c>
      <c r="AP237" s="34">
        <v>1.4853794383229013</v>
      </c>
      <c r="AQ237" s="34">
        <v>1.4613612627699448</v>
      </c>
      <c r="AR237" s="34">
        <v>84.695999999999998</v>
      </c>
      <c r="AS237" s="34">
        <v>1.4133065764520478</v>
      </c>
      <c r="AT237" s="34">
        <v>86.109306576452042</v>
      </c>
      <c r="AU237" s="34">
        <v>84.716942855279427</v>
      </c>
    </row>
    <row r="238" spans="1:47" x14ac:dyDescent="0.25">
      <c r="A238" s="18">
        <v>45240</v>
      </c>
      <c r="B238" s="2">
        <v>9</v>
      </c>
      <c r="C238" s="2" t="s">
        <v>178</v>
      </c>
      <c r="D238" s="9">
        <v>43.135609000000002</v>
      </c>
      <c r="E238">
        <v>1.649014E-2</v>
      </c>
      <c r="G238" s="34">
        <v>259.786</v>
      </c>
      <c r="H238" s="34">
        <v>4.0242460727906897</v>
      </c>
      <c r="I238" s="34">
        <v>263.81024607279068</v>
      </c>
      <c r="J238" s="34">
        <v>259.4599781816159</v>
      </c>
      <c r="K238" s="34">
        <v>6.4670000000000005</v>
      </c>
      <c r="L238" s="34">
        <v>0.10017783619108571</v>
      </c>
      <c r="M238" s="34">
        <v>6.5671778361910862</v>
      </c>
      <c r="N238" s="34">
        <v>6.4588841542673983</v>
      </c>
      <c r="O238" s="34">
        <v>42.202999999999996</v>
      </c>
      <c r="P238" s="34">
        <v>0.65375061400531764</v>
      </c>
      <c r="Q238" s="34">
        <v>42.856750614005314</v>
      </c>
      <c r="R238" s="34">
        <v>42.15003679643528</v>
      </c>
      <c r="S238" s="34">
        <v>0</v>
      </c>
      <c r="T238" s="34">
        <v>0</v>
      </c>
      <c r="U238" s="34">
        <v>0</v>
      </c>
      <c r="V238" s="34">
        <v>0</v>
      </c>
      <c r="W238" s="34">
        <v>308.45599999999996</v>
      </c>
      <c r="X238" s="34">
        <v>4.7781745229870927</v>
      </c>
      <c r="Y238" s="34">
        <v>313.23417452298708</v>
      </c>
      <c r="Z238" s="34">
        <v>308.06889913231862</v>
      </c>
      <c r="AB238" s="34">
        <v>78.364999999999995</v>
      </c>
      <c r="AC238" s="34">
        <v>1.2139223957189471</v>
      </c>
      <c r="AD238" s="34">
        <v>79.578922395718948</v>
      </c>
      <c r="AE238" s="34">
        <v>78.266654824364409</v>
      </c>
      <c r="AF238" s="34">
        <v>1.3429999999999997</v>
      </c>
      <c r="AG238" s="34">
        <v>2.080390196453194E-2</v>
      </c>
      <c r="AH238" s="34">
        <v>1.3638039019645316</v>
      </c>
      <c r="AI238" s="34">
        <v>1.3413145846885901</v>
      </c>
      <c r="AJ238" s="34">
        <v>5.6009999999999982</v>
      </c>
      <c r="AK238" s="34">
        <v>8.6762959719540858E-2</v>
      </c>
      <c r="AL238" s="34">
        <v>5.6877629597195387</v>
      </c>
      <c r="AM238" s="34">
        <v>5.5939709522269485</v>
      </c>
      <c r="AN238" s="34">
        <v>0</v>
      </c>
      <c r="AO238" s="34">
        <v>0</v>
      </c>
      <c r="AP238" s="34">
        <v>0</v>
      </c>
      <c r="AQ238" s="34">
        <v>0</v>
      </c>
      <c r="AR238" s="34">
        <v>85.308999999999997</v>
      </c>
      <c r="AS238" s="34">
        <v>1.3214892574030199</v>
      </c>
      <c r="AT238" s="34">
        <v>86.630489257403013</v>
      </c>
      <c r="AU238" s="34">
        <v>85.201940361279952</v>
      </c>
    </row>
    <row r="239" spans="1:47" x14ac:dyDescent="0.25">
      <c r="A239" s="18">
        <v>45240</v>
      </c>
      <c r="B239" s="2">
        <v>10</v>
      </c>
      <c r="C239" s="2" t="s">
        <v>178</v>
      </c>
      <c r="D239" s="9">
        <v>49.899934000000002</v>
      </c>
      <c r="E239">
        <v>1.7925048999999998E-2</v>
      </c>
      <c r="G239" s="34">
        <v>261.839</v>
      </c>
      <c r="H239" s="34">
        <v>4.521595988043857</v>
      </c>
      <c r="I239" s="34">
        <v>266.36059598804388</v>
      </c>
      <c r="J239" s="34">
        <v>261.586069253289</v>
      </c>
      <c r="K239" s="34">
        <v>6.4749999999999988</v>
      </c>
      <c r="L239" s="34">
        <v>0.11181425999405729</v>
      </c>
      <c r="M239" s="34">
        <v>6.586814259994056</v>
      </c>
      <c r="N239" s="34">
        <v>6.4687452916297641</v>
      </c>
      <c r="O239" s="34">
        <v>41.624000000000002</v>
      </c>
      <c r="P239" s="34">
        <v>0.71878868849307209</v>
      </c>
      <c r="Q239" s="34">
        <v>42.342788688493073</v>
      </c>
      <c r="R239" s="34">
        <v>41.583792126455187</v>
      </c>
      <c r="S239" s="34">
        <v>0</v>
      </c>
      <c r="T239" s="34">
        <v>0</v>
      </c>
      <c r="U239" s="34">
        <v>0</v>
      </c>
      <c r="V239" s="34">
        <v>0</v>
      </c>
      <c r="W239" s="34">
        <v>309.93800000000005</v>
      </c>
      <c r="X239" s="34">
        <v>5.3521989365309866</v>
      </c>
      <c r="Y239" s="34">
        <v>315.29019893653106</v>
      </c>
      <c r="Z239" s="34">
        <v>309.63860667137396</v>
      </c>
      <c r="AB239" s="34">
        <v>78.650000000000034</v>
      </c>
      <c r="AC239" s="34">
        <v>1.3581763009316774</v>
      </c>
      <c r="AD239" s="34">
        <v>80.008176300931709</v>
      </c>
      <c r="AE239" s="34">
        <v>78.574025820336871</v>
      </c>
      <c r="AF239" s="34">
        <v>1.3309999999999995</v>
      </c>
      <c r="AG239" s="34">
        <v>2.2984522015766829E-2</v>
      </c>
      <c r="AH239" s="34">
        <v>1.3539845220157662</v>
      </c>
      <c r="AI239" s="34">
        <v>1.3297142831133921</v>
      </c>
      <c r="AJ239" s="34">
        <v>5.5229999999999979</v>
      </c>
      <c r="AK239" s="34">
        <v>9.5374541767903984E-2</v>
      </c>
      <c r="AL239" s="34">
        <v>5.6183745417679019</v>
      </c>
      <c r="AM239" s="34">
        <v>5.5176649028063594</v>
      </c>
      <c r="AN239" s="34">
        <v>0</v>
      </c>
      <c r="AO239" s="34">
        <v>0</v>
      </c>
      <c r="AP239" s="34">
        <v>0</v>
      </c>
      <c r="AQ239" s="34">
        <v>0</v>
      </c>
      <c r="AR239" s="34">
        <v>85.504000000000033</v>
      </c>
      <c r="AS239" s="34">
        <v>1.4765353647153481</v>
      </c>
      <c r="AT239" s="34">
        <v>86.980535364715379</v>
      </c>
      <c r="AU239" s="34">
        <v>85.42140500625662</v>
      </c>
    </row>
    <row r="240" spans="1:47" x14ac:dyDescent="0.25">
      <c r="A240" s="18">
        <v>45240</v>
      </c>
      <c r="B240" s="2">
        <v>11</v>
      </c>
      <c r="C240" s="2" t="s">
        <v>178</v>
      </c>
      <c r="D240" s="9">
        <v>66.872674000000004</v>
      </c>
      <c r="E240">
        <v>2.140338E-2</v>
      </c>
      <c r="G240" s="34">
        <v>258.42</v>
      </c>
      <c r="H240" s="34">
        <v>4.8204303995385525</v>
      </c>
      <c r="I240" s="34">
        <v>263.24043039953858</v>
      </c>
      <c r="J240" s="34">
        <v>257.60619543633373</v>
      </c>
      <c r="K240" s="34">
        <v>6.2510000000000003</v>
      </c>
      <c r="L240" s="34">
        <v>0.11660285747045698</v>
      </c>
      <c r="M240" s="34">
        <v>6.3676028574704571</v>
      </c>
      <c r="N240" s="34">
        <v>6.2313146338229313</v>
      </c>
      <c r="O240" s="34">
        <v>40.187000000000005</v>
      </c>
      <c r="P240" s="34">
        <v>0.74962710496964557</v>
      </c>
      <c r="Q240" s="34">
        <v>40.936627104969652</v>
      </c>
      <c r="R240" s="34">
        <v>40.06044491912369</v>
      </c>
      <c r="S240" s="34">
        <v>0</v>
      </c>
      <c r="T240" s="34">
        <v>0</v>
      </c>
      <c r="U240" s="34">
        <v>0</v>
      </c>
      <c r="V240" s="34">
        <v>0</v>
      </c>
      <c r="W240" s="34">
        <v>304.858</v>
      </c>
      <c r="X240" s="34">
        <v>5.6866603619786549</v>
      </c>
      <c r="Y240" s="34">
        <v>310.54466036197869</v>
      </c>
      <c r="Z240" s="34">
        <v>303.89795498928038</v>
      </c>
      <c r="AB240" s="34">
        <v>77.414000000000001</v>
      </c>
      <c r="AC240" s="34">
        <v>1.4440399309259246</v>
      </c>
      <c r="AD240" s="34">
        <v>78.858039930925926</v>
      </c>
      <c r="AE240" s="34">
        <v>77.170211336229144</v>
      </c>
      <c r="AF240" s="34">
        <v>1.2630000000000001</v>
      </c>
      <c r="AG240" s="34">
        <v>2.3559335943878924E-2</v>
      </c>
      <c r="AH240" s="34">
        <v>1.2865593359438789</v>
      </c>
      <c r="AI240" s="34">
        <v>1.2590226175841246</v>
      </c>
      <c r="AJ240" s="34">
        <v>5.3439999999999985</v>
      </c>
      <c r="AK240" s="34">
        <v>9.9684157786293678E-2</v>
      </c>
      <c r="AL240" s="34">
        <v>5.4436841577862918</v>
      </c>
      <c r="AM240" s="34">
        <v>5.3271709171572121</v>
      </c>
      <c r="AN240" s="34">
        <v>0</v>
      </c>
      <c r="AO240" s="34">
        <v>0</v>
      </c>
      <c r="AP240" s="34">
        <v>0</v>
      </c>
      <c r="AQ240" s="34">
        <v>0</v>
      </c>
      <c r="AR240" s="34">
        <v>84.021000000000001</v>
      </c>
      <c r="AS240" s="34">
        <v>1.5672834246560972</v>
      </c>
      <c r="AT240" s="34">
        <v>85.588283424656098</v>
      </c>
      <c r="AU240" s="34">
        <v>83.756404870970485</v>
      </c>
    </row>
    <row r="241" spans="1:47" x14ac:dyDescent="0.25">
      <c r="A241" s="18">
        <v>45240</v>
      </c>
      <c r="B241" s="2">
        <v>12</v>
      </c>
      <c r="C241" s="2" t="s">
        <v>178</v>
      </c>
      <c r="D241" s="9">
        <v>58.399422000000001</v>
      </c>
      <c r="E241">
        <v>2.3139487E-2</v>
      </c>
      <c r="G241" s="34">
        <v>249.56400000000002</v>
      </c>
      <c r="H241" s="34">
        <v>2.3948430546366142</v>
      </c>
      <c r="I241" s="34">
        <v>251.95884305463665</v>
      </c>
      <c r="J241" s="34">
        <v>246.12864468123882</v>
      </c>
      <c r="K241" s="34">
        <v>5.6630000000000003</v>
      </c>
      <c r="L241" s="34">
        <v>5.4342758644704947E-2</v>
      </c>
      <c r="M241" s="34">
        <v>5.7173427586447048</v>
      </c>
      <c r="N241" s="34">
        <v>5.5850463802065011</v>
      </c>
      <c r="O241" s="34">
        <v>37.487000000000002</v>
      </c>
      <c r="P241" s="34">
        <v>0.35972929424581568</v>
      </c>
      <c r="Q241" s="34">
        <v>37.846729294245819</v>
      </c>
      <c r="R241" s="34">
        <v>36.9709753937491</v>
      </c>
      <c r="S241" s="34">
        <v>0</v>
      </c>
      <c r="T241" s="34">
        <v>0</v>
      </c>
      <c r="U241" s="34">
        <v>0</v>
      </c>
      <c r="V241" s="34">
        <v>0</v>
      </c>
      <c r="W241" s="34">
        <v>292.71400000000006</v>
      </c>
      <c r="X241" s="34">
        <v>2.8089151075271346</v>
      </c>
      <c r="Y241" s="34">
        <v>295.52291510752718</v>
      </c>
      <c r="Z241" s="34">
        <v>288.68466645519442</v>
      </c>
      <c r="AB241" s="34">
        <v>74.84199999999997</v>
      </c>
      <c r="AC241" s="34">
        <v>0.71819190225799145</v>
      </c>
      <c r="AD241" s="34">
        <v>75.560191902257955</v>
      </c>
      <c r="AE241" s="34">
        <v>73.811767824018148</v>
      </c>
      <c r="AF241" s="34">
        <v>1.1680000000000001</v>
      </c>
      <c r="AG241" s="34">
        <v>1.1208253946144336E-2</v>
      </c>
      <c r="AH241" s="34">
        <v>1.1792082539461446</v>
      </c>
      <c r="AI241" s="34">
        <v>1.1519219798836651</v>
      </c>
      <c r="AJ241" s="34">
        <v>4.9149999999999974</v>
      </c>
      <c r="AK241" s="34">
        <v>4.716486998741385E-2</v>
      </c>
      <c r="AL241" s="34">
        <v>4.9621648699874115</v>
      </c>
      <c r="AM241" s="34">
        <v>4.8473429204864811</v>
      </c>
      <c r="AN241" s="34">
        <v>0</v>
      </c>
      <c r="AO241" s="34">
        <v>0</v>
      </c>
      <c r="AP241" s="34">
        <v>0</v>
      </c>
      <c r="AQ241" s="34">
        <v>0</v>
      </c>
      <c r="AR241" s="34">
        <v>80.924999999999969</v>
      </c>
      <c r="AS241" s="34">
        <v>0.77656502619154966</v>
      </c>
      <c r="AT241" s="34">
        <v>81.701565026191503</v>
      </c>
      <c r="AU241" s="34">
        <v>79.811032724388298</v>
      </c>
    </row>
    <row r="242" spans="1:47" x14ac:dyDescent="0.25">
      <c r="A242" s="18">
        <v>45240</v>
      </c>
      <c r="B242" s="2">
        <v>13</v>
      </c>
      <c r="C242" s="2" t="s">
        <v>178</v>
      </c>
      <c r="D242" s="9">
        <v>61.882261</v>
      </c>
      <c r="E242">
        <v>2.2992368999999999E-2</v>
      </c>
      <c r="G242" s="34">
        <v>233.84700000000001</v>
      </c>
      <c r="H242" s="34">
        <v>2.4971784552995269</v>
      </c>
      <c r="I242" s="34">
        <v>236.34417845529953</v>
      </c>
      <c r="J242" s="34">
        <v>230.91006589325343</v>
      </c>
      <c r="K242" s="34">
        <v>5.1199999999999992</v>
      </c>
      <c r="L242" s="34">
        <v>5.4674867289867202E-2</v>
      </c>
      <c r="M242" s="34">
        <v>5.1746748672898661</v>
      </c>
      <c r="N242" s="34">
        <v>5.0556968332861114</v>
      </c>
      <c r="O242" s="34">
        <v>33.707000000000001</v>
      </c>
      <c r="P242" s="34">
        <v>0.35994643588663161</v>
      </c>
      <c r="Q242" s="34">
        <v>34.066946435886635</v>
      </c>
      <c r="R242" s="34">
        <v>33.283666632729492</v>
      </c>
      <c r="S242" s="34">
        <v>0</v>
      </c>
      <c r="T242" s="34">
        <v>0</v>
      </c>
      <c r="U242" s="34">
        <v>0</v>
      </c>
      <c r="V242" s="34">
        <v>0</v>
      </c>
      <c r="W242" s="34">
        <v>272.67400000000004</v>
      </c>
      <c r="X242" s="34">
        <v>2.9117997584760258</v>
      </c>
      <c r="Y242" s="34">
        <v>275.58579975847601</v>
      </c>
      <c r="Z242" s="34">
        <v>269.24942935926902</v>
      </c>
      <c r="AB242" s="34">
        <v>69.860999999999976</v>
      </c>
      <c r="AC242" s="34">
        <v>0.7460236140112132</v>
      </c>
      <c r="AD242" s="34">
        <v>70.607023614011183</v>
      </c>
      <c r="AE242" s="34">
        <v>68.983600873086118</v>
      </c>
      <c r="AF242" s="34">
        <v>1.0420000000000003</v>
      </c>
      <c r="AG242" s="34">
        <v>1.1127189788289384E-2</v>
      </c>
      <c r="AH242" s="34">
        <v>1.0531271897882897</v>
      </c>
      <c r="AI242" s="34">
        <v>1.0289133008367444</v>
      </c>
      <c r="AJ242" s="34">
        <v>4.378000000000001</v>
      </c>
      <c r="AK242" s="34">
        <v>4.6751283006843496E-2</v>
      </c>
      <c r="AL242" s="34">
        <v>4.4247512830068443</v>
      </c>
      <c r="AM242" s="34">
        <v>4.3230157687747273</v>
      </c>
      <c r="AN242" s="34">
        <v>0</v>
      </c>
      <c r="AO242" s="34">
        <v>0</v>
      </c>
      <c r="AP242" s="34">
        <v>0</v>
      </c>
      <c r="AQ242" s="34">
        <v>0</v>
      </c>
      <c r="AR242" s="34">
        <v>75.280999999999977</v>
      </c>
      <c r="AS242" s="34">
        <v>0.80390208680634612</v>
      </c>
      <c r="AT242" s="34">
        <v>76.084902086806309</v>
      </c>
      <c r="AU242" s="34">
        <v>74.33552994269759</v>
      </c>
    </row>
    <row r="243" spans="1:47" x14ac:dyDescent="0.25">
      <c r="A243" s="18">
        <v>45240</v>
      </c>
      <c r="B243" s="2">
        <v>14</v>
      </c>
      <c r="C243" s="2" t="s">
        <v>178</v>
      </c>
      <c r="D243" s="9">
        <v>70.753754999999998</v>
      </c>
      <c r="E243">
        <v>2.1792957000000002E-2</v>
      </c>
      <c r="G243" s="34">
        <v>229.23100000000002</v>
      </c>
      <c r="H243" s="34">
        <v>1.3994414498320151</v>
      </c>
      <c r="I243" s="34">
        <v>230.63044144983203</v>
      </c>
      <c r="J243" s="34">
        <v>225.60432215642484</v>
      </c>
      <c r="K243" s="34">
        <v>4.7909999999999995</v>
      </c>
      <c r="L243" s="34">
        <v>2.9248766467646976E-2</v>
      </c>
      <c r="M243" s="34">
        <v>4.8202487664676461</v>
      </c>
      <c r="N243" s="34">
        <v>4.7152012923707138</v>
      </c>
      <c r="O243" s="34">
        <v>31.691000000000006</v>
      </c>
      <c r="P243" s="34">
        <v>0.19347164644671269</v>
      </c>
      <c r="Q243" s="34">
        <v>31.88447164644672</v>
      </c>
      <c r="R243" s="34">
        <v>31.189614726887989</v>
      </c>
      <c r="S243" s="34">
        <v>0</v>
      </c>
      <c r="T243" s="34">
        <v>0</v>
      </c>
      <c r="U243" s="34">
        <v>0</v>
      </c>
      <c r="V243" s="34">
        <v>0</v>
      </c>
      <c r="W243" s="34">
        <v>265.71300000000002</v>
      </c>
      <c r="X243" s="34">
        <v>1.622161862746375</v>
      </c>
      <c r="Y243" s="34">
        <v>267.33516186274642</v>
      </c>
      <c r="Z243" s="34">
        <v>261.50913817568357</v>
      </c>
      <c r="AB243" s="34">
        <v>68.279000000000011</v>
      </c>
      <c r="AC243" s="34">
        <v>0.41683918297734673</v>
      </c>
      <c r="AD243" s="34">
        <v>68.695839182977352</v>
      </c>
      <c r="AE243" s="34">
        <v>67.198753713583812</v>
      </c>
      <c r="AF243" s="34">
        <v>1.0030000000000001</v>
      </c>
      <c r="AG243" s="34">
        <v>6.123254595501967E-3</v>
      </c>
      <c r="AH243" s="34">
        <v>1.009123254595502</v>
      </c>
      <c r="AI243" s="34">
        <v>0.98713147490040221</v>
      </c>
      <c r="AJ243" s="34">
        <v>4.1529999999999978</v>
      </c>
      <c r="AK243" s="34">
        <v>2.5353814890448308E-2</v>
      </c>
      <c r="AL243" s="34">
        <v>4.1783538148904462</v>
      </c>
      <c r="AM243" s="34">
        <v>4.0872951298717526</v>
      </c>
      <c r="AN243" s="34">
        <v>0</v>
      </c>
      <c r="AO243" s="34">
        <v>0</v>
      </c>
      <c r="AP243" s="34">
        <v>0</v>
      </c>
      <c r="AQ243" s="34">
        <v>0</v>
      </c>
      <c r="AR243" s="34">
        <v>73.435000000000002</v>
      </c>
      <c r="AS243" s="34">
        <v>0.44831625246329698</v>
      </c>
      <c r="AT243" s="34">
        <v>73.883316252463302</v>
      </c>
      <c r="AU243" s="34">
        <v>72.273180318355969</v>
      </c>
    </row>
    <row r="244" spans="1:47" x14ac:dyDescent="0.25">
      <c r="A244" s="18">
        <v>45240</v>
      </c>
      <c r="B244" s="2">
        <v>15</v>
      </c>
      <c r="C244" s="2" t="s">
        <v>178</v>
      </c>
      <c r="D244" s="9">
        <v>37.786166999999999</v>
      </c>
      <c r="E244">
        <v>2.2430945000000001E-2</v>
      </c>
      <c r="G244" s="34">
        <v>231.11799999999999</v>
      </c>
      <c r="H244" s="34">
        <v>3.2928151099359444</v>
      </c>
      <c r="I244" s="34">
        <v>234.41081510993595</v>
      </c>
      <c r="J244" s="34">
        <v>229.15275900879982</v>
      </c>
      <c r="K244" s="34">
        <v>4.7709999999999999</v>
      </c>
      <c r="L244" s="34">
        <v>6.7974025776894875E-2</v>
      </c>
      <c r="M244" s="34">
        <v>4.8389740257768947</v>
      </c>
      <c r="N244" s="34">
        <v>4.7304312655482645</v>
      </c>
      <c r="O244" s="34">
        <v>31.068999999999999</v>
      </c>
      <c r="P244" s="34">
        <v>0.44265038919772526</v>
      </c>
      <c r="Q244" s="34">
        <v>31.511650389197726</v>
      </c>
      <c r="R244" s="34">
        <v>30.804814292458403</v>
      </c>
      <c r="S244" s="34">
        <v>0</v>
      </c>
      <c r="T244" s="34">
        <v>0</v>
      </c>
      <c r="U244" s="34">
        <v>0</v>
      </c>
      <c r="V244" s="34">
        <v>0</v>
      </c>
      <c r="W244" s="34">
        <v>266.95799999999997</v>
      </c>
      <c r="X244" s="34">
        <v>3.8034395249105644</v>
      </c>
      <c r="Y244" s="34">
        <v>270.7614395249106</v>
      </c>
      <c r="Z244" s="34">
        <v>264.68800456680651</v>
      </c>
      <c r="AB244" s="34">
        <v>69.112999999999971</v>
      </c>
      <c r="AC244" s="34">
        <v>0.98467592612000288</v>
      </c>
      <c r="AD244" s="34">
        <v>70.097675926119976</v>
      </c>
      <c r="AE244" s="34">
        <v>68.525318812793358</v>
      </c>
      <c r="AF244" s="34">
        <v>1.0380000000000003</v>
      </c>
      <c r="AG244" s="34">
        <v>1.4788731661374326E-2</v>
      </c>
      <c r="AH244" s="34">
        <v>1.0527887316613747</v>
      </c>
      <c r="AI244" s="34">
        <v>1.0291736855248586</v>
      </c>
      <c r="AJ244" s="34">
        <v>4.089999999999999</v>
      </c>
      <c r="AK244" s="34">
        <v>5.82715919990568E-2</v>
      </c>
      <c r="AL244" s="34">
        <v>4.1482715919990554</v>
      </c>
      <c r="AM244" s="34">
        <v>4.0552219400738618</v>
      </c>
      <c r="AN244" s="34">
        <v>0</v>
      </c>
      <c r="AO244" s="34">
        <v>0</v>
      </c>
      <c r="AP244" s="34">
        <v>0</v>
      </c>
      <c r="AQ244" s="34">
        <v>0</v>
      </c>
      <c r="AR244" s="34">
        <v>74.240999999999971</v>
      </c>
      <c r="AS244" s="34">
        <v>1.0577362497804339</v>
      </c>
      <c r="AT244" s="34">
        <v>75.298736249780404</v>
      </c>
      <c r="AU244" s="34">
        <v>73.609714438392075</v>
      </c>
    </row>
    <row r="245" spans="1:47" x14ac:dyDescent="0.25">
      <c r="A245" s="18">
        <v>45240</v>
      </c>
      <c r="B245" s="2">
        <v>16</v>
      </c>
      <c r="C245" s="2" t="s">
        <v>178</v>
      </c>
      <c r="D245" s="9">
        <v>33.069127999999999</v>
      </c>
      <c r="E245">
        <v>2.2285184E-2</v>
      </c>
      <c r="G245" s="34">
        <v>243.07599999999999</v>
      </c>
      <c r="H245" s="34">
        <v>4.21130156455758</v>
      </c>
      <c r="I245" s="34">
        <v>247.28730156455757</v>
      </c>
      <c r="J245" s="34">
        <v>241.77645854832792</v>
      </c>
      <c r="K245" s="34">
        <v>5.1570000000000009</v>
      </c>
      <c r="L245" s="34">
        <v>8.9345234282378533E-2</v>
      </c>
      <c r="M245" s="34">
        <v>5.2463452342823791</v>
      </c>
      <c r="N245" s="34">
        <v>5.1294294654088732</v>
      </c>
      <c r="O245" s="34">
        <v>31.927000000000003</v>
      </c>
      <c r="P245" s="34">
        <v>0.55313657066773303</v>
      </c>
      <c r="Q245" s="34">
        <v>32.480136570667739</v>
      </c>
      <c r="R245" s="34">
        <v>31.75631075084528</v>
      </c>
      <c r="S245" s="34">
        <v>0</v>
      </c>
      <c r="T245" s="34">
        <v>0</v>
      </c>
      <c r="U245" s="34">
        <v>0</v>
      </c>
      <c r="V245" s="34">
        <v>0</v>
      </c>
      <c r="W245" s="34">
        <v>280.16000000000003</v>
      </c>
      <c r="X245" s="34">
        <v>4.8537833695076911</v>
      </c>
      <c r="Y245" s="34">
        <v>285.01378336950768</v>
      </c>
      <c r="Z245" s="34">
        <v>278.66219876458206</v>
      </c>
      <c r="AB245" s="34">
        <v>72.606000000000009</v>
      </c>
      <c r="AC245" s="34">
        <v>1.2579018965108351</v>
      </c>
      <c r="AD245" s="34">
        <v>73.863901896510839</v>
      </c>
      <c r="AE245" s="34">
        <v>72.21783125178915</v>
      </c>
      <c r="AF245" s="34">
        <v>1.0730000000000002</v>
      </c>
      <c r="AG245" s="34">
        <v>1.8589768544695011E-2</v>
      </c>
      <c r="AH245" s="34">
        <v>1.0915897685446951</v>
      </c>
      <c r="AI245" s="34">
        <v>1.0672634897001592</v>
      </c>
      <c r="AJ245" s="34">
        <v>4.202</v>
      </c>
      <c r="AK245" s="34">
        <v>7.2799820526382494E-2</v>
      </c>
      <c r="AL245" s="34">
        <v>4.2747998205263826</v>
      </c>
      <c r="AM245" s="34">
        <v>4.179535119962785</v>
      </c>
      <c r="AN245" s="34">
        <v>0</v>
      </c>
      <c r="AO245" s="34">
        <v>0</v>
      </c>
      <c r="AP245" s="34">
        <v>0</v>
      </c>
      <c r="AQ245" s="34">
        <v>0</v>
      </c>
      <c r="AR245" s="34">
        <v>77.881</v>
      </c>
      <c r="AS245" s="34">
        <v>1.3492914855819125</v>
      </c>
      <c r="AT245" s="34">
        <v>79.230291485581915</v>
      </c>
      <c r="AU245" s="34">
        <v>77.464629861452082</v>
      </c>
    </row>
    <row r="246" spans="1:47" x14ac:dyDescent="0.25">
      <c r="A246" s="18">
        <v>45240</v>
      </c>
      <c r="B246" s="2">
        <v>17</v>
      </c>
      <c r="C246" s="2" t="s">
        <v>178</v>
      </c>
      <c r="D246" s="9">
        <v>30.158232000000002</v>
      </c>
      <c r="E246">
        <v>2.1892119000000002E-2</v>
      </c>
      <c r="G246" s="34">
        <v>266.33699999999999</v>
      </c>
      <c r="H246" s="34">
        <v>5.278940870974985</v>
      </c>
      <c r="I246" s="34">
        <v>271.61594087097495</v>
      </c>
      <c r="J246" s="34">
        <v>265.66969237113062</v>
      </c>
      <c r="K246" s="34">
        <v>5.7679999999999998</v>
      </c>
      <c r="L246" s="34">
        <v>0.11432482510422402</v>
      </c>
      <c r="M246" s="34">
        <v>5.8823248251042237</v>
      </c>
      <c r="N246" s="34">
        <v>5.7535482700363882</v>
      </c>
      <c r="O246" s="34">
        <v>35.371000000000002</v>
      </c>
      <c r="P246" s="34">
        <v>0.70107201608209224</v>
      </c>
      <c r="Q246" s="34">
        <v>36.072072016082096</v>
      </c>
      <c r="R246" s="34">
        <v>35.282377922929456</v>
      </c>
      <c r="S246" s="34">
        <v>0</v>
      </c>
      <c r="T246" s="34">
        <v>0</v>
      </c>
      <c r="U246" s="34">
        <v>0</v>
      </c>
      <c r="V246" s="34">
        <v>0</v>
      </c>
      <c r="W246" s="34">
        <v>307.47599999999994</v>
      </c>
      <c r="X246" s="34">
        <v>6.0943377121613009</v>
      </c>
      <c r="Y246" s="34">
        <v>313.57033771216123</v>
      </c>
      <c r="Z246" s="34">
        <v>306.70561856409648</v>
      </c>
      <c r="AB246" s="34">
        <v>80.221000000000032</v>
      </c>
      <c r="AC246" s="34">
        <v>1.5900228492867474</v>
      </c>
      <c r="AD246" s="34">
        <v>81.811022849286786</v>
      </c>
      <c r="AE246" s="34">
        <v>80.020006201558488</v>
      </c>
      <c r="AF246" s="34">
        <v>1.1999999999999997</v>
      </c>
      <c r="AG246" s="34">
        <v>2.3784637677716505E-2</v>
      </c>
      <c r="AH246" s="34">
        <v>1.2237846376777162</v>
      </c>
      <c r="AI246" s="34">
        <v>1.1969933987593038</v>
      </c>
      <c r="AJ246" s="34">
        <v>4.6969999999999983</v>
      </c>
      <c r="AK246" s="34">
        <v>9.3097035976862003E-2</v>
      </c>
      <c r="AL246" s="34">
        <v>4.79009703597686</v>
      </c>
      <c r="AM246" s="34">
        <v>4.6852316616437077</v>
      </c>
      <c r="AN246" s="34">
        <v>1E-3</v>
      </c>
      <c r="AO246" s="34">
        <v>1.9820531398097092E-5</v>
      </c>
      <c r="AP246" s="34">
        <v>1.019820531398097E-3</v>
      </c>
      <c r="AQ246" s="34">
        <v>9.9749449896608658E-4</v>
      </c>
      <c r="AR246" s="34">
        <v>86.119000000000042</v>
      </c>
      <c r="AS246" s="34">
        <v>1.7069243434727239</v>
      </c>
      <c r="AT246" s="34">
        <v>87.825924343472749</v>
      </c>
      <c r="AU246" s="34">
        <v>85.903228756460464</v>
      </c>
    </row>
    <row r="247" spans="1:47" x14ac:dyDescent="0.25">
      <c r="A247" s="18">
        <v>45240</v>
      </c>
      <c r="B247" s="2">
        <v>18</v>
      </c>
      <c r="C247" s="2" t="s">
        <v>178</v>
      </c>
      <c r="D247" s="9">
        <v>42.756180999999998</v>
      </c>
      <c r="E247">
        <v>2.0131341000000001E-2</v>
      </c>
      <c r="G247" s="34">
        <v>298.94299999999998</v>
      </c>
      <c r="H247" s="34">
        <v>5.6066709256707163</v>
      </c>
      <c r="I247" s="34">
        <v>304.54967092567068</v>
      </c>
      <c r="J247" s="34">
        <v>298.41867764882824</v>
      </c>
      <c r="K247" s="34">
        <v>6.6400000000000006</v>
      </c>
      <c r="L247" s="34">
        <v>0.12453308806847316</v>
      </c>
      <c r="M247" s="34">
        <v>6.7645330880684735</v>
      </c>
      <c r="N247" s="34">
        <v>6.6283539657667836</v>
      </c>
      <c r="O247" s="34">
        <v>40.137</v>
      </c>
      <c r="P247" s="34">
        <v>0.75276875840426294</v>
      </c>
      <c r="Q247" s="34">
        <v>40.889768758404266</v>
      </c>
      <c r="R247" s="34">
        <v>40.066602880117685</v>
      </c>
      <c r="S247" s="34">
        <v>0.96300000000000008</v>
      </c>
      <c r="T247" s="34">
        <v>1.8061048766557175E-2</v>
      </c>
      <c r="U247" s="34">
        <v>0.9810610487665572</v>
      </c>
      <c r="V247" s="34">
        <v>0.96131097425201995</v>
      </c>
      <c r="W247" s="34">
        <v>346.68299999999999</v>
      </c>
      <c r="X247" s="34">
        <v>6.5020338209100093</v>
      </c>
      <c r="Y247" s="34">
        <v>353.18503382090995</v>
      </c>
      <c r="Z247" s="34">
        <v>346.0749454689647</v>
      </c>
      <c r="AB247" s="34">
        <v>90.649999999999991</v>
      </c>
      <c r="AC247" s="34">
        <v>1.7001392218986577</v>
      </c>
      <c r="AD247" s="34">
        <v>92.350139221898644</v>
      </c>
      <c r="AE247" s="34">
        <v>90.491007077825131</v>
      </c>
      <c r="AF247" s="34">
        <v>1.3299999999999992</v>
      </c>
      <c r="AG247" s="34">
        <v>2.4944127579980296E-2</v>
      </c>
      <c r="AH247" s="34">
        <v>1.3549441275799794</v>
      </c>
      <c r="AI247" s="34">
        <v>1.3276672853117193</v>
      </c>
      <c r="AJ247" s="34">
        <v>5.3269999999999973</v>
      </c>
      <c r="AK247" s="34">
        <v>9.9907795201921085E-2</v>
      </c>
      <c r="AL247" s="34">
        <v>5.4269077952019185</v>
      </c>
      <c r="AM247" s="34">
        <v>5.3176568638011501</v>
      </c>
      <c r="AN247" s="34">
        <v>4.7399999999999993</v>
      </c>
      <c r="AO247" s="34">
        <v>8.8898620097072681E-2</v>
      </c>
      <c r="AP247" s="34">
        <v>4.828898620097072</v>
      </c>
      <c r="AQ247" s="34">
        <v>4.7316864153214686</v>
      </c>
      <c r="AR247" s="34">
        <v>102.04699999999998</v>
      </c>
      <c r="AS247" s="34">
        <v>1.9138897647776318</v>
      </c>
      <c r="AT247" s="34">
        <v>103.96088976477762</v>
      </c>
      <c r="AU247" s="34">
        <v>101.86801764225946</v>
      </c>
    </row>
    <row r="248" spans="1:47" x14ac:dyDescent="0.25">
      <c r="A248" s="18">
        <v>45240</v>
      </c>
      <c r="B248" s="2">
        <v>19</v>
      </c>
      <c r="C248" s="2" t="s">
        <v>178</v>
      </c>
      <c r="D248" s="9">
        <v>32.282286999999997</v>
      </c>
      <c r="E248">
        <v>2.0060010999999999E-2</v>
      </c>
      <c r="G248" s="34">
        <v>310.47800000000001</v>
      </c>
      <c r="H248" s="34">
        <v>6.7908415536809361</v>
      </c>
      <c r="I248" s="34">
        <v>317.26884155368094</v>
      </c>
      <c r="J248" s="34">
        <v>310.90442510215684</v>
      </c>
      <c r="K248" s="34">
        <v>6.9749999999999988</v>
      </c>
      <c r="L248" s="34">
        <v>0.15255869928601873</v>
      </c>
      <c r="M248" s="34">
        <v>7.1275586992860172</v>
      </c>
      <c r="N248" s="34">
        <v>6.9845797933751941</v>
      </c>
      <c r="O248" s="34">
        <v>42.058999999999997</v>
      </c>
      <c r="P248" s="34">
        <v>0.91992348864095508</v>
      </c>
      <c r="Q248" s="34">
        <v>42.978923488640952</v>
      </c>
      <c r="R248" s="34">
        <v>42.116765810690659</v>
      </c>
      <c r="S248" s="34">
        <v>1.0470000000000002</v>
      </c>
      <c r="T248" s="34">
        <v>2.2900209054116365E-2</v>
      </c>
      <c r="U248" s="34">
        <v>1.0699002090541165</v>
      </c>
      <c r="V248" s="34">
        <v>1.0484379990915886</v>
      </c>
      <c r="W248" s="34">
        <v>360.55900000000008</v>
      </c>
      <c r="X248" s="34">
        <v>7.8862239506620258</v>
      </c>
      <c r="Y248" s="34">
        <v>368.44522395066201</v>
      </c>
      <c r="Z248" s="34">
        <v>361.05420870531424</v>
      </c>
      <c r="AB248" s="34">
        <v>93.913000000000011</v>
      </c>
      <c r="AC248" s="34">
        <v>2.0540853227308791</v>
      </c>
      <c r="AD248" s="34">
        <v>95.967085322730895</v>
      </c>
      <c r="AE248" s="34">
        <v>94.041984535518978</v>
      </c>
      <c r="AF248" s="34">
        <v>1.3889999999999993</v>
      </c>
      <c r="AG248" s="34">
        <v>3.0380506567495334E-2</v>
      </c>
      <c r="AH248" s="34">
        <v>1.4193805065674947</v>
      </c>
      <c r="AI248" s="34">
        <v>1.3909077179925653</v>
      </c>
      <c r="AJ248" s="34">
        <v>5.6189999999999989</v>
      </c>
      <c r="AK248" s="34">
        <v>0.12289997581191958</v>
      </c>
      <c r="AL248" s="34">
        <v>5.7418999758119185</v>
      </c>
      <c r="AM248" s="34">
        <v>5.6267173991362318</v>
      </c>
      <c r="AN248" s="34">
        <v>5.1360000000000001</v>
      </c>
      <c r="AO248" s="34">
        <v>0.11233569599039316</v>
      </c>
      <c r="AP248" s="34">
        <v>5.2483356959903933</v>
      </c>
      <c r="AQ248" s="34">
        <v>5.1430540241971334</v>
      </c>
      <c r="AR248" s="34">
        <v>106.057</v>
      </c>
      <c r="AS248" s="34">
        <v>2.319701501100687</v>
      </c>
      <c r="AT248" s="34">
        <v>108.3767015011007</v>
      </c>
      <c r="AU248" s="34">
        <v>106.20266367684489</v>
      </c>
    </row>
    <row r="249" spans="1:47" x14ac:dyDescent="0.25">
      <c r="A249" s="18">
        <v>45240</v>
      </c>
      <c r="B249" s="2">
        <v>20</v>
      </c>
      <c r="C249" s="2" t="s">
        <v>178</v>
      </c>
      <c r="D249" s="9">
        <v>64.143443000000005</v>
      </c>
      <c r="E249">
        <v>1.9675272000000001E-2</v>
      </c>
      <c r="G249" s="34">
        <v>308.23099999999999</v>
      </c>
      <c r="H249" s="34">
        <v>4.9446356035860433</v>
      </c>
      <c r="I249" s="34">
        <v>313.17563560358604</v>
      </c>
      <c r="J249" s="34">
        <v>307.01381978931261</v>
      </c>
      <c r="K249" s="34">
        <v>7.0019999999999989</v>
      </c>
      <c r="L249" s="34">
        <v>0.11232594546398468</v>
      </c>
      <c r="M249" s="34">
        <v>7.1143259454639836</v>
      </c>
      <c r="N249" s="34">
        <v>6.9743496473903228</v>
      </c>
      <c r="O249" s="34">
        <v>41.881</v>
      </c>
      <c r="P249" s="34">
        <v>0.67185417337577036</v>
      </c>
      <c r="Q249" s="34">
        <v>42.552854173375771</v>
      </c>
      <c r="R249" s="34">
        <v>41.715615193138269</v>
      </c>
      <c r="S249" s="34">
        <v>2.0129999999999999</v>
      </c>
      <c r="T249" s="34">
        <v>3.2292506172379491E-2</v>
      </c>
      <c r="U249" s="34">
        <v>2.0452925061723795</v>
      </c>
      <c r="V249" s="34">
        <v>2.0050508197938761</v>
      </c>
      <c r="W249" s="34">
        <v>359.12700000000001</v>
      </c>
      <c r="X249" s="34">
        <v>5.7611082285981778</v>
      </c>
      <c r="Y249" s="34">
        <v>364.88810822859813</v>
      </c>
      <c r="Z249" s="34">
        <v>357.7088354496351</v>
      </c>
      <c r="AB249" s="34">
        <v>92.885999999999967</v>
      </c>
      <c r="AC249" s="34">
        <v>1.4900753742313166</v>
      </c>
      <c r="AD249" s="34">
        <v>94.376075374231277</v>
      </c>
      <c r="AE249" s="34">
        <v>92.519200420950781</v>
      </c>
      <c r="AF249" s="34">
        <v>1.3879999999999995</v>
      </c>
      <c r="AG249" s="34">
        <v>2.2266268538133495E-2</v>
      </c>
      <c r="AH249" s="34">
        <v>1.4102662685381329</v>
      </c>
      <c r="AI249" s="34">
        <v>1.3825188961122201</v>
      </c>
      <c r="AJ249" s="34">
        <v>5.6429999999999998</v>
      </c>
      <c r="AK249" s="34">
        <v>9.0524894352080221E-2</v>
      </c>
      <c r="AL249" s="34">
        <v>5.7335248943520796</v>
      </c>
      <c r="AM249" s="34">
        <v>5.6207162325369318</v>
      </c>
      <c r="AN249" s="34">
        <v>9.8580000000000005</v>
      </c>
      <c r="AO249" s="34">
        <v>0.15814184095743522</v>
      </c>
      <c r="AP249" s="34">
        <v>10.016141840957436</v>
      </c>
      <c r="AQ249" s="34">
        <v>9.8190715258460184</v>
      </c>
      <c r="AR249" s="34">
        <v>109.77499999999998</v>
      </c>
      <c r="AS249" s="34">
        <v>1.7610083780789654</v>
      </c>
      <c r="AT249" s="34">
        <v>111.53600837807892</v>
      </c>
      <c r="AU249" s="34">
        <v>109.34150707544595</v>
      </c>
    </row>
    <row r="250" spans="1:47" x14ac:dyDescent="0.25">
      <c r="A250" s="18">
        <v>45240</v>
      </c>
      <c r="B250" s="2">
        <v>21</v>
      </c>
      <c r="C250" s="2" t="s">
        <v>178</v>
      </c>
      <c r="D250" s="9">
        <v>45.595109999999998</v>
      </c>
      <c r="E250">
        <v>1.9328834999999999E-2</v>
      </c>
      <c r="G250" s="34">
        <v>302.988</v>
      </c>
      <c r="H250" s="34">
        <v>5.0507932286126058</v>
      </c>
      <c r="I250" s="34">
        <v>308.03879322861263</v>
      </c>
      <c r="J250" s="34">
        <v>302.08476222069766</v>
      </c>
      <c r="K250" s="34">
        <v>6.8809999999999985</v>
      </c>
      <c r="L250" s="34">
        <v>0.11470589002232212</v>
      </c>
      <c r="M250" s="34">
        <v>6.9957058900223208</v>
      </c>
      <c r="N250" s="34">
        <v>6.8604870451655513</v>
      </c>
      <c r="O250" s="34">
        <v>41.512999999999998</v>
      </c>
      <c r="P250" s="34">
        <v>0.69201941759870056</v>
      </c>
      <c r="Q250" s="34">
        <v>42.205019417598699</v>
      </c>
      <c r="R250" s="34">
        <v>41.389245561104133</v>
      </c>
      <c r="S250" s="34">
        <v>2.0140000000000002</v>
      </c>
      <c r="T250" s="34">
        <v>3.3573268784327398E-2</v>
      </c>
      <c r="U250" s="34">
        <v>2.0475732687843275</v>
      </c>
      <c r="V250" s="34">
        <v>2.0079960629215847</v>
      </c>
      <c r="W250" s="34">
        <v>353.39599999999996</v>
      </c>
      <c r="X250" s="34">
        <v>5.8910918050179566</v>
      </c>
      <c r="Y250" s="34">
        <v>359.28709180501795</v>
      </c>
      <c r="Z250" s="34">
        <v>352.34249088988889</v>
      </c>
      <c r="AB250" s="34">
        <v>91.062000000000012</v>
      </c>
      <c r="AC250" s="34">
        <v>1.5179985114391368</v>
      </c>
      <c r="AD250" s="34">
        <v>92.579998511439143</v>
      </c>
      <c r="AE250" s="34">
        <v>90.790534995911287</v>
      </c>
      <c r="AF250" s="34">
        <v>1.3729999999999991</v>
      </c>
      <c r="AG250" s="34">
        <v>2.2887834181172535E-2</v>
      </c>
      <c r="AH250" s="34">
        <v>1.3958878341811716</v>
      </c>
      <c r="AI250" s="34">
        <v>1.3689069485557763</v>
      </c>
      <c r="AJ250" s="34">
        <v>5.4979999999999984</v>
      </c>
      <c r="AK250" s="34">
        <v>9.1651356393362443E-2</v>
      </c>
      <c r="AL250" s="34">
        <v>5.589651356393361</v>
      </c>
      <c r="AM250" s="34">
        <v>5.4816099076181075</v>
      </c>
      <c r="AN250" s="34">
        <v>9.8580000000000005</v>
      </c>
      <c r="AO250" s="34">
        <v>0.16433231562854989</v>
      </c>
      <c r="AP250" s="34">
        <v>10.02233231562855</v>
      </c>
      <c r="AQ250" s="34">
        <v>9.8286123079845975</v>
      </c>
      <c r="AR250" s="34">
        <v>107.79100000000003</v>
      </c>
      <c r="AS250" s="34">
        <v>1.7968700176422217</v>
      </c>
      <c r="AT250" s="34">
        <v>109.58787001764222</v>
      </c>
      <c r="AU250" s="34">
        <v>107.46966416006977</v>
      </c>
    </row>
    <row r="251" spans="1:47" x14ac:dyDescent="0.25">
      <c r="A251" s="18">
        <v>45240</v>
      </c>
      <c r="B251" s="2">
        <v>22</v>
      </c>
      <c r="C251" s="2" t="s">
        <v>178</v>
      </c>
      <c r="D251" s="9">
        <v>45.297249000000001</v>
      </c>
      <c r="E251">
        <v>1.9824549E-2</v>
      </c>
      <c r="G251" s="34">
        <v>293.46899999999999</v>
      </c>
      <c r="H251" s="34">
        <v>4.7063673396796233</v>
      </c>
      <c r="I251" s="34">
        <v>298.17536733967961</v>
      </c>
      <c r="J251" s="34">
        <v>292.26417515926113</v>
      </c>
      <c r="K251" s="34">
        <v>6.6999999999999984</v>
      </c>
      <c r="L251" s="34">
        <v>0.1074480138476414</v>
      </c>
      <c r="M251" s="34">
        <v>6.8074480138476394</v>
      </c>
      <c r="N251" s="34">
        <v>6.6724934271321645</v>
      </c>
      <c r="O251" s="34">
        <v>40.919999999999995</v>
      </c>
      <c r="P251" s="34">
        <v>0.65623473532022181</v>
      </c>
      <c r="Q251" s="34">
        <v>41.576234735320213</v>
      </c>
      <c r="R251" s="34">
        <v>40.752004632574355</v>
      </c>
      <c r="S251" s="34">
        <v>2.0150000000000006</v>
      </c>
      <c r="T251" s="34">
        <v>3.2314589239253365E-2</v>
      </c>
      <c r="U251" s="34">
        <v>2.0473145892392539</v>
      </c>
      <c r="V251" s="34">
        <v>2.0067275008464653</v>
      </c>
      <c r="W251" s="34">
        <v>343.10399999999998</v>
      </c>
      <c r="X251" s="34">
        <v>5.5023646780867397</v>
      </c>
      <c r="Y251" s="34">
        <v>348.60636467808672</v>
      </c>
      <c r="Z251" s="34">
        <v>341.69540071981413</v>
      </c>
      <c r="AB251" s="34">
        <v>87.895000000000024</v>
      </c>
      <c r="AC251" s="34">
        <v>1.4095736085281261</v>
      </c>
      <c r="AD251" s="34">
        <v>89.304573608528145</v>
      </c>
      <c r="AE251" s="34">
        <v>87.534150713101781</v>
      </c>
      <c r="AF251" s="34">
        <v>1.3239999999999985</v>
      </c>
      <c r="AG251" s="34">
        <v>2.1233010497653297E-2</v>
      </c>
      <c r="AH251" s="34">
        <v>1.3452330104976518</v>
      </c>
      <c r="AI251" s="34">
        <v>1.3185643727646237</v>
      </c>
      <c r="AJ251" s="34">
        <v>5.4139999999999979</v>
      </c>
      <c r="AK251" s="34">
        <v>8.6824409995691104E-2</v>
      </c>
      <c r="AL251" s="34">
        <v>5.5008244099956887</v>
      </c>
      <c r="AM251" s="34">
        <v>5.391773046939333</v>
      </c>
      <c r="AN251" s="34">
        <v>9.8580000000000005</v>
      </c>
      <c r="AO251" s="34">
        <v>0.15809291350896254</v>
      </c>
      <c r="AP251" s="34">
        <v>10.016092913508963</v>
      </c>
      <c r="AQ251" s="34">
        <v>9.8175283887565516</v>
      </c>
      <c r="AR251" s="34">
        <v>104.49100000000003</v>
      </c>
      <c r="AS251" s="34">
        <v>1.6757239425304331</v>
      </c>
      <c r="AT251" s="34">
        <v>106.16672394253044</v>
      </c>
      <c r="AU251" s="34">
        <v>104.0620165215623</v>
      </c>
    </row>
    <row r="252" spans="1:47" x14ac:dyDescent="0.25">
      <c r="A252" s="18">
        <v>45240</v>
      </c>
      <c r="B252" s="2">
        <v>23</v>
      </c>
      <c r="C252" s="2" t="s">
        <v>178</v>
      </c>
      <c r="D252" s="9">
        <v>46.072825000000002</v>
      </c>
      <c r="E252">
        <v>2.1677952E-2</v>
      </c>
      <c r="G252" s="34">
        <v>278.07499999999999</v>
      </c>
      <c r="H252" s="34">
        <v>6.5166722250370306</v>
      </c>
      <c r="I252" s="34">
        <v>284.59167222503703</v>
      </c>
      <c r="J252" s="34">
        <v>278.42230761494295</v>
      </c>
      <c r="K252" s="34">
        <v>6.2920000000000007</v>
      </c>
      <c r="L252" s="34">
        <v>0.14745267154520544</v>
      </c>
      <c r="M252" s="34">
        <v>6.4394526715452063</v>
      </c>
      <c r="N252" s="34">
        <v>6.2998585256251776</v>
      </c>
      <c r="O252" s="34">
        <v>39.927000000000007</v>
      </c>
      <c r="P252" s="34">
        <v>0.93568703381840701</v>
      </c>
      <c r="Q252" s="34">
        <v>40.86268703381841</v>
      </c>
      <c r="R252" s="34">
        <v>39.976867665708269</v>
      </c>
      <c r="S252" s="34">
        <v>2.0150000000000001</v>
      </c>
      <c r="T252" s="34">
        <v>4.7221413408071983E-2</v>
      </c>
      <c r="U252" s="34">
        <v>2.0622214134080723</v>
      </c>
      <c r="V252" s="34">
        <v>2.0175166765948398</v>
      </c>
      <c r="W252" s="34">
        <v>326.30899999999997</v>
      </c>
      <c r="X252" s="34">
        <v>7.6470333438087152</v>
      </c>
      <c r="Y252" s="34">
        <v>333.95603334380871</v>
      </c>
      <c r="Z252" s="34">
        <v>326.71655048287118</v>
      </c>
      <c r="AB252" s="34">
        <v>82.85100000000007</v>
      </c>
      <c r="AC252" s="34">
        <v>1.9416085966611289</v>
      </c>
      <c r="AD252" s="34">
        <v>84.792608596661196</v>
      </c>
      <c r="AE252" s="34">
        <v>82.954478497547981</v>
      </c>
      <c r="AF252" s="34">
        <v>1.2669999999999999</v>
      </c>
      <c r="AG252" s="34">
        <v>2.9692074832767843E-2</v>
      </c>
      <c r="AH252" s="34">
        <v>1.2966920748327677</v>
      </c>
      <c r="AI252" s="34">
        <v>1.2685824462757627</v>
      </c>
      <c r="AJ252" s="34">
        <v>5.3179999999999996</v>
      </c>
      <c r="AK252" s="34">
        <v>0.12462703548591901</v>
      </c>
      <c r="AL252" s="34">
        <v>5.442627035485919</v>
      </c>
      <c r="AM252" s="34">
        <v>5.3246420278567532</v>
      </c>
      <c r="AN252" s="34">
        <v>9.8580000000000005</v>
      </c>
      <c r="AO252" s="34">
        <v>0.23102168405795218</v>
      </c>
      <c r="AP252" s="34">
        <v>10.089021684057952</v>
      </c>
      <c r="AQ252" s="34">
        <v>9.8703123562639856</v>
      </c>
      <c r="AR252" s="34">
        <v>99.294000000000068</v>
      </c>
      <c r="AS252" s="34">
        <v>2.3269493910377679</v>
      </c>
      <c r="AT252" s="34">
        <v>101.62094939103783</v>
      </c>
      <c r="AU252" s="34">
        <v>99.418015327944474</v>
      </c>
    </row>
    <row r="253" spans="1:47" x14ac:dyDescent="0.25">
      <c r="A253" s="18">
        <v>45240</v>
      </c>
      <c r="B253" s="2">
        <v>24</v>
      </c>
      <c r="C253" s="2" t="s">
        <v>23</v>
      </c>
      <c r="D253" s="9">
        <v>25.625240999999999</v>
      </c>
      <c r="E253">
        <v>2.4281892999999999E-2</v>
      </c>
      <c r="G253" s="34">
        <v>258.90999999999997</v>
      </c>
      <c r="H253" s="34">
        <v>6.4488875513093813</v>
      </c>
      <c r="I253" s="34">
        <v>265.35888755130935</v>
      </c>
      <c r="J253" s="34">
        <v>258.91547143718947</v>
      </c>
      <c r="K253" s="34">
        <v>5.8909999999999982</v>
      </c>
      <c r="L253" s="34">
        <v>0.14673205579067458</v>
      </c>
      <c r="M253" s="34">
        <v>6.0377320557906726</v>
      </c>
      <c r="N253" s="34">
        <v>5.8911244920492942</v>
      </c>
      <c r="O253" s="34">
        <v>38.250999999999998</v>
      </c>
      <c r="P253" s="34">
        <v>0.95274959532322112</v>
      </c>
      <c r="Q253" s="34">
        <v>39.203749595323217</v>
      </c>
      <c r="R253" s="34">
        <v>38.251808342450786</v>
      </c>
      <c r="S253" s="34">
        <v>2.0150000000000006</v>
      </c>
      <c r="T253" s="34">
        <v>5.0189287458531573E-2</v>
      </c>
      <c r="U253" s="34">
        <v>2.0651892874585323</v>
      </c>
      <c r="V253" s="34">
        <v>2.0150425821557181</v>
      </c>
      <c r="W253" s="34">
        <v>305.06699999999995</v>
      </c>
      <c r="X253" s="34">
        <v>7.5985584898818077</v>
      </c>
      <c r="Y253" s="34">
        <v>312.66555848988179</v>
      </c>
      <c r="Z253" s="34">
        <v>305.07344685384527</v>
      </c>
      <c r="AB253" s="34">
        <v>76.40100000000001</v>
      </c>
      <c r="AC253" s="34">
        <v>1.9029834993147741</v>
      </c>
      <c r="AD253" s="34">
        <v>78.303983499314782</v>
      </c>
      <c r="AE253" s="34">
        <v>76.402614550510663</v>
      </c>
      <c r="AF253" s="34">
        <v>1.1849999999999998</v>
      </c>
      <c r="AG253" s="34">
        <v>2.9515784435910613E-2</v>
      </c>
      <c r="AH253" s="34">
        <v>1.2145157844359105</v>
      </c>
      <c r="AI253" s="34">
        <v>1.1850250421114268</v>
      </c>
      <c r="AJ253" s="34">
        <v>5.0630000000000015</v>
      </c>
      <c r="AK253" s="34">
        <v>0.12610836843798776</v>
      </c>
      <c r="AL253" s="34">
        <v>5.1891083684379895</v>
      </c>
      <c r="AM253" s="34">
        <v>5.0631069942701741</v>
      </c>
      <c r="AN253" s="34">
        <v>9.8580000000000005</v>
      </c>
      <c r="AO253" s="34">
        <v>0.24554143710481596</v>
      </c>
      <c r="AP253" s="34">
        <v>10.103541437104816</v>
      </c>
      <c r="AQ253" s="34">
        <v>9.858208325007972</v>
      </c>
      <c r="AR253" s="34">
        <v>92.507000000000019</v>
      </c>
      <c r="AS253" s="34">
        <v>2.3041490892934884</v>
      </c>
      <c r="AT253" s="34">
        <v>94.81114908929348</v>
      </c>
      <c r="AU253" s="34">
        <v>92.508954911900219</v>
      </c>
    </row>
    <row r="254" spans="1:47" x14ac:dyDescent="0.25">
      <c r="A254" s="18">
        <v>45241</v>
      </c>
      <c r="B254" s="2">
        <v>1</v>
      </c>
      <c r="C254" s="2" t="s">
        <v>23</v>
      </c>
      <c r="D254" s="9">
        <v>26.050830999999999</v>
      </c>
      <c r="E254">
        <v>2.6138011999999999E-2</v>
      </c>
      <c r="G254" s="34">
        <v>241.55400000000006</v>
      </c>
      <c r="H254" s="34">
        <v>6.6749195447315071</v>
      </c>
      <c r="I254" s="34">
        <v>248.22891954473155</v>
      </c>
      <c r="J254" s="34">
        <v>241.74070906692432</v>
      </c>
      <c r="K254" s="34">
        <v>5.7159999999999993</v>
      </c>
      <c r="L254" s="34">
        <v>0.15795159723161398</v>
      </c>
      <c r="M254" s="34">
        <v>5.8739515972316134</v>
      </c>
      <c r="N254" s="34">
        <v>5.7204181798957547</v>
      </c>
      <c r="O254" s="34">
        <v>37.194000000000003</v>
      </c>
      <c r="P254" s="34">
        <v>1.0277907115872378</v>
      </c>
      <c r="Q254" s="34">
        <v>38.221790711587239</v>
      </c>
      <c r="R254" s="34">
        <v>37.222749087306283</v>
      </c>
      <c r="S254" s="34">
        <v>2.0150000000000001</v>
      </c>
      <c r="T254" s="34">
        <v>5.5680977680493737E-2</v>
      </c>
      <c r="U254" s="34">
        <v>2.0706809776804938</v>
      </c>
      <c r="V254" s="34">
        <v>2.0165574934377095</v>
      </c>
      <c r="W254" s="34">
        <v>286.47900000000004</v>
      </c>
      <c r="X254" s="34">
        <v>7.9163428312308524</v>
      </c>
      <c r="Y254" s="34">
        <v>294.39534283123089</v>
      </c>
      <c r="Z254" s="34">
        <v>286.70043382756404</v>
      </c>
      <c r="AB254" s="34">
        <v>70.768000000000029</v>
      </c>
      <c r="AC254" s="34">
        <v>1.955549096026393</v>
      </c>
      <c r="AD254" s="34">
        <v>72.723549096026417</v>
      </c>
      <c r="AE254" s="34">
        <v>70.822700097071888</v>
      </c>
      <c r="AF254" s="34">
        <v>1.1259999999999997</v>
      </c>
      <c r="AG254" s="34">
        <v>3.1115027726171678E-2</v>
      </c>
      <c r="AH254" s="34">
        <v>1.1571150277261713</v>
      </c>
      <c r="AI254" s="34">
        <v>1.1268703412460843</v>
      </c>
      <c r="AJ254" s="34">
        <v>4.9219999999999962</v>
      </c>
      <c r="AK254" s="34">
        <v>0.13601080503394042</v>
      </c>
      <c r="AL254" s="34">
        <v>5.0580108050339367</v>
      </c>
      <c r="AM254" s="34">
        <v>4.92580445791583</v>
      </c>
      <c r="AN254" s="34">
        <v>9.8580000000000005</v>
      </c>
      <c r="AO254" s="34">
        <v>0.27240847542149244</v>
      </c>
      <c r="AP254" s="34">
        <v>10.130408475421493</v>
      </c>
      <c r="AQ254" s="34">
        <v>9.8656197371260248</v>
      </c>
      <c r="AR254" s="34">
        <v>86.674000000000035</v>
      </c>
      <c r="AS254" s="34">
        <v>2.3950834042079974</v>
      </c>
      <c r="AT254" s="34">
        <v>89.069083404208016</v>
      </c>
      <c r="AU254" s="34">
        <v>86.740994633359833</v>
      </c>
    </row>
    <row r="255" spans="1:47" x14ac:dyDescent="0.25">
      <c r="A255" s="18">
        <v>45241</v>
      </c>
      <c r="B255" s="2">
        <v>2</v>
      </c>
      <c r="C255" s="2" t="s">
        <v>23</v>
      </c>
      <c r="D255" s="9">
        <v>25.550605999999998</v>
      </c>
      <c r="E255">
        <v>2.5915779E-2</v>
      </c>
      <c r="G255" s="34">
        <v>228.40800000000002</v>
      </c>
      <c r="H255" s="34">
        <v>6.4475098715263188</v>
      </c>
      <c r="I255" s="34">
        <v>234.85550987152632</v>
      </c>
      <c r="J255" s="34">
        <v>228.76904638076354</v>
      </c>
      <c r="K255" s="34">
        <v>5.5260000000000016</v>
      </c>
      <c r="L255" s="34">
        <v>0.15598814205305614</v>
      </c>
      <c r="M255" s="34">
        <v>5.6819881420530578</v>
      </c>
      <c r="N255" s="34">
        <v>5.5347349930829903</v>
      </c>
      <c r="O255" s="34">
        <v>36.692999999999998</v>
      </c>
      <c r="P255" s="34">
        <v>1.0357714253262371</v>
      </c>
      <c r="Q255" s="34">
        <v>37.728771425326237</v>
      </c>
      <c r="R255" s="34">
        <v>36.751000923125964</v>
      </c>
      <c r="S255" s="34">
        <v>2.0120000000000005</v>
      </c>
      <c r="T255" s="34">
        <v>5.6794813936074731E-2</v>
      </c>
      <c r="U255" s="34">
        <v>2.068794813936075</v>
      </c>
      <c r="V255" s="34">
        <v>2.0151803847417615</v>
      </c>
      <c r="W255" s="34">
        <v>272.63900000000001</v>
      </c>
      <c r="X255" s="34">
        <v>7.6960642528416869</v>
      </c>
      <c r="Y255" s="34">
        <v>280.33506425284168</v>
      </c>
      <c r="Z255" s="34">
        <v>273.06996268171429</v>
      </c>
      <c r="AB255" s="34">
        <v>67.15000000000002</v>
      </c>
      <c r="AC255" s="34">
        <v>1.8955128010971265</v>
      </c>
      <c r="AD255" s="34">
        <v>69.045512801097146</v>
      </c>
      <c r="AE255" s="34">
        <v>67.25614455040224</v>
      </c>
      <c r="AF255" s="34">
        <v>1.0709999999999997</v>
      </c>
      <c r="AG255" s="34">
        <v>3.0232229485852885E-2</v>
      </c>
      <c r="AH255" s="34">
        <v>1.1012322294858525</v>
      </c>
      <c r="AI255" s="34">
        <v>1.07269293839882</v>
      </c>
      <c r="AJ255" s="34">
        <v>4.8129999999999971</v>
      </c>
      <c r="AK255" s="34">
        <v>0.13586155043455636</v>
      </c>
      <c r="AL255" s="34">
        <v>4.948861550434553</v>
      </c>
      <c r="AM255" s="34">
        <v>4.8206079481918938</v>
      </c>
      <c r="AN255" s="34">
        <v>9.8580000000000005</v>
      </c>
      <c r="AO255" s="34">
        <v>0.2782720058557776</v>
      </c>
      <c r="AP255" s="34">
        <v>10.136272005855778</v>
      </c>
      <c r="AQ255" s="34">
        <v>9.8735826206681327</v>
      </c>
      <c r="AR255" s="34">
        <v>82.892000000000024</v>
      </c>
      <c r="AS255" s="34">
        <v>2.3398785868733132</v>
      </c>
      <c r="AT255" s="34">
        <v>85.231878586873336</v>
      </c>
      <c r="AU255" s="34">
        <v>83.02302805766108</v>
      </c>
    </row>
    <row r="256" spans="1:47" x14ac:dyDescent="0.25">
      <c r="A256" s="18">
        <v>45241</v>
      </c>
      <c r="B256" s="2">
        <v>3</v>
      </c>
      <c r="C256" s="2" t="s">
        <v>23</v>
      </c>
      <c r="D256" s="9">
        <v>24.319139</v>
      </c>
      <c r="E256">
        <v>2.601384E-2</v>
      </c>
      <c r="G256" s="34">
        <v>221.36599999999999</v>
      </c>
      <c r="H256" s="34">
        <v>6.7589586868085298</v>
      </c>
      <c r="I256" s="34">
        <v>228.12495868680853</v>
      </c>
      <c r="J256" s="34">
        <v>222.19055251152329</v>
      </c>
      <c r="K256" s="34">
        <v>5.516</v>
      </c>
      <c r="L256" s="34">
        <v>0.1684197939902056</v>
      </c>
      <c r="M256" s="34">
        <v>5.6844197939902052</v>
      </c>
      <c r="N256" s="34">
        <v>5.536546206976511</v>
      </c>
      <c r="O256" s="34">
        <v>36.995000000000005</v>
      </c>
      <c r="P256" s="34">
        <v>1.1295667655307573</v>
      </c>
      <c r="Q256" s="34">
        <v>38.124566765530759</v>
      </c>
      <c r="R256" s="34">
        <v>37.132800385622929</v>
      </c>
      <c r="S256" s="34">
        <v>2.0100000000000002</v>
      </c>
      <c r="T256" s="34">
        <v>6.1371244728120611E-2</v>
      </c>
      <c r="U256" s="34">
        <v>2.071371244728121</v>
      </c>
      <c r="V256" s="34">
        <v>2.0174869245871627</v>
      </c>
      <c r="W256" s="34">
        <v>265.88699999999994</v>
      </c>
      <c r="X256" s="34">
        <v>8.1183164910576124</v>
      </c>
      <c r="Y256" s="34">
        <v>274.00531649105761</v>
      </c>
      <c r="Z256" s="34">
        <v>266.87738602870991</v>
      </c>
      <c r="AB256" s="34">
        <v>65.118000000000009</v>
      </c>
      <c r="AC256" s="34">
        <v>1.9882451314456508</v>
      </c>
      <c r="AD256" s="34">
        <v>67.106245131445661</v>
      </c>
      <c r="AE256" s="34">
        <v>65.360554007595454</v>
      </c>
      <c r="AF256" s="34">
        <v>1.0849999999999997</v>
      </c>
      <c r="AG256" s="34">
        <v>3.3128258970154645E-2</v>
      </c>
      <c r="AH256" s="34">
        <v>1.1181282589701544</v>
      </c>
      <c r="AI256" s="34">
        <v>1.0890414493418263</v>
      </c>
      <c r="AJ256" s="34">
        <v>4.8679999999999968</v>
      </c>
      <c r="AK256" s="34">
        <v>0.14863443748084126</v>
      </c>
      <c r="AL256" s="34">
        <v>5.016634437480838</v>
      </c>
      <c r="AM256" s="34">
        <v>4.8861325118857222</v>
      </c>
      <c r="AN256" s="34">
        <v>9.8580000000000005</v>
      </c>
      <c r="AO256" s="34">
        <v>0.30099389578597663</v>
      </c>
      <c r="AP256" s="34">
        <v>10.158993895785978</v>
      </c>
      <c r="AQ256" s="34">
        <v>9.8947194540200254</v>
      </c>
      <c r="AR256" s="34">
        <v>80.929000000000002</v>
      </c>
      <c r="AS256" s="34">
        <v>2.4710017236826234</v>
      </c>
      <c r="AT256" s="34">
        <v>83.400001723682635</v>
      </c>
      <c r="AU256" s="34">
        <v>81.230447422843014</v>
      </c>
    </row>
    <row r="257" spans="1:47" x14ac:dyDescent="0.25">
      <c r="A257" s="18">
        <v>45241</v>
      </c>
      <c r="B257" s="2">
        <v>4</v>
      </c>
      <c r="C257" s="2" t="s">
        <v>23</v>
      </c>
      <c r="D257" s="9">
        <v>30.421764</v>
      </c>
      <c r="E257">
        <v>2.5655468000000001E-2</v>
      </c>
      <c r="G257" s="34">
        <v>218.20200000000003</v>
      </c>
      <c r="H257" s="34">
        <v>6.2685309573721515</v>
      </c>
      <c r="I257" s="34">
        <v>224.47053095737218</v>
      </c>
      <c r="J257" s="34">
        <v>218.7116344334523</v>
      </c>
      <c r="K257" s="34">
        <v>5.5090000000000003</v>
      </c>
      <c r="L257" s="34">
        <v>0.15826315544386935</v>
      </c>
      <c r="M257" s="34">
        <v>5.6672631554438695</v>
      </c>
      <c r="N257" s="34">
        <v>5.5218668669118003</v>
      </c>
      <c r="O257" s="34">
        <v>37.752000000000002</v>
      </c>
      <c r="P257" s="34">
        <v>1.0845435912719108</v>
      </c>
      <c r="Q257" s="34">
        <v>38.836543591271912</v>
      </c>
      <c r="R257" s="34">
        <v>37.840173889935436</v>
      </c>
      <c r="S257" s="34">
        <v>2.0100000000000002</v>
      </c>
      <c r="T257" s="34">
        <v>5.7743500171025128E-2</v>
      </c>
      <c r="U257" s="34">
        <v>2.0677435001710252</v>
      </c>
      <c r="V257" s="34">
        <v>2.0146945729701793</v>
      </c>
      <c r="W257" s="34">
        <v>263.47300000000001</v>
      </c>
      <c r="X257" s="34">
        <v>7.5690812042589561</v>
      </c>
      <c r="Y257" s="34">
        <v>271.04208120425898</v>
      </c>
      <c r="Z257" s="34">
        <v>264.08836976326972</v>
      </c>
      <c r="AB257" s="34">
        <v>64.48599999999999</v>
      </c>
      <c r="AC257" s="34">
        <v>1.8525608716560824</v>
      </c>
      <c r="AD257" s="34">
        <v>66.338560871656071</v>
      </c>
      <c r="AE257" s="34">
        <v>64.636614046047242</v>
      </c>
      <c r="AF257" s="34">
        <v>1.0960000000000001</v>
      </c>
      <c r="AG257" s="34">
        <v>3.1486008053454501E-2</v>
      </c>
      <c r="AH257" s="34">
        <v>1.1274860080534546</v>
      </c>
      <c r="AI257" s="34">
        <v>1.0985598268533914</v>
      </c>
      <c r="AJ257" s="34">
        <v>4.9839999999999964</v>
      </c>
      <c r="AK257" s="34">
        <v>0.14318089793651195</v>
      </c>
      <c r="AL257" s="34">
        <v>5.1271808979365083</v>
      </c>
      <c r="AM257" s="34">
        <v>4.9956406724792872</v>
      </c>
      <c r="AN257" s="34">
        <v>9.8580000000000005</v>
      </c>
      <c r="AO257" s="34">
        <v>0.2832017038238635</v>
      </c>
      <c r="AP257" s="34">
        <v>10.141201703823864</v>
      </c>
      <c r="AQ257" s="34">
        <v>9.8810244280298658</v>
      </c>
      <c r="AR257" s="34">
        <v>80.423999999999992</v>
      </c>
      <c r="AS257" s="34">
        <v>2.3104294814699124</v>
      </c>
      <c r="AT257" s="34">
        <v>82.734429481469903</v>
      </c>
      <c r="AU257" s="34">
        <v>80.611838973409775</v>
      </c>
    </row>
    <row r="258" spans="1:47" x14ac:dyDescent="0.25">
      <c r="A258" s="18">
        <v>45241</v>
      </c>
      <c r="B258" s="2">
        <v>5</v>
      </c>
      <c r="C258" s="2" t="s">
        <v>23</v>
      </c>
      <c r="D258" s="9">
        <v>36.036856</v>
      </c>
      <c r="E258">
        <v>2.5103275000000001E-2</v>
      </c>
      <c r="G258" s="34">
        <v>219.01600000000002</v>
      </c>
      <c r="H258" s="34">
        <v>6.467129567294541</v>
      </c>
      <c r="I258" s="34">
        <v>225.48312956729455</v>
      </c>
      <c r="J258" s="34">
        <v>219.82276455790614</v>
      </c>
      <c r="K258" s="34">
        <v>5.6449999999999978</v>
      </c>
      <c r="L258" s="34">
        <v>0.1666862074340581</v>
      </c>
      <c r="M258" s="34">
        <v>5.8116862074340556</v>
      </c>
      <c r="N258" s="34">
        <v>5.6657938503551319</v>
      </c>
      <c r="O258" s="34">
        <v>39.265999999999998</v>
      </c>
      <c r="P258" s="34">
        <v>1.1594509514801996</v>
      </c>
      <c r="Q258" s="34">
        <v>40.425450951480201</v>
      </c>
      <c r="R258" s="34">
        <v>39.410639739246186</v>
      </c>
      <c r="S258" s="34">
        <v>2.0100000000000002</v>
      </c>
      <c r="T258" s="34">
        <v>5.9351510530107517E-2</v>
      </c>
      <c r="U258" s="34">
        <v>2.0693515105301077</v>
      </c>
      <c r="V258" s="34">
        <v>2.0174040104896052</v>
      </c>
      <c r="W258" s="34">
        <v>265.93700000000001</v>
      </c>
      <c r="X258" s="34">
        <v>7.8526182367389064</v>
      </c>
      <c r="Y258" s="34">
        <v>273.78961823673893</v>
      </c>
      <c r="Z258" s="34">
        <v>266.91660215799703</v>
      </c>
      <c r="AB258" s="34">
        <v>65.095999999999975</v>
      </c>
      <c r="AC258" s="34">
        <v>1.9221621539641178</v>
      </c>
      <c r="AD258" s="34">
        <v>67.018162153964099</v>
      </c>
      <c r="AE258" s="34">
        <v>65.335786799418543</v>
      </c>
      <c r="AF258" s="34">
        <v>1.0999999999999996</v>
      </c>
      <c r="AG258" s="34">
        <v>3.248092616075534E-2</v>
      </c>
      <c r="AH258" s="34">
        <v>1.1324809261607549</v>
      </c>
      <c r="AI258" s="34">
        <v>1.1040519460390867</v>
      </c>
      <c r="AJ258" s="34">
        <v>5.1999999999999975</v>
      </c>
      <c r="AK258" s="34">
        <v>0.15354619639629796</v>
      </c>
      <c r="AL258" s="34">
        <v>5.3535461963962954</v>
      </c>
      <c r="AM258" s="34">
        <v>5.2191546540029554</v>
      </c>
      <c r="AN258" s="34">
        <v>9.8580000000000005</v>
      </c>
      <c r="AO258" s="34">
        <v>0.29108815462975113</v>
      </c>
      <c r="AP258" s="34">
        <v>10.149088154629752</v>
      </c>
      <c r="AQ258" s="34">
        <v>9.8943128036848389</v>
      </c>
      <c r="AR258" s="34">
        <v>81.253999999999976</v>
      </c>
      <c r="AS258" s="34">
        <v>2.3992774311509222</v>
      </c>
      <c r="AT258" s="34">
        <v>83.653277431150897</v>
      </c>
      <c r="AU258" s="34">
        <v>81.553306203145425</v>
      </c>
    </row>
    <row r="259" spans="1:47" x14ac:dyDescent="0.25">
      <c r="A259" s="18">
        <v>45241</v>
      </c>
      <c r="B259" s="2">
        <v>6</v>
      </c>
      <c r="C259" s="2" t="s">
        <v>23</v>
      </c>
      <c r="D259" s="9">
        <v>45.219845999999997</v>
      </c>
      <c r="E259">
        <v>2.6247409999999999E-2</v>
      </c>
      <c r="G259" s="34">
        <v>225.58999999999997</v>
      </c>
      <c r="H259" s="34">
        <v>6.3638876231620847</v>
      </c>
      <c r="I259" s="34">
        <v>231.95388762316205</v>
      </c>
      <c r="J259" s="34">
        <v>225.86569883362299</v>
      </c>
      <c r="K259" s="34">
        <v>5.883</v>
      </c>
      <c r="L259" s="34">
        <v>0.16595926631084068</v>
      </c>
      <c r="M259" s="34">
        <v>6.0489592663108409</v>
      </c>
      <c r="N259" s="34">
        <v>5.8901897523746811</v>
      </c>
      <c r="O259" s="34">
        <v>42.121999999999993</v>
      </c>
      <c r="P259" s="34">
        <v>1.1882604479934098</v>
      </c>
      <c r="Q259" s="34">
        <v>43.3102604479934</v>
      </c>
      <c r="R259" s="34">
        <v>42.173478284808134</v>
      </c>
      <c r="S259" s="34">
        <v>2.0100000000000002</v>
      </c>
      <c r="T259" s="34">
        <v>5.6702044073566174E-2</v>
      </c>
      <c r="U259" s="34">
        <v>2.0667020440735664</v>
      </c>
      <c r="V259" s="34">
        <v>2.0124564681749293</v>
      </c>
      <c r="W259" s="34">
        <v>275.60499999999996</v>
      </c>
      <c r="X259" s="34">
        <v>7.7748093815399022</v>
      </c>
      <c r="Y259" s="34">
        <v>283.37980938153987</v>
      </c>
      <c r="Z259" s="34">
        <v>275.94182333898073</v>
      </c>
      <c r="AB259" s="34">
        <v>67.449999999999974</v>
      </c>
      <c r="AC259" s="34">
        <v>1.9027626232646948</v>
      </c>
      <c r="AD259" s="34">
        <v>69.352762623264667</v>
      </c>
      <c r="AE259" s="34">
        <v>67.532432228059164</v>
      </c>
      <c r="AF259" s="34">
        <v>1.2140000000000002</v>
      </c>
      <c r="AG259" s="34">
        <v>3.4246906221546941E-2</v>
      </c>
      <c r="AH259" s="34">
        <v>1.2482469062215471</v>
      </c>
      <c r="AI259" s="34">
        <v>1.2154836578927186</v>
      </c>
      <c r="AJ259" s="34">
        <v>5.5729999999999986</v>
      </c>
      <c r="AK259" s="34">
        <v>0.15721417493631054</v>
      </c>
      <c r="AL259" s="34">
        <v>5.7302141749363091</v>
      </c>
      <c r="AM259" s="34">
        <v>5.5798108940989444</v>
      </c>
      <c r="AN259" s="34">
        <v>9.8580000000000005</v>
      </c>
      <c r="AO259" s="34">
        <v>0.27809390571005738</v>
      </c>
      <c r="AP259" s="34">
        <v>10.136093905710059</v>
      </c>
      <c r="AQ259" s="34">
        <v>9.8700476931683863</v>
      </c>
      <c r="AR259" s="34">
        <v>84.09499999999997</v>
      </c>
      <c r="AS259" s="34">
        <v>2.3723176101326096</v>
      </c>
      <c r="AT259" s="34">
        <v>86.467317610132582</v>
      </c>
      <c r="AU259" s="34">
        <v>84.197774473219212</v>
      </c>
    </row>
    <row r="260" spans="1:47" x14ac:dyDescent="0.25">
      <c r="A260" s="18">
        <v>45241</v>
      </c>
      <c r="B260" s="2">
        <v>7</v>
      </c>
      <c r="C260" s="2" t="s">
        <v>23</v>
      </c>
      <c r="D260" s="9">
        <v>38.578077</v>
      </c>
      <c r="E260">
        <v>2.4688931000000001E-2</v>
      </c>
      <c r="G260" s="34">
        <v>238.54800000000009</v>
      </c>
      <c r="H260" s="34">
        <v>5.9779392770961799</v>
      </c>
      <c r="I260" s="34">
        <v>244.52593927709626</v>
      </c>
      <c r="J260" s="34">
        <v>238.48885523457383</v>
      </c>
      <c r="K260" s="34">
        <v>6.3100000000000005</v>
      </c>
      <c r="L260" s="34">
        <v>0.15812665307810958</v>
      </c>
      <c r="M260" s="34">
        <v>6.4681266530781105</v>
      </c>
      <c r="N260" s="34">
        <v>6.3084355204410043</v>
      </c>
      <c r="O260" s="34">
        <v>45.544000000000004</v>
      </c>
      <c r="P260" s="34">
        <v>1.1413185876052969</v>
      </c>
      <c r="Q260" s="34">
        <v>46.685318587605302</v>
      </c>
      <c r="R260" s="34">
        <v>45.532707978282893</v>
      </c>
      <c r="S260" s="34">
        <v>2.0100000000000002</v>
      </c>
      <c r="T260" s="34">
        <v>5.036997982361336E-2</v>
      </c>
      <c r="U260" s="34">
        <v>2.0603699798236135</v>
      </c>
      <c r="V260" s="34">
        <v>2.0095016475572769</v>
      </c>
      <c r="W260" s="34">
        <v>292.41200000000009</v>
      </c>
      <c r="X260" s="34">
        <v>7.3277544976032001</v>
      </c>
      <c r="Y260" s="34">
        <v>299.73975449760331</v>
      </c>
      <c r="Z260" s="34">
        <v>292.33950038085499</v>
      </c>
      <c r="AB260" s="34">
        <v>71.869</v>
      </c>
      <c r="AC260" s="34">
        <v>1.8010149651459044</v>
      </c>
      <c r="AD260" s="34">
        <v>73.67001496514591</v>
      </c>
      <c r="AE260" s="34">
        <v>71.851181048902447</v>
      </c>
      <c r="AF260" s="34">
        <v>1.2749999999999995</v>
      </c>
      <c r="AG260" s="34">
        <v>3.1951106604530842E-2</v>
      </c>
      <c r="AH260" s="34">
        <v>1.3069511066045303</v>
      </c>
      <c r="AI260" s="34">
        <v>1.2746838809131973</v>
      </c>
      <c r="AJ260" s="34">
        <v>6.1199999999999974</v>
      </c>
      <c r="AK260" s="34">
        <v>0.15336531170174805</v>
      </c>
      <c r="AL260" s="34">
        <v>6.2733653117017454</v>
      </c>
      <c r="AM260" s="34">
        <v>6.1184826283833473</v>
      </c>
      <c r="AN260" s="34">
        <v>9.8580000000000005</v>
      </c>
      <c r="AO260" s="34">
        <v>0.24703843835879627</v>
      </c>
      <c r="AP260" s="34">
        <v>10.105038438358797</v>
      </c>
      <c r="AQ260" s="34">
        <v>9.8555558416018076</v>
      </c>
      <c r="AR260" s="34">
        <v>89.122000000000014</v>
      </c>
      <c r="AS260" s="34">
        <v>2.2333698218109794</v>
      </c>
      <c r="AT260" s="34">
        <v>91.355369821810996</v>
      </c>
      <c r="AU260" s="34">
        <v>89.099903399800809</v>
      </c>
    </row>
    <row r="261" spans="1:47" x14ac:dyDescent="0.25">
      <c r="A261" s="18">
        <v>45241</v>
      </c>
      <c r="B261" s="2">
        <v>8</v>
      </c>
      <c r="C261" s="2" t="s">
        <v>23</v>
      </c>
      <c r="D261" s="9">
        <v>53.447735000000002</v>
      </c>
      <c r="E261">
        <v>2.5154388E-2</v>
      </c>
      <c r="G261" s="34">
        <v>258.37299999999993</v>
      </c>
      <c r="H261" s="34">
        <v>6.3073174471971685</v>
      </c>
      <c r="I261" s="34">
        <v>264.68031744719713</v>
      </c>
      <c r="J261" s="34">
        <v>258.02244604616715</v>
      </c>
      <c r="K261" s="34">
        <v>6.8309999999999995</v>
      </c>
      <c r="L261" s="34">
        <v>0.1667561451150231</v>
      </c>
      <c r="M261" s="34">
        <v>6.997756145115023</v>
      </c>
      <c r="N261" s="34">
        <v>6.8217318719114148</v>
      </c>
      <c r="O261" s="34">
        <v>49.819999999999986</v>
      </c>
      <c r="P261" s="34">
        <v>1.216189598833326</v>
      </c>
      <c r="Q261" s="34">
        <v>51.03618959883331</v>
      </c>
      <c r="R261" s="34">
        <v>49.752405483622688</v>
      </c>
      <c r="S261" s="34">
        <v>0.29400000000000004</v>
      </c>
      <c r="T261" s="34">
        <v>7.1770321569048171E-3</v>
      </c>
      <c r="U261" s="34">
        <v>0.30117703215690483</v>
      </c>
      <c r="V261" s="34">
        <v>0.29360110823334157</v>
      </c>
      <c r="W261" s="34">
        <v>315.31799999999993</v>
      </c>
      <c r="X261" s="34">
        <v>7.6974402233024231</v>
      </c>
      <c r="Y261" s="34">
        <v>323.01544022330233</v>
      </c>
      <c r="Z261" s="34">
        <v>314.89018450993461</v>
      </c>
      <c r="AB261" s="34">
        <v>78.424000000000021</v>
      </c>
      <c r="AC261" s="34">
        <v>1.9144611220173586</v>
      </c>
      <c r="AD261" s="34">
        <v>80.338461122017378</v>
      </c>
      <c r="AE261" s="34">
        <v>78.317596299631234</v>
      </c>
      <c r="AF261" s="34">
        <v>1.4459999999999995</v>
      </c>
      <c r="AG261" s="34">
        <v>3.5299280608450202E-2</v>
      </c>
      <c r="AH261" s="34">
        <v>1.4812992806084497</v>
      </c>
      <c r="AI261" s="34">
        <v>1.4440381037599039</v>
      </c>
      <c r="AJ261" s="34">
        <v>6.6079999999999988</v>
      </c>
      <c r="AK261" s="34">
        <v>0.16131234181233678</v>
      </c>
      <c r="AL261" s="34">
        <v>6.769312341812336</v>
      </c>
      <c r="AM261" s="34">
        <v>6.5990344326732</v>
      </c>
      <c r="AN261" s="34">
        <v>1.448</v>
      </c>
      <c r="AO261" s="34">
        <v>3.5348103956456371E-2</v>
      </c>
      <c r="AP261" s="34">
        <v>1.4833481039564562</v>
      </c>
      <c r="AQ261" s="34">
        <v>1.4460353902104712</v>
      </c>
      <c r="AR261" s="34">
        <v>87.926000000000016</v>
      </c>
      <c r="AS261" s="34">
        <v>2.1464208483946021</v>
      </c>
      <c r="AT261" s="34">
        <v>90.072420848394628</v>
      </c>
      <c r="AU261" s="34">
        <v>87.806704226274817</v>
      </c>
    </row>
    <row r="262" spans="1:47" x14ac:dyDescent="0.25">
      <c r="A262" s="18">
        <v>45241</v>
      </c>
      <c r="B262" s="2">
        <v>9</v>
      </c>
      <c r="C262" s="2" t="s">
        <v>23</v>
      </c>
      <c r="D262" s="9">
        <v>35.038953999999997</v>
      </c>
      <c r="E262">
        <v>2.5346859999999999E-2</v>
      </c>
      <c r="G262" s="34">
        <v>270.29900000000004</v>
      </c>
      <c r="H262" s="34">
        <v>6.1079414356228492</v>
      </c>
      <c r="I262" s="34">
        <v>276.40694143562291</v>
      </c>
      <c r="J262" s="34">
        <v>269.40089338802596</v>
      </c>
      <c r="K262" s="34">
        <v>6.8339999999999996</v>
      </c>
      <c r="L262" s="34">
        <v>0.15442776988093387</v>
      </c>
      <c r="M262" s="34">
        <v>6.9884277698809338</v>
      </c>
      <c r="N262" s="34">
        <v>6.8112930695776495</v>
      </c>
      <c r="O262" s="34">
        <v>50.085000000000008</v>
      </c>
      <c r="P262" s="34">
        <v>1.1317698060413484</v>
      </c>
      <c r="Q262" s="34">
        <v>51.216769806041356</v>
      </c>
      <c r="R262" s="34">
        <v>49.918585512115399</v>
      </c>
      <c r="S262" s="34">
        <v>0</v>
      </c>
      <c r="T262" s="34">
        <v>0</v>
      </c>
      <c r="U262" s="34">
        <v>0</v>
      </c>
      <c r="V262" s="34">
        <v>0</v>
      </c>
      <c r="W262" s="34">
        <v>327.21800000000007</v>
      </c>
      <c r="X262" s="34">
        <v>7.394139011545132</v>
      </c>
      <c r="Y262" s="34">
        <v>334.6121390115452</v>
      </c>
      <c r="Z262" s="34">
        <v>326.13077196971898</v>
      </c>
      <c r="AB262" s="34">
        <v>81.581000000000017</v>
      </c>
      <c r="AC262" s="34">
        <v>1.8434843275763051</v>
      </c>
      <c r="AD262" s="34">
        <v>83.424484327576323</v>
      </c>
      <c r="AE262" s="34">
        <v>81.309935602753058</v>
      </c>
      <c r="AF262" s="34">
        <v>1.4379999999999995</v>
      </c>
      <c r="AG262" s="34">
        <v>3.249445904137882E-2</v>
      </c>
      <c r="AH262" s="34">
        <v>1.4704944590413782</v>
      </c>
      <c r="AI262" s="34">
        <v>1.4332220418572807</v>
      </c>
      <c r="AJ262" s="34">
        <v>6.74</v>
      </c>
      <c r="AK262" s="34">
        <v>0.15230365364318033</v>
      </c>
      <c r="AL262" s="34">
        <v>6.8923036536431805</v>
      </c>
      <c r="AM262" s="34">
        <v>6.7176053978567989</v>
      </c>
      <c r="AN262" s="34">
        <v>0</v>
      </c>
      <c r="AO262" s="34">
        <v>0</v>
      </c>
      <c r="AP262" s="34">
        <v>0</v>
      </c>
      <c r="AQ262" s="34">
        <v>0</v>
      </c>
      <c r="AR262" s="34">
        <v>89.759000000000015</v>
      </c>
      <c r="AS262" s="34">
        <v>2.0282824402608641</v>
      </c>
      <c r="AT262" s="34">
        <v>91.787282440260881</v>
      </c>
      <c r="AU262" s="34">
        <v>89.460763042467136</v>
      </c>
    </row>
    <row r="263" spans="1:47" x14ac:dyDescent="0.25">
      <c r="A263" s="18">
        <v>45241</v>
      </c>
      <c r="B263" s="2">
        <v>10</v>
      </c>
      <c r="C263" s="2" t="s">
        <v>23</v>
      </c>
      <c r="D263" s="9">
        <v>34.976325000000003</v>
      </c>
      <c r="E263">
        <v>2.344038E-2</v>
      </c>
      <c r="G263" s="34">
        <v>272.47300000000001</v>
      </c>
      <c r="H263" s="34">
        <v>5.5333058483177524</v>
      </c>
      <c r="I263" s="34">
        <v>278.00630584831777</v>
      </c>
      <c r="J263" s="34">
        <v>271.48973239683698</v>
      </c>
      <c r="K263" s="34">
        <v>6.5580000000000007</v>
      </c>
      <c r="L263" s="34">
        <v>0.1331780387534465</v>
      </c>
      <c r="M263" s="34">
        <v>6.6911780387534474</v>
      </c>
      <c r="N263" s="34">
        <v>6.5343342828774116</v>
      </c>
      <c r="O263" s="34">
        <v>47.633999999999993</v>
      </c>
      <c r="P263" s="34">
        <v>0.96733801433084299</v>
      </c>
      <c r="Q263" s="34">
        <v>48.601338014330835</v>
      </c>
      <c r="R263" s="34">
        <v>47.462104182766474</v>
      </c>
      <c r="S263" s="34">
        <v>0</v>
      </c>
      <c r="T263" s="34">
        <v>0</v>
      </c>
      <c r="U263" s="34">
        <v>0</v>
      </c>
      <c r="V263" s="34">
        <v>0</v>
      </c>
      <c r="W263" s="34">
        <v>326.66500000000002</v>
      </c>
      <c r="X263" s="34">
        <v>6.6338219014020421</v>
      </c>
      <c r="Y263" s="34">
        <v>333.29882190140205</v>
      </c>
      <c r="Z263" s="34">
        <v>325.48617086248089</v>
      </c>
      <c r="AB263" s="34">
        <v>81.733000000000033</v>
      </c>
      <c r="AC263" s="34">
        <v>1.6598110157724071</v>
      </c>
      <c r="AD263" s="34">
        <v>83.392811015772438</v>
      </c>
      <c r="AE263" s="34">
        <v>81.438051836294548</v>
      </c>
      <c r="AF263" s="34">
        <v>1.3709999999999996</v>
      </c>
      <c r="AG263" s="34">
        <v>2.7841886418263958E-2</v>
      </c>
      <c r="AH263" s="34">
        <v>1.3988418864182635</v>
      </c>
      <c r="AI263" s="34">
        <v>1.3660525010407025</v>
      </c>
      <c r="AJ263" s="34">
        <v>6.419999999999999</v>
      </c>
      <c r="AK263" s="34">
        <v>0.13037557316211135</v>
      </c>
      <c r="AL263" s="34">
        <v>6.5503755731621105</v>
      </c>
      <c r="AM263" s="34">
        <v>6.3968322805844728</v>
      </c>
      <c r="AN263" s="34">
        <v>0</v>
      </c>
      <c r="AO263" s="34">
        <v>0</v>
      </c>
      <c r="AP263" s="34">
        <v>0</v>
      </c>
      <c r="AQ263" s="34">
        <v>0</v>
      </c>
      <c r="AR263" s="34">
        <v>89.524000000000029</v>
      </c>
      <c r="AS263" s="34">
        <v>1.8180284753527824</v>
      </c>
      <c r="AT263" s="34">
        <v>91.342028475352819</v>
      </c>
      <c r="AU263" s="34">
        <v>89.200936617919723</v>
      </c>
    </row>
    <row r="264" spans="1:47" x14ac:dyDescent="0.25">
      <c r="A264" s="18">
        <v>45241</v>
      </c>
      <c r="B264" s="2">
        <v>11</v>
      </c>
      <c r="C264" s="2" t="s">
        <v>23</v>
      </c>
      <c r="D264" s="9">
        <v>23.045359000000001</v>
      </c>
      <c r="E264">
        <v>2.1050974E-2</v>
      </c>
      <c r="G264" s="34">
        <v>269.33199999999999</v>
      </c>
      <c r="H264" s="34">
        <v>4.4449795775934602</v>
      </c>
      <c r="I264" s="34">
        <v>273.77697957759347</v>
      </c>
      <c r="J264" s="34">
        <v>268.01370749870699</v>
      </c>
      <c r="K264" s="34">
        <v>6.4939999999999989</v>
      </c>
      <c r="L264" s="34">
        <v>0.1071751495436559</v>
      </c>
      <c r="M264" s="34">
        <v>6.6011751495436544</v>
      </c>
      <c r="N264" s="34">
        <v>6.4622139831011651</v>
      </c>
      <c r="O264" s="34">
        <v>45.034999999999997</v>
      </c>
      <c r="P264" s="34">
        <v>0.74324497377556875</v>
      </c>
      <c r="Q264" s="34">
        <v>45.778244973775564</v>
      </c>
      <c r="R264" s="34">
        <v>44.814568329066987</v>
      </c>
      <c r="S264" s="34">
        <v>0</v>
      </c>
      <c r="T264" s="34">
        <v>0</v>
      </c>
      <c r="U264" s="34">
        <v>0</v>
      </c>
      <c r="V264" s="34">
        <v>0</v>
      </c>
      <c r="W264" s="34">
        <v>320.86099999999999</v>
      </c>
      <c r="X264" s="34">
        <v>5.2953997009126841</v>
      </c>
      <c r="Y264" s="34">
        <v>326.15639970091269</v>
      </c>
      <c r="Z264" s="34">
        <v>319.2904898108751</v>
      </c>
      <c r="AB264" s="34">
        <v>80.377999999999986</v>
      </c>
      <c r="AC264" s="34">
        <v>1.3265359054542614</v>
      </c>
      <c r="AD264" s="34">
        <v>81.70453590545425</v>
      </c>
      <c r="AE264" s="34">
        <v>79.984575844426473</v>
      </c>
      <c r="AF264" s="34">
        <v>1.2999999999999994</v>
      </c>
      <c r="AG264" s="34">
        <v>2.1454834371227686E-2</v>
      </c>
      <c r="AH264" s="34">
        <v>1.3214548343712271</v>
      </c>
      <c r="AI264" s="34">
        <v>1.2936369230107041</v>
      </c>
      <c r="AJ264" s="34">
        <v>6.0210000000000008</v>
      </c>
      <c r="AK264" s="34">
        <v>9.9368890576278457E-2</v>
      </c>
      <c r="AL264" s="34">
        <v>6.1203688905762794</v>
      </c>
      <c r="AM264" s="34">
        <v>5.9915291641903492</v>
      </c>
      <c r="AN264" s="34">
        <v>0</v>
      </c>
      <c r="AO264" s="34">
        <v>0</v>
      </c>
      <c r="AP264" s="34">
        <v>0</v>
      </c>
      <c r="AQ264" s="34">
        <v>0</v>
      </c>
      <c r="AR264" s="34">
        <v>87.698999999999984</v>
      </c>
      <c r="AS264" s="34">
        <v>1.4473596304017675</v>
      </c>
      <c r="AT264" s="34">
        <v>89.146359630401747</v>
      </c>
      <c r="AU264" s="34">
        <v>87.269741931627536</v>
      </c>
    </row>
    <row r="265" spans="1:47" x14ac:dyDescent="0.25">
      <c r="A265" s="18">
        <v>45241</v>
      </c>
      <c r="B265" s="2">
        <v>12</v>
      </c>
      <c r="C265" s="2" t="s">
        <v>23</v>
      </c>
      <c r="D265" s="9">
        <v>26.723441999999999</v>
      </c>
      <c r="E265">
        <v>1.9855399999999999E-2</v>
      </c>
      <c r="G265" s="34">
        <v>269.61</v>
      </c>
      <c r="H265" s="34">
        <v>4.3830709893678428</v>
      </c>
      <c r="I265" s="34">
        <v>273.99307098936788</v>
      </c>
      <c r="J265" s="34">
        <v>268.55282896764561</v>
      </c>
      <c r="K265" s="34">
        <v>6.3760000000000003</v>
      </c>
      <c r="L265" s="34">
        <v>0.10365513381628784</v>
      </c>
      <c r="M265" s="34">
        <v>6.479655133816288</v>
      </c>
      <c r="N265" s="34">
        <v>6.3509989892723127</v>
      </c>
      <c r="O265" s="34">
        <v>43.350999999999999</v>
      </c>
      <c r="P265" s="34">
        <v>0.70476061889427455</v>
      </c>
      <c r="Q265" s="34">
        <v>44.055760618894276</v>
      </c>
      <c r="R265" s="34">
        <v>43.181015869501884</v>
      </c>
      <c r="S265" s="34">
        <v>0</v>
      </c>
      <c r="T265" s="34">
        <v>0</v>
      </c>
      <c r="U265" s="34">
        <v>0</v>
      </c>
      <c r="V265" s="34">
        <v>0</v>
      </c>
      <c r="W265" s="34">
        <v>319.33699999999999</v>
      </c>
      <c r="X265" s="34">
        <v>5.1914867420784052</v>
      </c>
      <c r="Y265" s="34">
        <v>324.52848674207843</v>
      </c>
      <c r="Z265" s="34">
        <v>318.08484382641979</v>
      </c>
      <c r="AB265" s="34">
        <v>80.194000000000017</v>
      </c>
      <c r="AC265" s="34">
        <v>1.303720169583342</v>
      </c>
      <c r="AD265" s="34">
        <v>81.49772016958336</v>
      </c>
      <c r="AE265" s="34">
        <v>79.879550336528212</v>
      </c>
      <c r="AF265" s="34">
        <v>1.2949999999999997</v>
      </c>
      <c r="AG265" s="34">
        <v>2.1052916921595471E-2</v>
      </c>
      <c r="AH265" s="34">
        <v>1.3160529169215951</v>
      </c>
      <c r="AI265" s="34">
        <v>1.2899221598349502</v>
      </c>
      <c r="AJ265" s="34">
        <v>5.7289999999999983</v>
      </c>
      <c r="AK265" s="34">
        <v>9.3136803894842038E-2</v>
      </c>
      <c r="AL265" s="34">
        <v>5.82213680389484</v>
      </c>
      <c r="AM265" s="34">
        <v>5.7065359487987868</v>
      </c>
      <c r="AN265" s="34">
        <v>0</v>
      </c>
      <c r="AO265" s="34">
        <v>0</v>
      </c>
      <c r="AP265" s="34">
        <v>0</v>
      </c>
      <c r="AQ265" s="34">
        <v>0</v>
      </c>
      <c r="AR265" s="34">
        <v>87.218000000000018</v>
      </c>
      <c r="AS265" s="34">
        <v>1.4179098903997795</v>
      </c>
      <c r="AT265" s="34">
        <v>88.635909890399788</v>
      </c>
      <c r="AU265" s="34">
        <v>86.876008445161943</v>
      </c>
    </row>
    <row r="266" spans="1:47" x14ac:dyDescent="0.25">
      <c r="A266" s="18">
        <v>45241</v>
      </c>
      <c r="B266" s="2">
        <v>13</v>
      </c>
      <c r="C266" s="2" t="s">
        <v>23</v>
      </c>
      <c r="D266" s="9">
        <v>20.798991000000001</v>
      </c>
      <c r="E266">
        <v>2.0861964E-2</v>
      </c>
      <c r="G266" s="34">
        <v>277.93099999999998</v>
      </c>
      <c r="H266" s="34">
        <v>4.908296522210744</v>
      </c>
      <c r="I266" s="34">
        <v>282.8392965222107</v>
      </c>
      <c r="J266" s="34">
        <v>276.93871330037905</v>
      </c>
      <c r="K266" s="34">
        <v>6.4440000000000008</v>
      </c>
      <c r="L266" s="34">
        <v>0.11380185293877269</v>
      </c>
      <c r="M266" s="34">
        <v>6.5578018529387734</v>
      </c>
      <c r="N266" s="34">
        <v>6.420993226763632</v>
      </c>
      <c r="O266" s="34">
        <v>42.648999999999994</v>
      </c>
      <c r="P266" s="34">
        <v>0.75318672035780809</v>
      </c>
      <c r="Q266" s="34">
        <v>43.402186720357804</v>
      </c>
      <c r="R266" s="34">
        <v>42.496731863476427</v>
      </c>
      <c r="S266" s="34">
        <v>0</v>
      </c>
      <c r="T266" s="34">
        <v>0</v>
      </c>
      <c r="U266" s="34">
        <v>0</v>
      </c>
      <c r="V266" s="34">
        <v>0</v>
      </c>
      <c r="W266" s="34">
        <v>327.024</v>
      </c>
      <c r="X266" s="34">
        <v>5.7752850955073249</v>
      </c>
      <c r="Y266" s="34">
        <v>332.79928509550729</v>
      </c>
      <c r="Z266" s="34">
        <v>325.85643839061913</v>
      </c>
      <c r="AB266" s="34">
        <v>82.781999999999954</v>
      </c>
      <c r="AC266" s="34">
        <v>1.4619405633112159</v>
      </c>
      <c r="AD266" s="34">
        <v>84.24394056331117</v>
      </c>
      <c r="AE266" s="34">
        <v>82.486446508061235</v>
      </c>
      <c r="AF266" s="34">
        <v>1.278</v>
      </c>
      <c r="AG266" s="34">
        <v>2.2569641225287321E-2</v>
      </c>
      <c r="AH266" s="34">
        <v>1.3005696412252874</v>
      </c>
      <c r="AI266" s="34">
        <v>1.2734372041905526</v>
      </c>
      <c r="AJ266" s="34">
        <v>5.7219999999999986</v>
      </c>
      <c r="AK266" s="34">
        <v>0.10105124185531612</v>
      </c>
      <c r="AL266" s="34">
        <v>5.8230512418553149</v>
      </c>
      <c r="AM266" s="34">
        <v>5.7015709564775738</v>
      </c>
      <c r="AN266" s="34">
        <v>0</v>
      </c>
      <c r="AO266" s="34">
        <v>0</v>
      </c>
      <c r="AP266" s="34">
        <v>0</v>
      </c>
      <c r="AQ266" s="34">
        <v>0</v>
      </c>
      <c r="AR266" s="34">
        <v>89.781999999999954</v>
      </c>
      <c r="AS266" s="34">
        <v>1.5855614463918195</v>
      </c>
      <c r="AT266" s="34">
        <v>91.367561446391775</v>
      </c>
      <c r="AU266" s="34">
        <v>89.46145466872936</v>
      </c>
    </row>
    <row r="267" spans="1:47" x14ac:dyDescent="0.25">
      <c r="A267" s="18">
        <v>45241</v>
      </c>
      <c r="B267" s="2">
        <v>14</v>
      </c>
      <c r="C267" s="2" t="s">
        <v>23</v>
      </c>
      <c r="D267" s="9">
        <v>22.606949</v>
      </c>
      <c r="E267">
        <v>2.0858170999999998E-2</v>
      </c>
      <c r="G267" s="34">
        <v>282.13200000000001</v>
      </c>
      <c r="H267" s="34">
        <v>5.4187781367861545</v>
      </c>
      <c r="I267" s="34">
        <v>287.55077813678616</v>
      </c>
      <c r="J267" s="34">
        <v>281.552994835226</v>
      </c>
      <c r="K267" s="34">
        <v>6.5090000000000003</v>
      </c>
      <c r="L267" s="34">
        <v>0.12501533641111637</v>
      </c>
      <c r="M267" s="34">
        <v>6.6340153364111165</v>
      </c>
      <c r="N267" s="34">
        <v>6.495641910107631</v>
      </c>
      <c r="O267" s="34">
        <v>42.871000000000009</v>
      </c>
      <c r="P267" s="34">
        <v>0.82340336261806268</v>
      </c>
      <c r="Q267" s="34">
        <v>43.694403362618075</v>
      </c>
      <c r="R267" s="34">
        <v>42.783018025537615</v>
      </c>
      <c r="S267" s="34">
        <v>0</v>
      </c>
      <c r="T267" s="34">
        <v>0</v>
      </c>
      <c r="U267" s="34">
        <v>0</v>
      </c>
      <c r="V267" s="34">
        <v>0</v>
      </c>
      <c r="W267" s="34">
        <v>331.51200000000006</v>
      </c>
      <c r="X267" s="34">
        <v>6.3671968358153332</v>
      </c>
      <c r="Y267" s="34">
        <v>337.87919683581532</v>
      </c>
      <c r="Z267" s="34">
        <v>330.83165477087124</v>
      </c>
      <c r="AB267" s="34">
        <v>84.522999999999968</v>
      </c>
      <c r="AC267" s="34">
        <v>1.6233939590531239</v>
      </c>
      <c r="AD267" s="34">
        <v>86.146393959053086</v>
      </c>
      <c r="AE267" s="34">
        <v>84.349537742821795</v>
      </c>
      <c r="AF267" s="34">
        <v>1.2929999999999997</v>
      </c>
      <c r="AG267" s="34">
        <v>2.4834049774093321E-2</v>
      </c>
      <c r="AH267" s="34">
        <v>1.317834049774093</v>
      </c>
      <c r="AI267" s="34">
        <v>1.2903464418142825</v>
      </c>
      <c r="AJ267" s="34">
        <v>5.6219999999999981</v>
      </c>
      <c r="AK267" s="34">
        <v>0.10797913985301828</v>
      </c>
      <c r="AL267" s="34">
        <v>5.7299791398530164</v>
      </c>
      <c r="AM267" s="34">
        <v>5.6104622551275298</v>
      </c>
      <c r="AN267" s="34">
        <v>0</v>
      </c>
      <c r="AO267" s="34">
        <v>0</v>
      </c>
      <c r="AP267" s="34">
        <v>0</v>
      </c>
      <c r="AQ267" s="34">
        <v>0</v>
      </c>
      <c r="AR267" s="34">
        <v>91.437999999999974</v>
      </c>
      <c r="AS267" s="34">
        <v>1.7562071486802355</v>
      </c>
      <c r="AT267" s="34">
        <v>93.194207148680192</v>
      </c>
      <c r="AU267" s="34">
        <v>91.250346439763604</v>
      </c>
    </row>
    <row r="268" spans="1:47" x14ac:dyDescent="0.25">
      <c r="A268" s="18">
        <v>45241</v>
      </c>
      <c r="B268" s="2">
        <v>15</v>
      </c>
      <c r="C268" s="2" t="s">
        <v>23</v>
      </c>
      <c r="D268" s="9">
        <v>23.354436</v>
      </c>
      <c r="E268">
        <v>2.2314451999999999E-2</v>
      </c>
      <c r="G268" s="34">
        <v>282.00099999999998</v>
      </c>
      <c r="H268" s="34">
        <v>5.815359879745996</v>
      </c>
      <c r="I268" s="34">
        <v>287.81635987974596</v>
      </c>
      <c r="J268" s="34">
        <v>281.39389553239465</v>
      </c>
      <c r="K268" s="34">
        <v>6.4969999999999999</v>
      </c>
      <c r="L268" s="34">
        <v>0.13397964240804019</v>
      </c>
      <c r="M268" s="34">
        <v>6.6309796424080405</v>
      </c>
      <c r="N268" s="34">
        <v>6.4830129654645487</v>
      </c>
      <c r="O268" s="34">
        <v>42.34</v>
      </c>
      <c r="P268" s="34">
        <v>0.87312575951307081</v>
      </c>
      <c r="Q268" s="34">
        <v>43.213125759513076</v>
      </c>
      <c r="R268" s="34">
        <v>42.248848538982458</v>
      </c>
      <c r="S268" s="34">
        <v>0</v>
      </c>
      <c r="T268" s="34">
        <v>0</v>
      </c>
      <c r="U268" s="34">
        <v>0</v>
      </c>
      <c r="V268" s="34">
        <v>0</v>
      </c>
      <c r="W268" s="34">
        <v>330.83799999999997</v>
      </c>
      <c r="X268" s="34">
        <v>6.8224652816671076</v>
      </c>
      <c r="Y268" s="34">
        <v>337.66046528166703</v>
      </c>
      <c r="Z268" s="34">
        <v>330.12575703684161</v>
      </c>
      <c r="AB268" s="34">
        <v>84.338000000000008</v>
      </c>
      <c r="AC268" s="34">
        <v>1.739198873543065</v>
      </c>
      <c r="AD268" s="34">
        <v>86.077198873543068</v>
      </c>
      <c r="AE268" s="34">
        <v>84.15643335098494</v>
      </c>
      <c r="AF268" s="34">
        <v>1.3099999999999998</v>
      </c>
      <c r="AG268" s="34">
        <v>2.7014519248042577E-2</v>
      </c>
      <c r="AH268" s="34">
        <v>1.3370145192480425</v>
      </c>
      <c r="AI268" s="34">
        <v>1.307179772934979</v>
      </c>
      <c r="AJ268" s="34">
        <v>5.6359999999999983</v>
      </c>
      <c r="AK268" s="34">
        <v>0.11622429807783811</v>
      </c>
      <c r="AL268" s="34">
        <v>5.7522242980778362</v>
      </c>
      <c r="AM268" s="34">
        <v>5.6238665650851445</v>
      </c>
      <c r="AN268" s="34">
        <v>0</v>
      </c>
      <c r="AO268" s="34">
        <v>0</v>
      </c>
      <c r="AP268" s="34">
        <v>0</v>
      </c>
      <c r="AQ268" s="34">
        <v>0</v>
      </c>
      <c r="AR268" s="34">
        <v>91.284000000000006</v>
      </c>
      <c r="AS268" s="34">
        <v>1.8824376908689457</v>
      </c>
      <c r="AT268" s="34">
        <v>93.166437690868946</v>
      </c>
      <c r="AU268" s="34">
        <v>91.08747968900505</v>
      </c>
    </row>
    <row r="269" spans="1:47" x14ac:dyDescent="0.25">
      <c r="A269" s="18">
        <v>45241</v>
      </c>
      <c r="B269" s="2">
        <v>16</v>
      </c>
      <c r="C269" s="2" t="s">
        <v>23</v>
      </c>
      <c r="D269" s="9">
        <v>22.828745000000001</v>
      </c>
      <c r="E269">
        <v>2.2230691E-2</v>
      </c>
      <c r="G269" s="34">
        <v>287.685</v>
      </c>
      <c r="H269" s="34">
        <v>5.4039581998169961</v>
      </c>
      <c r="I269" s="34">
        <v>293.088958199817</v>
      </c>
      <c r="J269" s="34">
        <v>286.57338813456494</v>
      </c>
      <c r="K269" s="34">
        <v>6.5939999999999994</v>
      </c>
      <c r="L269" s="34">
        <v>0.12386360209810476</v>
      </c>
      <c r="M269" s="34">
        <v>6.7178636020981042</v>
      </c>
      <c r="N269" s="34">
        <v>6.5685208521797147</v>
      </c>
      <c r="O269" s="34">
        <v>42.975000000000009</v>
      </c>
      <c r="P269" s="34">
        <v>0.80725482259115167</v>
      </c>
      <c r="Q269" s="34">
        <v>43.782254822591163</v>
      </c>
      <c r="R269" s="34">
        <v>42.808945044346878</v>
      </c>
      <c r="S269" s="34">
        <v>0</v>
      </c>
      <c r="T269" s="34">
        <v>0</v>
      </c>
      <c r="U269" s="34">
        <v>0</v>
      </c>
      <c r="V269" s="34">
        <v>0</v>
      </c>
      <c r="W269" s="34">
        <v>337.25400000000002</v>
      </c>
      <c r="X269" s="34">
        <v>6.3350766245062529</v>
      </c>
      <c r="Y269" s="34">
        <v>343.58907662450622</v>
      </c>
      <c r="Z269" s="34">
        <v>335.95085403109152</v>
      </c>
      <c r="AB269" s="34">
        <v>86.493999999999971</v>
      </c>
      <c r="AC269" s="34">
        <v>1.6247282984339506</v>
      </c>
      <c r="AD269" s="34">
        <v>88.118728298433922</v>
      </c>
      <c r="AE269" s="34">
        <v>86.159788078318485</v>
      </c>
      <c r="AF269" s="34">
        <v>1.3219999999999994</v>
      </c>
      <c r="AG269" s="34">
        <v>2.4832830144630641E-2</v>
      </c>
      <c r="AH269" s="34">
        <v>1.34683283014463</v>
      </c>
      <c r="AI269" s="34">
        <v>1.3168918056690293</v>
      </c>
      <c r="AJ269" s="34">
        <v>5.7060000000000004</v>
      </c>
      <c r="AK269" s="34">
        <v>0.10718315340791414</v>
      </c>
      <c r="AL269" s="34">
        <v>5.8131831534079144</v>
      </c>
      <c r="AM269" s="34">
        <v>5.6839520749980972</v>
      </c>
      <c r="AN269" s="34">
        <v>0</v>
      </c>
      <c r="AO269" s="34">
        <v>0</v>
      </c>
      <c r="AP269" s="34">
        <v>0</v>
      </c>
      <c r="AQ269" s="34">
        <v>0</v>
      </c>
      <c r="AR269" s="34">
        <v>93.521999999999977</v>
      </c>
      <c r="AS269" s="34">
        <v>1.7567442819864953</v>
      </c>
      <c r="AT269" s="34">
        <v>95.278744281986476</v>
      </c>
      <c r="AU269" s="34">
        <v>93.160631958985618</v>
      </c>
    </row>
    <row r="270" spans="1:47" x14ac:dyDescent="0.25">
      <c r="A270" s="18">
        <v>45241</v>
      </c>
      <c r="B270" s="2">
        <v>17</v>
      </c>
      <c r="C270" s="2" t="s">
        <v>23</v>
      </c>
      <c r="D270" s="9">
        <v>30.575751</v>
      </c>
      <c r="E270">
        <v>2.2202686999999999E-2</v>
      </c>
      <c r="G270" s="34">
        <v>301.11199999999997</v>
      </c>
      <c r="H270" s="34">
        <v>6.0211479381236543</v>
      </c>
      <c r="I270" s="34">
        <v>307.13314793812361</v>
      </c>
      <c r="J270" s="34">
        <v>300.31396678712872</v>
      </c>
      <c r="K270" s="34">
        <v>6.8029999999999999</v>
      </c>
      <c r="L270" s="34">
        <v>0.13603532713095201</v>
      </c>
      <c r="M270" s="34">
        <v>6.9390353271309522</v>
      </c>
      <c r="N270" s="34">
        <v>6.7849700976807208</v>
      </c>
      <c r="O270" s="34">
        <v>44.612000000000002</v>
      </c>
      <c r="P270" s="34">
        <v>0.89207820284668993</v>
      </c>
      <c r="Q270" s="34">
        <v>45.504078202846692</v>
      </c>
      <c r="R270" s="34">
        <v>44.493765397285365</v>
      </c>
      <c r="S270" s="34">
        <v>0</v>
      </c>
      <c r="T270" s="34">
        <v>0</v>
      </c>
      <c r="U270" s="34">
        <v>0</v>
      </c>
      <c r="V270" s="34">
        <v>0</v>
      </c>
      <c r="W270" s="34">
        <v>352.52699999999999</v>
      </c>
      <c r="X270" s="34">
        <v>7.0492614681012968</v>
      </c>
      <c r="Y270" s="34">
        <v>359.57626146810128</v>
      </c>
      <c r="Z270" s="34">
        <v>351.59270228209482</v>
      </c>
      <c r="AB270" s="34">
        <v>90.200000000000017</v>
      </c>
      <c r="AC270" s="34">
        <v>1.8036728659726406</v>
      </c>
      <c r="AD270" s="34">
        <v>92.003672865972661</v>
      </c>
      <c r="AE270" s="34">
        <v>89.960944114479076</v>
      </c>
      <c r="AF270" s="34">
        <v>1.3949999999999994</v>
      </c>
      <c r="AG270" s="34">
        <v>2.7894940665541372E-2</v>
      </c>
      <c r="AH270" s="34">
        <v>1.4228949406655407</v>
      </c>
      <c r="AI270" s="34">
        <v>1.39130284966406</v>
      </c>
      <c r="AJ270" s="34">
        <v>5.8379999999999974</v>
      </c>
      <c r="AK270" s="34">
        <v>0.1167388269572979</v>
      </c>
      <c r="AL270" s="34">
        <v>5.9547388269572954</v>
      </c>
      <c r="AM270" s="34">
        <v>5.8225276246156152</v>
      </c>
      <c r="AN270" s="34">
        <v>4.0000000000000001E-3</v>
      </c>
      <c r="AO270" s="34">
        <v>7.9985492947788926E-5</v>
      </c>
      <c r="AP270" s="34">
        <v>4.0799854929477889E-3</v>
      </c>
      <c r="AQ270" s="34">
        <v>3.9893988520833283E-3</v>
      </c>
      <c r="AR270" s="34">
        <v>97.437000000000012</v>
      </c>
      <c r="AS270" s="34">
        <v>1.9483866190884278</v>
      </c>
      <c r="AT270" s="34">
        <v>99.38538661908845</v>
      </c>
      <c r="AU270" s="34">
        <v>97.178763987610836</v>
      </c>
    </row>
    <row r="271" spans="1:47" x14ac:dyDescent="0.25">
      <c r="A271" s="18">
        <v>45241</v>
      </c>
      <c r="B271" s="2">
        <v>18</v>
      </c>
      <c r="C271" s="2" t="s">
        <v>23</v>
      </c>
      <c r="D271" s="9">
        <v>36.036537000000003</v>
      </c>
      <c r="E271">
        <v>2.1383490000000002E-2</v>
      </c>
      <c r="G271" s="34">
        <v>321.97500000000002</v>
      </c>
      <c r="H271" s="34">
        <v>6.7145327972534892</v>
      </c>
      <c r="I271" s="34">
        <v>328.68953279725349</v>
      </c>
      <c r="J271" s="34">
        <v>321.66100345957875</v>
      </c>
      <c r="K271" s="34">
        <v>7.3789999999999996</v>
      </c>
      <c r="L271" s="34">
        <v>0.15388318195802</v>
      </c>
      <c r="M271" s="34">
        <v>7.5328831819580193</v>
      </c>
      <c r="N271" s="34">
        <v>7.3718038497654526</v>
      </c>
      <c r="O271" s="34">
        <v>47.144000000000005</v>
      </c>
      <c r="P271" s="34">
        <v>0.98315066136724438</v>
      </c>
      <c r="Q271" s="34">
        <v>48.127150661367253</v>
      </c>
      <c r="R271" s="34">
        <v>47.098024216471416</v>
      </c>
      <c r="S271" s="34">
        <v>0.96300000000000008</v>
      </c>
      <c r="T271" s="34">
        <v>2.0082599840842024E-2</v>
      </c>
      <c r="U271" s="34">
        <v>0.98308259984084212</v>
      </c>
      <c r="V271" s="34">
        <v>0.96206086289797155</v>
      </c>
      <c r="W271" s="34">
        <v>377.46100000000007</v>
      </c>
      <c r="X271" s="34">
        <v>7.8716492404195959</v>
      </c>
      <c r="Y271" s="34">
        <v>385.33264924041958</v>
      </c>
      <c r="Z271" s="34">
        <v>377.09289238871361</v>
      </c>
      <c r="AB271" s="34">
        <v>97.43900000000005</v>
      </c>
      <c r="AC271" s="34">
        <v>2.0320129240828728</v>
      </c>
      <c r="AD271" s="34">
        <v>99.471012924082927</v>
      </c>
      <c r="AE271" s="34">
        <v>97.343975513930928</v>
      </c>
      <c r="AF271" s="34">
        <v>1.5139999999999996</v>
      </c>
      <c r="AG271" s="34">
        <v>3.1573267039496172E-2</v>
      </c>
      <c r="AH271" s="34">
        <v>1.5455732670394957</v>
      </c>
      <c r="AI271" s="34">
        <v>1.5125235165394895</v>
      </c>
      <c r="AJ271" s="34">
        <v>6.3269999999999991</v>
      </c>
      <c r="AK271" s="34">
        <v>0.13194455783282188</v>
      </c>
      <c r="AL271" s="34">
        <v>6.4589445578328206</v>
      </c>
      <c r="AM271" s="34">
        <v>6.3208297814698486</v>
      </c>
      <c r="AN271" s="34">
        <v>4.74</v>
      </c>
      <c r="AO271" s="34">
        <v>9.8848933796044855E-2</v>
      </c>
      <c r="AP271" s="34">
        <v>4.8388489337960454</v>
      </c>
      <c r="AQ271" s="34">
        <v>4.735377456008707</v>
      </c>
      <c r="AR271" s="34">
        <v>110.02000000000004</v>
      </c>
      <c r="AS271" s="34">
        <v>2.2943796827512357</v>
      </c>
      <c r="AT271" s="34">
        <v>112.31437968275129</v>
      </c>
      <c r="AU271" s="34">
        <v>109.91270626794898</v>
      </c>
    </row>
    <row r="272" spans="1:47" x14ac:dyDescent="0.25">
      <c r="A272" s="18">
        <v>45241</v>
      </c>
      <c r="B272" s="2">
        <v>19</v>
      </c>
      <c r="C272" s="2" t="s">
        <v>23</v>
      </c>
      <c r="D272" s="9">
        <v>35.327691999999999</v>
      </c>
      <c r="E272">
        <v>2.0449736999999999E-2</v>
      </c>
      <c r="G272" s="34">
        <v>326.28899999999999</v>
      </c>
      <c r="H272" s="34">
        <v>6.3583158024464987</v>
      </c>
      <c r="I272" s="34">
        <v>332.64731580244649</v>
      </c>
      <c r="J272" s="34">
        <v>325.84476568053054</v>
      </c>
      <c r="K272" s="34">
        <v>7.5629999999999988</v>
      </c>
      <c r="L272" s="34">
        <v>0.14737837442850621</v>
      </c>
      <c r="M272" s="34">
        <v>7.7103783744285046</v>
      </c>
      <c r="N272" s="34">
        <v>7.5527031645009544</v>
      </c>
      <c r="O272" s="34">
        <v>47.408000000000023</v>
      </c>
      <c r="P272" s="34">
        <v>0.92382837166555964</v>
      </c>
      <c r="Q272" s="34">
        <v>48.33182837166558</v>
      </c>
      <c r="R272" s="34">
        <v>47.343455192735881</v>
      </c>
      <c r="S272" s="34">
        <v>1.0470000000000002</v>
      </c>
      <c r="T272" s="34">
        <v>2.0402638903430654E-2</v>
      </c>
      <c r="U272" s="34">
        <v>1.0674026389034308</v>
      </c>
      <c r="V272" s="34">
        <v>1.0455745356647497</v>
      </c>
      <c r="W272" s="34">
        <v>382.30700000000002</v>
      </c>
      <c r="X272" s="34">
        <v>7.4499251874439958</v>
      </c>
      <c r="Y272" s="34">
        <v>389.75692518744404</v>
      </c>
      <c r="Z272" s="34">
        <v>381.78649857343208</v>
      </c>
      <c r="AB272" s="34">
        <v>98.468999999999994</v>
      </c>
      <c r="AC272" s="34">
        <v>1.9188418817401267</v>
      </c>
      <c r="AD272" s="34">
        <v>100.38784188174012</v>
      </c>
      <c r="AE272" s="34">
        <v>98.334936917260947</v>
      </c>
      <c r="AF272" s="34">
        <v>1.5069999999999995</v>
      </c>
      <c r="AG272" s="34">
        <v>2.9366549023371519E-2</v>
      </c>
      <c r="AH272" s="34">
        <v>1.5363665490233709</v>
      </c>
      <c r="AI272" s="34">
        <v>1.5049482571602455</v>
      </c>
      <c r="AJ272" s="34">
        <v>6.3540000000000001</v>
      </c>
      <c r="AK272" s="34">
        <v>0.12381888022196597</v>
      </c>
      <c r="AL272" s="34">
        <v>6.4778188802219656</v>
      </c>
      <c r="AM272" s="34">
        <v>6.3453491877877921</v>
      </c>
      <c r="AN272" s="34">
        <v>5.1360000000000001</v>
      </c>
      <c r="AO272" s="34">
        <v>0.10008400516525294</v>
      </c>
      <c r="AP272" s="34">
        <v>5.2360840051652531</v>
      </c>
      <c r="AQ272" s="34">
        <v>5.1290074643497174</v>
      </c>
      <c r="AR272" s="34">
        <v>111.46599999999999</v>
      </c>
      <c r="AS272" s="34">
        <v>2.1721113161507173</v>
      </c>
      <c r="AT272" s="34">
        <v>113.6381113161507</v>
      </c>
      <c r="AU272" s="34">
        <v>111.3142418265587</v>
      </c>
    </row>
    <row r="273" spans="1:47" x14ac:dyDescent="0.25">
      <c r="A273" s="18">
        <v>45241</v>
      </c>
      <c r="B273" s="2">
        <v>20</v>
      </c>
      <c r="C273" s="2" t="s">
        <v>23</v>
      </c>
      <c r="D273" s="9">
        <v>29.368689</v>
      </c>
      <c r="E273">
        <v>2.1161300000000001E-2</v>
      </c>
      <c r="G273" s="34">
        <v>321.59100000000007</v>
      </c>
      <c r="H273" s="34">
        <v>5.2392276612407809</v>
      </c>
      <c r="I273" s="34">
        <v>326.83022766124083</v>
      </c>
      <c r="J273" s="34">
        <v>319.914075164633</v>
      </c>
      <c r="K273" s="34">
        <v>7.3870000000000005</v>
      </c>
      <c r="L273" s="34">
        <v>0.12034595101724128</v>
      </c>
      <c r="M273" s="34">
        <v>7.5073459510172418</v>
      </c>
      <c r="N273" s="34">
        <v>7.3484807511439802</v>
      </c>
      <c r="O273" s="34">
        <v>46.800000000000011</v>
      </c>
      <c r="P273" s="34">
        <v>0.76244625796763144</v>
      </c>
      <c r="Q273" s="34">
        <v>47.562446257967643</v>
      </c>
      <c r="R273" s="34">
        <v>46.55596306396891</v>
      </c>
      <c r="S273" s="34">
        <v>2.0129999999999999</v>
      </c>
      <c r="T273" s="34">
        <v>3.2794964044633369E-2</v>
      </c>
      <c r="U273" s="34">
        <v>2.0457949640446333</v>
      </c>
      <c r="V273" s="34">
        <v>2.0025032830719955</v>
      </c>
      <c r="W273" s="34">
        <v>377.79100000000005</v>
      </c>
      <c r="X273" s="34">
        <v>6.1548148342702866</v>
      </c>
      <c r="Y273" s="34">
        <v>383.94581483427032</v>
      </c>
      <c r="Z273" s="34">
        <v>375.82102226281791</v>
      </c>
      <c r="AB273" s="34">
        <v>96.411000000000044</v>
      </c>
      <c r="AC273" s="34">
        <v>1.5706881661734473</v>
      </c>
      <c r="AD273" s="34">
        <v>97.981688166173498</v>
      </c>
      <c r="AE273" s="34">
        <v>95.908268268382642</v>
      </c>
      <c r="AF273" s="34">
        <v>1.5339999999999994</v>
      </c>
      <c r="AG273" s="34">
        <v>2.4991294011161236E-2</v>
      </c>
      <c r="AH273" s="34">
        <v>1.5589912940111605</v>
      </c>
      <c r="AI273" s="34">
        <v>1.5260010115412022</v>
      </c>
      <c r="AJ273" s="34">
        <v>6.2639999999999949</v>
      </c>
      <c r="AK273" s="34">
        <v>0.1020504991433598</v>
      </c>
      <c r="AL273" s="34">
        <v>6.3660504991433546</v>
      </c>
      <c r="AM273" s="34">
        <v>6.2313365947158319</v>
      </c>
      <c r="AN273" s="34">
        <v>9.8580000000000005</v>
      </c>
      <c r="AO273" s="34">
        <v>0.16060246177446388</v>
      </c>
      <c r="AP273" s="34">
        <v>10.018602461774464</v>
      </c>
      <c r="AQ273" s="34">
        <v>9.8065958095001147</v>
      </c>
      <c r="AR273" s="34">
        <v>114.06700000000005</v>
      </c>
      <c r="AS273" s="34">
        <v>1.8583324211024321</v>
      </c>
      <c r="AT273" s="34">
        <v>115.92533242110248</v>
      </c>
      <c r="AU273" s="34">
        <v>113.47220168413978</v>
      </c>
    </row>
    <row r="274" spans="1:47" x14ac:dyDescent="0.25">
      <c r="A274" s="18">
        <v>45241</v>
      </c>
      <c r="B274" s="2">
        <v>21</v>
      </c>
      <c r="C274" s="2" t="s">
        <v>23</v>
      </c>
      <c r="D274" s="9">
        <v>30.805619</v>
      </c>
      <c r="E274">
        <v>2.2309565E-2</v>
      </c>
      <c r="G274" s="34">
        <v>314.76300000000003</v>
      </c>
      <c r="H274" s="34">
        <v>5.4753238805947122</v>
      </c>
      <c r="I274" s="34">
        <v>320.23832388059475</v>
      </c>
      <c r="J274" s="34">
        <v>313.09394617848955</v>
      </c>
      <c r="K274" s="34">
        <v>7.3409999999999993</v>
      </c>
      <c r="L274" s="34">
        <v>0.12769719632690554</v>
      </c>
      <c r="M274" s="34">
        <v>7.4686971963269047</v>
      </c>
      <c r="N274" s="34">
        <v>7.302073810760132</v>
      </c>
      <c r="O274" s="34">
        <v>46.288000000000004</v>
      </c>
      <c r="P274" s="34">
        <v>0.80518292107067235</v>
      </c>
      <c r="Q274" s="34">
        <v>47.093182921070678</v>
      </c>
      <c r="R274" s="34">
        <v>46.042554495636161</v>
      </c>
      <c r="S274" s="34">
        <v>2.0140000000000002</v>
      </c>
      <c r="T274" s="34">
        <v>3.5033667538807774E-2</v>
      </c>
      <c r="U274" s="34">
        <v>2.0490336675388079</v>
      </c>
      <c r="V274" s="34">
        <v>2.0033206177456626</v>
      </c>
      <c r="W274" s="34">
        <v>370.40600000000006</v>
      </c>
      <c r="X274" s="34">
        <v>6.4432376655310977</v>
      </c>
      <c r="Y274" s="34">
        <v>376.84923766553112</v>
      </c>
      <c r="Z274" s="34">
        <v>368.44189510263152</v>
      </c>
      <c r="AB274" s="34">
        <v>94.46800000000006</v>
      </c>
      <c r="AC274" s="34">
        <v>1.643277311348607</v>
      </c>
      <c r="AD274" s="34">
        <v>96.111277311348672</v>
      </c>
      <c r="AE274" s="34">
        <v>93.967076522938115</v>
      </c>
      <c r="AF274" s="34">
        <v>1.4439999999999993</v>
      </c>
      <c r="AG274" s="34">
        <v>2.5118478612730089E-2</v>
      </c>
      <c r="AH274" s="34">
        <v>1.4691184786127294</v>
      </c>
      <c r="AI274" s="34">
        <v>1.4363430844214176</v>
      </c>
      <c r="AJ274" s="34">
        <v>6.0849999999999964</v>
      </c>
      <c r="AK274" s="34">
        <v>0.10584899055295191</v>
      </c>
      <c r="AL274" s="34">
        <v>6.190848990552948</v>
      </c>
      <c r="AM274" s="34">
        <v>6.0527338425930228</v>
      </c>
      <c r="AN274" s="34">
        <v>9.8580000000000005</v>
      </c>
      <c r="AO274" s="34">
        <v>0.17148058321626963</v>
      </c>
      <c r="AP274" s="34">
        <v>10.029480583216269</v>
      </c>
      <c r="AQ274" s="34">
        <v>9.8057272342287671</v>
      </c>
      <c r="AR274" s="34">
        <v>111.85500000000006</v>
      </c>
      <c r="AS274" s="34">
        <v>1.9457253637305585</v>
      </c>
      <c r="AT274" s="34">
        <v>113.80072536373062</v>
      </c>
      <c r="AU274" s="34">
        <v>111.26188068418134</v>
      </c>
    </row>
    <row r="275" spans="1:47" x14ac:dyDescent="0.25">
      <c r="A275" s="18">
        <v>45241</v>
      </c>
      <c r="B275" s="2">
        <v>22</v>
      </c>
      <c r="C275" s="2" t="s">
        <v>23</v>
      </c>
      <c r="D275" s="9">
        <v>35.627243</v>
      </c>
      <c r="E275">
        <v>2.2916098999999999E-2</v>
      </c>
      <c r="G275" s="34">
        <v>305.27200000000005</v>
      </c>
      <c r="H275" s="34">
        <v>6.2110530101707475</v>
      </c>
      <c r="I275" s="34">
        <v>311.48305301017081</v>
      </c>
      <c r="J275" s="34">
        <v>304.3450765305675</v>
      </c>
      <c r="K275" s="34">
        <v>7.0469999999999988</v>
      </c>
      <c r="L275" s="34">
        <v>0.1433780057216949</v>
      </c>
      <c r="M275" s="34">
        <v>7.1903780057216942</v>
      </c>
      <c r="N275" s="34">
        <v>7.0256025914951534</v>
      </c>
      <c r="O275" s="34">
        <v>45.61399999999999</v>
      </c>
      <c r="P275" s="34">
        <v>0.92806078515529888</v>
      </c>
      <c r="Q275" s="34">
        <v>46.542060785155286</v>
      </c>
      <c r="R275" s="34">
        <v>45.475498312538647</v>
      </c>
      <c r="S275" s="34">
        <v>2.0150000000000001</v>
      </c>
      <c r="T275" s="34">
        <v>4.0997116720478968E-2</v>
      </c>
      <c r="U275" s="34">
        <v>2.0559971167204791</v>
      </c>
      <c r="V275" s="34">
        <v>2.0088816832499981</v>
      </c>
      <c r="W275" s="34">
        <v>359.94800000000004</v>
      </c>
      <c r="X275" s="34">
        <v>7.3234889177682208</v>
      </c>
      <c r="Y275" s="34">
        <v>367.27148891776829</v>
      </c>
      <c r="Z275" s="34">
        <v>358.85505911785134</v>
      </c>
      <c r="AB275" s="34">
        <v>91.206000000000046</v>
      </c>
      <c r="AC275" s="34">
        <v>1.8556739591106732</v>
      </c>
      <c r="AD275" s="34">
        <v>93.06167395911072</v>
      </c>
      <c r="AE275" s="34">
        <v>90.929063425558013</v>
      </c>
      <c r="AF275" s="34">
        <v>1.4329999999999992</v>
      </c>
      <c r="AG275" s="34">
        <v>2.9155765886077583E-2</v>
      </c>
      <c r="AH275" s="34">
        <v>1.4621557658860767</v>
      </c>
      <c r="AI275" s="34">
        <v>1.4286488596016105</v>
      </c>
      <c r="AJ275" s="34">
        <v>6.0389999999999961</v>
      </c>
      <c r="AK275" s="34">
        <v>0.12286927437963886</v>
      </c>
      <c r="AL275" s="34">
        <v>6.1618692743796348</v>
      </c>
      <c r="AM275" s="34">
        <v>6.0206632680628926</v>
      </c>
      <c r="AN275" s="34">
        <v>9.8580000000000005</v>
      </c>
      <c r="AO275" s="34">
        <v>0.20057050949403557</v>
      </c>
      <c r="AP275" s="34">
        <v>10.058570509494036</v>
      </c>
      <c r="AQ275" s="34">
        <v>9.8280673118999893</v>
      </c>
      <c r="AR275" s="34">
        <v>108.53600000000004</v>
      </c>
      <c r="AS275" s="34">
        <v>2.2082695088704254</v>
      </c>
      <c r="AT275" s="34">
        <v>110.74426950887047</v>
      </c>
      <c r="AU275" s="34">
        <v>108.2064428651225</v>
      </c>
    </row>
    <row r="276" spans="1:47" x14ac:dyDescent="0.25">
      <c r="A276" s="18">
        <v>45241</v>
      </c>
      <c r="B276" s="2">
        <v>23</v>
      </c>
      <c r="C276" s="2" t="s">
        <v>23</v>
      </c>
      <c r="D276" s="9">
        <v>42.722976000000003</v>
      </c>
      <c r="E276">
        <v>2.4164251000000001E-2</v>
      </c>
      <c r="G276" s="34">
        <v>291.12899999999996</v>
      </c>
      <c r="H276" s="34">
        <v>6.2748441924342959</v>
      </c>
      <c r="I276" s="34">
        <v>297.40384419243424</v>
      </c>
      <c r="J276" s="34">
        <v>290.21730305300338</v>
      </c>
      <c r="K276" s="34">
        <v>6.79</v>
      </c>
      <c r="L276" s="34">
        <v>0.14634815517048758</v>
      </c>
      <c r="M276" s="34">
        <v>6.9363481551704878</v>
      </c>
      <c r="N276" s="34">
        <v>6.7687364973255617</v>
      </c>
      <c r="O276" s="34">
        <v>45.318000000000005</v>
      </c>
      <c r="P276" s="34">
        <v>0.97676077997292432</v>
      </c>
      <c r="Q276" s="34">
        <v>46.294760779972933</v>
      </c>
      <c r="R276" s="34">
        <v>45.17608256050071</v>
      </c>
      <c r="S276" s="34">
        <v>2.0150000000000001</v>
      </c>
      <c r="T276" s="34">
        <v>4.3430269907000364E-2</v>
      </c>
      <c r="U276" s="34">
        <v>2.0584302699070003</v>
      </c>
      <c r="V276" s="34">
        <v>2.0086898441989698</v>
      </c>
      <c r="W276" s="34">
        <v>345.25199999999995</v>
      </c>
      <c r="X276" s="34">
        <v>7.4413833974847083</v>
      </c>
      <c r="Y276" s="34">
        <v>352.69338339748464</v>
      </c>
      <c r="Z276" s="34">
        <v>344.17081195502863</v>
      </c>
      <c r="AB276" s="34">
        <v>86.713000000000022</v>
      </c>
      <c r="AC276" s="34">
        <v>1.8689672429011035</v>
      </c>
      <c r="AD276" s="34">
        <v>88.581967242901129</v>
      </c>
      <c r="AE276" s="34">
        <v>86.441450352369884</v>
      </c>
      <c r="AF276" s="34">
        <v>1.343</v>
      </c>
      <c r="AG276" s="34">
        <v>2.8946328776725302E-2</v>
      </c>
      <c r="AH276" s="34">
        <v>1.3719463287767253</v>
      </c>
      <c r="AI276" s="34">
        <v>1.3387942733296361</v>
      </c>
      <c r="AJ276" s="34">
        <v>5.8719999999999963</v>
      </c>
      <c r="AK276" s="34">
        <v>0.12656205701930817</v>
      </c>
      <c r="AL276" s="34">
        <v>5.9985620570193046</v>
      </c>
      <c r="AM276" s="34">
        <v>5.8536112978344139</v>
      </c>
      <c r="AN276" s="34">
        <v>9.8580000000000005</v>
      </c>
      <c r="AO276" s="34">
        <v>0.21247424354501718</v>
      </c>
      <c r="AP276" s="34">
        <v>10.070474243545018</v>
      </c>
      <c r="AQ276" s="34">
        <v>9.8271287762349608</v>
      </c>
      <c r="AR276" s="34">
        <v>103.78600000000003</v>
      </c>
      <c r="AS276" s="34">
        <v>2.2369498722421541</v>
      </c>
      <c r="AT276" s="34">
        <v>106.02294987224218</v>
      </c>
      <c r="AU276" s="34">
        <v>103.4609846997689</v>
      </c>
    </row>
    <row r="277" spans="1:47" x14ac:dyDescent="0.25">
      <c r="A277" s="18">
        <v>45241</v>
      </c>
      <c r="B277" s="2">
        <v>24</v>
      </c>
      <c r="C277" s="2" t="s">
        <v>23</v>
      </c>
      <c r="D277" s="9">
        <v>146.356921</v>
      </c>
      <c r="E277">
        <v>2.5414213000000001E-2</v>
      </c>
      <c r="G277" s="34">
        <v>272.202</v>
      </c>
      <c r="H277" s="34">
        <v>5.9203196969923724</v>
      </c>
      <c r="I277" s="34">
        <v>278.12231969699235</v>
      </c>
      <c r="J277" s="34">
        <v>271.05405982415891</v>
      </c>
      <c r="K277" s="34">
        <v>6.597999999999999</v>
      </c>
      <c r="L277" s="34">
        <v>0.14350471106294468</v>
      </c>
      <c r="M277" s="34">
        <v>6.7415047110629436</v>
      </c>
      <c r="N277" s="34">
        <v>6.5701746743954867</v>
      </c>
      <c r="O277" s="34">
        <v>44.726000000000006</v>
      </c>
      <c r="P277" s="34">
        <v>0.97277837329512962</v>
      </c>
      <c r="Q277" s="34">
        <v>45.698778373295134</v>
      </c>
      <c r="R277" s="34">
        <v>44.537379885876419</v>
      </c>
      <c r="S277" s="34">
        <v>2.0150000000000006</v>
      </c>
      <c r="T277" s="34">
        <v>4.3825703666540407E-2</v>
      </c>
      <c r="U277" s="34">
        <v>2.0588257036665412</v>
      </c>
      <c r="V277" s="34">
        <v>2.0065022687036849</v>
      </c>
      <c r="W277" s="34">
        <v>325.541</v>
      </c>
      <c r="X277" s="34">
        <v>7.080428485016987</v>
      </c>
      <c r="Y277" s="34">
        <v>332.62142848501691</v>
      </c>
      <c r="Z277" s="34">
        <v>324.16811665313452</v>
      </c>
      <c r="AB277" s="34">
        <v>80.492000000000033</v>
      </c>
      <c r="AC277" s="34">
        <v>1.7506791759440057</v>
      </c>
      <c r="AD277" s="34">
        <v>82.242679175944033</v>
      </c>
      <c r="AE277" s="34">
        <v>80.152546209675933</v>
      </c>
      <c r="AF277" s="34">
        <v>1.2809999999999999</v>
      </c>
      <c r="AG277" s="34">
        <v>2.7861402678331638E-2</v>
      </c>
      <c r="AH277" s="34">
        <v>1.3088614026783316</v>
      </c>
      <c r="AI277" s="34">
        <v>1.2755977202031856</v>
      </c>
      <c r="AJ277" s="34">
        <v>5.855999999999999</v>
      </c>
      <c r="AK277" s="34">
        <v>0.12736641224380174</v>
      </c>
      <c r="AL277" s="34">
        <v>5.9833664122438011</v>
      </c>
      <c r="AM277" s="34">
        <v>5.8313038637859913</v>
      </c>
      <c r="AN277" s="34">
        <v>9.8580000000000005</v>
      </c>
      <c r="AO277" s="34">
        <v>0.21440882716861306</v>
      </c>
      <c r="AP277" s="34">
        <v>10.072408827168614</v>
      </c>
      <c r="AQ277" s="34">
        <v>9.8164264838118704</v>
      </c>
      <c r="AR277" s="34">
        <v>97.487000000000037</v>
      </c>
      <c r="AS277" s="34">
        <v>2.1203158180347521</v>
      </c>
      <c r="AT277" s="34">
        <v>99.607315818034778</v>
      </c>
      <c r="AU277" s="34">
        <v>97.07587427747697</v>
      </c>
    </row>
    <row r="278" spans="1:47" x14ac:dyDescent="0.25">
      <c r="A278" s="18">
        <v>45242</v>
      </c>
      <c r="B278" s="2">
        <v>1</v>
      </c>
      <c r="C278" s="2" t="s">
        <v>23</v>
      </c>
      <c r="D278" s="9">
        <v>31.713345</v>
      </c>
      <c r="E278">
        <v>2.2887753E-2</v>
      </c>
      <c r="G278" s="34">
        <v>255.40100000000001</v>
      </c>
      <c r="H278" s="34">
        <v>5.3401110309018076</v>
      </c>
      <c r="I278" s="34">
        <v>260.74111103090183</v>
      </c>
      <c r="J278" s="34">
        <v>254.77333288468097</v>
      </c>
      <c r="K278" s="34">
        <v>6.2379999999999987</v>
      </c>
      <c r="L278" s="34">
        <v>0.13042866946787784</v>
      </c>
      <c r="M278" s="34">
        <v>6.3684286694678764</v>
      </c>
      <c r="N278" s="34">
        <v>6.2226696470829772</v>
      </c>
      <c r="O278" s="34">
        <v>43.934000000000012</v>
      </c>
      <c r="P278" s="34">
        <v>0.91860422641900408</v>
      </c>
      <c r="Q278" s="34">
        <v>44.852604226419018</v>
      </c>
      <c r="R278" s="34">
        <v>43.826028899477983</v>
      </c>
      <c r="S278" s="34">
        <v>2.0150000000000001</v>
      </c>
      <c r="T278" s="34">
        <v>4.2131094738341444E-2</v>
      </c>
      <c r="U278" s="34">
        <v>2.0571310947383417</v>
      </c>
      <c r="V278" s="34">
        <v>2.0100479863533507</v>
      </c>
      <c r="W278" s="34">
        <v>307.58800000000002</v>
      </c>
      <c r="X278" s="34">
        <v>6.4312750215270302</v>
      </c>
      <c r="Y278" s="34">
        <v>314.01927502152711</v>
      </c>
      <c r="Z278" s="34">
        <v>306.83207941759531</v>
      </c>
      <c r="AB278" s="34">
        <v>74.673000000000016</v>
      </c>
      <c r="AC278" s="34">
        <v>1.5613177356804817</v>
      </c>
      <c r="AD278" s="34">
        <v>76.234317735680492</v>
      </c>
      <c r="AE278" s="34">
        <v>74.489485501222717</v>
      </c>
      <c r="AF278" s="34">
        <v>1.2329999999999994</v>
      </c>
      <c r="AG278" s="34">
        <v>2.5780466408126534E-2</v>
      </c>
      <c r="AH278" s="34">
        <v>1.2587804664081259</v>
      </c>
      <c r="AI278" s="34">
        <v>1.229969810011752</v>
      </c>
      <c r="AJ278" s="34">
        <v>5.7829999999999968</v>
      </c>
      <c r="AK278" s="34">
        <v>0.12091519646244586</v>
      </c>
      <c r="AL278" s="34">
        <v>5.9039151964624423</v>
      </c>
      <c r="AM278" s="34">
        <v>5.7687878437128637</v>
      </c>
      <c r="AN278" s="34">
        <v>9.8580000000000005</v>
      </c>
      <c r="AO278" s="34">
        <v>0.20611827887373196</v>
      </c>
      <c r="AP278" s="34">
        <v>10.064118278873732</v>
      </c>
      <c r="AQ278" s="34">
        <v>9.8337732255440837</v>
      </c>
      <c r="AR278" s="34">
        <v>91.547000000000025</v>
      </c>
      <c r="AS278" s="34">
        <v>1.9141316774247861</v>
      </c>
      <c r="AT278" s="34">
        <v>93.461131677424788</v>
      </c>
      <c r="AU278" s="34">
        <v>91.322016380491405</v>
      </c>
    </row>
    <row r="279" spans="1:47" x14ac:dyDescent="0.25">
      <c r="A279" s="18">
        <v>45242</v>
      </c>
      <c r="B279" s="2">
        <v>2</v>
      </c>
      <c r="C279" s="2" t="s">
        <v>23</v>
      </c>
      <c r="D279" s="9">
        <v>29.097988000000001</v>
      </c>
      <c r="E279">
        <v>2.3784830999999999E-2</v>
      </c>
      <c r="G279" s="34">
        <v>241.61199999999999</v>
      </c>
      <c r="H279" s="34">
        <v>5.9109435479433774</v>
      </c>
      <c r="I279" s="34">
        <v>247.52294354794338</v>
      </c>
      <c r="J279" s="34">
        <v>241.63565216703302</v>
      </c>
      <c r="K279" s="34">
        <v>6.141</v>
      </c>
      <c r="L279" s="34">
        <v>0.15023717500753392</v>
      </c>
      <c r="M279" s="34">
        <v>6.2912371750075335</v>
      </c>
      <c r="N279" s="34">
        <v>6.1416011620190618</v>
      </c>
      <c r="O279" s="34">
        <v>43.796000000000006</v>
      </c>
      <c r="P279" s="34">
        <v>1.0714520952011002</v>
      </c>
      <c r="Q279" s="34">
        <v>44.867452095201109</v>
      </c>
      <c r="R279" s="34">
        <v>43.800287329716156</v>
      </c>
      <c r="S279" s="34">
        <v>2.0110000000000001</v>
      </c>
      <c r="T279" s="34">
        <v>4.9198332346547906E-2</v>
      </c>
      <c r="U279" s="34">
        <v>2.0601983323465478</v>
      </c>
      <c r="V279" s="34">
        <v>2.0111968631852033</v>
      </c>
      <c r="W279" s="34">
        <v>293.56</v>
      </c>
      <c r="X279" s="34">
        <v>7.1818311504985592</v>
      </c>
      <c r="Y279" s="34">
        <v>300.74183115049857</v>
      </c>
      <c r="Z279" s="34">
        <v>293.58873752195348</v>
      </c>
      <c r="AB279" s="34">
        <v>70.747000000000028</v>
      </c>
      <c r="AC279" s="34">
        <v>1.7307978212437722</v>
      </c>
      <c r="AD279" s="34">
        <v>72.477797821243797</v>
      </c>
      <c r="AE279" s="34">
        <v>70.75392564881335</v>
      </c>
      <c r="AF279" s="34">
        <v>1.2130000000000001</v>
      </c>
      <c r="AG279" s="34">
        <v>2.9675572917137051E-2</v>
      </c>
      <c r="AH279" s="34">
        <v>1.242675572917137</v>
      </c>
      <c r="AI279" s="34">
        <v>1.2131187444274749</v>
      </c>
      <c r="AJ279" s="34">
        <v>5.8319999999999999</v>
      </c>
      <c r="AK279" s="34">
        <v>0.14267761026607031</v>
      </c>
      <c r="AL279" s="34">
        <v>5.9746776102660704</v>
      </c>
      <c r="AM279" s="34">
        <v>5.8325709130264087</v>
      </c>
      <c r="AN279" s="34">
        <v>9.8580000000000005</v>
      </c>
      <c r="AO279" s="34">
        <v>0.2411721334024213</v>
      </c>
      <c r="AP279" s="34">
        <v>10.099172133402423</v>
      </c>
      <c r="AQ279" s="34">
        <v>9.8589650309695376</v>
      </c>
      <c r="AR279" s="34">
        <v>87.65000000000002</v>
      </c>
      <c r="AS279" s="34">
        <v>2.1443231378294008</v>
      </c>
      <c r="AT279" s="34">
        <v>89.794323137829423</v>
      </c>
      <c r="AU279" s="34">
        <v>87.658580337236785</v>
      </c>
    </row>
    <row r="280" spans="1:47" x14ac:dyDescent="0.25">
      <c r="A280" s="18">
        <v>45242</v>
      </c>
      <c r="B280" s="2">
        <v>3</v>
      </c>
      <c r="C280" s="2" t="s">
        <v>23</v>
      </c>
      <c r="D280" s="9">
        <v>26.719244</v>
      </c>
      <c r="E280">
        <v>2.5598330999999998E-2</v>
      </c>
      <c r="G280" s="34">
        <v>233.94400000000002</v>
      </c>
      <c r="H280" s="34">
        <v>6.1445020977697959</v>
      </c>
      <c r="I280" s="34">
        <v>240.0885020977698</v>
      </c>
      <c r="J280" s="34">
        <v>233.94263715177689</v>
      </c>
      <c r="K280" s="34">
        <v>6.0640000000000001</v>
      </c>
      <c r="L280" s="34">
        <v>0.15926999931982033</v>
      </c>
      <c r="M280" s="34">
        <v>6.2232699993198199</v>
      </c>
      <c r="N280" s="34">
        <v>6.0639646739748612</v>
      </c>
      <c r="O280" s="34">
        <v>44.206999999999994</v>
      </c>
      <c r="P280" s="34">
        <v>1.1610898515717836</v>
      </c>
      <c r="Q280" s="34">
        <v>45.368089851571774</v>
      </c>
      <c r="R280" s="34">
        <v>44.2067424707135</v>
      </c>
      <c r="S280" s="34">
        <v>2.0100000000000002</v>
      </c>
      <c r="T280" s="34">
        <v>5.2792331568739921E-2</v>
      </c>
      <c r="U280" s="34">
        <v>2.06279233156874</v>
      </c>
      <c r="V280" s="34">
        <v>2.0099882906809818</v>
      </c>
      <c r="W280" s="34">
        <v>286.22500000000002</v>
      </c>
      <c r="X280" s="34">
        <v>7.5176542802301398</v>
      </c>
      <c r="Y280" s="34">
        <v>293.74265428023017</v>
      </c>
      <c r="Z280" s="34">
        <v>286.22333258714627</v>
      </c>
      <c r="AB280" s="34">
        <v>68.607000000000014</v>
      </c>
      <c r="AC280" s="34">
        <v>1.8019519860380795</v>
      </c>
      <c r="AD280" s="34">
        <v>70.40895198603809</v>
      </c>
      <c r="AE280" s="34">
        <v>68.606600327736388</v>
      </c>
      <c r="AF280" s="34">
        <v>1.2</v>
      </c>
      <c r="AG280" s="34">
        <v>3.1517809891785022E-2</v>
      </c>
      <c r="AH280" s="34">
        <v>1.2315178098917849</v>
      </c>
      <c r="AI280" s="34">
        <v>1.1999930093617799</v>
      </c>
      <c r="AJ280" s="34">
        <v>5.9159999999999977</v>
      </c>
      <c r="AK280" s="34">
        <v>0.1553828027665001</v>
      </c>
      <c r="AL280" s="34">
        <v>6.0713828027664976</v>
      </c>
      <c r="AM280" s="34">
        <v>5.915965536153573</v>
      </c>
      <c r="AN280" s="34">
        <v>9.8580000000000005</v>
      </c>
      <c r="AO280" s="34">
        <v>0.25891880826101399</v>
      </c>
      <c r="AP280" s="34">
        <v>10.116918808261014</v>
      </c>
      <c r="AQ280" s="34">
        <v>9.8579425719070226</v>
      </c>
      <c r="AR280" s="34">
        <v>85.581000000000017</v>
      </c>
      <c r="AS280" s="34">
        <v>2.2477714069573786</v>
      </c>
      <c r="AT280" s="34">
        <v>87.828771406957387</v>
      </c>
      <c r="AU280" s="34">
        <v>85.58050144515876</v>
      </c>
    </row>
    <row r="281" spans="1:47" x14ac:dyDescent="0.25">
      <c r="A281" s="18">
        <v>45242</v>
      </c>
      <c r="B281" s="2">
        <v>4</v>
      </c>
      <c r="C281" s="2" t="s">
        <v>23</v>
      </c>
      <c r="D281" s="9">
        <v>58.769053</v>
      </c>
      <c r="E281">
        <v>2.438032E-2</v>
      </c>
      <c r="G281" s="34">
        <v>230.34600000000003</v>
      </c>
      <c r="H281" s="34">
        <v>4.6560784662867967</v>
      </c>
      <c r="I281" s="34">
        <v>235.00207846628683</v>
      </c>
      <c r="J281" s="34">
        <v>229.27265259261364</v>
      </c>
      <c r="K281" s="34">
        <v>6.1499999999999995</v>
      </c>
      <c r="L281" s="34">
        <v>0.12431248021525788</v>
      </c>
      <c r="M281" s="34">
        <v>6.274312480215257</v>
      </c>
      <c r="N281" s="34">
        <v>6.121342734167615</v>
      </c>
      <c r="O281" s="34">
        <v>45.033999999999999</v>
      </c>
      <c r="P281" s="34">
        <v>0.91029076975836165</v>
      </c>
      <c r="Q281" s="34">
        <v>45.944290769758361</v>
      </c>
      <c r="R281" s="34">
        <v>44.824154258618606</v>
      </c>
      <c r="S281" s="34">
        <v>2.0100000000000002</v>
      </c>
      <c r="T281" s="34">
        <v>4.0628956948401365E-2</v>
      </c>
      <c r="U281" s="34">
        <v>2.0506289569484015</v>
      </c>
      <c r="V281" s="34">
        <v>2.0006339667767334</v>
      </c>
      <c r="W281" s="34">
        <v>283.54000000000002</v>
      </c>
      <c r="X281" s="34">
        <v>5.7313106732088173</v>
      </c>
      <c r="Y281" s="34">
        <v>289.27131067320886</v>
      </c>
      <c r="Z281" s="34">
        <v>282.2187835521766</v>
      </c>
      <c r="AB281" s="34">
        <v>67.734000000000009</v>
      </c>
      <c r="AC281" s="34">
        <v>1.3691352089268747</v>
      </c>
      <c r="AD281" s="34">
        <v>69.103135208926886</v>
      </c>
      <c r="AE281" s="34">
        <v>67.418378659529978</v>
      </c>
      <c r="AF281" s="34">
        <v>1.2299999999999993</v>
      </c>
      <c r="AG281" s="34">
        <v>2.4862496043051564E-2</v>
      </c>
      <c r="AH281" s="34">
        <v>1.2548624960430508</v>
      </c>
      <c r="AI281" s="34">
        <v>1.2242685468335224</v>
      </c>
      <c r="AJ281" s="34">
        <v>5.9789999999999965</v>
      </c>
      <c r="AK281" s="34">
        <v>0.12085598686293114</v>
      </c>
      <c r="AL281" s="34">
        <v>6.0998559868629281</v>
      </c>
      <c r="AM281" s="34">
        <v>5.9511395459492942</v>
      </c>
      <c r="AN281" s="34">
        <v>9.8580000000000005</v>
      </c>
      <c r="AO281" s="34">
        <v>0.19926380974992072</v>
      </c>
      <c r="AP281" s="34">
        <v>10.057263809749921</v>
      </c>
      <c r="AQ281" s="34">
        <v>9.8120644997437996</v>
      </c>
      <c r="AR281" s="34">
        <v>84.801000000000016</v>
      </c>
      <c r="AS281" s="34">
        <v>1.7141175015827779</v>
      </c>
      <c r="AT281" s="34">
        <v>86.515117501582793</v>
      </c>
      <c r="AU281" s="34">
        <v>84.405851252056593</v>
      </c>
    </row>
    <row r="282" spans="1:47" x14ac:dyDescent="0.25">
      <c r="A282" s="18">
        <v>45242</v>
      </c>
      <c r="B282" s="2">
        <v>5</v>
      </c>
      <c r="C282" s="2" t="s">
        <v>23</v>
      </c>
      <c r="D282" s="9">
        <v>24.978584000000001</v>
      </c>
      <c r="E282">
        <v>2.4691161E-2</v>
      </c>
      <c r="G282" s="34">
        <v>230.44500000000005</v>
      </c>
      <c r="H282" s="34">
        <v>6.2833075850920066</v>
      </c>
      <c r="I282" s="34">
        <v>236.72830758509207</v>
      </c>
      <c r="J282" s="34">
        <v>230.88321082925103</v>
      </c>
      <c r="K282" s="34">
        <v>6.221000000000001</v>
      </c>
      <c r="L282" s="34">
        <v>0.16962162983296389</v>
      </c>
      <c r="M282" s="34">
        <v>6.3906216298329648</v>
      </c>
      <c r="N282" s="34">
        <v>6.2328297622806765</v>
      </c>
      <c r="O282" s="34">
        <v>46.558000000000007</v>
      </c>
      <c r="P282" s="34">
        <v>1.2694492592449982</v>
      </c>
      <c r="Q282" s="34">
        <v>47.827449259245007</v>
      </c>
      <c r="R282" s="34">
        <v>46.646534009365659</v>
      </c>
      <c r="S282" s="34">
        <v>2.0100000000000002</v>
      </c>
      <c r="T282" s="34">
        <v>5.4804609542558655E-2</v>
      </c>
      <c r="U282" s="34">
        <v>2.0648046095425587</v>
      </c>
      <c r="V282" s="34">
        <v>2.0138221864948012</v>
      </c>
      <c r="W282" s="34">
        <v>285.23400000000004</v>
      </c>
      <c r="X282" s="34">
        <v>7.7771830837125266</v>
      </c>
      <c r="Y282" s="34">
        <v>293.01118308371258</v>
      </c>
      <c r="Z282" s="34">
        <v>285.77639678739217</v>
      </c>
      <c r="AB282" s="34">
        <v>68.116000000000057</v>
      </c>
      <c r="AC282" s="34">
        <v>1.8572491460701137</v>
      </c>
      <c r="AD282" s="34">
        <v>69.973249146070174</v>
      </c>
      <c r="AE282" s="34">
        <v>68.245528385711438</v>
      </c>
      <c r="AF282" s="34">
        <v>1.2879999999999996</v>
      </c>
      <c r="AG282" s="34">
        <v>3.5118575667072396E-2</v>
      </c>
      <c r="AH282" s="34">
        <v>1.323118575667072</v>
      </c>
      <c r="AI282" s="34">
        <v>1.2904492418931857</v>
      </c>
      <c r="AJ282" s="34">
        <v>6.2309999999999972</v>
      </c>
      <c r="AK282" s="34">
        <v>0.16989428958193176</v>
      </c>
      <c r="AL282" s="34">
        <v>6.4008942895819292</v>
      </c>
      <c r="AM282" s="34">
        <v>6.2428487781338813</v>
      </c>
      <c r="AN282" s="34">
        <v>9.8580000000000005</v>
      </c>
      <c r="AO282" s="34">
        <v>0.26878798053260855</v>
      </c>
      <c r="AP282" s="34">
        <v>10.126787980532608</v>
      </c>
      <c r="AQ282" s="34">
        <v>9.8767458280924121</v>
      </c>
      <c r="AR282" s="34">
        <v>85.493000000000052</v>
      </c>
      <c r="AS282" s="34">
        <v>2.3310499918517262</v>
      </c>
      <c r="AT282" s="34">
        <v>87.82404999185178</v>
      </c>
      <c r="AU282" s="34">
        <v>85.65557223383091</v>
      </c>
    </row>
    <row r="283" spans="1:47" x14ac:dyDescent="0.25">
      <c r="A283" s="18">
        <v>45242</v>
      </c>
      <c r="B283" s="2">
        <v>6</v>
      </c>
      <c r="C283" s="2" t="s">
        <v>23</v>
      </c>
      <c r="D283" s="9">
        <v>34.504638</v>
      </c>
      <c r="E283">
        <v>2.4185702E-2</v>
      </c>
      <c r="G283" s="34">
        <v>235.59200000000004</v>
      </c>
      <c r="H283" s="34">
        <v>5.643313976874607</v>
      </c>
      <c r="I283" s="34">
        <v>241.23531397687464</v>
      </c>
      <c r="J283" s="34">
        <v>235.40086856115352</v>
      </c>
      <c r="K283" s="34">
        <v>6.4610000000000003</v>
      </c>
      <c r="L283" s="34">
        <v>0.15476523653004698</v>
      </c>
      <c r="M283" s="34">
        <v>6.6157652365300477</v>
      </c>
      <c r="N283" s="34">
        <v>6.4557583100173721</v>
      </c>
      <c r="O283" s="34">
        <v>48.760000000000005</v>
      </c>
      <c r="P283" s="34">
        <v>1.1679852860555784</v>
      </c>
      <c r="Q283" s="34">
        <v>49.927985286055581</v>
      </c>
      <c r="R283" s="34">
        <v>48.720441912466654</v>
      </c>
      <c r="S283" s="34">
        <v>2.0100000000000002</v>
      </c>
      <c r="T283" s="34">
        <v>4.8147055475219705E-2</v>
      </c>
      <c r="U283" s="34">
        <v>2.0581470554752199</v>
      </c>
      <c r="V283" s="34">
        <v>2.0083693241193186</v>
      </c>
      <c r="W283" s="34">
        <v>292.82300000000004</v>
      </c>
      <c r="X283" s="34">
        <v>7.0142115549354527</v>
      </c>
      <c r="Y283" s="34">
        <v>299.83721155493549</v>
      </c>
      <c r="Z283" s="34">
        <v>292.58543810775683</v>
      </c>
      <c r="AB283" s="34">
        <v>70.188999999999993</v>
      </c>
      <c r="AC283" s="34">
        <v>1.681290386442883</v>
      </c>
      <c r="AD283" s="34">
        <v>71.870290386442875</v>
      </c>
      <c r="AE283" s="34">
        <v>70.132056960502894</v>
      </c>
      <c r="AF283" s="34">
        <v>1.3249999999999997</v>
      </c>
      <c r="AG283" s="34">
        <v>3.1738730599336358E-2</v>
      </c>
      <c r="AH283" s="34">
        <v>1.3567387305993361</v>
      </c>
      <c r="AI283" s="34">
        <v>1.3239250519692023</v>
      </c>
      <c r="AJ283" s="34">
        <v>6.6669999999999972</v>
      </c>
      <c r="AK283" s="34">
        <v>0.15969971087228338</v>
      </c>
      <c r="AL283" s="34">
        <v>6.8266997108722807</v>
      </c>
      <c r="AM283" s="34">
        <v>6.6615911860216377</v>
      </c>
      <c r="AN283" s="34">
        <v>9.8580000000000005</v>
      </c>
      <c r="AO283" s="34">
        <v>0.23613615565906257</v>
      </c>
      <c r="AP283" s="34">
        <v>10.094136155659063</v>
      </c>
      <c r="AQ283" s="34">
        <v>9.8500023866508677</v>
      </c>
      <c r="AR283" s="34">
        <v>88.039000000000001</v>
      </c>
      <c r="AS283" s="34">
        <v>2.1088649835735653</v>
      </c>
      <c r="AT283" s="34">
        <v>90.147864983573541</v>
      </c>
      <c r="AU283" s="34">
        <v>87.967575585144601</v>
      </c>
    </row>
    <row r="284" spans="1:47" x14ac:dyDescent="0.25">
      <c r="A284" s="18">
        <v>45242</v>
      </c>
      <c r="B284" s="2">
        <v>7</v>
      </c>
      <c r="C284" s="2" t="s">
        <v>23</v>
      </c>
      <c r="D284" s="9">
        <v>33.359074</v>
      </c>
      <c r="E284">
        <v>2.4410478999999999E-2</v>
      </c>
      <c r="G284" s="34">
        <v>247.26700000000005</v>
      </c>
      <c r="H284" s="34">
        <v>5.8298414817232587</v>
      </c>
      <c r="I284" s="34">
        <v>253.09684148172332</v>
      </c>
      <c r="J284" s="34">
        <v>246.91862634776737</v>
      </c>
      <c r="K284" s="34">
        <v>6.8369999999999989</v>
      </c>
      <c r="L284" s="34">
        <v>0.16119670724577848</v>
      </c>
      <c r="M284" s="34">
        <v>6.9981967072457776</v>
      </c>
      <c r="N284" s="34">
        <v>6.8273673734856848</v>
      </c>
      <c r="O284" s="34">
        <v>52.273000000000003</v>
      </c>
      <c r="P284" s="34">
        <v>1.2324463182475618</v>
      </c>
      <c r="Q284" s="34">
        <v>53.505446318247564</v>
      </c>
      <c r="R284" s="34">
        <v>52.19935274451035</v>
      </c>
      <c r="S284" s="34">
        <v>2.0100000000000002</v>
      </c>
      <c r="T284" s="34">
        <v>4.7389992915608428E-2</v>
      </c>
      <c r="U284" s="34">
        <v>2.0573899929156085</v>
      </c>
      <c r="V284" s="34">
        <v>2.0071681176987317</v>
      </c>
      <c r="W284" s="34">
        <v>308.38700000000006</v>
      </c>
      <c r="X284" s="34">
        <v>7.2708745001322077</v>
      </c>
      <c r="Y284" s="34">
        <v>315.65787450013227</v>
      </c>
      <c r="Z284" s="34">
        <v>307.95251458346212</v>
      </c>
      <c r="AB284" s="34">
        <v>74.338999999999999</v>
      </c>
      <c r="AC284" s="34">
        <v>1.7526988474395098</v>
      </c>
      <c r="AD284" s="34">
        <v>76.091698847439503</v>
      </c>
      <c r="AE284" s="34">
        <v>74.234264030649754</v>
      </c>
      <c r="AF284" s="34">
        <v>1.4359999999999995</v>
      </c>
      <c r="AG284" s="34">
        <v>3.3856731257121228E-2</v>
      </c>
      <c r="AH284" s="34">
        <v>1.4698567312571207</v>
      </c>
      <c r="AI284" s="34">
        <v>1.43397682438576</v>
      </c>
      <c r="AJ284" s="34">
        <v>7.0869999999999989</v>
      </c>
      <c r="AK284" s="34">
        <v>0.16709098497160041</v>
      </c>
      <c r="AL284" s="34">
        <v>7.2540909849715991</v>
      </c>
      <c r="AM284" s="34">
        <v>7.0770151493188607</v>
      </c>
      <c r="AN284" s="34">
        <v>9.8579999999999988</v>
      </c>
      <c r="AO284" s="34">
        <v>0.23242315928461083</v>
      </c>
      <c r="AP284" s="34">
        <v>10.09042315928461</v>
      </c>
      <c r="AQ284" s="34">
        <v>9.8441110966537781</v>
      </c>
      <c r="AR284" s="34">
        <v>92.72</v>
      </c>
      <c r="AS284" s="34">
        <v>2.1860697229528423</v>
      </c>
      <c r="AT284" s="34">
        <v>94.906069722952836</v>
      </c>
      <c r="AU284" s="34">
        <v>92.589367101008165</v>
      </c>
    </row>
    <row r="285" spans="1:47" x14ac:dyDescent="0.25">
      <c r="A285" s="18">
        <v>45242</v>
      </c>
      <c r="B285" s="2">
        <v>8</v>
      </c>
      <c r="C285" s="2" t="s">
        <v>23</v>
      </c>
      <c r="D285" s="9">
        <v>30.901817000000001</v>
      </c>
      <c r="E285">
        <v>2.4581210999999999E-2</v>
      </c>
      <c r="G285" s="34">
        <v>266.77299999999997</v>
      </c>
      <c r="H285" s="34">
        <v>5.624566245671768</v>
      </c>
      <c r="I285" s="34">
        <v>272.39756624567173</v>
      </c>
      <c r="J285" s="34">
        <v>265.70170419390041</v>
      </c>
      <c r="K285" s="34">
        <v>7.3630000000000004</v>
      </c>
      <c r="L285" s="34">
        <v>0.1552394030388429</v>
      </c>
      <c r="M285" s="34">
        <v>7.5182394030388435</v>
      </c>
      <c r="N285" s="34">
        <v>7.333431973924232</v>
      </c>
      <c r="O285" s="34">
        <v>56.191999999999993</v>
      </c>
      <c r="P285" s="34">
        <v>1.1847361857338936</v>
      </c>
      <c r="Q285" s="34">
        <v>57.37673618573389</v>
      </c>
      <c r="R285" s="34">
        <v>55.966346527061027</v>
      </c>
      <c r="S285" s="34">
        <v>0.29400000000000004</v>
      </c>
      <c r="T285" s="34">
        <v>6.1986125890832293E-3</v>
      </c>
      <c r="U285" s="34">
        <v>0.30019861258908326</v>
      </c>
      <c r="V285" s="34">
        <v>0.29281936715112372</v>
      </c>
      <c r="W285" s="34">
        <v>330.62199999999996</v>
      </c>
      <c r="X285" s="34">
        <v>6.9707404470335881</v>
      </c>
      <c r="Y285" s="34">
        <v>337.59274044703352</v>
      </c>
      <c r="Z285" s="34">
        <v>329.29430206203682</v>
      </c>
      <c r="AB285" s="34">
        <v>80.802999999999997</v>
      </c>
      <c r="AC285" s="34">
        <v>1.7036275273322858</v>
      </c>
      <c r="AD285" s="34">
        <v>82.506627527332284</v>
      </c>
      <c r="AE285" s="34">
        <v>80.478514707184516</v>
      </c>
      <c r="AF285" s="34">
        <v>1.528</v>
      </c>
      <c r="AG285" s="34">
        <v>3.2215918490201265E-2</v>
      </c>
      <c r="AH285" s="34">
        <v>1.5602159184902014</v>
      </c>
      <c r="AI285" s="34">
        <v>1.521863921792235</v>
      </c>
      <c r="AJ285" s="34">
        <v>7.6139999999999999</v>
      </c>
      <c r="AK285" s="34">
        <v>0.16053141582748198</v>
      </c>
      <c r="AL285" s="34">
        <v>7.7745314158274823</v>
      </c>
      <c r="AM285" s="34">
        <v>7.5834240186688984</v>
      </c>
      <c r="AN285" s="34">
        <v>1.4470000000000001</v>
      </c>
      <c r="AO285" s="34">
        <v>3.050813747075997E-2</v>
      </c>
      <c r="AP285" s="34">
        <v>1.4775081374707599</v>
      </c>
      <c r="AQ285" s="34">
        <v>1.4411891981893741</v>
      </c>
      <c r="AR285" s="34">
        <v>91.39200000000001</v>
      </c>
      <c r="AS285" s="34">
        <v>1.926882999120729</v>
      </c>
      <c r="AT285" s="34">
        <v>93.318882999120731</v>
      </c>
      <c r="AU285" s="34">
        <v>91.024991845835018</v>
      </c>
    </row>
    <row r="286" spans="1:47" x14ac:dyDescent="0.25">
      <c r="A286" s="18">
        <v>45242</v>
      </c>
      <c r="B286" s="2">
        <v>9</v>
      </c>
      <c r="C286" s="2" t="s">
        <v>23</v>
      </c>
      <c r="D286" s="9">
        <v>34.880246</v>
      </c>
      <c r="E286">
        <v>2.3177071E-2</v>
      </c>
      <c r="G286" s="34">
        <v>282.8669999999999</v>
      </c>
      <c r="H286" s="34">
        <v>4.8579625602202512</v>
      </c>
      <c r="I286" s="34">
        <v>287.72496256022015</v>
      </c>
      <c r="J286" s="34">
        <v>281.0563406744896</v>
      </c>
      <c r="K286" s="34">
        <v>7.4690000000000003</v>
      </c>
      <c r="L286" s="34">
        <v>0.12827273016041132</v>
      </c>
      <c r="M286" s="34">
        <v>7.5972727301604115</v>
      </c>
      <c r="N286" s="34">
        <v>7.4211902006871195</v>
      </c>
      <c r="O286" s="34">
        <v>56.554000000000002</v>
      </c>
      <c r="P286" s="34">
        <v>0.97125933612155602</v>
      </c>
      <c r="Q286" s="34">
        <v>57.525259336121557</v>
      </c>
      <c r="R286" s="34">
        <v>56.191992316194856</v>
      </c>
      <c r="S286" s="34">
        <v>0</v>
      </c>
      <c r="T286" s="34">
        <v>0</v>
      </c>
      <c r="U286" s="34">
        <v>0</v>
      </c>
      <c r="V286" s="34">
        <v>0</v>
      </c>
      <c r="W286" s="34">
        <v>346.88999999999987</v>
      </c>
      <c r="X286" s="34">
        <v>5.9574946265022186</v>
      </c>
      <c r="Y286" s="34">
        <v>352.84749462650211</v>
      </c>
      <c r="Z286" s="34">
        <v>344.66952319137158</v>
      </c>
      <c r="AB286" s="34">
        <v>85.34699999999998</v>
      </c>
      <c r="AC286" s="34">
        <v>1.4657507967600243</v>
      </c>
      <c r="AD286" s="34">
        <v>86.81275079676</v>
      </c>
      <c r="AE286" s="34">
        <v>84.800685507838182</v>
      </c>
      <c r="AF286" s="34">
        <v>1.5119999999999993</v>
      </c>
      <c r="AG286" s="34">
        <v>2.5967113134628711E-2</v>
      </c>
      <c r="AH286" s="34">
        <v>1.537967113134628</v>
      </c>
      <c r="AI286" s="34">
        <v>1.5023215401578416</v>
      </c>
      <c r="AJ286" s="34">
        <v>7.714999999999999</v>
      </c>
      <c r="AK286" s="34">
        <v>0.13249753824977548</v>
      </c>
      <c r="AL286" s="34">
        <v>7.8474975382497743</v>
      </c>
      <c r="AM286" s="34">
        <v>7.6656155306334339</v>
      </c>
      <c r="AN286" s="34">
        <v>0</v>
      </c>
      <c r="AO286" s="34">
        <v>0</v>
      </c>
      <c r="AP286" s="34">
        <v>0</v>
      </c>
      <c r="AQ286" s="34">
        <v>0</v>
      </c>
      <c r="AR286" s="34">
        <v>94.573999999999984</v>
      </c>
      <c r="AS286" s="34">
        <v>1.6242154481444284</v>
      </c>
      <c r="AT286" s="34">
        <v>96.198215448144396</v>
      </c>
      <c r="AU286" s="34">
        <v>93.96862257862945</v>
      </c>
    </row>
    <row r="287" spans="1:47" x14ac:dyDescent="0.25">
      <c r="A287" s="18">
        <v>45242</v>
      </c>
      <c r="B287" s="2">
        <v>10</v>
      </c>
      <c r="C287" s="2" t="s">
        <v>23</v>
      </c>
      <c r="D287" s="9">
        <v>26.279502999999998</v>
      </c>
      <c r="E287">
        <v>2.3370723999999999E-2</v>
      </c>
      <c r="G287" s="34">
        <v>286.452</v>
      </c>
      <c r="H287" s="34">
        <v>3.4441057669111896</v>
      </c>
      <c r="I287" s="34">
        <v>289.89610576691121</v>
      </c>
      <c r="J287" s="34">
        <v>283.12102389035795</v>
      </c>
      <c r="K287" s="34">
        <v>7.112000000000001</v>
      </c>
      <c r="L287" s="34">
        <v>8.5509894203120884E-2</v>
      </c>
      <c r="M287" s="34">
        <v>7.1975098942031215</v>
      </c>
      <c r="N287" s="34">
        <v>7.029298876978431</v>
      </c>
      <c r="O287" s="34">
        <v>53.633999999999993</v>
      </c>
      <c r="P287" s="34">
        <v>0.64485906435463791</v>
      </c>
      <c r="Q287" s="34">
        <v>54.278859064354634</v>
      </c>
      <c r="R287" s="34">
        <v>53.010322830126704</v>
      </c>
      <c r="S287" s="34">
        <v>0</v>
      </c>
      <c r="T287" s="34">
        <v>0</v>
      </c>
      <c r="U287" s="34">
        <v>0</v>
      </c>
      <c r="V287" s="34">
        <v>0</v>
      </c>
      <c r="W287" s="34">
        <v>347.19800000000004</v>
      </c>
      <c r="X287" s="34">
        <v>4.1744747254689489</v>
      </c>
      <c r="Y287" s="34">
        <v>351.37247472546892</v>
      </c>
      <c r="Z287" s="34">
        <v>343.16064559746309</v>
      </c>
      <c r="AB287" s="34">
        <v>85.425000000000054</v>
      </c>
      <c r="AC287" s="34">
        <v>1.0270926198399333</v>
      </c>
      <c r="AD287" s="34">
        <v>86.452092619839988</v>
      </c>
      <c r="AE287" s="34">
        <v>84.431644623999276</v>
      </c>
      <c r="AF287" s="34">
        <v>1.4259999999999997</v>
      </c>
      <c r="AG287" s="34">
        <v>1.7145262814067821E-2</v>
      </c>
      <c r="AH287" s="34">
        <v>1.4431452628140675</v>
      </c>
      <c r="AI287" s="34">
        <v>1.4094179131849325</v>
      </c>
      <c r="AJ287" s="34">
        <v>7.0989999999999966</v>
      </c>
      <c r="AK287" s="34">
        <v>8.5353590965685441E-2</v>
      </c>
      <c r="AL287" s="34">
        <v>7.1843535909656824</v>
      </c>
      <c r="AM287" s="34">
        <v>7.0164500460728148</v>
      </c>
      <c r="AN287" s="34">
        <v>0</v>
      </c>
      <c r="AO287" s="34">
        <v>0</v>
      </c>
      <c r="AP287" s="34">
        <v>0</v>
      </c>
      <c r="AQ287" s="34">
        <v>0</v>
      </c>
      <c r="AR287" s="34">
        <v>93.950000000000045</v>
      </c>
      <c r="AS287" s="34">
        <v>1.1295914736196866</v>
      </c>
      <c r="AT287" s="34">
        <v>95.079591473619743</v>
      </c>
      <c r="AU287" s="34">
        <v>92.857512583257034</v>
      </c>
    </row>
    <row r="288" spans="1:47" x14ac:dyDescent="0.25">
      <c r="A288" s="18">
        <v>45242</v>
      </c>
      <c r="B288" s="2">
        <v>11</v>
      </c>
      <c r="C288" s="2" t="s">
        <v>23</v>
      </c>
      <c r="D288" s="9">
        <v>27.740432999999999</v>
      </c>
      <c r="E288">
        <v>2.4460393E-2</v>
      </c>
      <c r="G288" s="34">
        <v>286.125</v>
      </c>
      <c r="H288" s="34">
        <v>2.644098177393436</v>
      </c>
      <c r="I288" s="34">
        <v>288.76909817739346</v>
      </c>
      <c r="J288" s="34">
        <v>281.70569254971883</v>
      </c>
      <c r="K288" s="34">
        <v>6.7450000000000001</v>
      </c>
      <c r="L288" s="34">
        <v>6.2330946986522404E-2</v>
      </c>
      <c r="M288" s="34">
        <v>6.8073309469865224</v>
      </c>
      <c r="N288" s="34">
        <v>6.6408209567421697</v>
      </c>
      <c r="O288" s="34">
        <v>50.172000000000004</v>
      </c>
      <c r="P288" s="34">
        <v>0.46364244213607159</v>
      </c>
      <c r="Q288" s="34">
        <v>50.635642442136074</v>
      </c>
      <c r="R288" s="34">
        <v>49.397074728193942</v>
      </c>
      <c r="S288" s="34">
        <v>0</v>
      </c>
      <c r="T288" s="34">
        <v>0</v>
      </c>
      <c r="U288" s="34">
        <v>0</v>
      </c>
      <c r="V288" s="34">
        <v>0</v>
      </c>
      <c r="W288" s="34">
        <v>343.04200000000003</v>
      </c>
      <c r="X288" s="34">
        <v>3.1700715665160297</v>
      </c>
      <c r="Y288" s="34">
        <v>346.21207156651604</v>
      </c>
      <c r="Z288" s="34">
        <v>337.74358823465496</v>
      </c>
      <c r="AB288" s="34">
        <v>84.619999999999962</v>
      </c>
      <c r="AC288" s="34">
        <v>0.78197846315782416</v>
      </c>
      <c r="AD288" s="34">
        <v>85.401978463157789</v>
      </c>
      <c r="AE288" s="34">
        <v>83.313012506971418</v>
      </c>
      <c r="AF288" s="34">
        <v>1.3869999999999998</v>
      </c>
      <c r="AG288" s="34">
        <v>1.2817349662017282E-2</v>
      </c>
      <c r="AH288" s="34">
        <v>1.399817349662017</v>
      </c>
      <c r="AI288" s="34">
        <v>1.3655772671610655</v>
      </c>
      <c r="AJ288" s="34">
        <v>6.5640000000000009</v>
      </c>
      <c r="AK288" s="34">
        <v>6.0658315199337759E-2</v>
      </c>
      <c r="AL288" s="34">
        <v>6.6246583151993388</v>
      </c>
      <c r="AM288" s="34">
        <v>6.4626165693188451</v>
      </c>
      <c r="AN288" s="34">
        <v>0</v>
      </c>
      <c r="AO288" s="34">
        <v>0</v>
      </c>
      <c r="AP288" s="34">
        <v>0</v>
      </c>
      <c r="AQ288" s="34">
        <v>0</v>
      </c>
      <c r="AR288" s="34">
        <v>92.57099999999997</v>
      </c>
      <c r="AS288" s="34">
        <v>0.85545412801917919</v>
      </c>
      <c r="AT288" s="34">
        <v>93.426454128019145</v>
      </c>
      <c r="AU288" s="34">
        <v>91.14120634345133</v>
      </c>
    </row>
    <row r="289" spans="1:47" x14ac:dyDescent="0.25">
      <c r="A289" s="18">
        <v>45242</v>
      </c>
      <c r="B289" s="2">
        <v>12</v>
      </c>
      <c r="C289" s="2" t="s">
        <v>23</v>
      </c>
      <c r="D289" s="9">
        <v>25.961392</v>
      </c>
      <c r="E289">
        <v>2.3877888E-2</v>
      </c>
      <c r="G289" s="34">
        <v>281.24599999999992</v>
      </c>
      <c r="H289" s="34">
        <v>3.0399275189767265</v>
      </c>
      <c r="I289" s="34">
        <v>284.28592751897668</v>
      </c>
      <c r="J289" s="34">
        <v>277.49777998170242</v>
      </c>
      <c r="K289" s="34">
        <v>6.447000000000001</v>
      </c>
      <c r="L289" s="34">
        <v>6.9684236273024197E-2</v>
      </c>
      <c r="M289" s="34">
        <v>6.5166842362730248</v>
      </c>
      <c r="N289" s="34">
        <v>6.3610795799479316</v>
      </c>
      <c r="O289" s="34">
        <v>47.045000000000002</v>
      </c>
      <c r="P289" s="34">
        <v>0.50849928578632286</v>
      </c>
      <c r="Q289" s="34">
        <v>47.553499285786323</v>
      </c>
      <c r="R289" s="34">
        <v>46.418022155832233</v>
      </c>
      <c r="S289" s="34">
        <v>0</v>
      </c>
      <c r="T289" s="34">
        <v>0</v>
      </c>
      <c r="U289" s="34">
        <v>0</v>
      </c>
      <c r="V289" s="34">
        <v>0</v>
      </c>
      <c r="W289" s="34">
        <v>334.73799999999994</v>
      </c>
      <c r="X289" s="34">
        <v>3.6181110410360739</v>
      </c>
      <c r="Y289" s="34">
        <v>338.356111041036</v>
      </c>
      <c r="Z289" s="34">
        <v>330.27688171748264</v>
      </c>
      <c r="AB289" s="34">
        <v>83.062999999999974</v>
      </c>
      <c r="AC289" s="34">
        <v>0.89781010044147758</v>
      </c>
      <c r="AD289" s="34">
        <v>83.960810100441449</v>
      </c>
      <c r="AE289" s="34">
        <v>81.956003280473837</v>
      </c>
      <c r="AF289" s="34">
        <v>1.2610000000000003</v>
      </c>
      <c r="AG289" s="34">
        <v>1.3629877763344737E-2</v>
      </c>
      <c r="AH289" s="34">
        <v>1.2746298777633451</v>
      </c>
      <c r="AI289" s="34">
        <v>1.2441944083006582</v>
      </c>
      <c r="AJ289" s="34">
        <v>6.1890000000000001</v>
      </c>
      <c r="AK289" s="34">
        <v>6.6895569767914803E-2</v>
      </c>
      <c r="AL289" s="34">
        <v>6.2558955697679153</v>
      </c>
      <c r="AM289" s="34">
        <v>6.1065179960133005</v>
      </c>
      <c r="AN289" s="34">
        <v>0</v>
      </c>
      <c r="AO289" s="34">
        <v>0</v>
      </c>
      <c r="AP289" s="34">
        <v>0</v>
      </c>
      <c r="AQ289" s="34">
        <v>0</v>
      </c>
      <c r="AR289" s="34">
        <v>90.512999999999977</v>
      </c>
      <c r="AS289" s="34">
        <v>0.97833554797273714</v>
      </c>
      <c r="AT289" s="34">
        <v>91.49133554797271</v>
      </c>
      <c r="AU289" s="34">
        <v>89.30671568478779</v>
      </c>
    </row>
    <row r="290" spans="1:47" x14ac:dyDescent="0.25">
      <c r="A290" s="18">
        <v>45242</v>
      </c>
      <c r="B290" s="2">
        <v>13</v>
      </c>
      <c r="C290" s="2" t="s">
        <v>23</v>
      </c>
      <c r="D290" s="9">
        <v>26.699667000000002</v>
      </c>
      <c r="E290">
        <v>2.4033354E-2</v>
      </c>
      <c r="G290" s="34">
        <v>280.774</v>
      </c>
      <c r="H290" s="34">
        <v>2.2772976359443815</v>
      </c>
      <c r="I290" s="34">
        <v>283.05129763594437</v>
      </c>
      <c r="J290" s="34">
        <v>276.24862559970035</v>
      </c>
      <c r="K290" s="34">
        <v>6.2750000000000004</v>
      </c>
      <c r="L290" s="34">
        <v>5.0895177849626376E-2</v>
      </c>
      <c r="M290" s="34">
        <v>6.3258951778496266</v>
      </c>
      <c r="N290" s="34">
        <v>6.1738626996734736</v>
      </c>
      <c r="O290" s="34">
        <v>44.688000000000002</v>
      </c>
      <c r="P290" s="34">
        <v>0.36245477414248661</v>
      </c>
      <c r="Q290" s="34">
        <v>45.050454774142487</v>
      </c>
      <c r="R290" s="34">
        <v>43.96774124669453</v>
      </c>
      <c r="S290" s="34">
        <v>0</v>
      </c>
      <c r="T290" s="34">
        <v>0</v>
      </c>
      <c r="U290" s="34">
        <v>0</v>
      </c>
      <c r="V290" s="34">
        <v>0</v>
      </c>
      <c r="W290" s="34">
        <v>331.73699999999997</v>
      </c>
      <c r="X290" s="34">
        <v>2.6906475879364944</v>
      </c>
      <c r="Y290" s="34">
        <v>334.42764758793652</v>
      </c>
      <c r="Z290" s="34">
        <v>326.39022954606833</v>
      </c>
      <c r="AB290" s="34">
        <v>83.146999999999963</v>
      </c>
      <c r="AC290" s="34">
        <v>0.67438746655982185</v>
      </c>
      <c r="AD290" s="34">
        <v>83.821387466559784</v>
      </c>
      <c r="AE290" s="34">
        <v>81.80687838880479</v>
      </c>
      <c r="AF290" s="34">
        <v>1.198</v>
      </c>
      <c r="AG290" s="34">
        <v>9.7167208069884273E-3</v>
      </c>
      <c r="AH290" s="34">
        <v>1.2077167208069883</v>
      </c>
      <c r="AI290" s="34">
        <v>1.178691237324115</v>
      </c>
      <c r="AJ290" s="34">
        <v>5.7250000000000023</v>
      </c>
      <c r="AK290" s="34">
        <v>4.6434245926551564E-2</v>
      </c>
      <c r="AL290" s="34">
        <v>5.771434245926554</v>
      </c>
      <c r="AM290" s="34">
        <v>5.6327273236064785</v>
      </c>
      <c r="AN290" s="34">
        <v>0</v>
      </c>
      <c r="AO290" s="34">
        <v>0</v>
      </c>
      <c r="AP290" s="34">
        <v>0</v>
      </c>
      <c r="AQ290" s="34">
        <v>0</v>
      </c>
      <c r="AR290" s="34">
        <v>90.069999999999965</v>
      </c>
      <c r="AS290" s="34">
        <v>0.73053843329336177</v>
      </c>
      <c r="AT290" s="34">
        <v>90.800538433293326</v>
      </c>
      <c r="AU290" s="34">
        <v>88.618296949735381</v>
      </c>
    </row>
    <row r="291" spans="1:47" x14ac:dyDescent="0.25">
      <c r="A291" s="18">
        <v>45242</v>
      </c>
      <c r="B291" s="2">
        <v>14</v>
      </c>
      <c r="C291" s="2" t="s">
        <v>23</v>
      </c>
      <c r="D291" s="9">
        <v>20.868506</v>
      </c>
      <c r="E291">
        <v>2.4221493E-2</v>
      </c>
      <c r="G291" s="34">
        <v>279.54300000000001</v>
      </c>
      <c r="H291" s="34">
        <v>2.557498892088367</v>
      </c>
      <c r="I291" s="34">
        <v>282.10049889208835</v>
      </c>
      <c r="J291" s="34">
        <v>275.26760363287713</v>
      </c>
      <c r="K291" s="34">
        <v>5.8930000000000007</v>
      </c>
      <c r="L291" s="34">
        <v>5.3914213452230061E-2</v>
      </c>
      <c r="M291" s="34">
        <v>5.9469142134522306</v>
      </c>
      <c r="N291" s="34">
        <v>5.8028710724594967</v>
      </c>
      <c r="O291" s="34">
        <v>41.465999999999994</v>
      </c>
      <c r="P291" s="34">
        <v>0.37936649838964387</v>
      </c>
      <c r="Q291" s="34">
        <v>41.845366498389637</v>
      </c>
      <c r="R291" s="34">
        <v>40.83180924666646</v>
      </c>
      <c r="S291" s="34">
        <v>0</v>
      </c>
      <c r="T291" s="34">
        <v>0</v>
      </c>
      <c r="U291" s="34">
        <v>0</v>
      </c>
      <c r="V291" s="34">
        <v>0</v>
      </c>
      <c r="W291" s="34">
        <v>326.90200000000004</v>
      </c>
      <c r="X291" s="34">
        <v>2.9907796039302408</v>
      </c>
      <c r="Y291" s="34">
        <v>329.89277960393019</v>
      </c>
      <c r="Z291" s="34">
        <v>321.90228395200307</v>
      </c>
      <c r="AB291" s="34">
        <v>82.951999999999984</v>
      </c>
      <c r="AC291" s="34">
        <v>0.75891597391640697</v>
      </c>
      <c r="AD291" s="34">
        <v>83.710915973916386</v>
      </c>
      <c r="AE291" s="34">
        <v>81.683312608630587</v>
      </c>
      <c r="AF291" s="34">
        <v>1.1230000000000002</v>
      </c>
      <c r="AG291" s="34">
        <v>1.0274166249254093E-2</v>
      </c>
      <c r="AH291" s="34">
        <v>1.1332741662492543</v>
      </c>
      <c r="AI291" s="34">
        <v>1.1058245739643671</v>
      </c>
      <c r="AJ291" s="34">
        <v>5.4139999999999997</v>
      </c>
      <c r="AK291" s="34">
        <v>4.953191101822052E-2</v>
      </c>
      <c r="AL291" s="34">
        <v>5.4635319110182206</v>
      </c>
      <c r="AM291" s="34">
        <v>5.3311970110802163</v>
      </c>
      <c r="AN291" s="34">
        <v>0</v>
      </c>
      <c r="AO291" s="34">
        <v>0</v>
      </c>
      <c r="AP291" s="34">
        <v>0</v>
      </c>
      <c r="AQ291" s="34">
        <v>0</v>
      </c>
      <c r="AR291" s="34">
        <v>89.48899999999999</v>
      </c>
      <c r="AS291" s="34">
        <v>0.81872205118388164</v>
      </c>
      <c r="AT291" s="34">
        <v>90.307722051183859</v>
      </c>
      <c r="AU291" s="34">
        <v>88.120334193675177</v>
      </c>
    </row>
    <row r="292" spans="1:47" x14ac:dyDescent="0.25">
      <c r="A292" s="18">
        <v>45242</v>
      </c>
      <c r="B292" s="2">
        <v>15</v>
      </c>
      <c r="C292" s="2" t="s">
        <v>23</v>
      </c>
      <c r="D292" s="9">
        <v>23.264157999999998</v>
      </c>
      <c r="E292">
        <v>2.4208835000000001E-2</v>
      </c>
      <c r="G292" s="34">
        <v>281.69299999999998</v>
      </c>
      <c r="H292" s="34">
        <v>3.9546375992217779</v>
      </c>
      <c r="I292" s="34">
        <v>285.64763759922175</v>
      </c>
      <c r="J292" s="34">
        <v>278.73244107244238</v>
      </c>
      <c r="K292" s="34">
        <v>5.8109999999999999</v>
      </c>
      <c r="L292" s="34">
        <v>8.1579588733400377E-2</v>
      </c>
      <c r="M292" s="34">
        <v>5.8925795887334003</v>
      </c>
      <c r="N292" s="34">
        <v>5.749927101745385</v>
      </c>
      <c r="O292" s="34">
        <v>40.220000000000006</v>
      </c>
      <c r="P292" s="34">
        <v>0.56464137994447838</v>
      </c>
      <c r="Q292" s="34">
        <v>40.784641379944482</v>
      </c>
      <c r="R292" s="34">
        <v>39.797292726243235</v>
      </c>
      <c r="S292" s="34">
        <v>0</v>
      </c>
      <c r="T292" s="34">
        <v>0</v>
      </c>
      <c r="U292" s="34">
        <v>0</v>
      </c>
      <c r="V292" s="34">
        <v>0</v>
      </c>
      <c r="W292" s="34">
        <v>327.72399999999999</v>
      </c>
      <c r="X292" s="34">
        <v>4.6008585678996567</v>
      </c>
      <c r="Y292" s="34">
        <v>332.32485856789964</v>
      </c>
      <c r="Z292" s="34">
        <v>324.279660900431</v>
      </c>
      <c r="AB292" s="34">
        <v>83.696000000000012</v>
      </c>
      <c r="AC292" s="34">
        <v>1.1749931610102702</v>
      </c>
      <c r="AD292" s="34">
        <v>84.870993161010276</v>
      </c>
      <c r="AE292" s="34">
        <v>82.816365291289245</v>
      </c>
      <c r="AF292" s="34">
        <v>1.1700000000000002</v>
      </c>
      <c r="AG292" s="34">
        <v>1.6425420550349071E-2</v>
      </c>
      <c r="AH292" s="34">
        <v>1.1864254205503493</v>
      </c>
      <c r="AI292" s="34">
        <v>1.1577034433044402</v>
      </c>
      <c r="AJ292" s="34">
        <v>5.2109999999999994</v>
      </c>
      <c r="AK292" s="34">
        <v>7.3156296143477781E-2</v>
      </c>
      <c r="AL292" s="34">
        <v>5.2841562961434771</v>
      </c>
      <c r="AM292" s="34">
        <v>5.1562330282559286</v>
      </c>
      <c r="AN292" s="34">
        <v>0</v>
      </c>
      <c r="AO292" s="34">
        <v>0</v>
      </c>
      <c r="AP292" s="34">
        <v>0</v>
      </c>
      <c r="AQ292" s="34">
        <v>0</v>
      </c>
      <c r="AR292" s="34">
        <v>90.077000000000012</v>
      </c>
      <c r="AS292" s="34">
        <v>1.264574877704097</v>
      </c>
      <c r="AT292" s="34">
        <v>91.341574877704105</v>
      </c>
      <c r="AU292" s="34">
        <v>89.130301762849612</v>
      </c>
    </row>
    <row r="293" spans="1:47" x14ac:dyDescent="0.25">
      <c r="A293" s="18">
        <v>45242</v>
      </c>
      <c r="B293" s="2">
        <v>16</v>
      </c>
      <c r="C293" s="2" t="s">
        <v>23</v>
      </c>
      <c r="D293" s="9">
        <v>24.795331999999998</v>
      </c>
      <c r="E293">
        <v>2.4011543999999999E-2</v>
      </c>
      <c r="G293" s="34">
        <v>287.4319999999999</v>
      </c>
      <c r="H293" s="34">
        <v>5.3009569303596065</v>
      </c>
      <c r="I293" s="34">
        <v>292.73295693035953</v>
      </c>
      <c r="J293" s="34">
        <v>285.70398665477609</v>
      </c>
      <c r="K293" s="34">
        <v>6.019000000000001</v>
      </c>
      <c r="L293" s="34">
        <v>0.11100524563665315</v>
      </c>
      <c r="M293" s="34">
        <v>6.1300052456366538</v>
      </c>
      <c r="N293" s="34">
        <v>5.9828143549608184</v>
      </c>
      <c r="O293" s="34">
        <v>39.868000000000002</v>
      </c>
      <c r="P293" s="34">
        <v>0.73526451786710212</v>
      </c>
      <c r="Q293" s="34">
        <v>40.603264517867103</v>
      </c>
      <c r="R293" s="34">
        <v>39.6283174453527</v>
      </c>
      <c r="S293" s="34">
        <v>0</v>
      </c>
      <c r="T293" s="34">
        <v>0</v>
      </c>
      <c r="U293" s="34">
        <v>0</v>
      </c>
      <c r="V293" s="34">
        <v>0</v>
      </c>
      <c r="W293" s="34">
        <v>333.3189999999999</v>
      </c>
      <c r="X293" s="34">
        <v>6.1472266938633613</v>
      </c>
      <c r="Y293" s="34">
        <v>339.46622669386329</v>
      </c>
      <c r="Z293" s="34">
        <v>331.31511845508959</v>
      </c>
      <c r="AB293" s="34">
        <v>85.562000000000012</v>
      </c>
      <c r="AC293" s="34">
        <v>1.5779748840610264</v>
      </c>
      <c r="AD293" s="34">
        <v>87.139974884061033</v>
      </c>
      <c r="AE293" s="34">
        <v>85.047609542973504</v>
      </c>
      <c r="AF293" s="34">
        <v>1.1999999999999997</v>
      </c>
      <c r="AG293" s="34">
        <v>2.2130967729520473E-2</v>
      </c>
      <c r="AH293" s="34">
        <v>1.2221309677295202</v>
      </c>
      <c r="AI293" s="34">
        <v>1.1927857162241202</v>
      </c>
      <c r="AJ293" s="34">
        <v>5.1619999999999964</v>
      </c>
      <c r="AK293" s="34">
        <v>9.520004618315385E-2</v>
      </c>
      <c r="AL293" s="34">
        <v>5.2572000461831498</v>
      </c>
      <c r="AM293" s="34">
        <v>5.1309665559574205</v>
      </c>
      <c r="AN293" s="34">
        <v>0</v>
      </c>
      <c r="AO293" s="34">
        <v>0</v>
      </c>
      <c r="AP293" s="34">
        <v>0</v>
      </c>
      <c r="AQ293" s="34">
        <v>0</v>
      </c>
      <c r="AR293" s="34">
        <v>91.924000000000007</v>
      </c>
      <c r="AS293" s="34">
        <v>1.6953058979737008</v>
      </c>
      <c r="AT293" s="34">
        <v>93.619305897973703</v>
      </c>
      <c r="AU293" s="34">
        <v>91.371361815155041</v>
      </c>
    </row>
    <row r="294" spans="1:47" x14ac:dyDescent="0.25">
      <c r="A294" s="18">
        <v>45242</v>
      </c>
      <c r="B294" s="2">
        <v>17</v>
      </c>
      <c r="C294" s="2" t="s">
        <v>23</v>
      </c>
      <c r="D294" s="9">
        <v>39.503036999999999</v>
      </c>
      <c r="E294">
        <v>2.4061453E-2</v>
      </c>
      <c r="G294" s="34">
        <v>309.03899999999993</v>
      </c>
      <c r="H294" s="34">
        <v>6.697410200415832</v>
      </c>
      <c r="I294" s="34">
        <v>315.73641020041578</v>
      </c>
      <c r="J294" s="34">
        <v>308.13933340598976</v>
      </c>
      <c r="K294" s="34">
        <v>6.6979999999999986</v>
      </c>
      <c r="L294" s="34">
        <v>0.14515725692351208</v>
      </c>
      <c r="M294" s="34">
        <v>6.8431572569235106</v>
      </c>
      <c r="N294" s="34">
        <v>6.6785009502144366</v>
      </c>
      <c r="O294" s="34">
        <v>42.805999999999997</v>
      </c>
      <c r="P294" s="34">
        <v>0.92768013434873964</v>
      </c>
      <c r="Q294" s="34">
        <v>43.733680134348738</v>
      </c>
      <c r="R294" s="34">
        <v>42.681384245279077</v>
      </c>
      <c r="S294" s="34">
        <v>0</v>
      </c>
      <c r="T294" s="34">
        <v>0</v>
      </c>
      <c r="U294" s="34">
        <v>0</v>
      </c>
      <c r="V294" s="34">
        <v>0</v>
      </c>
      <c r="W294" s="34">
        <v>358.54299999999989</v>
      </c>
      <c r="X294" s="34">
        <v>7.7702475916880838</v>
      </c>
      <c r="Y294" s="34">
        <v>366.31324759168803</v>
      </c>
      <c r="Z294" s="34">
        <v>357.49921860148322</v>
      </c>
      <c r="AB294" s="34">
        <v>92.597000000000023</v>
      </c>
      <c r="AC294" s="34">
        <v>2.0067373125330628</v>
      </c>
      <c r="AD294" s="34">
        <v>94.603737312533084</v>
      </c>
      <c r="AE294" s="34">
        <v>92.327433933563228</v>
      </c>
      <c r="AF294" s="34">
        <v>1.3389999999999997</v>
      </c>
      <c r="AG294" s="34">
        <v>2.9018448345861848E-2</v>
      </c>
      <c r="AH294" s="34">
        <v>1.3680184483458615</v>
      </c>
      <c r="AI294" s="34">
        <v>1.3351019367478547</v>
      </c>
      <c r="AJ294" s="34">
        <v>5.6279999999999966</v>
      </c>
      <c r="AK294" s="34">
        <v>0.12196850432450367</v>
      </c>
      <c r="AL294" s="34">
        <v>5.7499685043245004</v>
      </c>
      <c r="AM294" s="34">
        <v>5.6116159074062164</v>
      </c>
      <c r="AN294" s="34">
        <v>2E-3</v>
      </c>
      <c r="AO294" s="34">
        <v>4.3343462801884768E-5</v>
      </c>
      <c r="AP294" s="34">
        <v>2.0433434628018849E-3</v>
      </c>
      <c r="AQ294" s="34">
        <v>1.9941776501088203E-3</v>
      </c>
      <c r="AR294" s="34">
        <v>99.566000000000017</v>
      </c>
      <c r="AS294" s="34">
        <v>2.1577676086662305</v>
      </c>
      <c r="AT294" s="34">
        <v>101.72376760866625</v>
      </c>
      <c r="AU294" s="34">
        <v>99.276145955367411</v>
      </c>
    </row>
    <row r="295" spans="1:47" x14ac:dyDescent="0.25">
      <c r="A295" s="18">
        <v>45242</v>
      </c>
      <c r="B295" s="2">
        <v>18</v>
      </c>
      <c r="C295" s="2" t="s">
        <v>23</v>
      </c>
      <c r="D295" s="9">
        <v>60.757444</v>
      </c>
      <c r="E295">
        <v>2.2185285999999999E-2</v>
      </c>
      <c r="G295" s="34">
        <v>345.99400000000003</v>
      </c>
      <c r="H295" s="34">
        <v>7.555274551396467</v>
      </c>
      <c r="I295" s="34">
        <v>353.54927455139648</v>
      </c>
      <c r="J295" s="34">
        <v>345.70568278038121</v>
      </c>
      <c r="K295" s="34">
        <v>7.6559999999999988</v>
      </c>
      <c r="L295" s="34">
        <v>0.16717972556024477</v>
      </c>
      <c r="M295" s="34">
        <v>7.8231797255602435</v>
      </c>
      <c r="N295" s="34">
        <v>7.6496202459192881</v>
      </c>
      <c r="O295" s="34">
        <v>48.423000000000002</v>
      </c>
      <c r="P295" s="34">
        <v>1.0573855604498086</v>
      </c>
      <c r="Q295" s="34">
        <v>49.480385560449811</v>
      </c>
      <c r="R295" s="34">
        <v>48.382649055400961</v>
      </c>
      <c r="S295" s="34">
        <v>0.96299999999999997</v>
      </c>
      <c r="T295" s="34">
        <v>2.1028484288729853E-2</v>
      </c>
      <c r="U295" s="34">
        <v>0.9840284842887298</v>
      </c>
      <c r="V295" s="34">
        <v>0.96219753093263782</v>
      </c>
      <c r="W295" s="34">
        <v>403.03600000000006</v>
      </c>
      <c r="X295" s="34">
        <v>8.8008683216952495</v>
      </c>
      <c r="Y295" s="34">
        <v>411.83686832169525</v>
      </c>
      <c r="Z295" s="34">
        <v>402.70014961263411</v>
      </c>
      <c r="AB295" s="34">
        <v>104.64800000000007</v>
      </c>
      <c r="AC295" s="34">
        <v>2.2851389655732119</v>
      </c>
      <c r="AD295" s="34">
        <v>106.93313896557328</v>
      </c>
      <c r="AE295" s="34">
        <v>104.56079669474428</v>
      </c>
      <c r="AF295" s="34">
        <v>1.5139999999999991</v>
      </c>
      <c r="AG295" s="34">
        <v>3.3060358476777754E-2</v>
      </c>
      <c r="AH295" s="34">
        <v>1.5470603584767768</v>
      </c>
      <c r="AI295" s="34">
        <v>1.5127383819647069</v>
      </c>
      <c r="AJ295" s="34">
        <v>6.4369999999999976</v>
      </c>
      <c r="AK295" s="34">
        <v>0.14056111460701351</v>
      </c>
      <c r="AL295" s="34">
        <v>6.5775611146070112</v>
      </c>
      <c r="AM295" s="34">
        <v>6.4316360400969756</v>
      </c>
      <c r="AN295" s="34">
        <v>4.74</v>
      </c>
      <c r="AO295" s="34">
        <v>0.10350468902240861</v>
      </c>
      <c r="AP295" s="34">
        <v>4.8435046890224092</v>
      </c>
      <c r="AQ295" s="34">
        <v>4.7360501522541059</v>
      </c>
      <c r="AR295" s="34">
        <v>117.33900000000006</v>
      </c>
      <c r="AS295" s="34">
        <v>2.5622651276794119</v>
      </c>
      <c r="AT295" s="34">
        <v>119.90126512767947</v>
      </c>
      <c r="AU295" s="34">
        <v>117.24122126906008</v>
      </c>
    </row>
    <row r="296" spans="1:47" x14ac:dyDescent="0.25">
      <c r="A296" s="18">
        <v>45242</v>
      </c>
      <c r="B296" s="2">
        <v>19</v>
      </c>
      <c r="C296" s="2" t="s">
        <v>23</v>
      </c>
      <c r="D296" s="9">
        <v>48.741028999999997</v>
      </c>
      <c r="E296">
        <v>2.3351001E-2</v>
      </c>
      <c r="G296" s="34">
        <v>358.01100000000002</v>
      </c>
      <c r="H296" s="34">
        <v>8.6936723529365043</v>
      </c>
      <c r="I296" s="34">
        <v>366.70467235293654</v>
      </c>
      <c r="J296" s="34">
        <v>358.14175118211847</v>
      </c>
      <c r="K296" s="34">
        <v>8.0749999999999993</v>
      </c>
      <c r="L296" s="34">
        <v>0.19608728293254193</v>
      </c>
      <c r="M296" s="34">
        <v>8.271087282932541</v>
      </c>
      <c r="N296" s="34">
        <v>8.077949115517697</v>
      </c>
      <c r="O296" s="34">
        <v>50.806000000000004</v>
      </c>
      <c r="P296" s="34">
        <v>1.2337350460273346</v>
      </c>
      <c r="Q296" s="34">
        <v>52.039735046027339</v>
      </c>
      <c r="R296" s="34">
        <v>50.824555140927821</v>
      </c>
      <c r="S296" s="34">
        <v>1.0470000000000002</v>
      </c>
      <c r="T296" s="34">
        <v>2.5424567830386557E-2</v>
      </c>
      <c r="U296" s="34">
        <v>1.0724245678303868</v>
      </c>
      <c r="V296" s="34">
        <v>1.0473823806745548</v>
      </c>
      <c r="W296" s="34">
        <v>417.93900000000002</v>
      </c>
      <c r="X296" s="34">
        <v>10.148919249726767</v>
      </c>
      <c r="Y296" s="34">
        <v>428.08791924972678</v>
      </c>
      <c r="Z296" s="34">
        <v>418.09163781923854</v>
      </c>
      <c r="AB296" s="34">
        <v>106.96700000000003</v>
      </c>
      <c r="AC296" s="34">
        <v>2.5975069217888818</v>
      </c>
      <c r="AD296" s="34">
        <v>109.5645069217889</v>
      </c>
      <c r="AE296" s="34">
        <v>107.00606601109371</v>
      </c>
      <c r="AF296" s="34">
        <v>1.6069999999999993</v>
      </c>
      <c r="AG296" s="34">
        <v>3.9023190547689754E-2</v>
      </c>
      <c r="AH296" s="34">
        <v>1.646023190547689</v>
      </c>
      <c r="AI296" s="34">
        <v>1.6075869013791868</v>
      </c>
      <c r="AJ296" s="34">
        <v>6.7709999999999964</v>
      </c>
      <c r="AK296" s="34">
        <v>0.16442191860510721</v>
      </c>
      <c r="AL296" s="34">
        <v>6.9354219186051038</v>
      </c>
      <c r="AM296" s="34">
        <v>6.7734728744483341</v>
      </c>
      <c r="AN296" s="34">
        <v>5.1360000000000001</v>
      </c>
      <c r="AO296" s="34">
        <v>0.12471879692155238</v>
      </c>
      <c r="AP296" s="34">
        <v>5.2607187969215525</v>
      </c>
      <c r="AQ296" s="34">
        <v>5.1378757470339185</v>
      </c>
      <c r="AR296" s="34">
        <v>120.48100000000002</v>
      </c>
      <c r="AS296" s="34">
        <v>2.9256708278632311</v>
      </c>
      <c r="AT296" s="34">
        <v>123.40667082786325</v>
      </c>
      <c r="AU296" s="34">
        <v>120.52500153395515</v>
      </c>
    </row>
    <row r="297" spans="1:47" x14ac:dyDescent="0.25">
      <c r="A297" s="18">
        <v>45242</v>
      </c>
      <c r="B297" s="2">
        <v>20</v>
      </c>
      <c r="C297" s="2" t="s">
        <v>23</v>
      </c>
      <c r="D297" s="9">
        <v>47.434424999999997</v>
      </c>
      <c r="E297">
        <v>2.3737000000000001E-2</v>
      </c>
      <c r="G297" s="34">
        <v>355.62099999999998</v>
      </c>
      <c r="H297" s="34">
        <v>7.5733434433765323</v>
      </c>
      <c r="I297" s="34">
        <v>363.19434344337651</v>
      </c>
      <c r="J297" s="34">
        <v>354.57319931306108</v>
      </c>
      <c r="K297" s="34">
        <v>8.18</v>
      </c>
      <c r="L297" s="34">
        <v>0.17420216850754044</v>
      </c>
      <c r="M297" s="34">
        <v>8.3542021685075394</v>
      </c>
      <c r="N297" s="34">
        <v>8.1558984716336766</v>
      </c>
      <c r="O297" s="34">
        <v>52.082999999999998</v>
      </c>
      <c r="P297" s="34">
        <v>1.1091652252296125</v>
      </c>
      <c r="Q297" s="34">
        <v>53.192165225229608</v>
      </c>
      <c r="R297" s="34">
        <v>51.92954279927833</v>
      </c>
      <c r="S297" s="34">
        <v>2.0130000000000003</v>
      </c>
      <c r="T297" s="34">
        <v>4.2869066651061001E-2</v>
      </c>
      <c r="U297" s="34">
        <v>2.0558690666510615</v>
      </c>
      <c r="V297" s="34">
        <v>2.0070689026159654</v>
      </c>
      <c r="W297" s="34">
        <v>417.89699999999999</v>
      </c>
      <c r="X297" s="34">
        <v>8.8995799037647458</v>
      </c>
      <c r="Y297" s="34">
        <v>426.79657990376467</v>
      </c>
      <c r="Z297" s="34">
        <v>416.66570948658909</v>
      </c>
      <c r="AB297" s="34">
        <v>105.45200000000004</v>
      </c>
      <c r="AC297" s="34">
        <v>2.2457172461439074</v>
      </c>
      <c r="AD297" s="34">
        <v>107.69771724614395</v>
      </c>
      <c r="AE297" s="34">
        <v>105.14129653187223</v>
      </c>
      <c r="AF297" s="34">
        <v>1.5969999999999989</v>
      </c>
      <c r="AG297" s="34">
        <v>3.4009885465347424E-2</v>
      </c>
      <c r="AH297" s="34">
        <v>1.6310098854653463</v>
      </c>
      <c r="AI297" s="34">
        <v>1.5922946038140553</v>
      </c>
      <c r="AJ297" s="34">
        <v>6.8819999999999988</v>
      </c>
      <c r="AK297" s="34">
        <v>0.14655981951942459</v>
      </c>
      <c r="AL297" s="34">
        <v>7.0285598195194234</v>
      </c>
      <c r="AM297" s="34">
        <v>6.8617228950834912</v>
      </c>
      <c r="AN297" s="34">
        <v>9.8580000000000005</v>
      </c>
      <c r="AO297" s="34">
        <v>0.2099370387710677</v>
      </c>
      <c r="AP297" s="34">
        <v>10.067937038771069</v>
      </c>
      <c r="AQ297" s="34">
        <v>9.8289544172817589</v>
      </c>
      <c r="AR297" s="34">
        <v>123.78900000000004</v>
      </c>
      <c r="AS297" s="34">
        <v>2.6362239898997473</v>
      </c>
      <c r="AT297" s="34">
        <v>126.42522398989979</v>
      </c>
      <c r="AU297" s="34">
        <v>123.42426844805154</v>
      </c>
    </row>
    <row r="298" spans="1:47" x14ac:dyDescent="0.25">
      <c r="A298" s="18">
        <v>45242</v>
      </c>
      <c r="B298" s="2">
        <v>21</v>
      </c>
      <c r="C298" s="2" t="s">
        <v>23</v>
      </c>
      <c r="D298" s="9">
        <v>56.870438</v>
      </c>
      <c r="E298">
        <v>2.5190646000000001E-2</v>
      </c>
      <c r="G298" s="34">
        <v>347.51099999999997</v>
      </c>
      <c r="H298" s="34">
        <v>8.1177174364167808</v>
      </c>
      <c r="I298" s="34">
        <v>355.62871743641676</v>
      </c>
      <c r="J298" s="34">
        <v>346.67020030804196</v>
      </c>
      <c r="K298" s="34">
        <v>8.07</v>
      </c>
      <c r="L298" s="34">
        <v>0.18851195994337858</v>
      </c>
      <c r="M298" s="34">
        <v>8.2585119599433785</v>
      </c>
      <c r="N298" s="34">
        <v>8.0504747086736792</v>
      </c>
      <c r="O298" s="34">
        <v>52.680000000000014</v>
      </c>
      <c r="P298" s="34">
        <v>1.2305836492958098</v>
      </c>
      <c r="Q298" s="34">
        <v>53.910583649295823</v>
      </c>
      <c r="R298" s="34">
        <v>52.552541220933023</v>
      </c>
      <c r="S298" s="34">
        <v>2.0129999999999999</v>
      </c>
      <c r="T298" s="34">
        <v>4.7022871792567665E-2</v>
      </c>
      <c r="U298" s="34">
        <v>2.0600228717925675</v>
      </c>
      <c r="V298" s="34">
        <v>2.0081295648773376</v>
      </c>
      <c r="W298" s="34">
        <v>410.27399999999994</v>
      </c>
      <c r="X298" s="34">
        <v>9.5838359174485355</v>
      </c>
      <c r="Y298" s="34">
        <v>419.85783591744854</v>
      </c>
      <c r="Z298" s="34">
        <v>409.28134580252595</v>
      </c>
      <c r="AB298" s="34">
        <v>102.76699999999997</v>
      </c>
      <c r="AC298" s="34">
        <v>2.4005958596655739</v>
      </c>
      <c r="AD298" s="34">
        <v>105.16759585966554</v>
      </c>
      <c r="AE298" s="34">
        <v>102.51835618169365</v>
      </c>
      <c r="AF298" s="34">
        <v>1.5469999999999988</v>
      </c>
      <c r="AG298" s="34">
        <v>3.6137298888774032E-2</v>
      </c>
      <c r="AH298" s="34">
        <v>1.5831372988887729</v>
      </c>
      <c r="AI298" s="34">
        <v>1.5432570476230696</v>
      </c>
      <c r="AJ298" s="34">
        <v>6.8629999999999951</v>
      </c>
      <c r="AK298" s="34">
        <v>0.16031692454664265</v>
      </c>
      <c r="AL298" s="34">
        <v>7.0233169245466378</v>
      </c>
      <c r="AM298" s="34">
        <v>6.8463950341545745</v>
      </c>
      <c r="AN298" s="34">
        <v>9.8580000000000005</v>
      </c>
      <c r="AO298" s="34">
        <v>0.23027892207209741</v>
      </c>
      <c r="AP298" s="34">
        <v>10.088278922072098</v>
      </c>
      <c r="AQ298" s="34">
        <v>9.8341486589969183</v>
      </c>
      <c r="AR298" s="34">
        <v>121.03499999999997</v>
      </c>
      <c r="AS298" s="34">
        <v>2.8273290051730879</v>
      </c>
      <c r="AT298" s="34">
        <v>123.86232900517304</v>
      </c>
      <c r="AU298" s="34">
        <v>120.74215692246821</v>
      </c>
    </row>
    <row r="299" spans="1:47" x14ac:dyDescent="0.25">
      <c r="A299" s="18">
        <v>45242</v>
      </c>
      <c r="B299" s="2">
        <v>22</v>
      </c>
      <c r="C299" s="2" t="s">
        <v>23</v>
      </c>
      <c r="D299" s="9">
        <v>93.162655999999998</v>
      </c>
      <c r="E299">
        <v>2.6057185E-2</v>
      </c>
      <c r="G299" s="34">
        <v>328.15100000000001</v>
      </c>
      <c r="H299" s="34">
        <v>7.9338604082734747</v>
      </c>
      <c r="I299" s="34">
        <v>336.08486040827347</v>
      </c>
      <c r="J299" s="34">
        <v>327.32743502491593</v>
      </c>
      <c r="K299" s="34">
        <v>7.7510000000000003</v>
      </c>
      <c r="L299" s="34">
        <v>0.18739955698604516</v>
      </c>
      <c r="M299" s="34">
        <v>7.9383995569860453</v>
      </c>
      <c r="N299" s="34">
        <v>7.7315472111257417</v>
      </c>
      <c r="O299" s="34">
        <v>51.511999999999986</v>
      </c>
      <c r="P299" s="34">
        <v>1.2454297483505554</v>
      </c>
      <c r="Q299" s="34">
        <v>52.757429748350539</v>
      </c>
      <c r="R299" s="34">
        <v>51.382719641273269</v>
      </c>
      <c r="S299" s="34">
        <v>2.0129999999999999</v>
      </c>
      <c r="T299" s="34">
        <v>4.8669243737957536E-2</v>
      </c>
      <c r="U299" s="34">
        <v>2.0616692437379576</v>
      </c>
      <c r="V299" s="34">
        <v>2.0079479468450674</v>
      </c>
      <c r="W299" s="34">
        <v>389.42699999999996</v>
      </c>
      <c r="X299" s="34">
        <v>9.4153589573480332</v>
      </c>
      <c r="Y299" s="34">
        <v>398.84235895734804</v>
      </c>
      <c r="Z299" s="34">
        <v>388.44964982416002</v>
      </c>
      <c r="AB299" s="34">
        <v>96.881000000000057</v>
      </c>
      <c r="AC299" s="34">
        <v>2.3423373087814539</v>
      </c>
      <c r="AD299" s="34">
        <v>99.22333730878151</v>
      </c>
      <c r="AE299" s="34">
        <v>96.637856452209192</v>
      </c>
      <c r="AF299" s="34">
        <v>1.5279999999999996</v>
      </c>
      <c r="AG299" s="34">
        <v>3.6943171600396972E-2</v>
      </c>
      <c r="AH299" s="34">
        <v>1.5649431716003965</v>
      </c>
      <c r="AI299" s="34">
        <v>1.5241651578635182</v>
      </c>
      <c r="AJ299" s="34">
        <v>6.6959999999999962</v>
      </c>
      <c r="AK299" s="34">
        <v>0.16189232790331023</v>
      </c>
      <c r="AL299" s="34">
        <v>6.8578923279033068</v>
      </c>
      <c r="AM299" s="34">
        <v>6.6791949588050494</v>
      </c>
      <c r="AN299" s="34">
        <v>9.8580000000000005</v>
      </c>
      <c r="AO299" s="34">
        <v>0.23834148274654018</v>
      </c>
      <c r="AP299" s="34">
        <v>10.09634148274654</v>
      </c>
      <c r="AQ299" s="34">
        <v>9.8332592449074401</v>
      </c>
      <c r="AR299" s="34">
        <v>114.96300000000006</v>
      </c>
      <c r="AS299" s="34">
        <v>2.7795142910317012</v>
      </c>
      <c r="AT299" s="34">
        <v>117.74251429103174</v>
      </c>
      <c r="AU299" s="34">
        <v>114.67447581378521</v>
      </c>
    </row>
    <row r="300" spans="1:47" x14ac:dyDescent="0.25">
      <c r="A300" s="18">
        <v>45242</v>
      </c>
      <c r="B300" s="2">
        <v>23</v>
      </c>
      <c r="C300" s="2" t="s">
        <v>23</v>
      </c>
      <c r="D300" s="9">
        <v>57.299559000000002</v>
      </c>
      <c r="E300">
        <v>2.6032106999999999E-2</v>
      </c>
      <c r="G300" s="34">
        <v>300.67400000000004</v>
      </c>
      <c r="H300" s="34">
        <v>8.0273364503819202</v>
      </c>
      <c r="I300" s="34">
        <v>308.70133645038197</v>
      </c>
      <c r="J300" s="34">
        <v>300.66519022886263</v>
      </c>
      <c r="K300" s="34">
        <v>7.2059999999999995</v>
      </c>
      <c r="L300" s="34">
        <v>0.19238439792417072</v>
      </c>
      <c r="M300" s="34">
        <v>7.3983843979241701</v>
      </c>
      <c r="N300" s="34">
        <v>7.2057888636502776</v>
      </c>
      <c r="O300" s="34">
        <v>49.927999999999997</v>
      </c>
      <c r="P300" s="34">
        <v>1.3329681126225361</v>
      </c>
      <c r="Q300" s="34">
        <v>51.260968112622535</v>
      </c>
      <c r="R300" s="34">
        <v>49.926537105791155</v>
      </c>
      <c r="S300" s="34">
        <v>2.0129999999999999</v>
      </c>
      <c r="T300" s="34">
        <v>5.3742685681564761E-2</v>
      </c>
      <c r="U300" s="34">
        <v>2.0667426856815645</v>
      </c>
      <c r="V300" s="34">
        <v>2.0129410189464347</v>
      </c>
      <c r="W300" s="34">
        <v>359.82100000000003</v>
      </c>
      <c r="X300" s="34">
        <v>9.6064316466101918</v>
      </c>
      <c r="Y300" s="34">
        <v>369.42743164661027</v>
      </c>
      <c r="Z300" s="34">
        <v>359.81045721725053</v>
      </c>
      <c r="AB300" s="34">
        <v>88.994000000000057</v>
      </c>
      <c r="AC300" s="34">
        <v>2.3759446445828005</v>
      </c>
      <c r="AD300" s="34">
        <v>91.369944644582858</v>
      </c>
      <c r="AE300" s="34">
        <v>88.991392469011004</v>
      </c>
      <c r="AF300" s="34">
        <v>1.43</v>
      </c>
      <c r="AG300" s="34">
        <v>3.8177864145373872E-2</v>
      </c>
      <c r="AH300" s="34">
        <v>1.4681778641453738</v>
      </c>
      <c r="AI300" s="34">
        <v>1.4299581008909099</v>
      </c>
      <c r="AJ300" s="34">
        <v>6.4930000000000012</v>
      </c>
      <c r="AK300" s="34">
        <v>0.17334886146567316</v>
      </c>
      <c r="AL300" s="34">
        <v>6.6663488614656741</v>
      </c>
      <c r="AM300" s="34">
        <v>6.4928097546046715</v>
      </c>
      <c r="AN300" s="34">
        <v>9.8580000000000005</v>
      </c>
      <c r="AO300" s="34">
        <v>0.26318698233922772</v>
      </c>
      <c r="AP300" s="34">
        <v>10.121186982339228</v>
      </c>
      <c r="AQ300" s="34">
        <v>9.8577111598479661</v>
      </c>
      <c r="AR300" s="34">
        <v>106.77500000000006</v>
      </c>
      <c r="AS300" s="34">
        <v>2.8506583525330758</v>
      </c>
      <c r="AT300" s="34">
        <v>109.62565835253314</v>
      </c>
      <c r="AU300" s="34">
        <v>106.77187148435455</v>
      </c>
    </row>
    <row r="301" spans="1:47" x14ac:dyDescent="0.25">
      <c r="A301" s="18">
        <v>45242</v>
      </c>
      <c r="B301" s="2">
        <v>24</v>
      </c>
      <c r="C301" s="2" t="s">
        <v>23</v>
      </c>
      <c r="D301" s="9">
        <v>32.561776999999999</v>
      </c>
      <c r="E301">
        <v>2.6690418E-2</v>
      </c>
      <c r="G301" s="34">
        <v>273.12700000000001</v>
      </c>
      <c r="H301" s="34">
        <v>7.2423188513433869</v>
      </c>
      <c r="I301" s="34">
        <v>280.36931885134339</v>
      </c>
      <c r="J301" s="34">
        <v>272.88614453682573</v>
      </c>
      <c r="K301" s="34">
        <v>6.7370000000000001</v>
      </c>
      <c r="L301" s="34">
        <v>0.17864034716999927</v>
      </c>
      <c r="M301" s="34">
        <v>6.9156403471699992</v>
      </c>
      <c r="N301" s="34">
        <v>6.7310590155663661</v>
      </c>
      <c r="O301" s="34">
        <v>47.936000000000007</v>
      </c>
      <c r="P301" s="34">
        <v>1.2710855992193986</v>
      </c>
      <c r="Q301" s="34">
        <v>49.207085599219404</v>
      </c>
      <c r="R301" s="34">
        <v>47.893727916014456</v>
      </c>
      <c r="S301" s="34">
        <v>2.0130000000000003</v>
      </c>
      <c r="T301" s="34">
        <v>5.3377322080036906E-2</v>
      </c>
      <c r="U301" s="34">
        <v>2.0663773220800374</v>
      </c>
      <c r="V301" s="34">
        <v>2.0112248476080006</v>
      </c>
      <c r="W301" s="34">
        <v>329.81300000000005</v>
      </c>
      <c r="X301" s="34">
        <v>8.7454221198128206</v>
      </c>
      <c r="Y301" s="34">
        <v>338.5584221198128</v>
      </c>
      <c r="Z301" s="34">
        <v>329.5221563160145</v>
      </c>
      <c r="AB301" s="34">
        <v>80.074999999999974</v>
      </c>
      <c r="AC301" s="34">
        <v>2.1232931274510447</v>
      </c>
      <c r="AD301" s="34">
        <v>82.198293127451024</v>
      </c>
      <c r="AE301" s="34">
        <v>80.004386324992822</v>
      </c>
      <c r="AF301" s="34">
        <v>1.2729999999999997</v>
      </c>
      <c r="AG301" s="34">
        <v>3.3755256337748119E-2</v>
      </c>
      <c r="AH301" s="34">
        <v>1.3067552563377478</v>
      </c>
      <c r="AI301" s="34">
        <v>1.2718774123223962</v>
      </c>
      <c r="AJ301" s="34">
        <v>6.2379999999999978</v>
      </c>
      <c r="AK301" s="34">
        <v>0.16540871094648288</v>
      </c>
      <c r="AL301" s="34">
        <v>6.403408710946481</v>
      </c>
      <c r="AM301" s="34">
        <v>6.2324990558264783</v>
      </c>
      <c r="AN301" s="34">
        <v>9.8580000000000005</v>
      </c>
      <c r="AO301" s="34">
        <v>0.26139773525335508</v>
      </c>
      <c r="AP301" s="34">
        <v>10.119397735253356</v>
      </c>
      <c r="AQ301" s="34">
        <v>9.8493067797911902</v>
      </c>
      <c r="AR301" s="34">
        <v>97.443999999999974</v>
      </c>
      <c r="AS301" s="34">
        <v>2.5838548299886308</v>
      </c>
      <c r="AT301" s="34">
        <v>100.02785482998861</v>
      </c>
      <c r="AU301" s="34">
        <v>97.358069572932891</v>
      </c>
    </row>
    <row r="302" spans="1:47" x14ac:dyDescent="0.25">
      <c r="A302" s="18">
        <v>45243</v>
      </c>
      <c r="B302" s="2">
        <v>1</v>
      </c>
      <c r="C302" s="2" t="s">
        <v>23</v>
      </c>
      <c r="D302" s="9">
        <v>26.357848000000001</v>
      </c>
      <c r="E302">
        <v>2.7962475000000001E-2</v>
      </c>
      <c r="G302" s="34">
        <v>252.65500000000003</v>
      </c>
      <c r="H302" s="34">
        <v>7.4342140332724771</v>
      </c>
      <c r="I302" s="34">
        <v>260.08921403327253</v>
      </c>
      <c r="J302" s="34">
        <v>252.81647588809747</v>
      </c>
      <c r="K302" s="34">
        <v>6.4600000000000009</v>
      </c>
      <c r="L302" s="34">
        <v>0.19008142587694765</v>
      </c>
      <c r="M302" s="34">
        <v>6.6500814258769481</v>
      </c>
      <c r="N302" s="34">
        <v>6.4641286902578994</v>
      </c>
      <c r="O302" s="34">
        <v>46.625000000000014</v>
      </c>
      <c r="P302" s="34">
        <v>1.3719112200484034</v>
      </c>
      <c r="Q302" s="34">
        <v>47.996911220048418</v>
      </c>
      <c r="R302" s="34">
        <v>46.654798789980589</v>
      </c>
      <c r="S302" s="34">
        <v>2.0130000000000003</v>
      </c>
      <c r="T302" s="34">
        <v>5.923125546289406E-2</v>
      </c>
      <c r="U302" s="34">
        <v>2.0722312554628943</v>
      </c>
      <c r="V302" s="34">
        <v>2.0142865407877943</v>
      </c>
      <c r="W302" s="34">
        <v>307.75299999999999</v>
      </c>
      <c r="X302" s="34">
        <v>9.0554379346607217</v>
      </c>
      <c r="Y302" s="34">
        <v>316.80843793466084</v>
      </c>
      <c r="Z302" s="34">
        <v>307.94968990912378</v>
      </c>
      <c r="AB302" s="34">
        <v>73.730000000000061</v>
      </c>
      <c r="AC302" s="34">
        <v>2.1694587507596528</v>
      </c>
      <c r="AD302" s="34">
        <v>75.89945875075972</v>
      </c>
      <c r="AE302" s="34">
        <v>73.777122032928062</v>
      </c>
      <c r="AF302" s="34">
        <v>1.240999999999999</v>
      </c>
      <c r="AG302" s="34">
        <v>3.6515642339518851E-2</v>
      </c>
      <c r="AH302" s="34">
        <v>1.2775156423395178</v>
      </c>
      <c r="AI302" s="34">
        <v>1.2417931431284901</v>
      </c>
      <c r="AJ302" s="34">
        <v>6.0330000000000004</v>
      </c>
      <c r="AK302" s="34">
        <v>0.17751722017269736</v>
      </c>
      <c r="AL302" s="34">
        <v>6.2105172201726981</v>
      </c>
      <c r="AM302" s="34">
        <v>6.036855787666549</v>
      </c>
      <c r="AN302" s="34">
        <v>9.8559999999999999</v>
      </c>
      <c r="AO302" s="34">
        <v>0.29000658412433367</v>
      </c>
      <c r="AP302" s="34">
        <v>10.146006584124333</v>
      </c>
      <c r="AQ302" s="34">
        <v>9.8622991286659207</v>
      </c>
      <c r="AR302" s="34">
        <v>90.860000000000056</v>
      </c>
      <c r="AS302" s="34">
        <v>2.6734981973962029</v>
      </c>
      <c r="AT302" s="34">
        <v>93.533498197396284</v>
      </c>
      <c r="AU302" s="34">
        <v>90.91807009238903</v>
      </c>
    </row>
    <row r="303" spans="1:47" x14ac:dyDescent="0.25">
      <c r="A303" s="18">
        <v>45243</v>
      </c>
      <c r="B303" s="2">
        <v>2</v>
      </c>
      <c r="C303" s="2" t="s">
        <v>23</v>
      </c>
      <c r="D303" s="9">
        <v>104.36353699999999</v>
      </c>
      <c r="E303">
        <v>2.8811847000000002E-2</v>
      </c>
      <c r="G303" s="34">
        <v>240.00600000000006</v>
      </c>
      <c r="H303" s="34">
        <v>6.6378788032317804</v>
      </c>
      <c r="I303" s="34">
        <v>246.64387880323184</v>
      </c>
      <c r="J303" s="34">
        <v>239.53761310366656</v>
      </c>
      <c r="K303" s="34">
        <v>6.27</v>
      </c>
      <c r="L303" s="34">
        <v>0.17341024847821826</v>
      </c>
      <c r="M303" s="34">
        <v>6.4434102484782176</v>
      </c>
      <c r="N303" s="34">
        <v>6.2577636982408311</v>
      </c>
      <c r="O303" s="34">
        <v>46.219000000000008</v>
      </c>
      <c r="P303" s="34">
        <v>1.2782852112304262</v>
      </c>
      <c r="Q303" s="34">
        <v>47.497285211230434</v>
      </c>
      <c r="R303" s="34">
        <v>46.128800696809094</v>
      </c>
      <c r="S303" s="34">
        <v>2.0100000000000002</v>
      </c>
      <c r="T303" s="34">
        <v>5.5590845205936004E-2</v>
      </c>
      <c r="U303" s="34">
        <v>2.0655908452059362</v>
      </c>
      <c r="V303" s="34">
        <v>2.0060773578092621</v>
      </c>
      <c r="W303" s="34">
        <v>294.50500000000005</v>
      </c>
      <c r="X303" s="34">
        <v>8.1451651081463599</v>
      </c>
      <c r="Y303" s="34">
        <v>302.65016510814638</v>
      </c>
      <c r="Z303" s="34">
        <v>293.93025485652578</v>
      </c>
      <c r="AB303" s="34">
        <v>70.325000000000031</v>
      </c>
      <c r="AC303" s="34">
        <v>1.9449881537848015</v>
      </c>
      <c r="AD303" s="34">
        <v>72.269988153784837</v>
      </c>
      <c r="AE303" s="34">
        <v>70.187756312406165</v>
      </c>
      <c r="AF303" s="34">
        <v>1.2129999999999996</v>
      </c>
      <c r="AG303" s="34">
        <v>3.3548107081990221E-2</v>
      </c>
      <c r="AH303" s="34">
        <v>1.2465481070819899</v>
      </c>
      <c r="AI303" s="34">
        <v>1.210632753742604</v>
      </c>
      <c r="AJ303" s="34">
        <v>6.0399999999999991</v>
      </c>
      <c r="AK303" s="34">
        <v>0.16704910698699174</v>
      </c>
      <c r="AL303" s="34">
        <v>6.2070491069869913</v>
      </c>
      <c r="AM303" s="34">
        <v>6.028212557794995</v>
      </c>
      <c r="AN303" s="34">
        <v>9.8559999999999999</v>
      </c>
      <c r="AO303" s="34">
        <v>0.27258874146751499</v>
      </c>
      <c r="AP303" s="34">
        <v>10.128588741467516</v>
      </c>
      <c r="AQ303" s="34">
        <v>9.8367653923224303</v>
      </c>
      <c r="AR303" s="34">
        <v>87.434000000000026</v>
      </c>
      <c r="AS303" s="34">
        <v>2.4181741093212983</v>
      </c>
      <c r="AT303" s="34">
        <v>89.852174109321325</v>
      </c>
      <c r="AU303" s="34">
        <v>87.263367016266201</v>
      </c>
    </row>
    <row r="304" spans="1:47" x14ac:dyDescent="0.25">
      <c r="A304" s="18">
        <v>45243</v>
      </c>
      <c r="B304" s="2">
        <v>3</v>
      </c>
      <c r="C304" s="2" t="s">
        <v>23</v>
      </c>
      <c r="D304" s="9">
        <v>30.172402000000002</v>
      </c>
      <c r="E304">
        <v>2.7028202000000001E-2</v>
      </c>
      <c r="G304" s="34">
        <v>233.85</v>
      </c>
      <c r="H304" s="34">
        <v>6.1595179893436693</v>
      </c>
      <c r="I304" s="34">
        <v>240.00951798934366</v>
      </c>
      <c r="J304" s="34">
        <v>233.52249225520504</v>
      </c>
      <c r="K304" s="34">
        <v>6.27</v>
      </c>
      <c r="L304" s="34">
        <v>0.1651493598169117</v>
      </c>
      <c r="M304" s="34">
        <v>6.4351493598169114</v>
      </c>
      <c r="N304" s="34">
        <v>6.2612188430196092</v>
      </c>
      <c r="O304" s="34">
        <v>46.923999999999992</v>
      </c>
      <c r="P304" s="34">
        <v>1.2359598979344122</v>
      </c>
      <c r="Q304" s="34">
        <v>48.159959897934407</v>
      </c>
      <c r="R304" s="34">
        <v>46.858282773501138</v>
      </c>
      <c r="S304" s="34">
        <v>2.0100000000000002</v>
      </c>
      <c r="T304" s="34">
        <v>5.2942617740349703E-2</v>
      </c>
      <c r="U304" s="34">
        <v>2.06294261774035</v>
      </c>
      <c r="V304" s="34">
        <v>2.007184987953655</v>
      </c>
      <c r="W304" s="34">
        <v>289.05399999999997</v>
      </c>
      <c r="X304" s="34">
        <v>7.6135698648353429</v>
      </c>
      <c r="Y304" s="34">
        <v>296.66756986483534</v>
      </c>
      <c r="Z304" s="34">
        <v>288.64917885967947</v>
      </c>
      <c r="AB304" s="34">
        <v>68.646999999999991</v>
      </c>
      <c r="AC304" s="34">
        <v>1.8081352636924304</v>
      </c>
      <c r="AD304" s="34">
        <v>70.455135263692426</v>
      </c>
      <c r="AE304" s="34">
        <v>68.550859635848028</v>
      </c>
      <c r="AF304" s="34">
        <v>1.2079999999999995</v>
      </c>
      <c r="AG304" s="34">
        <v>3.1818249865841995E-2</v>
      </c>
      <c r="AH304" s="34">
        <v>1.2398182498658414</v>
      </c>
      <c r="AI304" s="34">
        <v>1.206308191765181</v>
      </c>
      <c r="AJ304" s="34">
        <v>6.1599999999999975</v>
      </c>
      <c r="AK304" s="34">
        <v>0.16225200262714126</v>
      </c>
      <c r="AL304" s="34">
        <v>6.3222520026271392</v>
      </c>
      <c r="AM304" s="34">
        <v>6.1513728984052287</v>
      </c>
      <c r="AN304" s="34">
        <v>9.8559999999999999</v>
      </c>
      <c r="AO304" s="34">
        <v>0.25960320420342614</v>
      </c>
      <c r="AP304" s="34">
        <v>10.115603204203426</v>
      </c>
      <c r="AQ304" s="34">
        <v>9.8421966374483691</v>
      </c>
      <c r="AR304" s="34">
        <v>85.870999999999981</v>
      </c>
      <c r="AS304" s="34">
        <v>2.2618087203888395</v>
      </c>
      <c r="AT304" s="34">
        <v>88.132808720388823</v>
      </c>
      <c r="AU304" s="34">
        <v>85.750737363466797</v>
      </c>
    </row>
    <row r="305" spans="1:47" x14ac:dyDescent="0.25">
      <c r="A305" s="18">
        <v>45243</v>
      </c>
      <c r="B305" s="2">
        <v>4</v>
      </c>
      <c r="C305" s="2" t="s">
        <v>23</v>
      </c>
      <c r="D305" s="9">
        <v>30.897466999999999</v>
      </c>
      <c r="E305">
        <v>2.6498602E-2</v>
      </c>
      <c r="G305" s="34">
        <v>232.61799999999999</v>
      </c>
      <c r="H305" s="34">
        <v>6.7769977195093398</v>
      </c>
      <c r="I305" s="34">
        <v>239.39499771950935</v>
      </c>
      <c r="J305" s="34">
        <v>233.05136495414916</v>
      </c>
      <c r="K305" s="34">
        <v>6.2309999999999981</v>
      </c>
      <c r="L305" s="34">
        <v>0.18153140681401558</v>
      </c>
      <c r="M305" s="34">
        <v>6.412531406814014</v>
      </c>
      <c r="N305" s="34">
        <v>6.2426082892523498</v>
      </c>
      <c r="O305" s="34">
        <v>48.282000000000004</v>
      </c>
      <c r="P305" s="34">
        <v>1.4066280506811595</v>
      </c>
      <c r="Q305" s="34">
        <v>49.68862805068116</v>
      </c>
      <c r="R305" s="34">
        <v>48.371948872040122</v>
      </c>
      <c r="S305" s="34">
        <v>2.0100000000000002</v>
      </c>
      <c r="T305" s="34">
        <v>5.8558518327101829E-2</v>
      </c>
      <c r="U305" s="34">
        <v>2.068558518327102</v>
      </c>
      <c r="V305" s="34">
        <v>2.0137446094362423</v>
      </c>
      <c r="W305" s="34">
        <v>289.14099999999996</v>
      </c>
      <c r="X305" s="34">
        <v>8.4237156953316177</v>
      </c>
      <c r="Y305" s="34">
        <v>297.56471569533164</v>
      </c>
      <c r="Z305" s="34">
        <v>289.67966672487785</v>
      </c>
      <c r="AB305" s="34">
        <v>68.724000000000004</v>
      </c>
      <c r="AC305" s="34">
        <v>2.0021769221451473</v>
      </c>
      <c r="AD305" s="34">
        <v>70.726176922145157</v>
      </c>
      <c r="AE305" s="34">
        <v>68.852032108903643</v>
      </c>
      <c r="AF305" s="34">
        <v>1.2169999999999999</v>
      </c>
      <c r="AG305" s="34">
        <v>3.545558049954374E-2</v>
      </c>
      <c r="AH305" s="34">
        <v>1.2524555804995436</v>
      </c>
      <c r="AI305" s="34">
        <v>1.2192672585492073</v>
      </c>
      <c r="AJ305" s="34">
        <v>6.4259999999999975</v>
      </c>
      <c r="AK305" s="34">
        <v>0.18721245709948067</v>
      </c>
      <c r="AL305" s="34">
        <v>6.6132124570994781</v>
      </c>
      <c r="AM305" s="34">
        <v>6.4379715722573572</v>
      </c>
      <c r="AN305" s="34">
        <v>9.8559999999999999</v>
      </c>
      <c r="AO305" s="34">
        <v>0.28714067494125151</v>
      </c>
      <c r="AP305" s="34">
        <v>10.143140674941252</v>
      </c>
      <c r="AQ305" s="34">
        <v>9.8743616271659729</v>
      </c>
      <c r="AR305" s="34">
        <v>86.222999999999999</v>
      </c>
      <c r="AS305" s="34">
        <v>2.5119856346854235</v>
      </c>
      <c r="AT305" s="34">
        <v>88.73498563468543</v>
      </c>
      <c r="AU305" s="34">
        <v>86.383632566876173</v>
      </c>
    </row>
    <row r="306" spans="1:47" x14ac:dyDescent="0.25">
      <c r="A306" s="18">
        <v>45243</v>
      </c>
      <c r="B306" s="2">
        <v>5</v>
      </c>
      <c r="C306" s="2" t="s">
        <v>23</v>
      </c>
      <c r="D306" s="9">
        <v>32.026795999999997</v>
      </c>
      <c r="E306">
        <v>2.63171E-2</v>
      </c>
      <c r="G306" s="34">
        <v>236.63500000000005</v>
      </c>
      <c r="H306" s="34">
        <v>6.5280464562602241</v>
      </c>
      <c r="I306" s="34">
        <v>243.16304645626028</v>
      </c>
      <c r="J306" s="34">
        <v>236.76370024636623</v>
      </c>
      <c r="K306" s="34">
        <v>6.482000000000002</v>
      </c>
      <c r="L306" s="34">
        <v>0.17881884391353253</v>
      </c>
      <c r="M306" s="34">
        <v>6.6608188439135345</v>
      </c>
      <c r="N306" s="34">
        <v>6.485525408316378</v>
      </c>
      <c r="O306" s="34">
        <v>50.714999999999996</v>
      </c>
      <c r="P306" s="34">
        <v>1.3990740001658128</v>
      </c>
      <c r="Q306" s="34">
        <v>52.114074000165807</v>
      </c>
      <c r="R306" s="34">
        <v>50.742582703296044</v>
      </c>
      <c r="S306" s="34">
        <v>2.0100000000000002</v>
      </c>
      <c r="T306" s="34">
        <v>5.5449842065134279E-2</v>
      </c>
      <c r="U306" s="34">
        <v>2.0654498420651346</v>
      </c>
      <c r="V306" s="34">
        <v>2.0110931920265225</v>
      </c>
      <c r="W306" s="34">
        <v>295.84200000000004</v>
      </c>
      <c r="X306" s="34">
        <v>8.1613891424047029</v>
      </c>
      <c r="Y306" s="34">
        <v>304.00338914240473</v>
      </c>
      <c r="Z306" s="34">
        <v>296.00290155000516</v>
      </c>
      <c r="AB306" s="34">
        <v>70.294000000000011</v>
      </c>
      <c r="AC306" s="34">
        <v>1.9391996010579846</v>
      </c>
      <c r="AD306" s="34">
        <v>72.23319960105799</v>
      </c>
      <c r="AE306" s="34">
        <v>70.332231263836988</v>
      </c>
      <c r="AF306" s="34">
        <v>1.2819999999999991</v>
      </c>
      <c r="AG306" s="34">
        <v>3.5366516182836857E-2</v>
      </c>
      <c r="AH306" s="34">
        <v>1.3173665161828361</v>
      </c>
      <c r="AI306" s="34">
        <v>1.2826972498398008</v>
      </c>
      <c r="AJ306" s="34">
        <v>6.7329999999999988</v>
      </c>
      <c r="AK306" s="34">
        <v>0.18574317742514873</v>
      </c>
      <c r="AL306" s="34">
        <v>6.9187431774251476</v>
      </c>
      <c r="AM306" s="34">
        <v>6.7366619213505325</v>
      </c>
      <c r="AN306" s="34">
        <v>9.8559999999999999</v>
      </c>
      <c r="AO306" s="34">
        <v>0.2718973350218723</v>
      </c>
      <c r="AP306" s="34">
        <v>10.127897335021872</v>
      </c>
      <c r="AQ306" s="34">
        <v>9.8613604480663692</v>
      </c>
      <c r="AR306" s="34">
        <v>88.165000000000006</v>
      </c>
      <c r="AS306" s="34">
        <v>2.4322066296878422</v>
      </c>
      <c r="AT306" s="34">
        <v>90.597206629687832</v>
      </c>
      <c r="AU306" s="34">
        <v>88.212950883093683</v>
      </c>
    </row>
    <row r="307" spans="1:47" x14ac:dyDescent="0.25">
      <c r="A307" s="18">
        <v>45243</v>
      </c>
      <c r="B307" s="2">
        <v>6</v>
      </c>
      <c r="C307" s="2" t="s">
        <v>23</v>
      </c>
      <c r="D307" s="9">
        <v>32.897613999999997</v>
      </c>
      <c r="E307">
        <v>2.3534896999999999E-2</v>
      </c>
      <c r="G307" s="34">
        <v>251.7700000000001</v>
      </c>
      <c r="H307" s="34">
        <v>5.652248560451083</v>
      </c>
      <c r="I307" s="34">
        <v>257.42224856045118</v>
      </c>
      <c r="J307" s="34">
        <v>251.36384245507256</v>
      </c>
      <c r="K307" s="34">
        <v>6.9589999999999996</v>
      </c>
      <c r="L307" s="34">
        <v>0.15622988335456595</v>
      </c>
      <c r="M307" s="34">
        <v>7.1152298833545657</v>
      </c>
      <c r="N307" s="34">
        <v>6.9477736809184938</v>
      </c>
      <c r="O307" s="34">
        <v>55.084999999999994</v>
      </c>
      <c r="P307" s="34">
        <v>1.2366608887176698</v>
      </c>
      <c r="Q307" s="34">
        <v>56.321660888717666</v>
      </c>
      <c r="R307" s="34">
        <v>54.996136400832768</v>
      </c>
      <c r="S307" s="34">
        <v>2.0100000000000002</v>
      </c>
      <c r="T307" s="34">
        <v>4.5124596284333608E-2</v>
      </c>
      <c r="U307" s="34">
        <v>2.0551245962843336</v>
      </c>
      <c r="V307" s="34">
        <v>2.0067574505886152</v>
      </c>
      <c r="W307" s="34">
        <v>315.82400000000007</v>
      </c>
      <c r="X307" s="34">
        <v>7.0902639288076523</v>
      </c>
      <c r="Y307" s="34">
        <v>322.91426392880771</v>
      </c>
      <c r="Z307" s="34">
        <v>315.31450998741246</v>
      </c>
      <c r="AB307" s="34">
        <v>75.166000000000039</v>
      </c>
      <c r="AC307" s="34">
        <v>1.6874803006508567</v>
      </c>
      <c r="AD307" s="34">
        <v>76.853480300650901</v>
      </c>
      <c r="AE307" s="34">
        <v>75.044741557683551</v>
      </c>
      <c r="AF307" s="34">
        <v>1.373999999999999</v>
      </c>
      <c r="AG307" s="34">
        <v>3.0846365818245933E-2</v>
      </c>
      <c r="AH307" s="34">
        <v>1.4048463658182448</v>
      </c>
      <c r="AI307" s="34">
        <v>1.3717834512978881</v>
      </c>
      <c r="AJ307" s="34">
        <v>7.363999999999999</v>
      </c>
      <c r="AK307" s="34">
        <v>0.16532215275514062</v>
      </c>
      <c r="AL307" s="34">
        <v>7.5293221527551397</v>
      </c>
      <c r="AM307" s="34">
        <v>7.3521203314102292</v>
      </c>
      <c r="AN307" s="34">
        <v>9.8559999999999999</v>
      </c>
      <c r="AO307" s="34">
        <v>0.22126767212855325</v>
      </c>
      <c r="AP307" s="34">
        <v>10.077267672128553</v>
      </c>
      <c r="AQ307" s="34">
        <v>9.8401002154235773</v>
      </c>
      <c r="AR307" s="34">
        <v>93.760000000000034</v>
      </c>
      <c r="AS307" s="34">
        <v>2.1049164913527965</v>
      </c>
      <c r="AT307" s="34">
        <v>95.864916491352844</v>
      </c>
      <c r="AU307" s="34">
        <v>93.608745555815247</v>
      </c>
    </row>
    <row r="308" spans="1:47" x14ac:dyDescent="0.25">
      <c r="A308" s="18">
        <v>45243</v>
      </c>
      <c r="B308" s="2">
        <v>7</v>
      </c>
      <c r="C308" s="2" t="s">
        <v>23</v>
      </c>
      <c r="D308" s="9">
        <v>210.752498</v>
      </c>
      <c r="E308">
        <v>2.2497675000000002E-2</v>
      </c>
      <c r="G308" s="34">
        <v>277.37200000000007</v>
      </c>
      <c r="H308" s="34">
        <v>5.5387231781957418</v>
      </c>
      <c r="I308" s="34">
        <v>282.91072317819584</v>
      </c>
      <c r="J308" s="34">
        <v>276.5458896741178</v>
      </c>
      <c r="K308" s="34">
        <v>7.7669999999999995</v>
      </c>
      <c r="L308" s="34">
        <v>0.15509591063642442</v>
      </c>
      <c r="M308" s="34">
        <v>7.9220959106364237</v>
      </c>
      <c r="N308" s="34">
        <v>7.7438671715200966</v>
      </c>
      <c r="O308" s="34">
        <v>60.945999999999984</v>
      </c>
      <c r="P308" s="34">
        <v>1.2170046825862648</v>
      </c>
      <c r="Q308" s="34">
        <v>62.163004682586248</v>
      </c>
      <c r="R308" s="34">
        <v>60.764481606213941</v>
      </c>
      <c r="S308" s="34">
        <v>2.0100000000000002</v>
      </c>
      <c r="T308" s="34">
        <v>4.0136832802782685E-2</v>
      </c>
      <c r="U308" s="34">
        <v>2.0501368328027829</v>
      </c>
      <c r="V308" s="34">
        <v>2.0040135206328564</v>
      </c>
      <c r="W308" s="34">
        <v>348.09500000000003</v>
      </c>
      <c r="X308" s="34">
        <v>6.9509606042212138</v>
      </c>
      <c r="Y308" s="34">
        <v>355.04596060422125</v>
      </c>
      <c r="Z308" s="34">
        <v>347.0582519724847</v>
      </c>
      <c r="AB308" s="34">
        <v>82.542000000000002</v>
      </c>
      <c r="AC308" s="34">
        <v>1.6482459966205414</v>
      </c>
      <c r="AD308" s="34">
        <v>84.190245996620547</v>
      </c>
      <c r="AE308" s="34">
        <v>82.296161204018532</v>
      </c>
      <c r="AF308" s="34">
        <v>1.5379999999999994</v>
      </c>
      <c r="AG308" s="34">
        <v>3.0711666094865541E-2</v>
      </c>
      <c r="AH308" s="34">
        <v>1.568711666094865</v>
      </c>
      <c r="AI308" s="34">
        <v>1.5334193008623542</v>
      </c>
      <c r="AJ308" s="34">
        <v>8.1739999999999977</v>
      </c>
      <c r="AK308" s="34">
        <v>0.16322312006464951</v>
      </c>
      <c r="AL308" s="34">
        <v>8.3372231200646478</v>
      </c>
      <c r="AM308" s="34">
        <v>8.149654983906947</v>
      </c>
      <c r="AN308" s="34">
        <v>9.8559999999999999</v>
      </c>
      <c r="AO308" s="34">
        <v>0.19681026074837119</v>
      </c>
      <c r="AP308" s="34">
        <v>10.052810260748371</v>
      </c>
      <c r="AQ308" s="34">
        <v>9.82664540266539</v>
      </c>
      <c r="AR308" s="34">
        <v>102.10999999999999</v>
      </c>
      <c r="AS308" s="34">
        <v>2.0389910435284277</v>
      </c>
      <c r="AT308" s="34">
        <v>104.14899104352844</v>
      </c>
      <c r="AU308" s="34">
        <v>101.80588089145321</v>
      </c>
    </row>
    <row r="309" spans="1:47" x14ac:dyDescent="0.25">
      <c r="A309" s="18">
        <v>45243</v>
      </c>
      <c r="B309" s="2">
        <v>8</v>
      </c>
      <c r="C309" s="2" t="s">
        <v>178</v>
      </c>
      <c r="D309" s="9">
        <v>178.085666</v>
      </c>
      <c r="E309">
        <v>2.1440939999999999E-2</v>
      </c>
      <c r="G309" s="34">
        <v>290.29600000000005</v>
      </c>
      <c r="H309" s="34">
        <v>5.1291938347729165</v>
      </c>
      <c r="I309" s="34">
        <v>295.42519383477298</v>
      </c>
      <c r="J309" s="34">
        <v>289.09099997927325</v>
      </c>
      <c r="K309" s="34">
        <v>8.1069999999999993</v>
      </c>
      <c r="L309" s="34">
        <v>0.14324129308879222</v>
      </c>
      <c r="M309" s="34">
        <v>8.2502412930887914</v>
      </c>
      <c r="N309" s="34">
        <v>8.0733483645381519</v>
      </c>
      <c r="O309" s="34">
        <v>63.875999999999998</v>
      </c>
      <c r="P309" s="34">
        <v>1.128614880638916</v>
      </c>
      <c r="Q309" s="34">
        <v>65.004614880638911</v>
      </c>
      <c r="R309" s="34">
        <v>63.610854833260028</v>
      </c>
      <c r="S309" s="34">
        <v>0.29400000000000004</v>
      </c>
      <c r="T309" s="34">
        <v>5.1946392214265351E-3</v>
      </c>
      <c r="U309" s="34">
        <v>0.29919463922142658</v>
      </c>
      <c r="V309" s="34">
        <v>0.29277962491355836</v>
      </c>
      <c r="W309" s="34">
        <v>362.57299999999998</v>
      </c>
      <c r="X309" s="34">
        <v>6.4062446477220512</v>
      </c>
      <c r="Y309" s="34">
        <v>368.97924464772206</v>
      </c>
      <c r="Z309" s="34">
        <v>361.06798280198501</v>
      </c>
      <c r="AB309" s="34">
        <v>86.425999999999974</v>
      </c>
      <c r="AC309" s="34">
        <v>1.5270472426905086</v>
      </c>
      <c r="AD309" s="34">
        <v>87.953047242690488</v>
      </c>
      <c r="AE309" s="34">
        <v>86.067251233942798</v>
      </c>
      <c r="AF309" s="34">
        <v>1.6579999999999986</v>
      </c>
      <c r="AG309" s="34">
        <v>2.9294938194303358E-2</v>
      </c>
      <c r="AH309" s="34">
        <v>1.6872949381943019</v>
      </c>
      <c r="AI309" s="34">
        <v>1.6511177486621742</v>
      </c>
      <c r="AJ309" s="34">
        <v>8.5679999999999978</v>
      </c>
      <c r="AK309" s="34">
        <v>0.15138662873871608</v>
      </c>
      <c r="AL309" s="34">
        <v>8.7193866287387145</v>
      </c>
      <c r="AM309" s="34">
        <v>8.532434783195125</v>
      </c>
      <c r="AN309" s="34">
        <v>1.448</v>
      </c>
      <c r="AO309" s="34">
        <v>2.5584481607570139E-2</v>
      </c>
      <c r="AP309" s="34">
        <v>1.4735844816075701</v>
      </c>
      <c r="AQ309" s="34">
        <v>1.4419894451524911</v>
      </c>
      <c r="AR309" s="34">
        <v>98.099999999999966</v>
      </c>
      <c r="AS309" s="34">
        <v>1.733313291231098</v>
      </c>
      <c r="AT309" s="34">
        <v>99.833313291231079</v>
      </c>
      <c r="AU309" s="34">
        <v>97.692793210952587</v>
      </c>
    </row>
    <row r="310" spans="1:47" x14ac:dyDescent="0.25">
      <c r="A310" s="18">
        <v>45243</v>
      </c>
      <c r="B310" s="2">
        <v>9</v>
      </c>
      <c r="C310" s="2" t="s">
        <v>178</v>
      </c>
      <c r="D310" s="9">
        <v>32.524591000000001</v>
      </c>
      <c r="E310">
        <v>2.0858568000000001E-2</v>
      </c>
      <c r="G310" s="34">
        <v>279.322</v>
      </c>
      <c r="H310" s="34">
        <v>4.1825678837726157</v>
      </c>
      <c r="I310" s="34">
        <v>283.50456788377261</v>
      </c>
      <c r="J310" s="34">
        <v>277.59106857625835</v>
      </c>
      <c r="K310" s="34">
        <v>7.5849999999999991</v>
      </c>
      <c r="L310" s="34">
        <v>0.11357779694551552</v>
      </c>
      <c r="M310" s="34">
        <v>7.6985777969455143</v>
      </c>
      <c r="N310" s="34">
        <v>7.5379964884646364</v>
      </c>
      <c r="O310" s="34">
        <v>59.176000000000002</v>
      </c>
      <c r="P310" s="34">
        <v>0.88610147818692508</v>
      </c>
      <c r="Q310" s="34">
        <v>60.062101478186925</v>
      </c>
      <c r="R310" s="34">
        <v>58.809292050281265</v>
      </c>
      <c r="S310" s="34">
        <v>0</v>
      </c>
      <c r="T310" s="34">
        <v>0</v>
      </c>
      <c r="U310" s="34">
        <v>0</v>
      </c>
      <c r="V310" s="34">
        <v>0</v>
      </c>
      <c r="W310" s="34">
        <v>346.08299999999997</v>
      </c>
      <c r="X310" s="34">
        <v>5.1822471589050556</v>
      </c>
      <c r="Y310" s="34">
        <v>351.26524715890508</v>
      </c>
      <c r="Z310" s="34">
        <v>343.93835711500424</v>
      </c>
      <c r="AB310" s="34">
        <v>83.750000000000028</v>
      </c>
      <c r="AC310" s="34">
        <v>1.2540725766891139</v>
      </c>
      <c r="AD310" s="34">
        <v>85.00407257668914</v>
      </c>
      <c r="AE310" s="34">
        <v>83.231009348571334</v>
      </c>
      <c r="AF310" s="34">
        <v>1.5489999999999988</v>
      </c>
      <c r="AG310" s="34">
        <v>2.3194727418405201E-2</v>
      </c>
      <c r="AH310" s="34">
        <v>1.572194727418404</v>
      </c>
      <c r="AI310" s="34">
        <v>1.5394009967873059</v>
      </c>
      <c r="AJ310" s="34">
        <v>7.9579999999999975</v>
      </c>
      <c r="AK310" s="34">
        <v>0.11916309928706821</v>
      </c>
      <c r="AL310" s="34">
        <v>8.0771630992870662</v>
      </c>
      <c r="AM310" s="34">
        <v>7.9086850435334961</v>
      </c>
      <c r="AN310" s="34">
        <v>0</v>
      </c>
      <c r="AO310" s="34">
        <v>0</v>
      </c>
      <c r="AP310" s="34">
        <v>0</v>
      </c>
      <c r="AQ310" s="34">
        <v>0</v>
      </c>
      <c r="AR310" s="34">
        <v>93.257000000000019</v>
      </c>
      <c r="AS310" s="34">
        <v>1.3964304033945873</v>
      </c>
      <c r="AT310" s="34">
        <v>94.653430403394609</v>
      </c>
      <c r="AU310" s="34">
        <v>92.679095388892136</v>
      </c>
    </row>
    <row r="311" spans="1:47" x14ac:dyDescent="0.25">
      <c r="A311" s="18">
        <v>45243</v>
      </c>
      <c r="B311" s="2">
        <v>10</v>
      </c>
      <c r="C311" s="2" t="s">
        <v>178</v>
      </c>
      <c r="D311" s="9">
        <v>24.914591999999999</v>
      </c>
      <c r="E311">
        <v>1.9316769000000001E-2</v>
      </c>
      <c r="G311" s="34">
        <v>265.29300000000001</v>
      </c>
      <c r="H311" s="34">
        <v>2.673223668595206</v>
      </c>
      <c r="I311" s="34">
        <v>267.96622366859521</v>
      </c>
      <c r="J311" s="34">
        <v>262.78998202618664</v>
      </c>
      <c r="K311" s="34">
        <v>6.8660000000000014</v>
      </c>
      <c r="L311" s="34">
        <v>6.9185216754964099E-2</v>
      </c>
      <c r="M311" s="34">
        <v>6.9351852167549657</v>
      </c>
      <c r="N311" s="34">
        <v>6.801219845950695</v>
      </c>
      <c r="O311" s="34">
        <v>52.085999999999999</v>
      </c>
      <c r="P311" s="34">
        <v>0.52484433438669653</v>
      </c>
      <c r="Q311" s="34">
        <v>52.610844334386698</v>
      </c>
      <c r="R311" s="34">
        <v>51.59457280748439</v>
      </c>
      <c r="S311" s="34">
        <v>0</v>
      </c>
      <c r="T311" s="34">
        <v>0</v>
      </c>
      <c r="U311" s="34">
        <v>0</v>
      </c>
      <c r="V311" s="34">
        <v>0</v>
      </c>
      <c r="W311" s="34">
        <v>324.245</v>
      </c>
      <c r="X311" s="34">
        <v>3.2672532197368667</v>
      </c>
      <c r="Y311" s="34">
        <v>327.51225321973686</v>
      </c>
      <c r="Z311" s="34">
        <v>321.18577467962172</v>
      </c>
      <c r="AB311" s="34">
        <v>79.7</v>
      </c>
      <c r="AC311" s="34">
        <v>0.80309667570210264</v>
      </c>
      <c r="AD311" s="34">
        <v>80.50309667570211</v>
      </c>
      <c r="AE311" s="34">
        <v>78.948036953432904</v>
      </c>
      <c r="AF311" s="34">
        <v>1.3889999999999996</v>
      </c>
      <c r="AG311" s="34">
        <v>1.3996251976790717E-2</v>
      </c>
      <c r="AH311" s="34">
        <v>1.4029962519767902</v>
      </c>
      <c r="AI311" s="34">
        <v>1.3758948974694887</v>
      </c>
      <c r="AJ311" s="34">
        <v>6.9690000000000003</v>
      </c>
      <c r="AK311" s="34">
        <v>7.0223095771241584E-2</v>
      </c>
      <c r="AL311" s="34">
        <v>7.0392230957712423</v>
      </c>
      <c r="AM311" s="34">
        <v>6.903248049290764</v>
      </c>
      <c r="AN311" s="34">
        <v>0</v>
      </c>
      <c r="AO311" s="34">
        <v>0</v>
      </c>
      <c r="AP311" s="34">
        <v>0</v>
      </c>
      <c r="AQ311" s="34">
        <v>0</v>
      </c>
      <c r="AR311" s="34">
        <v>88.057999999999993</v>
      </c>
      <c r="AS311" s="34">
        <v>0.88731602345013494</v>
      </c>
      <c r="AT311" s="34">
        <v>88.945316023450147</v>
      </c>
      <c r="AU311" s="34">
        <v>87.227179900193164</v>
      </c>
    </row>
    <row r="312" spans="1:47" x14ac:dyDescent="0.25">
      <c r="A312" s="18">
        <v>45243</v>
      </c>
      <c r="B312" s="2">
        <v>11</v>
      </c>
      <c r="C312" s="2" t="s">
        <v>178</v>
      </c>
      <c r="D312" s="9">
        <v>31.120294999999999</v>
      </c>
      <c r="E312">
        <v>1.8425173999999999E-2</v>
      </c>
      <c r="G312" s="34">
        <v>252.63300000000001</v>
      </c>
      <c r="H312" s="34">
        <v>1.7620160693117826</v>
      </c>
      <c r="I312" s="34">
        <v>254.39501606931179</v>
      </c>
      <c r="J312" s="34">
        <v>249.70774363350193</v>
      </c>
      <c r="K312" s="34">
        <v>6.0719999999999992</v>
      </c>
      <c r="L312" s="34">
        <v>4.234981800818239E-2</v>
      </c>
      <c r="M312" s="34">
        <v>6.1143498180081819</v>
      </c>
      <c r="N312" s="34">
        <v>6.0016918587145129</v>
      </c>
      <c r="O312" s="34">
        <v>45.631999999999998</v>
      </c>
      <c r="P312" s="34">
        <v>0.31826529897058281</v>
      </c>
      <c r="Q312" s="34">
        <v>45.950265298970578</v>
      </c>
      <c r="R312" s="34">
        <v>45.103623665490886</v>
      </c>
      <c r="S312" s="34">
        <v>0</v>
      </c>
      <c r="T312" s="34">
        <v>0</v>
      </c>
      <c r="U312" s="34">
        <v>0</v>
      </c>
      <c r="V312" s="34">
        <v>0</v>
      </c>
      <c r="W312" s="34">
        <v>304.33699999999999</v>
      </c>
      <c r="X312" s="34">
        <v>2.122631186290548</v>
      </c>
      <c r="Y312" s="34">
        <v>306.45963118629055</v>
      </c>
      <c r="Z312" s="34">
        <v>300.81305915770736</v>
      </c>
      <c r="AB312" s="34">
        <v>75.941999999999979</v>
      </c>
      <c r="AC312" s="34">
        <v>0.52966565862605175</v>
      </c>
      <c r="AD312" s="34">
        <v>76.471665658626037</v>
      </c>
      <c r="AE312" s="34">
        <v>75.062661912796031</v>
      </c>
      <c r="AF312" s="34">
        <v>1.2400000000000002</v>
      </c>
      <c r="AG312" s="34">
        <v>8.6485135589832313E-3</v>
      </c>
      <c r="AH312" s="34">
        <v>1.2486485135589835</v>
      </c>
      <c r="AI312" s="34">
        <v>1.2256419474318179</v>
      </c>
      <c r="AJ312" s="34">
        <v>5.9929999999999994</v>
      </c>
      <c r="AK312" s="34">
        <v>4.1798823999182652E-2</v>
      </c>
      <c r="AL312" s="34">
        <v>6.0347988239991821</v>
      </c>
      <c r="AM312" s="34">
        <v>5.9236066056120018</v>
      </c>
      <c r="AN312" s="34">
        <v>0</v>
      </c>
      <c r="AO312" s="34">
        <v>0</v>
      </c>
      <c r="AP312" s="34">
        <v>0</v>
      </c>
      <c r="AQ312" s="34">
        <v>0</v>
      </c>
      <c r="AR312" s="34">
        <v>83.174999999999969</v>
      </c>
      <c r="AS312" s="34">
        <v>0.58011299618421763</v>
      </c>
      <c r="AT312" s="34">
        <v>83.755112996184209</v>
      </c>
      <c r="AU312" s="34">
        <v>82.21191046583985</v>
      </c>
    </row>
    <row r="313" spans="1:47" x14ac:dyDescent="0.25">
      <c r="A313" s="18">
        <v>45243</v>
      </c>
      <c r="B313" s="2">
        <v>12</v>
      </c>
      <c r="C313" s="2" t="s">
        <v>178</v>
      </c>
      <c r="D313" s="9">
        <v>27.615461</v>
      </c>
      <c r="E313">
        <v>1.7799367999999999E-2</v>
      </c>
      <c r="G313" s="34">
        <v>242.86500000000007</v>
      </c>
      <c r="H313" s="34">
        <v>1.6263688811393904</v>
      </c>
      <c r="I313" s="34">
        <v>244.49136888113946</v>
      </c>
      <c r="J313" s="34">
        <v>240.13957703360032</v>
      </c>
      <c r="K313" s="34">
        <v>5.4919999999999991</v>
      </c>
      <c r="L313" s="34">
        <v>3.6777707348599135E-2</v>
      </c>
      <c r="M313" s="34">
        <v>5.5287777073485982</v>
      </c>
      <c r="N313" s="34">
        <v>5.4303689583453041</v>
      </c>
      <c r="O313" s="34">
        <v>41.149000000000015</v>
      </c>
      <c r="P313" s="34">
        <v>0.27555824466269241</v>
      </c>
      <c r="Q313" s="34">
        <v>41.424558244662705</v>
      </c>
      <c r="R313" s="34">
        <v>40.68722728822852</v>
      </c>
      <c r="S313" s="34">
        <v>0</v>
      </c>
      <c r="T313" s="34">
        <v>0</v>
      </c>
      <c r="U313" s="34">
        <v>0</v>
      </c>
      <c r="V313" s="34">
        <v>0</v>
      </c>
      <c r="W313" s="34">
        <v>289.50600000000009</v>
      </c>
      <c r="X313" s="34">
        <v>1.9387048331506818</v>
      </c>
      <c r="Y313" s="34">
        <v>291.44470483315081</v>
      </c>
      <c r="Z313" s="34">
        <v>286.25717328017413</v>
      </c>
      <c r="AB313" s="34">
        <v>73.335999999999927</v>
      </c>
      <c r="AC313" s="34">
        <v>0.49110159251945812</v>
      </c>
      <c r="AD313" s="34">
        <v>73.827101592519384</v>
      </c>
      <c r="AE313" s="34">
        <v>72.513025842900745</v>
      </c>
      <c r="AF313" s="34">
        <v>1.1649999999999991</v>
      </c>
      <c r="AG313" s="34">
        <v>7.8015347889872485E-3</v>
      </c>
      <c r="AH313" s="34">
        <v>1.1728015347889864</v>
      </c>
      <c r="AI313" s="34">
        <v>1.1519264086803125</v>
      </c>
      <c r="AJ313" s="34">
        <v>5.407</v>
      </c>
      <c r="AK313" s="34">
        <v>3.6208496655840409E-2</v>
      </c>
      <c r="AL313" s="34">
        <v>5.4432084966558403</v>
      </c>
      <c r="AM313" s="34">
        <v>5.3463228255231359</v>
      </c>
      <c r="AN313" s="34">
        <v>0</v>
      </c>
      <c r="AO313" s="34">
        <v>0</v>
      </c>
      <c r="AP313" s="34">
        <v>0</v>
      </c>
      <c r="AQ313" s="34">
        <v>0</v>
      </c>
      <c r="AR313" s="34">
        <v>79.907999999999916</v>
      </c>
      <c r="AS313" s="34">
        <v>0.5351116239642858</v>
      </c>
      <c r="AT313" s="34">
        <v>80.443111623964214</v>
      </c>
      <c r="AU313" s="34">
        <v>79.011275077104187</v>
      </c>
    </row>
    <row r="314" spans="1:47" x14ac:dyDescent="0.25">
      <c r="A314" s="18">
        <v>45243</v>
      </c>
      <c r="B314" s="2">
        <v>13</v>
      </c>
      <c r="C314" s="2" t="s">
        <v>178</v>
      </c>
      <c r="D314" s="9">
        <v>20.934885000000001</v>
      </c>
      <c r="E314">
        <v>1.9284563000000001E-2</v>
      </c>
      <c r="G314" s="34">
        <v>238.76500000000001</v>
      </c>
      <c r="H314" s="34">
        <v>2.5114122924654816</v>
      </c>
      <c r="I314" s="34">
        <v>241.27641229246549</v>
      </c>
      <c r="J314" s="34">
        <v>236.62350211919747</v>
      </c>
      <c r="K314" s="34">
        <v>5.2560000000000002</v>
      </c>
      <c r="L314" s="34">
        <v>5.528441358322439E-2</v>
      </c>
      <c r="M314" s="34">
        <v>5.3112844135832242</v>
      </c>
      <c r="N314" s="34">
        <v>5.2088586146985607</v>
      </c>
      <c r="O314" s="34">
        <v>38.164999999999999</v>
      </c>
      <c r="P314" s="34">
        <v>0.40143258074652943</v>
      </c>
      <c r="Q314" s="34">
        <v>38.566432580746529</v>
      </c>
      <c r="R314" s="34">
        <v>37.822695781957869</v>
      </c>
      <c r="S314" s="34">
        <v>0</v>
      </c>
      <c r="T314" s="34">
        <v>0</v>
      </c>
      <c r="U314" s="34">
        <v>0</v>
      </c>
      <c r="V314" s="34">
        <v>0</v>
      </c>
      <c r="W314" s="34">
        <v>282.18600000000004</v>
      </c>
      <c r="X314" s="34">
        <v>2.9681292867952354</v>
      </c>
      <c r="Y314" s="34">
        <v>285.15412928679524</v>
      </c>
      <c r="Z314" s="34">
        <v>279.65505651585391</v>
      </c>
      <c r="AB314" s="34">
        <v>72.35799999999999</v>
      </c>
      <c r="AC314" s="34">
        <v>0.76108630099980012</v>
      </c>
      <c r="AD314" s="34">
        <v>73.119086300999797</v>
      </c>
      <c r="AE314" s="34">
        <v>71.709016674725731</v>
      </c>
      <c r="AF314" s="34">
        <v>1.0840000000000001</v>
      </c>
      <c r="AG314" s="34">
        <v>1.140188438436363E-2</v>
      </c>
      <c r="AH314" s="34">
        <v>1.0954018843843638</v>
      </c>
      <c r="AI314" s="34">
        <v>1.0742775377346347</v>
      </c>
      <c r="AJ314" s="34">
        <v>4.8669999999999991</v>
      </c>
      <c r="AK314" s="34">
        <v>5.119277795082821E-2</v>
      </c>
      <c r="AL314" s="34">
        <v>4.9181927779508277</v>
      </c>
      <c r="AM314" s="34">
        <v>4.8233475794782894</v>
      </c>
      <c r="AN314" s="34">
        <v>0</v>
      </c>
      <c r="AO314" s="34">
        <v>0</v>
      </c>
      <c r="AP314" s="34">
        <v>0</v>
      </c>
      <c r="AQ314" s="34">
        <v>0</v>
      </c>
      <c r="AR314" s="34">
        <v>78.308999999999997</v>
      </c>
      <c r="AS314" s="34">
        <v>0.82368096333499197</v>
      </c>
      <c r="AT314" s="34">
        <v>79.132680963334977</v>
      </c>
      <c r="AU314" s="34">
        <v>77.606641791938657</v>
      </c>
    </row>
    <row r="315" spans="1:47" x14ac:dyDescent="0.25">
      <c r="A315" s="18">
        <v>45243</v>
      </c>
      <c r="B315" s="2">
        <v>14</v>
      </c>
      <c r="C315" s="2" t="s">
        <v>178</v>
      </c>
      <c r="D315" s="9">
        <v>18.904430000000001</v>
      </c>
      <c r="E315">
        <v>2.0074426999999999E-2</v>
      </c>
      <c r="G315" s="34">
        <v>232.625</v>
      </c>
      <c r="H315" s="34">
        <v>2.6331454673860542</v>
      </c>
      <c r="I315" s="34">
        <v>235.25814546738604</v>
      </c>
      <c r="J315" s="34">
        <v>230.53547300004564</v>
      </c>
      <c r="K315" s="34">
        <v>4.8750000000000009</v>
      </c>
      <c r="L315" s="34">
        <v>5.5181447194011891E-2</v>
      </c>
      <c r="M315" s="34">
        <v>4.9301814471940126</v>
      </c>
      <c r="N315" s="34">
        <v>4.8312108796355622</v>
      </c>
      <c r="O315" s="34">
        <v>35.383999999999993</v>
      </c>
      <c r="P315" s="34">
        <v>0.40052109282316223</v>
      </c>
      <c r="Q315" s="34">
        <v>35.784521092823155</v>
      </c>
      <c r="R315" s="34">
        <v>35.066167336415319</v>
      </c>
      <c r="S315" s="34">
        <v>0</v>
      </c>
      <c r="T315" s="34">
        <v>0</v>
      </c>
      <c r="U315" s="34">
        <v>0</v>
      </c>
      <c r="V315" s="34">
        <v>0</v>
      </c>
      <c r="W315" s="34">
        <v>272.88400000000001</v>
      </c>
      <c r="X315" s="34">
        <v>3.0888480074032283</v>
      </c>
      <c r="Y315" s="34">
        <v>275.97284800740317</v>
      </c>
      <c r="Z315" s="34">
        <v>270.43285121609654</v>
      </c>
      <c r="AB315" s="34">
        <v>69.888000000000034</v>
      </c>
      <c r="AC315" s="34">
        <v>0.7910812269733547</v>
      </c>
      <c r="AD315" s="34">
        <v>70.679081226973395</v>
      </c>
      <c r="AE315" s="34">
        <v>69.260239170455449</v>
      </c>
      <c r="AF315" s="34">
        <v>1.0189999999999999</v>
      </c>
      <c r="AG315" s="34">
        <v>1.1534337372450892E-2</v>
      </c>
      <c r="AH315" s="34">
        <v>1.0305343373724507</v>
      </c>
      <c r="AI315" s="34">
        <v>1.0098469510458741</v>
      </c>
      <c r="AJ315" s="34">
        <v>4.6499999999999986</v>
      </c>
      <c r="AK315" s="34">
        <v>5.2634611169672857E-2</v>
      </c>
      <c r="AL315" s="34">
        <v>4.7026346111696711</v>
      </c>
      <c r="AM315" s="34">
        <v>4.6082319159600722</v>
      </c>
      <c r="AN315" s="34">
        <v>0</v>
      </c>
      <c r="AO315" s="34">
        <v>0</v>
      </c>
      <c r="AP315" s="34">
        <v>0</v>
      </c>
      <c r="AQ315" s="34">
        <v>0</v>
      </c>
      <c r="AR315" s="34">
        <v>75.557000000000045</v>
      </c>
      <c r="AS315" s="34">
        <v>0.85525017551547844</v>
      </c>
      <c r="AT315" s="34">
        <v>76.41225017551551</v>
      </c>
      <c r="AU315" s="34">
        <v>74.878318037461398</v>
      </c>
    </row>
    <row r="316" spans="1:47" x14ac:dyDescent="0.25">
      <c r="A316" s="18">
        <v>45243</v>
      </c>
      <c r="B316" s="2">
        <v>15</v>
      </c>
      <c r="C316" s="2" t="s">
        <v>178</v>
      </c>
      <c r="D316" s="9">
        <v>19.881636</v>
      </c>
      <c r="E316">
        <v>2.0016264999999998E-2</v>
      </c>
      <c r="G316" s="34">
        <v>232.43</v>
      </c>
      <c r="H316" s="34">
        <v>3.1268506285624289</v>
      </c>
      <c r="I316" s="34">
        <v>235.55685062856244</v>
      </c>
      <c r="J316" s="34">
        <v>230.84188228381572</v>
      </c>
      <c r="K316" s="34">
        <v>4.8639999999999999</v>
      </c>
      <c r="L316" s="34">
        <v>6.5434760819720564E-2</v>
      </c>
      <c r="M316" s="34">
        <v>4.9294347608197207</v>
      </c>
      <c r="N316" s="34">
        <v>4.8307658883469413</v>
      </c>
      <c r="O316" s="34">
        <v>34.00500000000001</v>
      </c>
      <c r="P316" s="34">
        <v>0.45746485231796846</v>
      </c>
      <c r="Q316" s="34">
        <v>34.462464852317979</v>
      </c>
      <c r="R316" s="34">
        <v>33.772655023280798</v>
      </c>
      <c r="S316" s="34">
        <v>0</v>
      </c>
      <c r="T316" s="34">
        <v>0</v>
      </c>
      <c r="U316" s="34">
        <v>0</v>
      </c>
      <c r="V316" s="34">
        <v>0</v>
      </c>
      <c r="W316" s="34">
        <v>271.29900000000004</v>
      </c>
      <c r="X316" s="34">
        <v>3.6497502417001182</v>
      </c>
      <c r="Y316" s="34">
        <v>274.94875024170017</v>
      </c>
      <c r="Z316" s="34">
        <v>269.44530319544344</v>
      </c>
      <c r="AB316" s="34">
        <v>70.062999999999988</v>
      </c>
      <c r="AC316" s="34">
        <v>0.94254844722699049</v>
      </c>
      <c r="AD316" s="34">
        <v>71.005548447226985</v>
      </c>
      <c r="AE316" s="34">
        <v>69.584282573036958</v>
      </c>
      <c r="AF316" s="34">
        <v>1.0550000000000002</v>
      </c>
      <c r="AG316" s="34">
        <v>1.4192778097205018E-2</v>
      </c>
      <c r="AH316" s="34">
        <v>1.0691927780972053</v>
      </c>
      <c r="AI316" s="34">
        <v>1.0477915321147255</v>
      </c>
      <c r="AJ316" s="34">
        <v>4.3859999999999992</v>
      </c>
      <c r="AK316" s="34">
        <v>5.9004288847716774E-2</v>
      </c>
      <c r="AL316" s="34">
        <v>4.4450042888477164</v>
      </c>
      <c r="AM316" s="34">
        <v>4.3560319050760041</v>
      </c>
      <c r="AN316" s="34">
        <v>0</v>
      </c>
      <c r="AO316" s="34">
        <v>0</v>
      </c>
      <c r="AP316" s="34">
        <v>0</v>
      </c>
      <c r="AQ316" s="34">
        <v>0</v>
      </c>
      <c r="AR316" s="34">
        <v>75.503999999999991</v>
      </c>
      <c r="AS316" s="34">
        <v>1.0157455141719123</v>
      </c>
      <c r="AT316" s="34">
        <v>76.519745514171902</v>
      </c>
      <c r="AU316" s="34">
        <v>74.988106010227696</v>
      </c>
    </row>
    <row r="317" spans="1:47" x14ac:dyDescent="0.25">
      <c r="A317" s="18">
        <v>45243</v>
      </c>
      <c r="B317" s="2">
        <v>16</v>
      </c>
      <c r="C317" s="2" t="s">
        <v>178</v>
      </c>
      <c r="D317" s="9">
        <v>23.899445</v>
      </c>
      <c r="E317">
        <v>1.9205237999999999E-2</v>
      </c>
      <c r="G317" s="34">
        <v>244.29100000000003</v>
      </c>
      <c r="H317" s="34">
        <v>3.4499051867791524</v>
      </c>
      <c r="I317" s="34">
        <v>247.74090518677917</v>
      </c>
      <c r="J317" s="34">
        <v>242.98298214033164</v>
      </c>
      <c r="K317" s="34">
        <v>5.0720000000000036</v>
      </c>
      <c r="L317" s="34">
        <v>7.1627358794813856E-2</v>
      </c>
      <c r="M317" s="34">
        <v>5.1436273587948174</v>
      </c>
      <c r="N317" s="34">
        <v>5.0448427711858521</v>
      </c>
      <c r="O317" s="34">
        <v>34.927</v>
      </c>
      <c r="P317" s="34">
        <v>0.49324305217398695</v>
      </c>
      <c r="Q317" s="34">
        <v>35.420243052173987</v>
      </c>
      <c r="R317" s="34">
        <v>34.739988854339138</v>
      </c>
      <c r="S317" s="34">
        <v>0</v>
      </c>
      <c r="T317" s="34">
        <v>0</v>
      </c>
      <c r="U317" s="34">
        <v>0</v>
      </c>
      <c r="V317" s="34">
        <v>0</v>
      </c>
      <c r="W317" s="34">
        <v>284.29000000000002</v>
      </c>
      <c r="X317" s="34">
        <v>4.0147755977479527</v>
      </c>
      <c r="Y317" s="34">
        <v>288.30477559774795</v>
      </c>
      <c r="Z317" s="34">
        <v>282.7678137658566</v>
      </c>
      <c r="AB317" s="34">
        <v>73.653999999999982</v>
      </c>
      <c r="AC317" s="34">
        <v>1.0401501349907758</v>
      </c>
      <c r="AD317" s="34">
        <v>74.694150134990764</v>
      </c>
      <c r="AE317" s="34">
        <v>73.259631204440538</v>
      </c>
      <c r="AF317" s="34">
        <v>1.0830000000000002</v>
      </c>
      <c r="AG317" s="34">
        <v>1.5294248733198613E-2</v>
      </c>
      <c r="AH317" s="34">
        <v>1.0982942487331988</v>
      </c>
      <c r="AI317" s="34">
        <v>1.0772012462922467</v>
      </c>
      <c r="AJ317" s="34">
        <v>4.5050000000000026</v>
      </c>
      <c r="AK317" s="34">
        <v>6.362012053837468E-2</v>
      </c>
      <c r="AL317" s="34">
        <v>4.5686201205383776</v>
      </c>
      <c r="AM317" s="34">
        <v>4.4808786837918495</v>
      </c>
      <c r="AN317" s="34">
        <v>0</v>
      </c>
      <c r="AO317" s="34">
        <v>0</v>
      </c>
      <c r="AP317" s="34">
        <v>0</v>
      </c>
      <c r="AQ317" s="34">
        <v>0</v>
      </c>
      <c r="AR317" s="34">
        <v>79.24199999999999</v>
      </c>
      <c r="AS317" s="34">
        <v>1.119064504262349</v>
      </c>
      <c r="AT317" s="34">
        <v>80.361064504262345</v>
      </c>
      <c r="AU317" s="34">
        <v>78.817711134524629</v>
      </c>
    </row>
    <row r="318" spans="1:47" x14ac:dyDescent="0.25">
      <c r="A318" s="18">
        <v>45243</v>
      </c>
      <c r="B318" s="2">
        <v>17</v>
      </c>
      <c r="C318" s="2" t="s">
        <v>178</v>
      </c>
      <c r="D318" s="9">
        <v>36.699489999999997</v>
      </c>
      <c r="E318">
        <v>2.0206905000000001E-2</v>
      </c>
      <c r="G318" s="34">
        <v>274.19800000000004</v>
      </c>
      <c r="H318" s="34">
        <v>3.9386072869948157</v>
      </c>
      <c r="I318" s="34">
        <v>278.13660728699483</v>
      </c>
      <c r="J318" s="34">
        <v>272.51632728652424</v>
      </c>
      <c r="K318" s="34">
        <v>5.8259999999999987</v>
      </c>
      <c r="L318" s="34">
        <v>8.3685242248418251E-2</v>
      </c>
      <c r="M318" s="34">
        <v>5.9096852422484174</v>
      </c>
      <c r="N318" s="34">
        <v>5.7902687939784014</v>
      </c>
      <c r="O318" s="34">
        <v>38.811999999999998</v>
      </c>
      <c r="P318" s="34">
        <v>0.55749942021036902</v>
      </c>
      <c r="Q318" s="34">
        <v>39.369499420210367</v>
      </c>
      <c r="R318" s="34">
        <v>38.573963685528618</v>
      </c>
      <c r="S318" s="34">
        <v>0</v>
      </c>
      <c r="T318" s="34">
        <v>0</v>
      </c>
      <c r="U318" s="34">
        <v>0</v>
      </c>
      <c r="V318" s="34">
        <v>0</v>
      </c>
      <c r="W318" s="34">
        <v>318.83600000000007</v>
      </c>
      <c r="X318" s="34">
        <v>4.579791949453603</v>
      </c>
      <c r="Y318" s="34">
        <v>323.41579194945365</v>
      </c>
      <c r="Z318" s="34">
        <v>316.88055976603124</v>
      </c>
      <c r="AB318" s="34">
        <v>83.063000000000017</v>
      </c>
      <c r="AC318" s="34">
        <v>1.1931251762582162</v>
      </c>
      <c r="AD318" s="34">
        <v>84.256125176258237</v>
      </c>
      <c r="AE318" s="34">
        <v>82.553569659153482</v>
      </c>
      <c r="AF318" s="34">
        <v>1.2209999999999992</v>
      </c>
      <c r="AG318" s="34">
        <v>1.753856518800526E-2</v>
      </c>
      <c r="AH318" s="34">
        <v>1.2385385651880045</v>
      </c>
      <c r="AI318" s="34">
        <v>1.2135115340624143</v>
      </c>
      <c r="AJ318" s="34">
        <v>5.0469999999999979</v>
      </c>
      <c r="AK318" s="34">
        <v>7.2495608930272376E-2</v>
      </c>
      <c r="AL318" s="34">
        <v>5.1194956089302703</v>
      </c>
      <c r="AM318" s="34">
        <v>5.0160464475126991</v>
      </c>
      <c r="AN318" s="34">
        <v>2E-3</v>
      </c>
      <c r="AO318" s="34">
        <v>2.8728198506151143E-5</v>
      </c>
      <c r="AP318" s="34">
        <v>2.0287281985061512E-3</v>
      </c>
      <c r="AQ318" s="34">
        <v>1.9877338805281163E-3</v>
      </c>
      <c r="AR318" s="34">
        <v>89.333000000000013</v>
      </c>
      <c r="AS318" s="34">
        <v>1.2831880785750001</v>
      </c>
      <c r="AT318" s="34">
        <v>90.616188078575021</v>
      </c>
      <c r="AU318" s="34">
        <v>88.78511537460912</v>
      </c>
    </row>
    <row r="319" spans="1:47" x14ac:dyDescent="0.25">
      <c r="A319" s="18">
        <v>45243</v>
      </c>
      <c r="B319" s="2">
        <v>18</v>
      </c>
      <c r="C319" s="2" t="s">
        <v>178</v>
      </c>
      <c r="D319" s="9">
        <v>56.434815999999998</v>
      </c>
      <c r="E319">
        <v>1.9344502E-2</v>
      </c>
      <c r="G319" s="34">
        <v>319.27399999999994</v>
      </c>
      <c r="H319" s="34">
        <v>5.759053162511595</v>
      </c>
      <c r="I319" s="34">
        <v>325.03305316251152</v>
      </c>
      <c r="J319" s="34">
        <v>318.74545061554318</v>
      </c>
      <c r="K319" s="34">
        <v>6.8800000000000008</v>
      </c>
      <c r="L319" s="34">
        <v>0.12410119758602262</v>
      </c>
      <c r="M319" s="34">
        <v>7.0041011975860235</v>
      </c>
      <c r="N319" s="34">
        <v>6.868610347961118</v>
      </c>
      <c r="O319" s="34">
        <v>44.603999999999999</v>
      </c>
      <c r="P319" s="34">
        <v>0.80456538039635939</v>
      </c>
      <c r="Q319" s="34">
        <v>45.408565380396361</v>
      </c>
      <c r="R319" s="34">
        <v>44.530159296578148</v>
      </c>
      <c r="S319" s="34">
        <v>0.96300000000000008</v>
      </c>
      <c r="T319" s="34">
        <v>1.7370560069090085E-2</v>
      </c>
      <c r="U319" s="34">
        <v>0.98037056006909018</v>
      </c>
      <c r="V319" s="34">
        <v>0.96140577980909248</v>
      </c>
      <c r="W319" s="34">
        <v>371.72099999999995</v>
      </c>
      <c r="X319" s="34">
        <v>6.7050903005630671</v>
      </c>
      <c r="Y319" s="34">
        <v>378.42609030056298</v>
      </c>
      <c r="Z319" s="34">
        <v>371.10562603989149</v>
      </c>
      <c r="AB319" s="34">
        <v>96.822000000000045</v>
      </c>
      <c r="AC319" s="34">
        <v>1.7464718245165534</v>
      </c>
      <c r="AD319" s="34">
        <v>98.568471824516593</v>
      </c>
      <c r="AE319" s="34">
        <v>96.661713824170278</v>
      </c>
      <c r="AF319" s="34">
        <v>1.4279999999999986</v>
      </c>
      <c r="AG319" s="34">
        <v>2.5758213685005828E-2</v>
      </c>
      <c r="AH319" s="34">
        <v>1.4537582136850045</v>
      </c>
      <c r="AI319" s="34">
        <v>1.4256359850128584</v>
      </c>
      <c r="AJ319" s="34">
        <v>5.846000000000001</v>
      </c>
      <c r="AK319" s="34">
        <v>0.10544994201858841</v>
      </c>
      <c r="AL319" s="34">
        <v>5.9514499420185896</v>
      </c>
      <c r="AM319" s="34">
        <v>5.836322106712311</v>
      </c>
      <c r="AN319" s="34">
        <v>4.74</v>
      </c>
      <c r="AO319" s="34">
        <v>8.5499952988044636E-2</v>
      </c>
      <c r="AP319" s="34">
        <v>4.8254999529880447</v>
      </c>
      <c r="AQ319" s="34">
        <v>4.7321530594964676</v>
      </c>
      <c r="AR319" s="34">
        <v>108.83600000000004</v>
      </c>
      <c r="AS319" s="34">
        <v>1.9631799332081923</v>
      </c>
      <c r="AT319" s="34">
        <v>110.79917993320822</v>
      </c>
      <c r="AU319" s="34">
        <v>108.65582497539192</v>
      </c>
    </row>
    <row r="320" spans="1:47" x14ac:dyDescent="0.25">
      <c r="A320" s="18">
        <v>45243</v>
      </c>
      <c r="B320" s="2">
        <v>19</v>
      </c>
      <c r="C320" s="2" t="s">
        <v>178</v>
      </c>
      <c r="D320" s="9">
        <v>45.323872999999999</v>
      </c>
      <c r="E320">
        <v>1.9495604E-2</v>
      </c>
      <c r="G320" s="34">
        <v>337.36899999999997</v>
      </c>
      <c r="H320" s="34">
        <v>6.2381596641468269</v>
      </c>
      <c r="I320" s="34">
        <v>343.60715966414682</v>
      </c>
      <c r="J320" s="34">
        <v>336.90833054776982</v>
      </c>
      <c r="K320" s="34">
        <v>7.4169999999999989</v>
      </c>
      <c r="L320" s="34">
        <v>0.13714487765318392</v>
      </c>
      <c r="M320" s="34">
        <v>7.554144877653183</v>
      </c>
      <c r="N320" s="34">
        <v>7.4068722605598278</v>
      </c>
      <c r="O320" s="34">
        <v>47.867000000000004</v>
      </c>
      <c r="P320" s="34">
        <v>0.88509017913239274</v>
      </c>
      <c r="Q320" s="34">
        <v>48.752090179132395</v>
      </c>
      <c r="R320" s="34">
        <v>47.801638734827741</v>
      </c>
      <c r="S320" s="34">
        <v>1.0470000000000002</v>
      </c>
      <c r="T320" s="34">
        <v>1.9359671956705356E-2</v>
      </c>
      <c r="U320" s="34">
        <v>1.0663596719567054</v>
      </c>
      <c r="V320" s="34">
        <v>1.0455703460706676</v>
      </c>
      <c r="W320" s="34">
        <v>393.7</v>
      </c>
      <c r="X320" s="34">
        <v>7.2797543928891084</v>
      </c>
      <c r="Y320" s="34">
        <v>400.97975439288911</v>
      </c>
      <c r="Z320" s="34">
        <v>393.16241188922811</v>
      </c>
      <c r="AB320" s="34">
        <v>101.41499999999998</v>
      </c>
      <c r="AC320" s="34">
        <v>1.8752255315083792</v>
      </c>
      <c r="AD320" s="34">
        <v>103.29022553150836</v>
      </c>
      <c r="AE320" s="34">
        <v>101.27652019747538</v>
      </c>
      <c r="AF320" s="34">
        <v>1.4609999999999985</v>
      </c>
      <c r="AG320" s="34">
        <v>2.7014785796319479E-2</v>
      </c>
      <c r="AH320" s="34">
        <v>1.488014785796318</v>
      </c>
      <c r="AI320" s="34">
        <v>1.4590050387862881</v>
      </c>
      <c r="AJ320" s="34">
        <v>6.2939999999999969</v>
      </c>
      <c r="AK320" s="34">
        <v>0.11637991909790205</v>
      </c>
      <c r="AL320" s="34">
        <v>6.4103799190978989</v>
      </c>
      <c r="AM320" s="34">
        <v>6.2854056907056135</v>
      </c>
      <c r="AN320" s="34">
        <v>5.1350000000000007</v>
      </c>
      <c r="AO320" s="34">
        <v>9.4949298469610324E-2</v>
      </c>
      <c r="AP320" s="34">
        <v>5.2299492984696112</v>
      </c>
      <c r="AQ320" s="34">
        <v>5.12798827800657</v>
      </c>
      <c r="AR320" s="34">
        <v>114.30499999999998</v>
      </c>
      <c r="AS320" s="34">
        <v>2.1135695348722114</v>
      </c>
      <c r="AT320" s="34">
        <v>116.41856953487219</v>
      </c>
      <c r="AU320" s="34">
        <v>114.14891920497385</v>
      </c>
    </row>
    <row r="321" spans="1:47" x14ac:dyDescent="0.25">
      <c r="A321" s="18">
        <v>45243</v>
      </c>
      <c r="B321" s="2">
        <v>20</v>
      </c>
      <c r="C321" s="2" t="s">
        <v>178</v>
      </c>
      <c r="D321" s="9">
        <v>44.805436</v>
      </c>
      <c r="E321">
        <v>2.0129879999999999E-2</v>
      </c>
      <c r="G321" s="34">
        <v>338.51999999999992</v>
      </c>
      <c r="H321" s="34">
        <v>5.3011537045906811</v>
      </c>
      <c r="I321" s="34">
        <v>343.82115370459059</v>
      </c>
      <c r="J321" s="34">
        <v>336.90007513905562</v>
      </c>
      <c r="K321" s="34">
        <v>7.5640000000000001</v>
      </c>
      <c r="L321" s="34">
        <v>0.11845068717217275</v>
      </c>
      <c r="M321" s="34">
        <v>7.6824506871721727</v>
      </c>
      <c r="N321" s="34">
        <v>7.5278038767334792</v>
      </c>
      <c r="O321" s="34">
        <v>49.058000000000007</v>
      </c>
      <c r="P321" s="34">
        <v>0.76823820879064675</v>
      </c>
      <c r="Q321" s="34">
        <v>49.826238208790656</v>
      </c>
      <c r="R321" s="34">
        <v>48.823242012796285</v>
      </c>
      <c r="S321" s="34">
        <v>2.0129999999999999</v>
      </c>
      <c r="T321" s="34">
        <v>3.1523166747433072E-2</v>
      </c>
      <c r="U321" s="34">
        <v>2.0445231667474331</v>
      </c>
      <c r="V321" s="34">
        <v>2.0033671607435872</v>
      </c>
      <c r="W321" s="34">
        <v>397.15499999999992</v>
      </c>
      <c r="X321" s="34">
        <v>6.2193657673009328</v>
      </c>
      <c r="Y321" s="34">
        <v>403.37436576730079</v>
      </c>
      <c r="Z321" s="34">
        <v>395.25448818932898</v>
      </c>
      <c r="AB321" s="34">
        <v>100.79900000000002</v>
      </c>
      <c r="AC321" s="34">
        <v>1.5784916467831627</v>
      </c>
      <c r="AD321" s="34">
        <v>102.37749164678318</v>
      </c>
      <c r="AE321" s="34">
        <v>100.31664502523243</v>
      </c>
      <c r="AF321" s="34">
        <v>1.4699999999999989</v>
      </c>
      <c r="AG321" s="34">
        <v>2.301989822092726E-2</v>
      </c>
      <c r="AH321" s="34">
        <v>1.4930198982209262</v>
      </c>
      <c r="AI321" s="34">
        <v>1.4629655868321267</v>
      </c>
      <c r="AJ321" s="34">
        <v>6.3869999999999978</v>
      </c>
      <c r="AK321" s="34">
        <v>0.10001910880072278</v>
      </c>
      <c r="AL321" s="34">
        <v>6.4870191088007205</v>
      </c>
      <c r="AM321" s="34">
        <v>6.356436192582855</v>
      </c>
      <c r="AN321" s="34">
        <v>9.8559999999999999</v>
      </c>
      <c r="AO321" s="34">
        <v>0.15434293664316959</v>
      </c>
      <c r="AP321" s="34">
        <v>10.01034293664317</v>
      </c>
      <c r="AQ321" s="34">
        <v>9.8088359345696947</v>
      </c>
      <c r="AR321" s="34">
        <v>118.51200000000001</v>
      </c>
      <c r="AS321" s="34">
        <v>1.8558735904479824</v>
      </c>
      <c r="AT321" s="34">
        <v>120.367873590448</v>
      </c>
      <c r="AU321" s="34">
        <v>117.94488273921711</v>
      </c>
    </row>
    <row r="322" spans="1:47" x14ac:dyDescent="0.25">
      <c r="A322" s="18">
        <v>45243</v>
      </c>
      <c r="B322" s="2">
        <v>21</v>
      </c>
      <c r="C322" s="2" t="s">
        <v>178</v>
      </c>
      <c r="D322" s="9">
        <v>43.389153</v>
      </c>
      <c r="E322">
        <v>2.0065662000000001E-2</v>
      </c>
      <c r="G322" s="34">
        <v>332.87499999999994</v>
      </c>
      <c r="H322" s="34">
        <v>5.2760004608718178</v>
      </c>
      <c r="I322" s="34">
        <v>338.15100046087178</v>
      </c>
      <c r="J322" s="34">
        <v>331.36577678066209</v>
      </c>
      <c r="K322" s="34">
        <v>7.6119999999999992</v>
      </c>
      <c r="L322" s="34">
        <v>0.12064863840227195</v>
      </c>
      <c r="M322" s="34">
        <v>7.7326486384022708</v>
      </c>
      <c r="N322" s="34">
        <v>7.5774879244593301</v>
      </c>
      <c r="O322" s="34">
        <v>49.180999999999997</v>
      </c>
      <c r="P322" s="34">
        <v>0.77950876054415896</v>
      </c>
      <c r="Q322" s="34">
        <v>49.960508760544158</v>
      </c>
      <c r="R322" s="34">
        <v>48.958018078407036</v>
      </c>
      <c r="S322" s="34">
        <v>2.0129999999999999</v>
      </c>
      <c r="T322" s="34">
        <v>3.1905637034126834E-2</v>
      </c>
      <c r="U322" s="34">
        <v>2.0449056370341268</v>
      </c>
      <c r="V322" s="34">
        <v>2.0038732516995053</v>
      </c>
      <c r="W322" s="34">
        <v>391.68099999999993</v>
      </c>
      <c r="X322" s="34">
        <v>6.2080634968523754</v>
      </c>
      <c r="Y322" s="34">
        <v>397.88906349685232</v>
      </c>
      <c r="Z322" s="34">
        <v>389.905156035228</v>
      </c>
      <c r="AB322" s="34">
        <v>99.213999999999984</v>
      </c>
      <c r="AC322" s="34">
        <v>1.5725215463009734</v>
      </c>
      <c r="AD322" s="34">
        <v>100.78652154630096</v>
      </c>
      <c r="AE322" s="34">
        <v>98.764173270797158</v>
      </c>
      <c r="AF322" s="34">
        <v>1.4699999999999995</v>
      </c>
      <c r="AG322" s="34">
        <v>2.3299198430286355E-2</v>
      </c>
      <c r="AH322" s="34">
        <v>1.4932991984302859</v>
      </c>
      <c r="AI322" s="34">
        <v>1.4633351614497128</v>
      </c>
      <c r="AJ322" s="34">
        <v>6.3359999999999932</v>
      </c>
      <c r="AK322" s="34">
        <v>0.10042430017298928</v>
      </c>
      <c r="AL322" s="34">
        <v>6.4364243001729822</v>
      </c>
      <c r="AM322" s="34">
        <v>6.3072731856771247</v>
      </c>
      <c r="AN322" s="34">
        <v>9.8559999999999999</v>
      </c>
      <c r="AO322" s="34">
        <v>0.15621557804687239</v>
      </c>
      <c r="AP322" s="34">
        <v>10.012215578046872</v>
      </c>
      <c r="AQ322" s="34">
        <v>9.8113138443866479</v>
      </c>
      <c r="AR322" s="34">
        <v>116.87599999999998</v>
      </c>
      <c r="AS322" s="34">
        <v>1.8524606229511213</v>
      </c>
      <c r="AT322" s="34">
        <v>118.7284606229511</v>
      </c>
      <c r="AU322" s="34">
        <v>116.34609546231063</v>
      </c>
    </row>
    <row r="323" spans="1:47" x14ac:dyDescent="0.25">
      <c r="A323" s="18">
        <v>45243</v>
      </c>
      <c r="B323" s="2">
        <v>22</v>
      </c>
      <c r="C323" s="2" t="s">
        <v>178</v>
      </c>
      <c r="D323" s="9">
        <v>38.717061999999999</v>
      </c>
      <c r="E323">
        <v>2.1038182999999998E-2</v>
      </c>
      <c r="G323" s="34">
        <v>317.1459999999999</v>
      </c>
      <c r="H323" s="34">
        <v>5.9388097477625399</v>
      </c>
      <c r="I323" s="34">
        <v>323.08480974776245</v>
      </c>
      <c r="J323" s="34">
        <v>316.28769239576883</v>
      </c>
      <c r="K323" s="34">
        <v>7.383</v>
      </c>
      <c r="L323" s="34">
        <v>0.13825251577422021</v>
      </c>
      <c r="M323" s="34">
        <v>7.5212525157742203</v>
      </c>
      <c r="N323" s="34">
        <v>7.3630190289581519</v>
      </c>
      <c r="O323" s="34">
        <v>48.140999999999991</v>
      </c>
      <c r="P323" s="34">
        <v>0.9014783098857827</v>
      </c>
      <c r="Q323" s="34">
        <v>49.042478309885773</v>
      </c>
      <c r="R323" s="34">
        <v>48.010713676428864</v>
      </c>
      <c r="S323" s="34">
        <v>2.0129999999999999</v>
      </c>
      <c r="T323" s="34">
        <v>3.7695017506908478E-2</v>
      </c>
      <c r="U323" s="34">
        <v>2.0506950175069085</v>
      </c>
      <c r="V323" s="34">
        <v>2.0075521204514097</v>
      </c>
      <c r="W323" s="34">
        <v>374.68299999999982</v>
      </c>
      <c r="X323" s="34">
        <v>7.0162355909294511</v>
      </c>
      <c r="Y323" s="34">
        <v>381.69923559092933</v>
      </c>
      <c r="Z323" s="34">
        <v>373.66897722160724</v>
      </c>
      <c r="AB323" s="34">
        <v>94.163999999999987</v>
      </c>
      <c r="AC323" s="34">
        <v>1.7632953941979779</v>
      </c>
      <c r="AD323" s="34">
        <v>95.927295394197969</v>
      </c>
      <c r="AE323" s="34">
        <v>93.909159398999776</v>
      </c>
      <c r="AF323" s="34">
        <v>1.4099999999999993</v>
      </c>
      <c r="AG323" s="34">
        <v>2.640336546683603E-2</v>
      </c>
      <c r="AH323" s="34">
        <v>1.4364033654668353</v>
      </c>
      <c r="AI323" s="34">
        <v>1.406184048602328</v>
      </c>
      <c r="AJ323" s="34">
        <v>6.1549999999999994</v>
      </c>
      <c r="AK323" s="34">
        <v>0.11525724428962823</v>
      </c>
      <c r="AL323" s="34">
        <v>6.2702572442896276</v>
      </c>
      <c r="AM323" s="34">
        <v>6.1383424249271865</v>
      </c>
      <c r="AN323" s="34">
        <v>9.8559999999999999</v>
      </c>
      <c r="AO323" s="34">
        <v>0.18456139719229503</v>
      </c>
      <c r="AP323" s="34">
        <v>10.040561397192295</v>
      </c>
      <c r="AQ323" s="34">
        <v>9.8293262290954271</v>
      </c>
      <c r="AR323" s="34">
        <v>111.58499999999998</v>
      </c>
      <c r="AS323" s="34">
        <v>2.089517401146737</v>
      </c>
      <c r="AT323" s="34">
        <v>113.67451740114672</v>
      </c>
      <c r="AU323" s="34">
        <v>111.28301210162472</v>
      </c>
    </row>
    <row r="324" spans="1:47" x14ac:dyDescent="0.25">
      <c r="A324" s="18">
        <v>45243</v>
      </c>
      <c r="B324" s="2">
        <v>23</v>
      </c>
      <c r="C324" s="2" t="s">
        <v>178</v>
      </c>
      <c r="D324" s="9">
        <v>29.433692000000001</v>
      </c>
      <c r="E324">
        <v>2.0994614000000002E-2</v>
      </c>
      <c r="G324" s="34">
        <v>289.76500000000004</v>
      </c>
      <c r="H324" s="34">
        <v>5.4348545685282668</v>
      </c>
      <c r="I324" s="34">
        <v>295.19985456852834</v>
      </c>
      <c r="J324" s="34">
        <v>289.00224756900593</v>
      </c>
      <c r="K324" s="34">
        <v>6.7619999999999996</v>
      </c>
      <c r="L324" s="34">
        <v>0.12682859072830788</v>
      </c>
      <c r="M324" s="34">
        <v>6.8888285907283073</v>
      </c>
      <c r="N324" s="34">
        <v>6.7442002935538028</v>
      </c>
      <c r="O324" s="34">
        <v>45.217000000000006</v>
      </c>
      <c r="P324" s="34">
        <v>0.84809352069829902</v>
      </c>
      <c r="Q324" s="34">
        <v>46.065093520698305</v>
      </c>
      <c r="R324" s="34">
        <v>45.097974663357341</v>
      </c>
      <c r="S324" s="34">
        <v>2.0130000000000003</v>
      </c>
      <c r="T324" s="34">
        <v>3.7755982421781097E-2</v>
      </c>
      <c r="U324" s="34">
        <v>2.0507559824217814</v>
      </c>
      <c r="V324" s="34">
        <v>2.0077011521626451</v>
      </c>
      <c r="W324" s="34">
        <v>343.75700000000001</v>
      </c>
      <c r="X324" s="34">
        <v>6.4475326623766547</v>
      </c>
      <c r="Y324" s="34">
        <v>350.20453266237672</v>
      </c>
      <c r="Z324" s="34">
        <v>342.85212367807975</v>
      </c>
      <c r="AB324" s="34">
        <v>85.900000000000063</v>
      </c>
      <c r="AC324" s="34">
        <v>1.6111469895832082</v>
      </c>
      <c r="AD324" s="34">
        <v>87.511146989583267</v>
      </c>
      <c r="AE324" s="34">
        <v>85.673884237839701</v>
      </c>
      <c r="AF324" s="34">
        <v>1.3219999999999996</v>
      </c>
      <c r="AG324" s="34">
        <v>2.479553341360884E-2</v>
      </c>
      <c r="AH324" s="34">
        <v>1.3467955334136084</v>
      </c>
      <c r="AI324" s="34">
        <v>1.3185200810526656</v>
      </c>
      <c r="AJ324" s="34">
        <v>5.8469999999999978</v>
      </c>
      <c r="AK324" s="34">
        <v>0.10966678053658917</v>
      </c>
      <c r="AL324" s="34">
        <v>5.9566667805365867</v>
      </c>
      <c r="AM324" s="34">
        <v>5.8316088607525982</v>
      </c>
      <c r="AN324" s="34">
        <v>9.8560000000000016</v>
      </c>
      <c r="AO324" s="34">
        <v>0.18485989207604298</v>
      </c>
      <c r="AP324" s="34">
        <v>10.040859892076044</v>
      </c>
      <c r="AQ324" s="34">
        <v>9.8300559144138262</v>
      </c>
      <c r="AR324" s="34">
        <v>102.92500000000007</v>
      </c>
      <c r="AS324" s="34">
        <v>1.9304691956094491</v>
      </c>
      <c r="AT324" s="34">
        <v>104.85546919560952</v>
      </c>
      <c r="AU324" s="34">
        <v>102.6540690940588</v>
      </c>
    </row>
    <row r="325" spans="1:47" x14ac:dyDescent="0.25">
      <c r="A325" s="18">
        <v>45243</v>
      </c>
      <c r="B325" s="2">
        <v>24</v>
      </c>
      <c r="C325" s="2" t="s">
        <v>23</v>
      </c>
      <c r="D325" s="9">
        <v>52.711627999999997</v>
      </c>
      <c r="E325">
        <v>2.0209825000000001E-2</v>
      </c>
      <c r="G325" s="34">
        <v>261.41199999999998</v>
      </c>
      <c r="H325" s="34">
        <v>5.5060599090092079</v>
      </c>
      <c r="I325" s="34">
        <v>266.91805990900917</v>
      </c>
      <c r="J325" s="34">
        <v>261.52369262890858</v>
      </c>
      <c r="K325" s="34">
        <v>6.0960000000000019</v>
      </c>
      <c r="L325" s="34">
        <v>0.12839862441402899</v>
      </c>
      <c r="M325" s="34">
        <v>6.2243986244140306</v>
      </c>
      <c r="N325" s="34">
        <v>6.0986046174843818</v>
      </c>
      <c r="O325" s="34">
        <v>41.863000000000007</v>
      </c>
      <c r="P325" s="34">
        <v>0.88175059282225965</v>
      </c>
      <c r="Q325" s="34">
        <v>42.744750592822264</v>
      </c>
      <c r="R325" s="34">
        <v>41.880886663672676</v>
      </c>
      <c r="S325" s="34">
        <v>2.0129999999999999</v>
      </c>
      <c r="T325" s="34">
        <v>4.2399348908372748E-2</v>
      </c>
      <c r="U325" s="34">
        <v>2.0553993489083728</v>
      </c>
      <c r="V325" s="34">
        <v>2.0138600877618207</v>
      </c>
      <c r="W325" s="34">
        <v>311.38399999999996</v>
      </c>
      <c r="X325" s="34">
        <v>6.5586084751538696</v>
      </c>
      <c r="Y325" s="34">
        <v>317.94260847515386</v>
      </c>
      <c r="Z325" s="34">
        <v>311.5170439978275</v>
      </c>
      <c r="AB325" s="34">
        <v>76.708999999999975</v>
      </c>
      <c r="AC325" s="34">
        <v>1.6157037533096694</v>
      </c>
      <c r="AD325" s="34">
        <v>78.324703753309649</v>
      </c>
      <c r="AE325" s="34">
        <v>76.741775197278415</v>
      </c>
      <c r="AF325" s="34">
        <v>1.2219999999999989</v>
      </c>
      <c r="AG325" s="34">
        <v>2.5738700628927694E-2</v>
      </c>
      <c r="AH325" s="34">
        <v>1.2477387006289267</v>
      </c>
      <c r="AI325" s="34">
        <v>1.2225221198434886</v>
      </c>
      <c r="AJ325" s="34">
        <v>5.4810000000000008</v>
      </c>
      <c r="AK325" s="34">
        <v>0.11544502303367665</v>
      </c>
      <c r="AL325" s="34">
        <v>5.5964450230336773</v>
      </c>
      <c r="AM325" s="34">
        <v>5.4833418484960452</v>
      </c>
      <c r="AN325" s="34">
        <v>9.8559999999999999</v>
      </c>
      <c r="AO325" s="34">
        <v>0.20759462634919115</v>
      </c>
      <c r="AP325" s="34">
        <v>10.063594626349191</v>
      </c>
      <c r="AQ325" s="34">
        <v>9.8602111400797341</v>
      </c>
      <c r="AR325" s="34">
        <v>93.267999999999958</v>
      </c>
      <c r="AS325" s="34">
        <v>1.9644821033214652</v>
      </c>
      <c r="AT325" s="34">
        <v>95.232482103321445</v>
      </c>
      <c r="AU325" s="34">
        <v>93.307850305697684</v>
      </c>
    </row>
    <row r="326" spans="1:47" x14ac:dyDescent="0.25">
      <c r="A326" s="18">
        <v>45244</v>
      </c>
      <c r="B326" s="2">
        <v>1</v>
      </c>
      <c r="C326" s="2" t="s">
        <v>23</v>
      </c>
      <c r="D326" s="9">
        <v>27.295418999999999</v>
      </c>
      <c r="E326">
        <v>2.0623374E-2</v>
      </c>
      <c r="G326" s="34">
        <v>239.66400000000004</v>
      </c>
      <c r="H326" s="34">
        <v>5.178197697043756</v>
      </c>
      <c r="I326" s="34">
        <v>244.84219769704379</v>
      </c>
      <c r="J326" s="34">
        <v>239.79272548295572</v>
      </c>
      <c r="K326" s="34">
        <v>5.7819999999999991</v>
      </c>
      <c r="L326" s="34">
        <v>0.12492630968483788</v>
      </c>
      <c r="M326" s="34">
        <v>5.9069263096848372</v>
      </c>
      <c r="N326" s="34">
        <v>5.7851055592097671</v>
      </c>
      <c r="O326" s="34">
        <v>39.316000000000003</v>
      </c>
      <c r="P326" s="34">
        <v>0.84946433614131556</v>
      </c>
      <c r="Q326" s="34">
        <v>40.165464336141319</v>
      </c>
      <c r="R326" s="34">
        <v>39.337116943253413</v>
      </c>
      <c r="S326" s="34">
        <v>2.012</v>
      </c>
      <c r="T326" s="34">
        <v>4.3471417344499108E-2</v>
      </c>
      <c r="U326" s="34">
        <v>2.0554714173444992</v>
      </c>
      <c r="V326" s="34">
        <v>2.0130806615582935</v>
      </c>
      <c r="W326" s="34">
        <v>286.77400000000006</v>
      </c>
      <c r="X326" s="34">
        <v>6.1960597602144087</v>
      </c>
      <c r="Y326" s="34">
        <v>292.97005976021444</v>
      </c>
      <c r="Z326" s="34">
        <v>286.92802864697722</v>
      </c>
      <c r="AB326" s="34">
        <v>70.02</v>
      </c>
      <c r="AC326" s="34">
        <v>1.512857178161942</v>
      </c>
      <c r="AD326" s="34">
        <v>71.532857178161933</v>
      </c>
      <c r="AE326" s="34">
        <v>70.057608311288107</v>
      </c>
      <c r="AF326" s="34">
        <v>1.143999999999999</v>
      </c>
      <c r="AG326" s="34">
        <v>2.4717346641206232E-2</v>
      </c>
      <c r="AH326" s="34">
        <v>1.1687173466412053</v>
      </c>
      <c r="AI326" s="34">
        <v>1.1446144517011361</v>
      </c>
      <c r="AJ326" s="34">
        <v>5.1729999999999983</v>
      </c>
      <c r="AK326" s="34">
        <v>0.11176821169139853</v>
      </c>
      <c r="AL326" s="34">
        <v>5.2847682116913965</v>
      </c>
      <c r="AM326" s="34">
        <v>5.1757784603583739</v>
      </c>
      <c r="AN326" s="34">
        <v>9.8559999999999999</v>
      </c>
      <c r="AO326" s="34">
        <v>0.21294944798577695</v>
      </c>
      <c r="AP326" s="34">
        <v>10.068949447985776</v>
      </c>
      <c r="AQ326" s="34">
        <v>9.861293737732872</v>
      </c>
      <c r="AR326" s="34">
        <v>86.192999999999998</v>
      </c>
      <c r="AS326" s="34">
        <v>1.8622921844803237</v>
      </c>
      <c r="AT326" s="34">
        <v>88.055292184480308</v>
      </c>
      <c r="AU326" s="34">
        <v>86.239294961080475</v>
      </c>
    </row>
    <row r="327" spans="1:47" x14ac:dyDescent="0.25">
      <c r="A327" s="18">
        <v>45244</v>
      </c>
      <c r="B327" s="2">
        <v>2</v>
      </c>
      <c r="C327" s="2" t="s">
        <v>23</v>
      </c>
      <c r="D327" s="9">
        <v>28.815837999999999</v>
      </c>
      <c r="E327">
        <v>1.9617731999999999E-2</v>
      </c>
      <c r="G327" s="34">
        <v>226.364</v>
      </c>
      <c r="H327" s="34">
        <v>4.9762767387939233</v>
      </c>
      <c r="I327" s="34">
        <v>231.34027673879393</v>
      </c>
      <c r="J327" s="34">
        <v>226.80190518892644</v>
      </c>
      <c r="K327" s="34">
        <v>5.5140000000000002</v>
      </c>
      <c r="L327" s="34">
        <v>0.121217110219424</v>
      </c>
      <c r="M327" s="34">
        <v>5.6352171102194246</v>
      </c>
      <c r="N327" s="34">
        <v>5.5246669311893255</v>
      </c>
      <c r="O327" s="34">
        <v>38.437000000000005</v>
      </c>
      <c r="P327" s="34">
        <v>0.84498042537250651</v>
      </c>
      <c r="Q327" s="34">
        <v>39.28198042537251</v>
      </c>
      <c r="R327" s="34">
        <v>38.511357060958311</v>
      </c>
      <c r="S327" s="34">
        <v>2.0090000000000003</v>
      </c>
      <c r="T327" s="34">
        <v>4.416488473536867E-2</v>
      </c>
      <c r="U327" s="34">
        <v>2.0531648847353692</v>
      </c>
      <c r="V327" s="34">
        <v>2.0128864462748197</v>
      </c>
      <c r="W327" s="34">
        <v>272.32400000000001</v>
      </c>
      <c r="X327" s="34">
        <v>5.9866391591212231</v>
      </c>
      <c r="Y327" s="34">
        <v>278.31063915912125</v>
      </c>
      <c r="Z327" s="34">
        <v>272.85081562734888</v>
      </c>
      <c r="AB327" s="34">
        <v>65.99499999999999</v>
      </c>
      <c r="AC327" s="34">
        <v>1.4508021742711072</v>
      </c>
      <c r="AD327" s="34">
        <v>67.445802174271094</v>
      </c>
      <c r="AE327" s="34">
        <v>66.122668502691226</v>
      </c>
      <c r="AF327" s="34">
        <v>1.0899999999999999</v>
      </c>
      <c r="AG327" s="34">
        <v>2.3962033032131326E-2</v>
      </c>
      <c r="AH327" s="34">
        <v>1.1139620330321311</v>
      </c>
      <c r="AI327" s="34">
        <v>1.0921086244099316</v>
      </c>
      <c r="AJ327" s="34">
        <v>4.9749999999999996</v>
      </c>
      <c r="AK327" s="34">
        <v>0.10936799480261777</v>
      </c>
      <c r="AL327" s="34">
        <v>5.0843679948026175</v>
      </c>
      <c r="AM327" s="34">
        <v>4.9846242260912028</v>
      </c>
      <c r="AN327" s="34">
        <v>9.8550000000000004</v>
      </c>
      <c r="AO327" s="34">
        <v>0.2166475555336278</v>
      </c>
      <c r="AP327" s="34">
        <v>10.071647555533628</v>
      </c>
      <c r="AQ327" s="34">
        <v>9.8740646729907144</v>
      </c>
      <c r="AR327" s="34">
        <v>81.914999999999992</v>
      </c>
      <c r="AS327" s="34">
        <v>1.8007797576394842</v>
      </c>
      <c r="AT327" s="34">
        <v>83.715779757639481</v>
      </c>
      <c r="AU327" s="34">
        <v>82.07346602618307</v>
      </c>
    </row>
    <row r="328" spans="1:47" x14ac:dyDescent="0.25">
      <c r="A328" s="18">
        <v>45244</v>
      </c>
      <c r="B328" s="2">
        <v>3</v>
      </c>
      <c r="C328" s="2" t="s">
        <v>23</v>
      </c>
      <c r="D328" s="9">
        <v>78.498863999999998</v>
      </c>
      <c r="E328">
        <v>2.0254429000000001E-2</v>
      </c>
      <c r="G328" s="34">
        <v>219.32299999999998</v>
      </c>
      <c r="H328" s="34">
        <v>5.243986846642442</v>
      </c>
      <c r="I328" s="34">
        <v>224.56698684664241</v>
      </c>
      <c r="J328" s="34">
        <v>220.01851075581317</v>
      </c>
      <c r="K328" s="34">
        <v>5.4939999999999989</v>
      </c>
      <c r="L328" s="34">
        <v>0.13136088661678696</v>
      </c>
      <c r="M328" s="34">
        <v>5.6253608866167859</v>
      </c>
      <c r="N328" s="34">
        <v>5.511422413939429</v>
      </c>
      <c r="O328" s="34">
        <v>38.167000000000002</v>
      </c>
      <c r="P328" s="34">
        <v>0.91256843092517459</v>
      </c>
      <c r="Q328" s="34">
        <v>39.079568430925178</v>
      </c>
      <c r="R328" s="34">
        <v>38.288034086790361</v>
      </c>
      <c r="S328" s="34">
        <v>2.0089999999999999</v>
      </c>
      <c r="T328" s="34">
        <v>4.8034951076287781E-2</v>
      </c>
      <c r="U328" s="34">
        <v>2.0570349510762878</v>
      </c>
      <c r="V328" s="34">
        <v>2.0153708827091945</v>
      </c>
      <c r="W328" s="34">
        <v>264.99299999999999</v>
      </c>
      <c r="X328" s="34">
        <v>6.3359511152606913</v>
      </c>
      <c r="Y328" s="34">
        <v>271.32895111526068</v>
      </c>
      <c r="Z328" s="34">
        <v>265.83333813925213</v>
      </c>
      <c r="AB328" s="34">
        <v>64.215999999999994</v>
      </c>
      <c r="AC328" s="34">
        <v>1.5353969230039304</v>
      </c>
      <c r="AD328" s="34">
        <v>65.751396923003924</v>
      </c>
      <c r="AE328" s="34">
        <v>64.41963992237612</v>
      </c>
      <c r="AF328" s="34">
        <v>1.0739999999999998</v>
      </c>
      <c r="AG328" s="34">
        <v>2.567921227273921E-2</v>
      </c>
      <c r="AH328" s="34">
        <v>1.099679212272739</v>
      </c>
      <c r="AI328" s="34">
        <v>1.0774058377449849</v>
      </c>
      <c r="AJ328" s="34">
        <v>5.0349999999999948</v>
      </c>
      <c r="AK328" s="34">
        <v>0.12038625120413576</v>
      </c>
      <c r="AL328" s="34">
        <v>5.1553862512041304</v>
      </c>
      <c r="AM328" s="34">
        <v>5.0509668464115407</v>
      </c>
      <c r="AN328" s="34">
        <v>9.8559999999999999</v>
      </c>
      <c r="AO328" s="34">
        <v>0.2356557878585826</v>
      </c>
      <c r="AP328" s="34">
        <v>10.091655787858583</v>
      </c>
      <c r="AQ328" s="34">
        <v>9.8872550622109632</v>
      </c>
      <c r="AR328" s="34">
        <v>80.180999999999983</v>
      </c>
      <c r="AS328" s="34">
        <v>1.9171181743393879</v>
      </c>
      <c r="AT328" s="34">
        <v>82.098118174339376</v>
      </c>
      <c r="AU328" s="34">
        <v>80.43526766874362</v>
      </c>
    </row>
    <row r="329" spans="1:47" x14ac:dyDescent="0.25">
      <c r="A329" s="18">
        <v>45244</v>
      </c>
      <c r="B329" s="2">
        <v>4</v>
      </c>
      <c r="C329" s="2" t="s">
        <v>23</v>
      </c>
      <c r="D329" s="9">
        <v>42.623173999999999</v>
      </c>
      <c r="E329">
        <v>1.9987135999999999E-2</v>
      </c>
      <c r="G329" s="34">
        <v>217.79399999999998</v>
      </c>
      <c r="H329" s="34">
        <v>4.4961502245562359</v>
      </c>
      <c r="I329" s="34">
        <v>222.29015022455621</v>
      </c>
      <c r="J329" s="34">
        <v>217.84720676055758</v>
      </c>
      <c r="K329" s="34">
        <v>5.4390000000000001</v>
      </c>
      <c r="L329" s="34">
        <v>0.11228298792143664</v>
      </c>
      <c r="M329" s="34">
        <v>5.5512829879214367</v>
      </c>
      <c r="N329" s="34">
        <v>5.4403287398673648</v>
      </c>
      <c r="O329" s="34">
        <v>38.957999999999998</v>
      </c>
      <c r="P329" s="34">
        <v>0.80425089969540886</v>
      </c>
      <c r="Q329" s="34">
        <v>39.76225089969541</v>
      </c>
      <c r="R329" s="34">
        <v>38.967517383297071</v>
      </c>
      <c r="S329" s="34">
        <v>2.0090000000000003</v>
      </c>
      <c r="T329" s="34">
        <v>4.1473896439449577E-2</v>
      </c>
      <c r="U329" s="34">
        <v>2.05047389643945</v>
      </c>
      <c r="V329" s="34">
        <v>2.0094907958068648</v>
      </c>
      <c r="W329" s="34">
        <v>264.2</v>
      </c>
      <c r="X329" s="34">
        <v>5.4541580086125308</v>
      </c>
      <c r="Y329" s="34">
        <v>269.65415800861251</v>
      </c>
      <c r="Z329" s="34">
        <v>264.26454367952891</v>
      </c>
      <c r="AB329" s="34">
        <v>64.006000000000014</v>
      </c>
      <c r="AC329" s="34">
        <v>1.3213430639638675</v>
      </c>
      <c r="AD329" s="34">
        <v>65.32734306396388</v>
      </c>
      <c r="AE329" s="34">
        <v>64.02163657362577</v>
      </c>
      <c r="AF329" s="34">
        <v>1.1119999999999997</v>
      </c>
      <c r="AG329" s="34">
        <v>2.2956183594160233E-2</v>
      </c>
      <c r="AH329" s="34">
        <v>1.13495618359416</v>
      </c>
      <c r="AI329" s="34">
        <v>1.1122716599986224</v>
      </c>
      <c r="AJ329" s="34">
        <v>5.139999999999997</v>
      </c>
      <c r="AK329" s="34">
        <v>0.1061104169730068</v>
      </c>
      <c r="AL329" s="34">
        <v>5.2461104169730035</v>
      </c>
      <c r="AM329" s="34">
        <v>5.1412556945979473</v>
      </c>
      <c r="AN329" s="34">
        <v>9.8559999999999999</v>
      </c>
      <c r="AO329" s="34">
        <v>0.20346775674824039</v>
      </c>
      <c r="AP329" s="34">
        <v>10.059467756748241</v>
      </c>
      <c r="AQ329" s="34">
        <v>9.8584078066064986</v>
      </c>
      <c r="AR329" s="34">
        <v>80.114000000000004</v>
      </c>
      <c r="AS329" s="34">
        <v>1.6538774212792748</v>
      </c>
      <c r="AT329" s="34">
        <v>81.76787742127928</v>
      </c>
      <c r="AU329" s="34">
        <v>80.133571734828834</v>
      </c>
    </row>
    <row r="330" spans="1:47" x14ac:dyDescent="0.25">
      <c r="A330" s="18">
        <v>45244</v>
      </c>
      <c r="B330" s="2">
        <v>5</v>
      </c>
      <c r="C330" s="2" t="s">
        <v>23</v>
      </c>
      <c r="D330" s="9">
        <v>35.234121000000002</v>
      </c>
      <c r="E330">
        <v>1.8421199999999999E-2</v>
      </c>
      <c r="G330" s="34">
        <v>222.35000000000005</v>
      </c>
      <c r="H330" s="34">
        <v>4.9440621040375907</v>
      </c>
      <c r="I330" s="34">
        <v>227.29406210403764</v>
      </c>
      <c r="J330" s="34">
        <v>223.10703272720673</v>
      </c>
      <c r="K330" s="34">
        <v>5.7049999999999983</v>
      </c>
      <c r="L330" s="34">
        <v>0.12685349360708092</v>
      </c>
      <c r="M330" s="34">
        <v>5.8318534936070794</v>
      </c>
      <c r="N330" s="34">
        <v>5.7244237540306449</v>
      </c>
      <c r="O330" s="34">
        <v>41.094000000000001</v>
      </c>
      <c r="P330" s="34">
        <v>0.91374539286404655</v>
      </c>
      <c r="Q330" s="34">
        <v>42.007745392864045</v>
      </c>
      <c r="R330" s="34">
        <v>41.233912313433017</v>
      </c>
      <c r="S330" s="34">
        <v>2.0089999999999999</v>
      </c>
      <c r="T330" s="34">
        <v>4.4671107564702127E-2</v>
      </c>
      <c r="U330" s="34">
        <v>2.0536711075647021</v>
      </c>
      <c r="V330" s="34">
        <v>2.0158400213580312</v>
      </c>
      <c r="W330" s="34">
        <v>271.15800000000007</v>
      </c>
      <c r="X330" s="34">
        <v>6.0293320980734206</v>
      </c>
      <c r="Y330" s="34">
        <v>277.18733209807345</v>
      </c>
      <c r="Z330" s="34">
        <v>272.08120881602844</v>
      </c>
      <c r="AB330" s="34">
        <v>65.807999999999964</v>
      </c>
      <c r="AC330" s="34">
        <v>1.4632733930402766</v>
      </c>
      <c r="AD330" s="34">
        <v>67.271273393040246</v>
      </c>
      <c r="AE330" s="34">
        <v>66.032055811612366</v>
      </c>
      <c r="AF330" s="34">
        <v>1.1549999999999989</v>
      </c>
      <c r="AG330" s="34">
        <v>2.568199563824336E-2</v>
      </c>
      <c r="AH330" s="34">
        <v>1.1806819956382424</v>
      </c>
      <c r="AI330" s="34">
        <v>1.1589324164601911</v>
      </c>
      <c r="AJ330" s="34">
        <v>5.5149999999999952</v>
      </c>
      <c r="AK330" s="34">
        <v>0.12262874973585466</v>
      </c>
      <c r="AL330" s="34">
        <v>5.6376287497358497</v>
      </c>
      <c r="AM330" s="34">
        <v>5.5337768630112159</v>
      </c>
      <c r="AN330" s="34">
        <v>9.8559999999999999</v>
      </c>
      <c r="AO330" s="34">
        <v>0.21915302944634352</v>
      </c>
      <c r="AP330" s="34">
        <v>10.075153029446344</v>
      </c>
      <c r="AQ330" s="34">
        <v>9.8895566204603078</v>
      </c>
      <c r="AR330" s="34">
        <v>82.333999999999961</v>
      </c>
      <c r="AS330" s="34">
        <v>1.8307371678607181</v>
      </c>
      <c r="AT330" s="34">
        <v>84.164737167860679</v>
      </c>
      <c r="AU330" s="34">
        <v>82.614321711544079</v>
      </c>
    </row>
    <row r="331" spans="1:47" x14ac:dyDescent="0.25">
      <c r="A331" s="18">
        <v>45244</v>
      </c>
      <c r="B331" s="2">
        <v>6</v>
      </c>
      <c r="C331" s="2" t="s">
        <v>23</v>
      </c>
      <c r="D331" s="9">
        <v>35.294854999999998</v>
      </c>
      <c r="E331">
        <v>1.9113307E-2</v>
      </c>
      <c r="G331" s="34">
        <v>237.36300000000008</v>
      </c>
      <c r="H331" s="34">
        <v>4.9169966208661426</v>
      </c>
      <c r="I331" s="34">
        <v>242.27999662086623</v>
      </c>
      <c r="J331" s="34">
        <v>237.64922466549265</v>
      </c>
      <c r="K331" s="34">
        <v>6.3089999999999993</v>
      </c>
      <c r="L331" s="34">
        <v>0.13069152176642732</v>
      </c>
      <c r="M331" s="34">
        <v>6.4396915217664263</v>
      </c>
      <c r="N331" s="34">
        <v>6.3166077207256075</v>
      </c>
      <c r="O331" s="34">
        <v>45.546000000000006</v>
      </c>
      <c r="P331" s="34">
        <v>0.94348962599044206</v>
      </c>
      <c r="Q331" s="34">
        <v>46.489489625990451</v>
      </c>
      <c r="R331" s="34">
        <v>45.600921738495579</v>
      </c>
      <c r="S331" s="34">
        <v>2.0090000000000003</v>
      </c>
      <c r="T331" s="34">
        <v>4.1616621846370667E-2</v>
      </c>
      <c r="U331" s="34">
        <v>2.0506166218463711</v>
      </c>
      <c r="V331" s="34">
        <v>2.0114225568137183</v>
      </c>
      <c r="W331" s="34">
        <v>291.22700000000009</v>
      </c>
      <c r="X331" s="34">
        <v>6.0327943904693822</v>
      </c>
      <c r="Y331" s="34">
        <v>297.25979439046949</v>
      </c>
      <c r="Z331" s="34">
        <v>291.57817668152757</v>
      </c>
      <c r="AB331" s="34">
        <v>70.725999999999985</v>
      </c>
      <c r="AC331" s="34">
        <v>1.4650956678478897</v>
      </c>
      <c r="AD331" s="34">
        <v>72.191095667847875</v>
      </c>
      <c r="AE331" s="34">
        <v>70.811285093681931</v>
      </c>
      <c r="AF331" s="34">
        <v>1.2679999999999993</v>
      </c>
      <c r="AG331" s="34">
        <v>2.626673792991437E-2</v>
      </c>
      <c r="AH331" s="34">
        <v>1.2942667379299138</v>
      </c>
      <c r="AI331" s="34">
        <v>1.2695290204279708</v>
      </c>
      <c r="AJ331" s="34">
        <v>6.0179999999999998</v>
      </c>
      <c r="AK331" s="34">
        <v>0.12466342970206999</v>
      </c>
      <c r="AL331" s="34">
        <v>6.1426634297020701</v>
      </c>
      <c r="AM331" s="34">
        <v>6.025256817772501</v>
      </c>
      <c r="AN331" s="34">
        <v>9.8559999999999999</v>
      </c>
      <c r="AO331" s="34">
        <v>0.20416795665397172</v>
      </c>
      <c r="AP331" s="34">
        <v>10.060167956653972</v>
      </c>
      <c r="AQ331" s="34">
        <v>9.8678848780268815</v>
      </c>
      <c r="AR331" s="34">
        <v>87.867999999999981</v>
      </c>
      <c r="AS331" s="34">
        <v>1.8201937921338458</v>
      </c>
      <c r="AT331" s="34">
        <v>89.688193792133831</v>
      </c>
      <c r="AU331" s="34">
        <v>87.973955809909285</v>
      </c>
    </row>
    <row r="332" spans="1:47" x14ac:dyDescent="0.25">
      <c r="A332" s="18">
        <v>45244</v>
      </c>
      <c r="B332" s="2">
        <v>7</v>
      </c>
      <c r="C332" s="2" t="s">
        <v>23</v>
      </c>
      <c r="D332" s="9">
        <v>111.193631</v>
      </c>
      <c r="E332">
        <v>1.8881938000000001E-2</v>
      </c>
      <c r="G332" s="34">
        <v>263.08999999999997</v>
      </c>
      <c r="H332" s="34">
        <v>4.9547857162140438</v>
      </c>
      <c r="I332" s="34">
        <v>268.04478571621399</v>
      </c>
      <c r="J332" s="34">
        <v>262.98358069109713</v>
      </c>
      <c r="K332" s="34">
        <v>6.9189999999999996</v>
      </c>
      <c r="L332" s="34">
        <v>0.13030583591350856</v>
      </c>
      <c r="M332" s="34">
        <v>7.0493058359135086</v>
      </c>
      <c r="N332" s="34">
        <v>6.9162012801767512</v>
      </c>
      <c r="O332" s="34">
        <v>51.292999999999999</v>
      </c>
      <c r="P332" s="34">
        <v>0.9660033590853585</v>
      </c>
      <c r="Q332" s="34">
        <v>52.259003359085355</v>
      </c>
      <c r="R332" s="34">
        <v>51.272252097717313</v>
      </c>
      <c r="S332" s="34">
        <v>2.0090000000000003</v>
      </c>
      <c r="T332" s="34">
        <v>3.7835586696088851E-2</v>
      </c>
      <c r="U332" s="34">
        <v>2.0468355866960892</v>
      </c>
      <c r="V332" s="34">
        <v>2.0081873640519001</v>
      </c>
      <c r="W332" s="34">
        <v>323.31099999999998</v>
      </c>
      <c r="X332" s="34">
        <v>6.0889304979089998</v>
      </c>
      <c r="Y332" s="34">
        <v>329.39993049790894</v>
      </c>
      <c r="Z332" s="34">
        <v>323.18022143304313</v>
      </c>
      <c r="AB332" s="34">
        <v>78.368999999999986</v>
      </c>
      <c r="AC332" s="34">
        <v>1.475926875951113</v>
      </c>
      <c r="AD332" s="34">
        <v>79.844926875951103</v>
      </c>
      <c r="AE332" s="34">
        <v>78.337299917064854</v>
      </c>
      <c r="AF332" s="34">
        <v>1.4219999999999995</v>
      </c>
      <c r="AG332" s="34">
        <v>2.6780589488222165E-2</v>
      </c>
      <c r="AH332" s="34">
        <v>1.4487805894882217</v>
      </c>
      <c r="AI332" s="34">
        <v>1.4214248042219015</v>
      </c>
      <c r="AJ332" s="34">
        <v>6.791999999999998</v>
      </c>
      <c r="AK332" s="34">
        <v>0.12791403924332276</v>
      </c>
      <c r="AL332" s="34">
        <v>6.9199140392433209</v>
      </c>
      <c r="AM332" s="34">
        <v>6.789252651388999</v>
      </c>
      <c r="AN332" s="34">
        <v>9.8559999999999999</v>
      </c>
      <c r="AO332" s="34">
        <v>0.18561848804213624</v>
      </c>
      <c r="AP332" s="34">
        <v>10.041618488042136</v>
      </c>
      <c r="AQ332" s="34">
        <v>9.8520132703312697</v>
      </c>
      <c r="AR332" s="34">
        <v>96.438999999999979</v>
      </c>
      <c r="AS332" s="34">
        <v>1.8162399927247943</v>
      </c>
      <c r="AT332" s="34">
        <v>98.255239992724782</v>
      </c>
      <c r="AU332" s="34">
        <v>96.399990643007015</v>
      </c>
    </row>
    <row r="333" spans="1:47" x14ac:dyDescent="0.25">
      <c r="A333" s="18">
        <v>45244</v>
      </c>
      <c r="B333" s="2">
        <v>8</v>
      </c>
      <c r="C333" s="2" t="s">
        <v>178</v>
      </c>
      <c r="D333" s="9">
        <v>128.72037399999999</v>
      </c>
      <c r="E333">
        <v>1.6357793999999998E-2</v>
      </c>
      <c r="G333" s="34">
        <v>275.43399999999997</v>
      </c>
      <c r="H333" s="34">
        <v>4.0101096986802007</v>
      </c>
      <c r="I333" s="34">
        <v>279.44410969868017</v>
      </c>
      <c r="J333" s="34">
        <v>274.87302051771576</v>
      </c>
      <c r="K333" s="34">
        <v>7.4659999999999993</v>
      </c>
      <c r="L333" s="34">
        <v>0.10869928552882496</v>
      </c>
      <c r="M333" s="34">
        <v>7.5746992855288244</v>
      </c>
      <c r="N333" s="34">
        <v>7.4507939150041969</v>
      </c>
      <c r="O333" s="34">
        <v>54.716999999999999</v>
      </c>
      <c r="P333" s="34">
        <v>0.79663793279945305</v>
      </c>
      <c r="Q333" s="34">
        <v>55.513637932799455</v>
      </c>
      <c r="R333" s="34">
        <v>54.605557279304136</v>
      </c>
      <c r="S333" s="34">
        <v>0.29400000000000004</v>
      </c>
      <c r="T333" s="34">
        <v>4.2804165477463895E-3</v>
      </c>
      <c r="U333" s="34">
        <v>0.29828041654774645</v>
      </c>
      <c r="V333" s="34">
        <v>0.29340120693962424</v>
      </c>
      <c r="W333" s="34">
        <v>337.91099999999994</v>
      </c>
      <c r="X333" s="34">
        <v>4.9197273335562253</v>
      </c>
      <c r="Y333" s="34">
        <v>342.83072733355618</v>
      </c>
      <c r="Z333" s="34">
        <v>337.2227729189637</v>
      </c>
      <c r="AB333" s="34">
        <v>82.046999999999954</v>
      </c>
      <c r="AC333" s="34">
        <v>1.1945419608603667</v>
      </c>
      <c r="AD333" s="34">
        <v>83.241541960860317</v>
      </c>
      <c r="AE333" s="34">
        <v>81.879893965222209</v>
      </c>
      <c r="AF333" s="34">
        <v>1.4919999999999998</v>
      </c>
      <c r="AG333" s="34">
        <v>2.1722386017815006E-2</v>
      </c>
      <c r="AH333" s="34">
        <v>1.5137223860178148</v>
      </c>
      <c r="AI333" s="34">
        <v>1.4889612270541468</v>
      </c>
      <c r="AJ333" s="34">
        <v>7.1619999999999955</v>
      </c>
      <c r="AK333" s="34">
        <v>0.10427327658149531</v>
      </c>
      <c r="AL333" s="34">
        <v>7.266273276581491</v>
      </c>
      <c r="AM333" s="34">
        <v>7.1474130751754661</v>
      </c>
      <c r="AN333" s="34">
        <v>1.448</v>
      </c>
      <c r="AO333" s="34">
        <v>2.1081779459648887E-2</v>
      </c>
      <c r="AP333" s="34">
        <v>1.4690817794596489</v>
      </c>
      <c r="AQ333" s="34">
        <v>1.4450508423420945</v>
      </c>
      <c r="AR333" s="34">
        <v>92.148999999999944</v>
      </c>
      <c r="AS333" s="34">
        <v>1.341619402919326</v>
      </c>
      <c r="AT333" s="34">
        <v>93.490619402919265</v>
      </c>
      <c r="AU333" s="34">
        <v>91.961319109793919</v>
      </c>
    </row>
    <row r="334" spans="1:47" x14ac:dyDescent="0.25">
      <c r="A334" s="18">
        <v>45244</v>
      </c>
      <c r="B334" s="2">
        <v>9</v>
      </c>
      <c r="C334" s="2" t="s">
        <v>178</v>
      </c>
      <c r="D334" s="9">
        <v>21.330931</v>
      </c>
      <c r="E334">
        <v>1.6709021000000001E-2</v>
      </c>
      <c r="G334" s="34">
        <v>261.73300000000006</v>
      </c>
      <c r="H334" s="34">
        <v>2.5548468313166337</v>
      </c>
      <c r="I334" s="34">
        <v>264.2878468313167</v>
      </c>
      <c r="J334" s="34">
        <v>259.87185564856742</v>
      </c>
      <c r="K334" s="34">
        <v>6.9020000000000001</v>
      </c>
      <c r="L334" s="34">
        <v>6.7372294780357861E-2</v>
      </c>
      <c r="M334" s="34">
        <v>6.9693722947803582</v>
      </c>
      <c r="N334" s="34">
        <v>6.8529209067500547</v>
      </c>
      <c r="O334" s="34">
        <v>50.516000000000005</v>
      </c>
      <c r="P334" s="34">
        <v>0.49310038295052994</v>
      </c>
      <c r="Q334" s="34">
        <v>51.009100382950535</v>
      </c>
      <c r="R334" s="34">
        <v>50.156788253460704</v>
      </c>
      <c r="S334" s="34">
        <v>0</v>
      </c>
      <c r="T334" s="34">
        <v>0</v>
      </c>
      <c r="U334" s="34">
        <v>0</v>
      </c>
      <c r="V334" s="34">
        <v>0</v>
      </c>
      <c r="W334" s="34">
        <v>319.15100000000007</v>
      </c>
      <c r="X334" s="34">
        <v>3.1153195090475214</v>
      </c>
      <c r="Y334" s="34">
        <v>322.26631950904761</v>
      </c>
      <c r="Z334" s="34">
        <v>316.88156480877819</v>
      </c>
      <c r="AB334" s="34">
        <v>78.635000000000005</v>
      </c>
      <c r="AC334" s="34">
        <v>0.76757757172608521</v>
      </c>
      <c r="AD334" s="34">
        <v>79.402577571726084</v>
      </c>
      <c r="AE334" s="34">
        <v>78.07583823562598</v>
      </c>
      <c r="AF334" s="34">
        <v>1.4169999999999998</v>
      </c>
      <c r="AG334" s="34">
        <v>1.3831721487071439E-2</v>
      </c>
      <c r="AH334" s="34">
        <v>1.4308317214870712</v>
      </c>
      <c r="AI334" s="34">
        <v>1.4069239242052776</v>
      </c>
      <c r="AJ334" s="34">
        <v>6.7829999999999977</v>
      </c>
      <c r="AK334" s="34">
        <v>6.6210703491041314E-2</v>
      </c>
      <c r="AL334" s="34">
        <v>6.849210703491039</v>
      </c>
      <c r="AM334" s="34">
        <v>6.7347670980129823</v>
      </c>
      <c r="AN334" s="34">
        <v>1.0999999999999999E-2</v>
      </c>
      <c r="AO334" s="34">
        <v>1.0737398472673665E-4</v>
      </c>
      <c r="AP334" s="34">
        <v>1.1107373984726736E-2</v>
      </c>
      <c r="AQ334" s="34">
        <v>1.0921780639561084E-2</v>
      </c>
      <c r="AR334" s="34">
        <v>86.846000000000004</v>
      </c>
      <c r="AS334" s="34">
        <v>0.84772737068892468</v>
      </c>
      <c r="AT334" s="34">
        <v>87.693727370688919</v>
      </c>
      <c r="AU334" s="34">
        <v>86.228451038483797</v>
      </c>
    </row>
    <row r="335" spans="1:47" x14ac:dyDescent="0.25">
      <c r="A335" s="18">
        <v>45244</v>
      </c>
      <c r="B335" s="2">
        <v>10</v>
      </c>
      <c r="C335" s="2" t="s">
        <v>178</v>
      </c>
      <c r="D335" s="9">
        <v>6.1904589999999997</v>
      </c>
      <c r="E335">
        <v>1.4677592E-2</v>
      </c>
      <c r="G335" s="34">
        <v>246.697</v>
      </c>
      <c r="H335" s="34">
        <v>4.1279691297452265E-2</v>
      </c>
      <c r="I335" s="34">
        <v>246.73827969129746</v>
      </c>
      <c r="J335" s="34">
        <v>243.11675589120674</v>
      </c>
      <c r="K335" s="34">
        <v>6.1850000000000005</v>
      </c>
      <c r="L335" s="34">
        <v>1.0349330988003189E-3</v>
      </c>
      <c r="M335" s="34">
        <v>6.1860349330988011</v>
      </c>
      <c r="N335" s="34">
        <v>6.0952388362530296</v>
      </c>
      <c r="O335" s="34">
        <v>44.567999999999998</v>
      </c>
      <c r="P335" s="34">
        <v>7.457542174184738E-3</v>
      </c>
      <c r="Q335" s="34">
        <v>44.575457542174185</v>
      </c>
      <c r="R335" s="34">
        <v>43.921197163156833</v>
      </c>
      <c r="S335" s="34">
        <v>0</v>
      </c>
      <c r="T335" s="34">
        <v>0</v>
      </c>
      <c r="U335" s="34">
        <v>0</v>
      </c>
      <c r="V335" s="34">
        <v>0</v>
      </c>
      <c r="W335" s="34">
        <v>297.45</v>
      </c>
      <c r="X335" s="34">
        <v>4.9772166570437322E-2</v>
      </c>
      <c r="Y335" s="34">
        <v>297.49977216657044</v>
      </c>
      <c r="Z335" s="34">
        <v>293.13319189061662</v>
      </c>
      <c r="AB335" s="34">
        <v>74.379999999999981</v>
      </c>
      <c r="AC335" s="34">
        <v>1.2445969909259126E-2</v>
      </c>
      <c r="AD335" s="34">
        <v>74.392445969909247</v>
      </c>
      <c r="AE335" s="34">
        <v>73.300544000080876</v>
      </c>
      <c r="AF335" s="34">
        <v>1.2439999999999996</v>
      </c>
      <c r="AG335" s="34">
        <v>2.081579264199832E-4</v>
      </c>
      <c r="AH335" s="34">
        <v>1.2442081579264195</v>
      </c>
      <c r="AI335" s="34">
        <v>1.2259461782213039</v>
      </c>
      <c r="AJ335" s="34">
        <v>5.8790000000000004</v>
      </c>
      <c r="AK335" s="34">
        <v>9.8373026480955117E-4</v>
      </c>
      <c r="AL335" s="34">
        <v>5.8799837302648097</v>
      </c>
      <c r="AM335" s="34">
        <v>5.7936797281053449</v>
      </c>
      <c r="AN335" s="34">
        <v>0.01</v>
      </c>
      <c r="AO335" s="34">
        <v>1.6732952284564571E-6</v>
      </c>
      <c r="AP335" s="34">
        <v>1.0001673295228457E-2</v>
      </c>
      <c r="AQ335" s="34">
        <v>9.8548728152837994E-3</v>
      </c>
      <c r="AR335" s="34">
        <v>81.512999999999991</v>
      </c>
      <c r="AS335" s="34">
        <v>1.3639531395717117E-2</v>
      </c>
      <c r="AT335" s="34">
        <v>81.526639531395716</v>
      </c>
      <c r="AU335" s="34">
        <v>80.330024779222811</v>
      </c>
    </row>
    <row r="336" spans="1:47" x14ac:dyDescent="0.25">
      <c r="A336" s="18">
        <v>45244</v>
      </c>
      <c r="B336" s="2">
        <v>11</v>
      </c>
      <c r="C336" s="2" t="s">
        <v>178</v>
      </c>
      <c r="D336" s="9">
        <v>25.353441</v>
      </c>
      <c r="E336">
        <v>1.2813243E-2</v>
      </c>
      <c r="G336" s="34">
        <v>237.06100000000001</v>
      </c>
      <c r="H336" s="34">
        <v>0.44340263758013093</v>
      </c>
      <c r="I336" s="34">
        <v>237.50440263758014</v>
      </c>
      <c r="J336" s="34">
        <v>234.461201013015</v>
      </c>
      <c r="K336" s="34">
        <v>5.8109999999999999</v>
      </c>
      <c r="L336" s="34">
        <v>1.0868986155369888E-2</v>
      </c>
      <c r="M336" s="34">
        <v>5.8218689861553701</v>
      </c>
      <c r="N336" s="34">
        <v>5.7472719641215981</v>
      </c>
      <c r="O336" s="34">
        <v>40.342999999999996</v>
      </c>
      <c r="P336" s="34">
        <v>7.5458184213747601E-2</v>
      </c>
      <c r="Q336" s="34">
        <v>40.41845818421374</v>
      </c>
      <c r="R336" s="34">
        <v>39.900566657814075</v>
      </c>
      <c r="S336" s="34">
        <v>0</v>
      </c>
      <c r="T336" s="34">
        <v>0</v>
      </c>
      <c r="U336" s="34">
        <v>0</v>
      </c>
      <c r="V336" s="34">
        <v>0</v>
      </c>
      <c r="W336" s="34">
        <v>283.21500000000003</v>
      </c>
      <c r="X336" s="34">
        <v>0.5297298079492484</v>
      </c>
      <c r="Y336" s="34">
        <v>283.74472980794928</v>
      </c>
      <c r="Z336" s="34">
        <v>280.1090396349507</v>
      </c>
      <c r="AB336" s="34">
        <v>71.568999999999974</v>
      </c>
      <c r="AC336" s="34">
        <v>0.13386378767056739</v>
      </c>
      <c r="AD336" s="34">
        <v>71.702863787670537</v>
      </c>
      <c r="AE336" s="34">
        <v>70.784117570163218</v>
      </c>
      <c r="AF336" s="34">
        <v>1.1569999999999998</v>
      </c>
      <c r="AG336" s="34">
        <v>2.1640710689662637E-3</v>
      </c>
      <c r="AH336" s="34">
        <v>1.1591640710689661</v>
      </c>
      <c r="AI336" s="34">
        <v>1.1443114201494902</v>
      </c>
      <c r="AJ336" s="34">
        <v>5.3049999999999997</v>
      </c>
      <c r="AK336" s="34">
        <v>9.9225557656577625E-3</v>
      </c>
      <c r="AL336" s="34">
        <v>5.3149225557656576</v>
      </c>
      <c r="AM336" s="34">
        <v>5.2468211615324511</v>
      </c>
      <c r="AN336" s="34">
        <v>1E-3</v>
      </c>
      <c r="AO336" s="34">
        <v>1.8704157899449128E-6</v>
      </c>
      <c r="AP336" s="34">
        <v>1.001870415789945E-3</v>
      </c>
      <c r="AQ336" s="34">
        <v>9.890332066979173E-4</v>
      </c>
      <c r="AR336" s="34">
        <v>78.031999999999982</v>
      </c>
      <c r="AS336" s="34">
        <v>0.14595228492098136</v>
      </c>
      <c r="AT336" s="34">
        <v>78.177952284920963</v>
      </c>
      <c r="AU336" s="34">
        <v>77.176239185051855</v>
      </c>
    </row>
    <row r="337" spans="1:47" x14ac:dyDescent="0.25">
      <c r="A337" s="18">
        <v>45244</v>
      </c>
      <c r="B337" s="2">
        <v>12</v>
      </c>
      <c r="C337" s="2" t="s">
        <v>178</v>
      </c>
      <c r="D337" s="9">
        <v>21.736711</v>
      </c>
      <c r="E337">
        <v>1.5331496999999999E-2</v>
      </c>
      <c r="G337" s="34">
        <v>227.36099999999996</v>
      </c>
      <c r="H337" s="34">
        <v>-1.2388623928660603</v>
      </c>
      <c r="I337" s="34">
        <v>226.12213760713391</v>
      </c>
      <c r="J337" s="34">
        <v>222.65534673277654</v>
      </c>
      <c r="K337" s="34">
        <v>5.1879999999999997</v>
      </c>
      <c r="L337" s="34">
        <v>-2.8268780020272263E-2</v>
      </c>
      <c r="M337" s="34">
        <v>5.1597312199797276</v>
      </c>
      <c r="N337" s="34">
        <v>5.0806248162598022</v>
      </c>
      <c r="O337" s="34">
        <v>36.954999999999991</v>
      </c>
      <c r="P337" s="34">
        <v>-0.20136329330168876</v>
      </c>
      <c r="Q337" s="34">
        <v>36.753636706698302</v>
      </c>
      <c r="R337" s="34">
        <v>36.190148435790469</v>
      </c>
      <c r="S337" s="34">
        <v>0</v>
      </c>
      <c r="T337" s="34">
        <v>0</v>
      </c>
      <c r="U337" s="34">
        <v>0</v>
      </c>
      <c r="V337" s="34">
        <v>0</v>
      </c>
      <c r="W337" s="34">
        <v>269.50399999999996</v>
      </c>
      <c r="X337" s="34">
        <v>-1.4684944661880213</v>
      </c>
      <c r="Y337" s="34">
        <v>268.03550553381194</v>
      </c>
      <c r="Z337" s="34">
        <v>263.92611998482681</v>
      </c>
      <c r="AB337" s="34">
        <v>68.976999999999961</v>
      </c>
      <c r="AC337" s="34">
        <v>-0.37584727052010769</v>
      </c>
      <c r="AD337" s="34">
        <v>68.60115272947985</v>
      </c>
      <c r="AE337" s="34">
        <v>67.549394362211288</v>
      </c>
      <c r="AF337" s="34">
        <v>1.0629999999999997</v>
      </c>
      <c r="AG337" s="34">
        <v>-5.7921575099362773E-3</v>
      </c>
      <c r="AH337" s="34">
        <v>1.0572078424900635</v>
      </c>
      <c r="AI337" s="34">
        <v>1.0409992636245506</v>
      </c>
      <c r="AJ337" s="34">
        <v>4.8079999999999972</v>
      </c>
      <c r="AK337" s="34">
        <v>-2.6198206310229174E-2</v>
      </c>
      <c r="AL337" s="34">
        <v>4.7818017936897679</v>
      </c>
      <c r="AM337" s="34">
        <v>4.7084896138352184</v>
      </c>
      <c r="AN337" s="34">
        <v>0</v>
      </c>
      <c r="AO337" s="34">
        <v>0</v>
      </c>
      <c r="AP337" s="34">
        <v>0</v>
      </c>
      <c r="AQ337" s="34">
        <v>0</v>
      </c>
      <c r="AR337" s="34">
        <v>74.847999999999956</v>
      </c>
      <c r="AS337" s="34">
        <v>-0.40783763434027315</v>
      </c>
      <c r="AT337" s="34">
        <v>74.440162365659674</v>
      </c>
      <c r="AU337" s="34">
        <v>73.298883239671056</v>
      </c>
    </row>
    <row r="338" spans="1:47" x14ac:dyDescent="0.25">
      <c r="A338" s="18">
        <v>45244</v>
      </c>
      <c r="B338" s="2">
        <v>13</v>
      </c>
      <c r="C338" s="2" t="s">
        <v>178</v>
      </c>
      <c r="D338" s="9">
        <v>23.319025</v>
      </c>
      <c r="E338">
        <v>1.5602993000000001E-2</v>
      </c>
      <c r="G338" s="34">
        <v>223.24700000000001</v>
      </c>
      <c r="H338" s="34">
        <v>-0.91483123036417124</v>
      </c>
      <c r="I338" s="34">
        <v>222.33216876963584</v>
      </c>
      <c r="J338" s="34">
        <v>218.8631214966484</v>
      </c>
      <c r="K338" s="34">
        <v>4.9610000000000003</v>
      </c>
      <c r="L338" s="34">
        <v>-2.0329400770611267E-2</v>
      </c>
      <c r="M338" s="34">
        <v>4.9406705992293887</v>
      </c>
      <c r="N338" s="34">
        <v>4.8635813504543064</v>
      </c>
      <c r="O338" s="34">
        <v>34.444000000000003</v>
      </c>
      <c r="P338" s="34">
        <v>-0.14114611573129096</v>
      </c>
      <c r="Q338" s="34">
        <v>34.302853884268714</v>
      </c>
      <c r="R338" s="34">
        <v>33.767626695232444</v>
      </c>
      <c r="S338" s="34">
        <v>0</v>
      </c>
      <c r="T338" s="34">
        <v>0</v>
      </c>
      <c r="U338" s="34">
        <v>0</v>
      </c>
      <c r="V338" s="34">
        <v>0</v>
      </c>
      <c r="W338" s="34">
        <v>262.65200000000004</v>
      </c>
      <c r="X338" s="34">
        <v>-1.0763067468660734</v>
      </c>
      <c r="Y338" s="34">
        <v>261.57569325313392</v>
      </c>
      <c r="Z338" s="34">
        <v>257.49432954233515</v>
      </c>
      <c r="AB338" s="34">
        <v>67.389999999999972</v>
      </c>
      <c r="AC338" s="34">
        <v>-0.27615366215107695</v>
      </c>
      <c r="AD338" s="34">
        <v>67.113846337848898</v>
      </c>
      <c r="AE338" s="34">
        <v>66.066669463236366</v>
      </c>
      <c r="AF338" s="34">
        <v>1.0230000000000001</v>
      </c>
      <c r="AG338" s="34">
        <v>-4.1920937287513258E-3</v>
      </c>
      <c r="AH338" s="34">
        <v>1.0188079062712487</v>
      </c>
      <c r="AI338" s="34">
        <v>1.0029114536413537</v>
      </c>
      <c r="AJ338" s="34">
        <v>4.5040000000000004</v>
      </c>
      <c r="AK338" s="34">
        <v>-1.8456686367835748E-2</v>
      </c>
      <c r="AL338" s="34">
        <v>4.4855433136321645</v>
      </c>
      <c r="AM338" s="34">
        <v>4.4155554127083647</v>
      </c>
      <c r="AN338" s="34">
        <v>0</v>
      </c>
      <c r="AO338" s="34">
        <v>0</v>
      </c>
      <c r="AP338" s="34">
        <v>0</v>
      </c>
      <c r="AQ338" s="34">
        <v>0</v>
      </c>
      <c r="AR338" s="34">
        <v>72.916999999999973</v>
      </c>
      <c r="AS338" s="34">
        <v>-0.29880244224766406</v>
      </c>
      <c r="AT338" s="34">
        <v>72.61819755775231</v>
      </c>
      <c r="AU338" s="34">
        <v>71.485136329586084</v>
      </c>
    </row>
    <row r="339" spans="1:47" x14ac:dyDescent="0.25">
      <c r="A339" s="18">
        <v>45244</v>
      </c>
      <c r="B339" s="2">
        <v>14</v>
      </c>
      <c r="C339" s="2" t="s">
        <v>178</v>
      </c>
      <c r="D339" s="9">
        <v>13.636264000000001</v>
      </c>
      <c r="E339">
        <v>1.4314212999999999E-2</v>
      </c>
      <c r="G339" s="34">
        <v>220.03900000000007</v>
      </c>
      <c r="H339" s="34">
        <v>-1.4025509042822188</v>
      </c>
      <c r="I339" s="34">
        <v>218.63644909571786</v>
      </c>
      <c r="J339" s="34">
        <v>215.50684039379809</v>
      </c>
      <c r="K339" s="34">
        <v>4.6479999999999997</v>
      </c>
      <c r="L339" s="34">
        <v>-2.9626823440861629E-2</v>
      </c>
      <c r="M339" s="34">
        <v>4.618373176559138</v>
      </c>
      <c r="N339" s="34">
        <v>4.5522647991963838</v>
      </c>
      <c r="O339" s="34">
        <v>32.509</v>
      </c>
      <c r="P339" s="34">
        <v>-0.20721566334745498</v>
      </c>
      <c r="Q339" s="34">
        <v>32.301784336652545</v>
      </c>
      <c r="R339" s="34">
        <v>31.839409715377638</v>
      </c>
      <c r="S339" s="34">
        <v>0</v>
      </c>
      <c r="T339" s="34">
        <v>0</v>
      </c>
      <c r="U339" s="34">
        <v>0</v>
      </c>
      <c r="V339" s="34">
        <v>0</v>
      </c>
      <c r="W339" s="34">
        <v>257.19600000000008</v>
      </c>
      <c r="X339" s="34">
        <v>-1.6393933910705354</v>
      </c>
      <c r="Y339" s="34">
        <v>255.55660660892954</v>
      </c>
      <c r="Z339" s="34">
        <v>251.89851490837211</v>
      </c>
      <c r="AB339" s="34">
        <v>65.990999999999957</v>
      </c>
      <c r="AC339" s="34">
        <v>-0.42063332738509007</v>
      </c>
      <c r="AD339" s="34">
        <v>65.570366672614867</v>
      </c>
      <c r="AE339" s="34">
        <v>64.631778477574954</v>
      </c>
      <c r="AF339" s="34">
        <v>0.95400000000000018</v>
      </c>
      <c r="AG339" s="34">
        <v>-6.0808927630339928E-3</v>
      </c>
      <c r="AH339" s="34">
        <v>0.94791910723696615</v>
      </c>
      <c r="AI339" s="34">
        <v>0.93435039122920638</v>
      </c>
      <c r="AJ339" s="34">
        <v>4.1469999999999985</v>
      </c>
      <c r="AK339" s="34">
        <v>-2.643339862505446E-2</v>
      </c>
      <c r="AL339" s="34">
        <v>4.1205666013749438</v>
      </c>
      <c r="AM339" s="34">
        <v>4.0615839333621766</v>
      </c>
      <c r="AN339" s="34">
        <v>0</v>
      </c>
      <c r="AO339" s="34">
        <v>0</v>
      </c>
      <c r="AP339" s="34">
        <v>0</v>
      </c>
      <c r="AQ339" s="34">
        <v>0</v>
      </c>
      <c r="AR339" s="34">
        <v>71.091999999999956</v>
      </c>
      <c r="AS339" s="34">
        <v>-0.4531476187731785</v>
      </c>
      <c r="AT339" s="34">
        <v>70.638852381226783</v>
      </c>
      <c r="AU339" s="34">
        <v>69.627712802166329</v>
      </c>
    </row>
    <row r="340" spans="1:47" x14ac:dyDescent="0.25">
      <c r="A340" s="18">
        <v>45244</v>
      </c>
      <c r="B340" s="2">
        <v>15</v>
      </c>
      <c r="C340" s="2" t="s">
        <v>178</v>
      </c>
      <c r="D340" s="9">
        <v>26.997472999999999</v>
      </c>
      <c r="E340">
        <v>1.6193004E-2</v>
      </c>
      <c r="G340" s="34">
        <v>221.738</v>
      </c>
      <c r="H340" s="34">
        <v>1.6324629038644138</v>
      </c>
      <c r="I340" s="34">
        <v>223.37046290386442</v>
      </c>
      <c r="J340" s="34">
        <v>219.75342410458029</v>
      </c>
      <c r="K340" s="34">
        <v>4.6890000000000001</v>
      </c>
      <c r="L340" s="34">
        <v>3.4521004772390104E-2</v>
      </c>
      <c r="M340" s="34">
        <v>4.7235210047723903</v>
      </c>
      <c r="N340" s="34">
        <v>4.6470330102480268</v>
      </c>
      <c r="O340" s="34">
        <v>31.786000000000008</v>
      </c>
      <c r="P340" s="34">
        <v>0.23401250963855663</v>
      </c>
      <c r="Q340" s="34">
        <v>32.020012509638562</v>
      </c>
      <c r="R340" s="34">
        <v>31.501512318989935</v>
      </c>
      <c r="S340" s="34">
        <v>0</v>
      </c>
      <c r="T340" s="34">
        <v>0</v>
      </c>
      <c r="U340" s="34">
        <v>0</v>
      </c>
      <c r="V340" s="34">
        <v>0</v>
      </c>
      <c r="W340" s="34">
        <v>258.21300000000002</v>
      </c>
      <c r="X340" s="34">
        <v>1.9009964182753605</v>
      </c>
      <c r="Y340" s="34">
        <v>260.11399641827535</v>
      </c>
      <c r="Z340" s="34">
        <v>255.90196943381827</v>
      </c>
      <c r="AB340" s="34">
        <v>66.649999999999977</v>
      </c>
      <c r="AC340" s="34">
        <v>0.49068564045207919</v>
      </c>
      <c r="AD340" s="34">
        <v>67.140685640452062</v>
      </c>
      <c r="AE340" s="34">
        <v>66.053476249313476</v>
      </c>
      <c r="AF340" s="34">
        <v>0.94500000000000017</v>
      </c>
      <c r="AG340" s="34">
        <v>6.9572082554720943E-3</v>
      </c>
      <c r="AH340" s="34">
        <v>0.95195720825547225</v>
      </c>
      <c r="AI340" s="34">
        <v>0.93654216137436253</v>
      </c>
      <c r="AJ340" s="34">
        <v>4.0699999999999985</v>
      </c>
      <c r="AK340" s="34">
        <v>2.9963849311927419E-2</v>
      </c>
      <c r="AL340" s="34">
        <v>4.0999638493119264</v>
      </c>
      <c r="AM340" s="34">
        <v>4.0335731183001631</v>
      </c>
      <c r="AN340" s="34">
        <v>0</v>
      </c>
      <c r="AO340" s="34">
        <v>0</v>
      </c>
      <c r="AP340" s="34">
        <v>0</v>
      </c>
      <c r="AQ340" s="34">
        <v>0</v>
      </c>
      <c r="AR340" s="34">
        <v>71.664999999999964</v>
      </c>
      <c r="AS340" s="34">
        <v>0.52760669801947868</v>
      </c>
      <c r="AT340" s="34">
        <v>72.192606698019461</v>
      </c>
      <c r="AU340" s="34">
        <v>71.023591528988007</v>
      </c>
    </row>
    <row r="341" spans="1:47" x14ac:dyDescent="0.25">
      <c r="A341" s="18">
        <v>45244</v>
      </c>
      <c r="B341" s="2">
        <v>16</v>
      </c>
      <c r="C341" s="2" t="s">
        <v>178</v>
      </c>
      <c r="D341" s="9">
        <v>26.800605000000001</v>
      </c>
      <c r="E341">
        <v>1.8621306000000001E-2</v>
      </c>
      <c r="G341" s="34">
        <v>233.62100000000004</v>
      </c>
      <c r="H341" s="34">
        <v>2.6260579915588154</v>
      </c>
      <c r="I341" s="34">
        <v>236.24705799155885</v>
      </c>
      <c r="J341" s="34">
        <v>231.84782923309828</v>
      </c>
      <c r="K341" s="34">
        <v>4.9130000000000003</v>
      </c>
      <c r="L341" s="34">
        <v>5.5225441687726945E-2</v>
      </c>
      <c r="M341" s="34">
        <v>4.9682254416877276</v>
      </c>
      <c r="N341" s="34">
        <v>4.8757105954610749</v>
      </c>
      <c r="O341" s="34">
        <v>32.613000000000007</v>
      </c>
      <c r="P341" s="34">
        <v>0.366592169705239</v>
      </c>
      <c r="Q341" s="34">
        <v>32.979592169705242</v>
      </c>
      <c r="R341" s="34">
        <v>32.365469092157959</v>
      </c>
      <c r="S341" s="34">
        <v>0</v>
      </c>
      <c r="T341" s="34">
        <v>0</v>
      </c>
      <c r="U341" s="34">
        <v>0</v>
      </c>
      <c r="V341" s="34">
        <v>0</v>
      </c>
      <c r="W341" s="34">
        <v>271.14700000000005</v>
      </c>
      <c r="X341" s="34">
        <v>3.0478756029517813</v>
      </c>
      <c r="Y341" s="34">
        <v>274.19487560295181</v>
      </c>
      <c r="Z341" s="34">
        <v>269.08900892071733</v>
      </c>
      <c r="AB341" s="34">
        <v>70.503000000000014</v>
      </c>
      <c r="AC341" s="34">
        <v>0.79250138719922936</v>
      </c>
      <c r="AD341" s="34">
        <v>71.295501387199238</v>
      </c>
      <c r="AE341" s="34">
        <v>69.967886039444778</v>
      </c>
      <c r="AF341" s="34">
        <v>1.0100000000000002</v>
      </c>
      <c r="AG341" s="34">
        <v>1.1353082862732389E-2</v>
      </c>
      <c r="AH341" s="34">
        <v>1.0213530828627326</v>
      </c>
      <c r="AI341" s="34">
        <v>1.0023341545727023</v>
      </c>
      <c r="AJ341" s="34">
        <v>4.2699999999999996</v>
      </c>
      <c r="AK341" s="34">
        <v>4.7997686954324041E-2</v>
      </c>
      <c r="AL341" s="34">
        <v>4.3179976869543237</v>
      </c>
      <c r="AM341" s="34">
        <v>4.2375909307182553</v>
      </c>
      <c r="AN341" s="34">
        <v>0</v>
      </c>
      <c r="AO341" s="34">
        <v>0</v>
      </c>
      <c r="AP341" s="34">
        <v>0</v>
      </c>
      <c r="AQ341" s="34">
        <v>0</v>
      </c>
      <c r="AR341" s="34">
        <v>75.783000000000015</v>
      </c>
      <c r="AS341" s="34">
        <v>0.8518521570162858</v>
      </c>
      <c r="AT341" s="34">
        <v>76.634852157016297</v>
      </c>
      <c r="AU341" s="34">
        <v>75.207811124735741</v>
      </c>
    </row>
    <row r="342" spans="1:47" x14ac:dyDescent="0.25">
      <c r="A342" s="18">
        <v>45244</v>
      </c>
      <c r="B342" s="2">
        <v>17</v>
      </c>
      <c r="C342" s="2" t="s">
        <v>178</v>
      </c>
      <c r="D342" s="9">
        <v>24.822858</v>
      </c>
      <c r="E342">
        <v>2.0189987999999999E-2</v>
      </c>
      <c r="G342" s="34">
        <v>263.00300000000004</v>
      </c>
      <c r="H342" s="34">
        <v>5.4115336033203691</v>
      </c>
      <c r="I342" s="34">
        <v>268.41453360332042</v>
      </c>
      <c r="J342" s="34">
        <v>262.99524739084376</v>
      </c>
      <c r="K342" s="34">
        <v>5.5149999999999997</v>
      </c>
      <c r="L342" s="34">
        <v>0.1134763018760692</v>
      </c>
      <c r="M342" s="34">
        <v>5.6284763018760691</v>
      </c>
      <c r="N342" s="34">
        <v>5.5148374328829064</v>
      </c>
      <c r="O342" s="34">
        <v>36.550000000000004</v>
      </c>
      <c r="P342" s="34">
        <v>0.75205055912426666</v>
      </c>
      <c r="Q342" s="34">
        <v>37.302050559124268</v>
      </c>
      <c r="R342" s="34">
        <v>36.548922605960151</v>
      </c>
      <c r="S342" s="34">
        <v>0</v>
      </c>
      <c r="T342" s="34">
        <v>0</v>
      </c>
      <c r="U342" s="34">
        <v>0</v>
      </c>
      <c r="V342" s="34">
        <v>0</v>
      </c>
      <c r="W342" s="34">
        <v>305.06800000000004</v>
      </c>
      <c r="X342" s="34">
        <v>6.2770604643207051</v>
      </c>
      <c r="Y342" s="34">
        <v>311.34506046432074</v>
      </c>
      <c r="Z342" s="34">
        <v>305.05900742968686</v>
      </c>
      <c r="AB342" s="34">
        <v>79.358000000000033</v>
      </c>
      <c r="AC342" s="34">
        <v>1.6328653425713697</v>
      </c>
      <c r="AD342" s="34">
        <v>80.990865342571396</v>
      </c>
      <c r="AE342" s="34">
        <v>79.355660743195259</v>
      </c>
      <c r="AF342" s="34">
        <v>1.1979999999999997</v>
      </c>
      <c r="AG342" s="34">
        <v>2.4649974550776228E-2</v>
      </c>
      <c r="AH342" s="34">
        <v>1.222649974550776</v>
      </c>
      <c r="AI342" s="34">
        <v>1.1979646862363955</v>
      </c>
      <c r="AJ342" s="34">
        <v>4.828999999999998</v>
      </c>
      <c r="AK342" s="34">
        <v>9.936120793463972E-2</v>
      </c>
      <c r="AL342" s="34">
        <v>4.9283612079346373</v>
      </c>
      <c r="AM342" s="34">
        <v>4.8288576542867716</v>
      </c>
      <c r="AN342" s="34">
        <v>3.0000000000000001E-3</v>
      </c>
      <c r="AO342" s="34">
        <v>6.1727816070391236E-5</v>
      </c>
      <c r="AP342" s="34">
        <v>3.0617278160703911E-3</v>
      </c>
      <c r="AQ342" s="34">
        <v>2.9999115682046635E-3</v>
      </c>
      <c r="AR342" s="34">
        <v>85.388000000000019</v>
      </c>
      <c r="AS342" s="34">
        <v>1.7569382528728561</v>
      </c>
      <c r="AT342" s="34">
        <v>87.14493825287289</v>
      </c>
      <c r="AU342" s="34">
        <v>85.385482995286637</v>
      </c>
    </row>
    <row r="343" spans="1:47" x14ac:dyDescent="0.25">
      <c r="A343" s="18">
        <v>45244</v>
      </c>
      <c r="B343" s="2">
        <v>18</v>
      </c>
      <c r="C343" s="2" t="s">
        <v>178</v>
      </c>
      <c r="D343" s="9">
        <v>37.459980000000002</v>
      </c>
      <c r="E343">
        <v>2.0007265E-2</v>
      </c>
      <c r="G343" s="34">
        <v>309.899</v>
      </c>
      <c r="H343" s="34">
        <v>6.496773775309542</v>
      </c>
      <c r="I343" s="34">
        <v>316.39577377530952</v>
      </c>
      <c r="J343" s="34">
        <v>310.06555968450681</v>
      </c>
      <c r="K343" s="34">
        <v>6.6269999999999998</v>
      </c>
      <c r="L343" s="34">
        <v>0.13892952158276192</v>
      </c>
      <c r="M343" s="34">
        <v>6.7659295215827617</v>
      </c>
      <c r="N343" s="34">
        <v>6.6305617766731322</v>
      </c>
      <c r="O343" s="34">
        <v>43.085999999999999</v>
      </c>
      <c r="P343" s="34">
        <v>0.90326201402065487</v>
      </c>
      <c r="Q343" s="34">
        <v>43.989262014020653</v>
      </c>
      <c r="R343" s="34">
        <v>43.109157191751706</v>
      </c>
      <c r="S343" s="34">
        <v>0.96300000000000008</v>
      </c>
      <c r="T343" s="34">
        <v>2.0188490913565674E-2</v>
      </c>
      <c r="U343" s="34">
        <v>0.98318849091356575</v>
      </c>
      <c r="V343" s="34">
        <v>0.96351757823090789</v>
      </c>
      <c r="W343" s="34">
        <v>360.57500000000005</v>
      </c>
      <c r="X343" s="34">
        <v>7.5591538018265245</v>
      </c>
      <c r="Y343" s="34">
        <v>368.13415380182647</v>
      </c>
      <c r="Z343" s="34">
        <v>360.76879623116253</v>
      </c>
      <c r="AB343" s="34">
        <v>94.201999999999984</v>
      </c>
      <c r="AC343" s="34">
        <v>1.9748662731461197</v>
      </c>
      <c r="AD343" s="34">
        <v>96.176866273146103</v>
      </c>
      <c r="AE343" s="34">
        <v>94.252630222749701</v>
      </c>
      <c r="AF343" s="34">
        <v>1.4059999999999988</v>
      </c>
      <c r="AG343" s="34">
        <v>2.9475616017106243E-2</v>
      </c>
      <c r="AH343" s="34">
        <v>1.4354756160171052</v>
      </c>
      <c r="AI343" s="34">
        <v>1.4067556749664125</v>
      </c>
      <c r="AJ343" s="34">
        <v>5.8219999999999983</v>
      </c>
      <c r="AK343" s="34">
        <v>0.12205336874224228</v>
      </c>
      <c r="AL343" s="34">
        <v>5.9440533687422406</v>
      </c>
      <c r="AM343" s="34">
        <v>5.8251291178196718</v>
      </c>
      <c r="AN343" s="34">
        <v>4.7429999999999994</v>
      </c>
      <c r="AO343" s="34">
        <v>9.9433034686440269E-2</v>
      </c>
      <c r="AP343" s="34">
        <v>4.8424330346864402</v>
      </c>
      <c r="AQ343" s="34">
        <v>4.7455491937167142</v>
      </c>
      <c r="AR343" s="34">
        <v>106.17299999999997</v>
      </c>
      <c r="AS343" s="34">
        <v>2.2258282925919084</v>
      </c>
      <c r="AT343" s="34">
        <v>108.39882829259189</v>
      </c>
      <c r="AU343" s="34">
        <v>106.2300642092525</v>
      </c>
    </row>
    <row r="344" spans="1:47" x14ac:dyDescent="0.25">
      <c r="A344" s="18">
        <v>45244</v>
      </c>
      <c r="B344" s="2">
        <v>19</v>
      </c>
      <c r="C344" s="2" t="s">
        <v>178</v>
      </c>
      <c r="D344" s="9">
        <v>50.187587000000001</v>
      </c>
      <c r="E344">
        <v>1.8740921000000001E-2</v>
      </c>
      <c r="G344" s="34">
        <v>330.25699999999995</v>
      </c>
      <c r="H344" s="34">
        <v>7.0936209386520162</v>
      </c>
      <c r="I344" s="34">
        <v>337.35062093865196</v>
      </c>
      <c r="J344" s="34">
        <v>331.02835960233972</v>
      </c>
      <c r="K344" s="34">
        <v>7.2920000000000016</v>
      </c>
      <c r="L344" s="34">
        <v>0.15662554884423502</v>
      </c>
      <c r="M344" s="34">
        <v>7.4486255488442366</v>
      </c>
      <c r="N344" s="34">
        <v>7.3090314458747647</v>
      </c>
      <c r="O344" s="34">
        <v>47.042000000000002</v>
      </c>
      <c r="P344" s="34">
        <v>1.010419510248286</v>
      </c>
      <c r="Q344" s="34">
        <v>48.052419510248285</v>
      </c>
      <c r="R344" s="34">
        <v>47.151872912347862</v>
      </c>
      <c r="S344" s="34">
        <v>1.0470000000000002</v>
      </c>
      <c r="T344" s="34">
        <v>2.2488610756982177E-2</v>
      </c>
      <c r="U344" s="34">
        <v>1.0694886107569823</v>
      </c>
      <c r="V344" s="34">
        <v>1.0494454091923859</v>
      </c>
      <c r="W344" s="34">
        <v>385.63800000000003</v>
      </c>
      <c r="X344" s="34">
        <v>8.2831546085015191</v>
      </c>
      <c r="Y344" s="34">
        <v>393.92115460850147</v>
      </c>
      <c r="Z344" s="34">
        <v>386.53870936975477</v>
      </c>
      <c r="AB344" s="34">
        <v>99.63300000000001</v>
      </c>
      <c r="AC344" s="34">
        <v>2.1400265095992408</v>
      </c>
      <c r="AD344" s="34">
        <v>101.77302650959925</v>
      </c>
      <c r="AE344" s="34">
        <v>99.865706259851947</v>
      </c>
      <c r="AF344" s="34">
        <v>1.4589999999999987</v>
      </c>
      <c r="AG344" s="34">
        <v>3.1337997224868158E-2</v>
      </c>
      <c r="AH344" s="34">
        <v>1.4903379972248669</v>
      </c>
      <c r="AI344" s="34">
        <v>1.4624076905555774</v>
      </c>
      <c r="AJ344" s="34">
        <v>6.234</v>
      </c>
      <c r="AK344" s="34">
        <v>0.1339006680601976</v>
      </c>
      <c r="AL344" s="34">
        <v>6.3679006680601979</v>
      </c>
      <c r="AM344" s="34">
        <v>6.2485603447042344</v>
      </c>
      <c r="AN344" s="34">
        <v>5.1379999999999999</v>
      </c>
      <c r="AO344" s="34">
        <v>0.1103595817281513</v>
      </c>
      <c r="AP344" s="34">
        <v>5.2483595817281508</v>
      </c>
      <c r="AQ344" s="34">
        <v>5.1500004894273905</v>
      </c>
      <c r="AR344" s="34">
        <v>112.46400000000001</v>
      </c>
      <c r="AS344" s="34">
        <v>2.4156247566124578</v>
      </c>
      <c r="AT344" s="34">
        <v>114.87962475661247</v>
      </c>
      <c r="AU344" s="34">
        <v>112.72667478453914</v>
      </c>
    </row>
    <row r="345" spans="1:47" x14ac:dyDescent="0.25">
      <c r="A345" s="18">
        <v>45244</v>
      </c>
      <c r="B345" s="2">
        <v>20</v>
      </c>
      <c r="C345" s="2" t="s">
        <v>178</v>
      </c>
      <c r="D345" s="9">
        <v>35.440305000000002</v>
      </c>
      <c r="E345">
        <v>1.9871462999999999E-2</v>
      </c>
      <c r="G345" s="34">
        <v>333.86600000000004</v>
      </c>
      <c r="H345" s="34">
        <v>6.2855276718530622</v>
      </c>
      <c r="I345" s="34">
        <v>340.1515276718531</v>
      </c>
      <c r="J345" s="34">
        <v>333.39221917532842</v>
      </c>
      <c r="K345" s="34">
        <v>7.5599999999999987</v>
      </c>
      <c r="L345" s="34">
        <v>0.14232832693119138</v>
      </c>
      <c r="M345" s="34">
        <v>7.7023283269311902</v>
      </c>
      <c r="N345" s="34">
        <v>7.5492717945687255</v>
      </c>
      <c r="O345" s="34">
        <v>48.425999999999995</v>
      </c>
      <c r="P345" s="34">
        <v>0.91169200528702032</v>
      </c>
      <c r="Q345" s="34">
        <v>49.337692005287018</v>
      </c>
      <c r="R345" s="34">
        <v>48.35727988409856</v>
      </c>
      <c r="S345" s="34">
        <v>2.012</v>
      </c>
      <c r="T345" s="34">
        <v>3.7878914521899086E-2</v>
      </c>
      <c r="U345" s="34">
        <v>2.0498789145218992</v>
      </c>
      <c r="V345" s="34">
        <v>2.0091448215174972</v>
      </c>
      <c r="W345" s="34">
        <v>391.86400000000003</v>
      </c>
      <c r="X345" s="34">
        <v>7.3774269185931729</v>
      </c>
      <c r="Y345" s="34">
        <v>399.24142691859322</v>
      </c>
      <c r="Z345" s="34">
        <v>391.30791567551319</v>
      </c>
      <c r="AB345" s="34">
        <v>99.495999999999981</v>
      </c>
      <c r="AC345" s="34">
        <v>1.873161272003415</v>
      </c>
      <c r="AD345" s="34">
        <v>101.3691612720034</v>
      </c>
      <c r="AE345" s="34">
        <v>99.354807734445757</v>
      </c>
      <c r="AF345" s="34">
        <v>1.5039999999999996</v>
      </c>
      <c r="AG345" s="34">
        <v>2.8315053400067697E-2</v>
      </c>
      <c r="AH345" s="34">
        <v>1.5323150534000674</v>
      </c>
      <c r="AI345" s="34">
        <v>1.5018657115120848</v>
      </c>
      <c r="AJ345" s="34">
        <v>6.3769999999999971</v>
      </c>
      <c r="AK345" s="34">
        <v>0.12005657947621787</v>
      </c>
      <c r="AL345" s="34">
        <v>6.4970565794762152</v>
      </c>
      <c r="AM345" s="34">
        <v>6.3679505600482473</v>
      </c>
      <c r="AN345" s="34">
        <v>9.859</v>
      </c>
      <c r="AO345" s="34">
        <v>0.18561044645695979</v>
      </c>
      <c r="AP345" s="34">
        <v>10.044610446456959</v>
      </c>
      <c r="AQ345" s="34">
        <v>9.8450093416207771</v>
      </c>
      <c r="AR345" s="34">
        <v>117.23599999999998</v>
      </c>
      <c r="AS345" s="34">
        <v>2.2071433513366605</v>
      </c>
      <c r="AT345" s="34">
        <v>119.44314335133664</v>
      </c>
      <c r="AU345" s="34">
        <v>117.06963334762686</v>
      </c>
    </row>
    <row r="346" spans="1:47" x14ac:dyDescent="0.25">
      <c r="A346" s="18">
        <v>45244</v>
      </c>
      <c r="B346" s="2">
        <v>21</v>
      </c>
      <c r="C346" s="2" t="s">
        <v>178</v>
      </c>
      <c r="D346" s="9">
        <v>36.263257000000003</v>
      </c>
      <c r="E346">
        <v>2.0967815000000001E-2</v>
      </c>
      <c r="G346" s="34">
        <v>331.39899999999994</v>
      </c>
      <c r="H346" s="34">
        <v>6.7695566058648318</v>
      </c>
      <c r="I346" s="34">
        <v>338.16855660586475</v>
      </c>
      <c r="J346" s="34">
        <v>331.07790087213596</v>
      </c>
      <c r="K346" s="34">
        <v>7.7650000000000015</v>
      </c>
      <c r="L346" s="34">
        <v>0.15861727719317328</v>
      </c>
      <c r="M346" s="34">
        <v>7.9236172771931743</v>
      </c>
      <c r="N346" s="34">
        <v>7.7574763359941841</v>
      </c>
      <c r="O346" s="34">
        <v>49.450999999999993</v>
      </c>
      <c r="P346" s="34">
        <v>1.010145907853137</v>
      </c>
      <c r="Q346" s="34">
        <v>50.46114590785313</v>
      </c>
      <c r="R346" s="34">
        <v>49.403085935769255</v>
      </c>
      <c r="S346" s="34">
        <v>2.0120000000000005</v>
      </c>
      <c r="T346" s="34">
        <v>4.1099544328739815E-2</v>
      </c>
      <c r="U346" s="34">
        <v>2.0530995443287403</v>
      </c>
      <c r="V346" s="34">
        <v>2.0100505329066709</v>
      </c>
      <c r="W346" s="34">
        <v>390.6269999999999</v>
      </c>
      <c r="X346" s="34">
        <v>7.9794193352398812</v>
      </c>
      <c r="Y346" s="34">
        <v>398.60641933523976</v>
      </c>
      <c r="Z346" s="34">
        <v>390.24851367680606</v>
      </c>
      <c r="AB346" s="34">
        <v>98.316000000000031</v>
      </c>
      <c r="AC346" s="34">
        <v>2.0083214712844852</v>
      </c>
      <c r="AD346" s="34">
        <v>100.32432147128452</v>
      </c>
      <c r="AE346" s="34">
        <v>98.220739658674105</v>
      </c>
      <c r="AF346" s="34">
        <v>1.5419999999999994</v>
      </c>
      <c r="AG346" s="34">
        <v>3.1498756140614689E-2</v>
      </c>
      <c r="AH346" s="34">
        <v>1.573498756140614</v>
      </c>
      <c r="AI346" s="34">
        <v>1.5405059253191276</v>
      </c>
      <c r="AJ346" s="34">
        <v>6.4570000000000016</v>
      </c>
      <c r="AK346" s="34">
        <v>0.13189848793771025</v>
      </c>
      <c r="AL346" s="34">
        <v>6.5888984879377119</v>
      </c>
      <c r="AM346" s="34">
        <v>6.4507436833888541</v>
      </c>
      <c r="AN346" s="34">
        <v>9.859</v>
      </c>
      <c r="AO346" s="34">
        <v>0.20139185265260723</v>
      </c>
      <c r="AP346" s="34">
        <v>10.060391852652607</v>
      </c>
      <c r="AQ346" s="34">
        <v>9.8494474174586806</v>
      </c>
      <c r="AR346" s="34">
        <v>116.17400000000004</v>
      </c>
      <c r="AS346" s="34">
        <v>2.3731105680154174</v>
      </c>
      <c r="AT346" s="34">
        <v>118.54711056801546</v>
      </c>
      <c r="AU346" s="34">
        <v>116.06143668484076</v>
      </c>
    </row>
    <row r="347" spans="1:47" x14ac:dyDescent="0.25">
      <c r="A347" s="18">
        <v>45244</v>
      </c>
      <c r="B347" s="2">
        <v>22</v>
      </c>
      <c r="C347" s="2" t="s">
        <v>178</v>
      </c>
      <c r="D347" s="9">
        <v>24.837147000000002</v>
      </c>
      <c r="E347">
        <v>2.1551073E-2</v>
      </c>
      <c r="G347" s="34">
        <v>317.60999999999984</v>
      </c>
      <c r="H347" s="34">
        <v>6.8731507207909184</v>
      </c>
      <c r="I347" s="34">
        <v>324.48315072079077</v>
      </c>
      <c r="J347" s="34">
        <v>317.49019065233699</v>
      </c>
      <c r="K347" s="34">
        <v>7.4489999999999998</v>
      </c>
      <c r="L347" s="34">
        <v>0.16119800925402719</v>
      </c>
      <c r="M347" s="34">
        <v>7.6101980092540273</v>
      </c>
      <c r="N347" s="34">
        <v>7.4461900764121385</v>
      </c>
      <c r="O347" s="34">
        <v>48.953999999999994</v>
      </c>
      <c r="P347" s="34">
        <v>1.0593753987141423</v>
      </c>
      <c r="Q347" s="34">
        <v>50.013375398714139</v>
      </c>
      <c r="R347" s="34">
        <v>48.935533494520044</v>
      </c>
      <c r="S347" s="34">
        <v>2.0120000000000005</v>
      </c>
      <c r="T347" s="34">
        <v>4.3540125469070046E-2</v>
      </c>
      <c r="U347" s="34">
        <v>2.0555401254690704</v>
      </c>
      <c r="V347" s="34">
        <v>2.0112410301706571</v>
      </c>
      <c r="W347" s="34">
        <v>376.02499999999986</v>
      </c>
      <c r="X347" s="34">
        <v>8.1372642542281586</v>
      </c>
      <c r="Y347" s="34">
        <v>384.16226425422798</v>
      </c>
      <c r="Z347" s="34">
        <v>375.88315525343984</v>
      </c>
      <c r="AB347" s="34">
        <v>94.272000000000034</v>
      </c>
      <c r="AC347" s="34">
        <v>2.0400669523957116</v>
      </c>
      <c r="AD347" s="34">
        <v>96.312066952395739</v>
      </c>
      <c r="AE347" s="34">
        <v>94.236438566723763</v>
      </c>
      <c r="AF347" s="34">
        <v>1.4709999999999992</v>
      </c>
      <c r="AG347" s="34">
        <v>3.1832765688370776E-2</v>
      </c>
      <c r="AH347" s="34">
        <v>1.50283276568837</v>
      </c>
      <c r="AI347" s="34">
        <v>1.4704451070482281</v>
      </c>
      <c r="AJ347" s="34">
        <v>6.3889999999999993</v>
      </c>
      <c r="AK347" s="34">
        <v>0.13825937456356283</v>
      </c>
      <c r="AL347" s="34">
        <v>6.5272593745635623</v>
      </c>
      <c r="AM347" s="34">
        <v>6.3865899312924084</v>
      </c>
      <c r="AN347" s="34">
        <v>9.859</v>
      </c>
      <c r="AO347" s="34">
        <v>0.21335094284272441</v>
      </c>
      <c r="AP347" s="34">
        <v>10.072350942842725</v>
      </c>
      <c r="AQ347" s="34">
        <v>9.8552809723919026</v>
      </c>
      <c r="AR347" s="34">
        <v>111.99100000000003</v>
      </c>
      <c r="AS347" s="34">
        <v>2.4235100354903696</v>
      </c>
      <c r="AT347" s="34">
        <v>114.41451003549039</v>
      </c>
      <c r="AU347" s="34">
        <v>111.9487545774563</v>
      </c>
    </row>
    <row r="348" spans="1:47" x14ac:dyDescent="0.25">
      <c r="A348" s="18">
        <v>45244</v>
      </c>
      <c r="B348" s="2">
        <v>23</v>
      </c>
      <c r="C348" s="2" t="s">
        <v>178</v>
      </c>
      <c r="D348" s="9">
        <v>23.965910999999998</v>
      </c>
      <c r="E348">
        <v>2.3722635999999998E-2</v>
      </c>
      <c r="G348" s="34">
        <v>292.14599999999996</v>
      </c>
      <c r="H348" s="34">
        <v>6.861134660271599</v>
      </c>
      <c r="I348" s="34">
        <v>299.00713466027156</v>
      </c>
      <c r="J348" s="34">
        <v>291.91389724332294</v>
      </c>
      <c r="K348" s="34">
        <v>7.0490000000000004</v>
      </c>
      <c r="L348" s="34">
        <v>0.16554783642512483</v>
      </c>
      <c r="M348" s="34">
        <v>7.2145478364251252</v>
      </c>
      <c r="N348" s="34">
        <v>7.043399744197024</v>
      </c>
      <c r="O348" s="34">
        <v>47.316000000000003</v>
      </c>
      <c r="P348" s="34">
        <v>1.1112301643199329</v>
      </c>
      <c r="Q348" s="34">
        <v>48.427230164319937</v>
      </c>
      <c r="R348" s="34">
        <v>47.278408610643552</v>
      </c>
      <c r="S348" s="34">
        <v>2.0120000000000005</v>
      </c>
      <c r="T348" s="34">
        <v>4.7252411248028259E-2</v>
      </c>
      <c r="U348" s="34">
        <v>2.0592524112480288</v>
      </c>
      <c r="V348" s="34">
        <v>2.0104015158638693</v>
      </c>
      <c r="W348" s="34">
        <v>348.52299999999997</v>
      </c>
      <c r="X348" s="34">
        <v>8.1851650722646845</v>
      </c>
      <c r="Y348" s="34">
        <v>356.70816507226471</v>
      </c>
      <c r="Z348" s="34">
        <v>348.24610711402738</v>
      </c>
      <c r="AB348" s="34">
        <v>86.891000000000005</v>
      </c>
      <c r="AC348" s="34">
        <v>2.0406606688630333</v>
      </c>
      <c r="AD348" s="34">
        <v>88.931660668863032</v>
      </c>
      <c r="AE348" s="34">
        <v>86.821967253940073</v>
      </c>
      <c r="AF348" s="34">
        <v>1.4099999999999993</v>
      </c>
      <c r="AG348" s="34">
        <v>3.3114264343797113E-2</v>
      </c>
      <c r="AH348" s="34">
        <v>1.4431142643437964</v>
      </c>
      <c r="AI348" s="34">
        <v>1.4088797899443608</v>
      </c>
      <c r="AJ348" s="34">
        <v>6.2229999999999981</v>
      </c>
      <c r="AK348" s="34">
        <v>0.14614898369606347</v>
      </c>
      <c r="AL348" s="34">
        <v>6.3691489836960615</v>
      </c>
      <c r="AM348" s="34">
        <v>6.2180559807260698</v>
      </c>
      <c r="AN348" s="34">
        <v>9.859</v>
      </c>
      <c r="AO348" s="34">
        <v>0.23154151217411059</v>
      </c>
      <c r="AP348" s="34">
        <v>10.090541512174111</v>
      </c>
      <c r="AQ348" s="34">
        <v>9.8511672688379157</v>
      </c>
      <c r="AR348" s="34">
        <v>104.383</v>
      </c>
      <c r="AS348" s="34">
        <v>2.4514654290770044</v>
      </c>
      <c r="AT348" s="34">
        <v>106.834465429077</v>
      </c>
      <c r="AU348" s="34">
        <v>104.30007029344841</v>
      </c>
    </row>
    <row r="349" spans="1:47" x14ac:dyDescent="0.25">
      <c r="A349" s="18">
        <v>45244</v>
      </c>
      <c r="B349" s="2">
        <v>24</v>
      </c>
      <c r="C349" s="2" t="s">
        <v>23</v>
      </c>
      <c r="D349" s="9">
        <v>19.497219000000001</v>
      </c>
      <c r="E349">
        <v>2.4191047E-2</v>
      </c>
      <c r="G349" s="34">
        <v>266.19099999999997</v>
      </c>
      <c r="H349" s="34">
        <v>6.7298267577426047</v>
      </c>
      <c r="I349" s="34">
        <v>272.92082675774259</v>
      </c>
      <c r="J349" s="34">
        <v>266.31858621036719</v>
      </c>
      <c r="K349" s="34">
        <v>6.4959999999999996</v>
      </c>
      <c r="L349" s="34">
        <v>0.1642315278063344</v>
      </c>
      <c r="M349" s="34">
        <v>6.6602315278063342</v>
      </c>
      <c r="N349" s="34">
        <v>6.4991135538862892</v>
      </c>
      <c r="O349" s="34">
        <v>45.472999999999992</v>
      </c>
      <c r="P349" s="34">
        <v>1.1496459765913551</v>
      </c>
      <c r="Q349" s="34">
        <v>46.62264597659135</v>
      </c>
      <c r="R349" s="34">
        <v>45.494795356507268</v>
      </c>
      <c r="S349" s="34">
        <v>2.012</v>
      </c>
      <c r="T349" s="34">
        <v>5.0867277393218113E-2</v>
      </c>
      <c r="U349" s="34">
        <v>2.062867277393218</v>
      </c>
      <c r="V349" s="34">
        <v>2.0129643581310366</v>
      </c>
      <c r="W349" s="34">
        <v>320.17199999999997</v>
      </c>
      <c r="X349" s="34">
        <v>8.0945715395335132</v>
      </c>
      <c r="Y349" s="34">
        <v>328.26657153953346</v>
      </c>
      <c r="Z349" s="34">
        <v>320.32545947889179</v>
      </c>
      <c r="AB349" s="34">
        <v>78.326000000000008</v>
      </c>
      <c r="AC349" s="34">
        <v>1.9802337818594444</v>
      </c>
      <c r="AD349" s="34">
        <v>80.306233781859447</v>
      </c>
      <c r="AE349" s="34">
        <v>78.363541906049505</v>
      </c>
      <c r="AF349" s="34">
        <v>1.2769999999999988</v>
      </c>
      <c r="AG349" s="34">
        <v>3.2285046337544462E-2</v>
      </c>
      <c r="AH349" s="34">
        <v>1.3092850463375432</v>
      </c>
      <c r="AI349" s="34">
        <v>1.2776120702451945</v>
      </c>
      <c r="AJ349" s="34">
        <v>5.883</v>
      </c>
      <c r="AK349" s="34">
        <v>0.14873369428643246</v>
      </c>
      <c r="AL349" s="34">
        <v>6.0317336942864328</v>
      </c>
      <c r="AM349" s="34">
        <v>5.8858197409964665</v>
      </c>
      <c r="AN349" s="34">
        <v>9.859</v>
      </c>
      <c r="AO349" s="34">
        <v>0.24925471561617163</v>
      </c>
      <c r="AP349" s="34">
        <v>10.108254715616171</v>
      </c>
      <c r="AQ349" s="34">
        <v>9.863725450702729</v>
      </c>
      <c r="AR349" s="34">
        <v>95.344999999999999</v>
      </c>
      <c r="AS349" s="34">
        <v>2.4105072380995929</v>
      </c>
      <c r="AT349" s="34">
        <v>97.755507238099597</v>
      </c>
      <c r="AU349" s="34">
        <v>95.390699167993901</v>
      </c>
    </row>
    <row r="350" spans="1:47" x14ac:dyDescent="0.25">
      <c r="A350" s="18">
        <v>45245</v>
      </c>
      <c r="B350" s="2">
        <v>1</v>
      </c>
      <c r="C350" s="2" t="s">
        <v>23</v>
      </c>
      <c r="D350" s="9">
        <v>31.818639999999998</v>
      </c>
      <c r="E350">
        <v>2.0789117999999999E-2</v>
      </c>
      <c r="G350" s="34">
        <v>246.857</v>
      </c>
      <c r="H350" s="34">
        <v>5.8972570650854585</v>
      </c>
      <c r="I350" s="34">
        <v>252.75425706508545</v>
      </c>
      <c r="J350" s="34">
        <v>247.49971898995705</v>
      </c>
      <c r="K350" s="34">
        <v>6.278999999999999</v>
      </c>
      <c r="L350" s="34">
        <v>0.15000132510591796</v>
      </c>
      <c r="M350" s="34">
        <v>6.4290013251059168</v>
      </c>
      <c r="N350" s="34">
        <v>6.2953480579361329</v>
      </c>
      <c r="O350" s="34">
        <v>44.345000000000013</v>
      </c>
      <c r="P350" s="34">
        <v>1.0593739069632004</v>
      </c>
      <c r="Q350" s="34">
        <v>45.404373906963215</v>
      </c>
      <c r="R350" s="34">
        <v>44.460457020095234</v>
      </c>
      <c r="S350" s="34">
        <v>2.0120000000000005</v>
      </c>
      <c r="T350" s="34">
        <v>4.8065403107677505E-2</v>
      </c>
      <c r="U350" s="34">
        <v>2.0600654031076782</v>
      </c>
      <c r="V350" s="34">
        <v>2.0172384603547551</v>
      </c>
      <c r="W350" s="34">
        <v>299.49299999999999</v>
      </c>
      <c r="X350" s="34">
        <v>7.154697700262254</v>
      </c>
      <c r="Y350" s="34">
        <v>306.64769770026226</v>
      </c>
      <c r="Z350" s="34">
        <v>300.27276252834315</v>
      </c>
      <c r="AB350" s="34">
        <v>72.099000000000004</v>
      </c>
      <c r="AC350" s="34">
        <v>1.7223993532109543</v>
      </c>
      <c r="AD350" s="34">
        <v>73.821399353210964</v>
      </c>
      <c r="AE350" s="34">
        <v>72.286717571131931</v>
      </c>
      <c r="AF350" s="34">
        <v>1.2259999999999995</v>
      </c>
      <c r="AG350" s="34">
        <v>2.9288361933405858E-2</v>
      </c>
      <c r="AH350" s="34">
        <v>1.2552883619334054</v>
      </c>
      <c r="AI350" s="34">
        <v>1.2291920240531451</v>
      </c>
      <c r="AJ350" s="34">
        <v>5.7789999999999964</v>
      </c>
      <c r="AK350" s="34">
        <v>0.13805664242508353</v>
      </c>
      <c r="AL350" s="34">
        <v>5.9170566424250799</v>
      </c>
      <c r="AM350" s="34">
        <v>5.7940462536730211</v>
      </c>
      <c r="AN350" s="34">
        <v>9.859</v>
      </c>
      <c r="AO350" s="34">
        <v>0.23552525310069206</v>
      </c>
      <c r="AP350" s="34">
        <v>10.094525253100691</v>
      </c>
      <c r="AQ350" s="34">
        <v>9.8846689764600004</v>
      </c>
      <c r="AR350" s="34">
        <v>88.962999999999994</v>
      </c>
      <c r="AS350" s="34">
        <v>2.1252696106701356</v>
      </c>
      <c r="AT350" s="34">
        <v>91.088269610670153</v>
      </c>
      <c r="AU350" s="34">
        <v>89.194624825318101</v>
      </c>
    </row>
    <row r="351" spans="1:47" x14ac:dyDescent="0.25">
      <c r="A351" s="18">
        <v>45245</v>
      </c>
      <c r="B351" s="2">
        <v>2</v>
      </c>
      <c r="C351" s="2" t="s">
        <v>23</v>
      </c>
      <c r="D351" s="9">
        <v>21.954138</v>
      </c>
      <c r="E351">
        <v>2.1350899E-2</v>
      </c>
      <c r="G351" s="34">
        <v>235.11099999999996</v>
      </c>
      <c r="H351" s="34">
        <v>5.4702802512114452</v>
      </c>
      <c r="I351" s="34">
        <v>240.58128025121141</v>
      </c>
      <c r="J351" s="34">
        <v>235.44465363527709</v>
      </c>
      <c r="K351" s="34">
        <v>6.0869999999999997</v>
      </c>
      <c r="L351" s="34">
        <v>0.14162500218672913</v>
      </c>
      <c r="M351" s="34">
        <v>6.2286250021867291</v>
      </c>
      <c r="N351" s="34">
        <v>6.0956382588561659</v>
      </c>
      <c r="O351" s="34">
        <v>44.080000000000005</v>
      </c>
      <c r="P351" s="34">
        <v>1.0256004758322688</v>
      </c>
      <c r="Q351" s="34">
        <v>45.105600475832276</v>
      </c>
      <c r="R351" s="34">
        <v>44.14255535573843</v>
      </c>
      <c r="S351" s="34">
        <v>2.0090000000000003</v>
      </c>
      <c r="T351" s="34">
        <v>4.6742998093172151E-2</v>
      </c>
      <c r="U351" s="34">
        <v>2.0557429980931725</v>
      </c>
      <c r="V351" s="34">
        <v>2.0118510369709282</v>
      </c>
      <c r="W351" s="34">
        <v>287.28699999999998</v>
      </c>
      <c r="X351" s="34">
        <v>6.6842487273236149</v>
      </c>
      <c r="Y351" s="34">
        <v>293.9712487273236</v>
      </c>
      <c r="Z351" s="34">
        <v>287.69469828684259</v>
      </c>
      <c r="AB351" s="34">
        <v>68.828000000000031</v>
      </c>
      <c r="AC351" s="34">
        <v>1.6014072039606042</v>
      </c>
      <c r="AD351" s="34">
        <v>70.429407203960636</v>
      </c>
      <c r="AE351" s="34">
        <v>68.925676044119001</v>
      </c>
      <c r="AF351" s="34">
        <v>1.2149999999999996</v>
      </c>
      <c r="AG351" s="34">
        <v>2.8269160121057312E-2</v>
      </c>
      <c r="AH351" s="34">
        <v>1.243269160121057</v>
      </c>
      <c r="AI351" s="34">
        <v>1.2167242458534975</v>
      </c>
      <c r="AJ351" s="34">
        <v>5.8049999999999979</v>
      </c>
      <c r="AK351" s="34">
        <v>0.13506376502282935</v>
      </c>
      <c r="AL351" s="34">
        <v>5.9400637650228276</v>
      </c>
      <c r="AM351" s="34">
        <v>5.8132380635222658</v>
      </c>
      <c r="AN351" s="34">
        <v>9.859</v>
      </c>
      <c r="AO351" s="34">
        <v>0.22938736595350132</v>
      </c>
      <c r="AP351" s="34">
        <v>10.088387365953501</v>
      </c>
      <c r="AQ351" s="34">
        <v>9.8729912262301518</v>
      </c>
      <c r="AR351" s="34">
        <v>85.707000000000022</v>
      </c>
      <c r="AS351" s="34">
        <v>1.9941274950579921</v>
      </c>
      <c r="AT351" s="34">
        <v>87.701127495058017</v>
      </c>
      <c r="AU351" s="34">
        <v>85.828629579724918</v>
      </c>
    </row>
    <row r="352" spans="1:47" x14ac:dyDescent="0.25">
      <c r="A352" s="18">
        <v>45245</v>
      </c>
      <c r="B352" s="2">
        <v>3</v>
      </c>
      <c r="C352" s="2" t="s">
        <v>23</v>
      </c>
      <c r="D352" s="9">
        <v>20.711628000000001</v>
      </c>
      <c r="E352">
        <v>2.1994778999999999E-2</v>
      </c>
      <c r="G352" s="34">
        <v>229.59599999999998</v>
      </c>
      <c r="H352" s="34">
        <v>5.6911513853836047</v>
      </c>
      <c r="I352" s="34">
        <v>235.28715138538357</v>
      </c>
      <c r="J352" s="34">
        <v>230.11206248912251</v>
      </c>
      <c r="K352" s="34">
        <v>6.0330000000000004</v>
      </c>
      <c r="L352" s="34">
        <v>0.14954405263166298</v>
      </c>
      <c r="M352" s="34">
        <v>6.1825440526316635</v>
      </c>
      <c r="N352" s="34">
        <v>6.0465603625362654</v>
      </c>
      <c r="O352" s="34">
        <v>44.655999999999999</v>
      </c>
      <c r="P352" s="34">
        <v>1.1069184840576067</v>
      </c>
      <c r="Q352" s="34">
        <v>45.762918484057607</v>
      </c>
      <c r="R352" s="34">
        <v>44.756373205605748</v>
      </c>
      <c r="S352" s="34">
        <v>2.0090000000000003</v>
      </c>
      <c r="T352" s="34">
        <v>4.9798442190785837E-2</v>
      </c>
      <c r="U352" s="34">
        <v>2.0587984421907861</v>
      </c>
      <c r="V352" s="34">
        <v>2.0135156254492554</v>
      </c>
      <c r="W352" s="34">
        <v>282.29399999999998</v>
      </c>
      <c r="X352" s="34">
        <v>6.9974123642636608</v>
      </c>
      <c r="Y352" s="34">
        <v>289.29141236426364</v>
      </c>
      <c r="Z352" s="34">
        <v>282.9285116827138</v>
      </c>
      <c r="AB352" s="34">
        <v>67.316999999999993</v>
      </c>
      <c r="AC352" s="34">
        <v>1.6686320223778643</v>
      </c>
      <c r="AD352" s="34">
        <v>68.985632022377857</v>
      </c>
      <c r="AE352" s="34">
        <v>67.468308291870329</v>
      </c>
      <c r="AF352" s="34">
        <v>1.2130000000000001</v>
      </c>
      <c r="AG352" s="34">
        <v>3.0067451656258445E-2</v>
      </c>
      <c r="AH352" s="34">
        <v>1.2430674516562585</v>
      </c>
      <c r="AI352" s="34">
        <v>1.215726457774986</v>
      </c>
      <c r="AJ352" s="34">
        <v>5.8999999999999977</v>
      </c>
      <c r="AK352" s="34">
        <v>0.14624729165039138</v>
      </c>
      <c r="AL352" s="34">
        <v>6.0462472916503893</v>
      </c>
      <c r="AM352" s="34">
        <v>5.9132614186911905</v>
      </c>
      <c r="AN352" s="34">
        <v>9.859</v>
      </c>
      <c r="AO352" s="34">
        <v>0.24438170311545918</v>
      </c>
      <c r="AP352" s="34">
        <v>10.10338170311546</v>
      </c>
      <c r="AQ352" s="34">
        <v>9.8811600554027912</v>
      </c>
      <c r="AR352" s="34">
        <v>84.288999999999973</v>
      </c>
      <c r="AS352" s="34">
        <v>2.0893284687999736</v>
      </c>
      <c r="AT352" s="34">
        <v>86.378328468799964</v>
      </c>
      <c r="AU352" s="34">
        <v>84.4784562237393</v>
      </c>
    </row>
    <row r="353" spans="1:47" x14ac:dyDescent="0.25">
      <c r="A353" s="18">
        <v>45245</v>
      </c>
      <c r="B353" s="2">
        <v>4</v>
      </c>
      <c r="C353" s="2" t="s">
        <v>23</v>
      </c>
      <c r="D353" s="9">
        <v>22.949331000000001</v>
      </c>
      <c r="E353">
        <v>2.2830663000000001E-2</v>
      </c>
      <c r="G353" s="34">
        <v>228.63300000000007</v>
      </c>
      <c r="H353" s="34">
        <v>6.1550019137465632</v>
      </c>
      <c r="I353" s="34">
        <v>234.78800191374663</v>
      </c>
      <c r="J353" s="34">
        <v>229.42763616561052</v>
      </c>
      <c r="K353" s="34">
        <v>6.1340000000000003</v>
      </c>
      <c r="L353" s="34">
        <v>0.16513268749008855</v>
      </c>
      <c r="M353" s="34">
        <v>6.299132687490089</v>
      </c>
      <c r="N353" s="34">
        <v>6.155319311909718</v>
      </c>
      <c r="O353" s="34">
        <v>46.091999999999992</v>
      </c>
      <c r="P353" s="34">
        <v>1.2408372728713988</v>
      </c>
      <c r="Q353" s="34">
        <v>47.332837272871387</v>
      </c>
      <c r="R353" s="34">
        <v>46.252197216260619</v>
      </c>
      <c r="S353" s="34">
        <v>2.0090000000000003</v>
      </c>
      <c r="T353" s="34">
        <v>5.4084051054383422E-2</v>
      </c>
      <c r="U353" s="34">
        <v>2.0630840510543837</v>
      </c>
      <c r="V353" s="34">
        <v>2.0159824743440864</v>
      </c>
      <c r="W353" s="34">
        <v>282.86800000000005</v>
      </c>
      <c r="X353" s="34">
        <v>7.6150559251624337</v>
      </c>
      <c r="Y353" s="34">
        <v>290.48305592516249</v>
      </c>
      <c r="Z353" s="34">
        <v>283.85113516812493</v>
      </c>
      <c r="AB353" s="34">
        <v>67.443000000000026</v>
      </c>
      <c r="AC353" s="34">
        <v>1.8156250150626092</v>
      </c>
      <c r="AD353" s="34">
        <v>69.258625015062634</v>
      </c>
      <c r="AE353" s="34">
        <v>67.677404687500371</v>
      </c>
      <c r="AF353" s="34">
        <v>1.2299999999999998</v>
      </c>
      <c r="AG353" s="34">
        <v>3.3112684319010245E-2</v>
      </c>
      <c r="AH353" s="34">
        <v>1.2631126843190099</v>
      </c>
      <c r="AI353" s="34">
        <v>1.2342749842922971</v>
      </c>
      <c r="AJ353" s="34">
        <v>6.0849999999999991</v>
      </c>
      <c r="AK353" s="34">
        <v>0.16381356429364013</v>
      </c>
      <c r="AL353" s="34">
        <v>6.2488135642936395</v>
      </c>
      <c r="AM353" s="34">
        <v>6.1061490076574225</v>
      </c>
      <c r="AN353" s="34">
        <v>9.859</v>
      </c>
      <c r="AO353" s="34">
        <v>0.26541297130172525</v>
      </c>
      <c r="AP353" s="34">
        <v>10.124412971301725</v>
      </c>
      <c r="AQ353" s="34">
        <v>9.8932659106811069</v>
      </c>
      <c r="AR353" s="34">
        <v>84.617000000000019</v>
      </c>
      <c r="AS353" s="34">
        <v>2.2779642349769849</v>
      </c>
      <c r="AT353" s="34">
        <v>86.89496423497701</v>
      </c>
      <c r="AU353" s="34">
        <v>84.911094590131199</v>
      </c>
    </row>
    <row r="354" spans="1:47" x14ac:dyDescent="0.25">
      <c r="A354" s="18">
        <v>45245</v>
      </c>
      <c r="B354" s="2">
        <v>5</v>
      </c>
      <c r="C354" s="2" t="s">
        <v>23</v>
      </c>
      <c r="D354" s="9">
        <v>22.563409</v>
      </c>
      <c r="E354">
        <v>2.2975406E-2</v>
      </c>
      <c r="G354" s="34">
        <v>233.24300000000002</v>
      </c>
      <c r="H354" s="34">
        <v>5.5211877280413768</v>
      </c>
      <c r="I354" s="34">
        <v>238.76418772804141</v>
      </c>
      <c r="J354" s="34">
        <v>233.27848357672943</v>
      </c>
      <c r="K354" s="34">
        <v>6.3210000000000006</v>
      </c>
      <c r="L354" s="34">
        <v>0.14962690253919536</v>
      </c>
      <c r="M354" s="34">
        <v>6.4706269025391956</v>
      </c>
      <c r="N354" s="34">
        <v>6.3219616223788346</v>
      </c>
      <c r="O354" s="34">
        <v>48.292000000000002</v>
      </c>
      <c r="P354" s="34">
        <v>1.1431391199846261</v>
      </c>
      <c r="Q354" s="34">
        <v>49.435139119984626</v>
      </c>
      <c r="R354" s="34">
        <v>48.299346728036497</v>
      </c>
      <c r="S354" s="34">
        <v>2.0090000000000003</v>
      </c>
      <c r="T354" s="34">
        <v>4.7555837241139612E-2</v>
      </c>
      <c r="U354" s="34">
        <v>2.0565558372411399</v>
      </c>
      <c r="V354" s="34">
        <v>2.0093056319188549</v>
      </c>
      <c r="W354" s="34">
        <v>289.86500000000001</v>
      </c>
      <c r="X354" s="34">
        <v>6.8615095878063377</v>
      </c>
      <c r="Y354" s="34">
        <v>296.72650958780639</v>
      </c>
      <c r="Z354" s="34">
        <v>289.90909755906358</v>
      </c>
      <c r="AB354" s="34">
        <v>69.115000000000023</v>
      </c>
      <c r="AC354" s="34">
        <v>1.6360486266407988</v>
      </c>
      <c r="AD354" s="34">
        <v>70.751048626640824</v>
      </c>
      <c r="AE354" s="34">
        <v>69.12551455951801</v>
      </c>
      <c r="AF354" s="34">
        <v>1.2569999999999997</v>
      </c>
      <c r="AG354" s="34">
        <v>2.9754946447044534E-2</v>
      </c>
      <c r="AH354" s="34">
        <v>1.2867549464470442</v>
      </c>
      <c r="AI354" s="34">
        <v>1.2571912291299152</v>
      </c>
      <c r="AJ354" s="34">
        <v>6.4459999999999944</v>
      </c>
      <c r="AK354" s="34">
        <v>0.15258582720576688</v>
      </c>
      <c r="AL354" s="34">
        <v>6.5985858272057616</v>
      </c>
      <c r="AM354" s="34">
        <v>6.4469806387998636</v>
      </c>
      <c r="AN354" s="34">
        <v>9.859</v>
      </c>
      <c r="AO354" s="34">
        <v>0.23337630630183942</v>
      </c>
      <c r="AP354" s="34">
        <v>10.092376306301839</v>
      </c>
      <c r="AQ354" s="34">
        <v>9.8604998631597738</v>
      </c>
      <c r="AR354" s="34">
        <v>86.677000000000021</v>
      </c>
      <c r="AS354" s="34">
        <v>2.0517657065954498</v>
      </c>
      <c r="AT354" s="34">
        <v>88.728765706595482</v>
      </c>
      <c r="AU354" s="34">
        <v>86.690186290607556</v>
      </c>
    </row>
    <row r="355" spans="1:47" x14ac:dyDescent="0.25">
      <c r="A355" s="18">
        <v>45245</v>
      </c>
      <c r="B355" s="2">
        <v>6</v>
      </c>
      <c r="C355" s="2" t="s">
        <v>23</v>
      </c>
      <c r="D355" s="9">
        <v>21.642783000000001</v>
      </c>
      <c r="E355">
        <v>2.1939164000000001E-2</v>
      </c>
      <c r="G355" s="34">
        <v>248.744</v>
      </c>
      <c r="H355" s="34">
        <v>6.0946067185103772</v>
      </c>
      <c r="I355" s="34">
        <v>254.83860671851039</v>
      </c>
      <c r="J355" s="34">
        <v>249.24766073218152</v>
      </c>
      <c r="K355" s="34">
        <v>6.8230000000000004</v>
      </c>
      <c r="L355" s="34">
        <v>0.16717388817578036</v>
      </c>
      <c r="M355" s="34">
        <v>6.9901738881757804</v>
      </c>
      <c r="N355" s="34">
        <v>6.8368153168545742</v>
      </c>
      <c r="O355" s="34">
        <v>53.145999999999994</v>
      </c>
      <c r="P355" s="34">
        <v>1.3021579160178838</v>
      </c>
      <c r="Q355" s="34">
        <v>54.448157916017877</v>
      </c>
      <c r="R355" s="34">
        <v>53.253610850000463</v>
      </c>
      <c r="S355" s="34">
        <v>2.0090000000000003</v>
      </c>
      <c r="T355" s="34">
        <v>4.9223558749104904E-2</v>
      </c>
      <c r="U355" s="34">
        <v>2.0582235587491051</v>
      </c>
      <c r="V355" s="34">
        <v>2.0130678545450449</v>
      </c>
      <c r="W355" s="34">
        <v>310.72200000000004</v>
      </c>
      <c r="X355" s="34">
        <v>7.6131620814531464</v>
      </c>
      <c r="Y355" s="34">
        <v>318.33516208145312</v>
      </c>
      <c r="Z355" s="34">
        <v>311.35115475358162</v>
      </c>
      <c r="AB355" s="34">
        <v>74.201999999999984</v>
      </c>
      <c r="AC355" s="34">
        <v>1.8180619742663418</v>
      </c>
      <c r="AD355" s="34">
        <v>76.020061974266326</v>
      </c>
      <c r="AE355" s="34">
        <v>74.352245367322737</v>
      </c>
      <c r="AF355" s="34">
        <v>1.3459999999999994</v>
      </c>
      <c r="AG355" s="34">
        <v>3.2979049316224564E-2</v>
      </c>
      <c r="AH355" s="34">
        <v>1.3789790493162239</v>
      </c>
      <c r="AI355" s="34">
        <v>1.3487254018007113</v>
      </c>
      <c r="AJ355" s="34">
        <v>7.0720000000000001</v>
      </c>
      <c r="AK355" s="34">
        <v>0.17327476728405664</v>
      </c>
      <c r="AL355" s="34">
        <v>7.2452747672840569</v>
      </c>
      <c r="AM355" s="34">
        <v>7.0863194959395504</v>
      </c>
      <c r="AN355" s="34">
        <v>9.859</v>
      </c>
      <c r="AO355" s="34">
        <v>0.24156051055620964</v>
      </c>
      <c r="AP355" s="34">
        <v>10.10056051055621</v>
      </c>
      <c r="AQ355" s="34">
        <v>9.8789626570231945</v>
      </c>
      <c r="AR355" s="34">
        <v>92.478999999999985</v>
      </c>
      <c r="AS355" s="34">
        <v>2.2658763014228325</v>
      </c>
      <c r="AT355" s="34">
        <v>94.744876301422821</v>
      </c>
      <c r="AU355" s="34">
        <v>92.666252922086187</v>
      </c>
    </row>
    <row r="356" spans="1:47" x14ac:dyDescent="0.25">
      <c r="A356" s="18">
        <v>45245</v>
      </c>
      <c r="B356" s="2">
        <v>7</v>
      </c>
      <c r="C356" s="2" t="s">
        <v>23</v>
      </c>
      <c r="D356" s="9">
        <v>42.884695000000001</v>
      </c>
      <c r="E356">
        <v>2.1051410999999999E-2</v>
      </c>
      <c r="G356" s="34">
        <v>274.26999999999992</v>
      </c>
      <c r="H356" s="34">
        <v>5.5671629243484055</v>
      </c>
      <c r="I356" s="34">
        <v>279.83716292434832</v>
      </c>
      <c r="J356" s="34">
        <v>273.94619579455389</v>
      </c>
      <c r="K356" s="34">
        <v>7.5220000000000011</v>
      </c>
      <c r="L356" s="34">
        <v>0.15268239150088864</v>
      </c>
      <c r="M356" s="34">
        <v>7.6746823915008902</v>
      </c>
      <c r="N356" s="34">
        <v>7.5131194981829426</v>
      </c>
      <c r="O356" s="34">
        <v>58.756000000000014</v>
      </c>
      <c r="P356" s="34">
        <v>1.1926358142816025</v>
      </c>
      <c r="Q356" s="34">
        <v>59.948635814281616</v>
      </c>
      <c r="R356" s="34">
        <v>58.686632442865857</v>
      </c>
      <c r="S356" s="34">
        <v>2.0090000000000003</v>
      </c>
      <c r="T356" s="34">
        <v>4.0778905148269776E-2</v>
      </c>
      <c r="U356" s="34">
        <v>2.04977890514827</v>
      </c>
      <c r="V356" s="34">
        <v>2.006628166956864</v>
      </c>
      <c r="W356" s="34">
        <v>342.55699999999996</v>
      </c>
      <c r="X356" s="34">
        <v>6.9532600352791665</v>
      </c>
      <c r="Y356" s="34">
        <v>349.51026003527909</v>
      </c>
      <c r="Z356" s="34">
        <v>342.15257590255959</v>
      </c>
      <c r="AB356" s="34">
        <v>81.550999999999988</v>
      </c>
      <c r="AC356" s="34">
        <v>1.6553312562202824</v>
      </c>
      <c r="AD356" s="34">
        <v>83.206331256220267</v>
      </c>
      <c r="AE356" s="34">
        <v>81.454720579143427</v>
      </c>
      <c r="AF356" s="34">
        <v>1.4999999999999991</v>
      </c>
      <c r="AG356" s="34">
        <v>3.044716661145078E-2</v>
      </c>
      <c r="AH356" s="34">
        <v>1.5304471666114499</v>
      </c>
      <c r="AI356" s="34">
        <v>1.4982290942933267</v>
      </c>
      <c r="AJ356" s="34">
        <v>7.8859999999999992</v>
      </c>
      <c r="AK356" s="34">
        <v>0.16007090393193399</v>
      </c>
      <c r="AL356" s="34">
        <v>8.046070903931934</v>
      </c>
      <c r="AM356" s="34">
        <v>7.8766897583981219</v>
      </c>
      <c r="AN356" s="34">
        <v>9.859</v>
      </c>
      <c r="AO356" s="34">
        <v>0.20011907708152896</v>
      </c>
      <c r="AP356" s="34">
        <v>10.05911907708153</v>
      </c>
      <c r="AQ356" s="34">
        <v>9.8473604270919459</v>
      </c>
      <c r="AR356" s="34">
        <v>100.79599999999998</v>
      </c>
      <c r="AS356" s="34">
        <v>2.0459684038451962</v>
      </c>
      <c r="AT356" s="34">
        <v>102.84196840384519</v>
      </c>
      <c r="AU356" s="34">
        <v>100.67699985892681</v>
      </c>
    </row>
    <row r="357" spans="1:47" x14ac:dyDescent="0.25">
      <c r="A357" s="18">
        <v>45245</v>
      </c>
      <c r="B357" s="2">
        <v>8</v>
      </c>
      <c r="C357" s="2" t="s">
        <v>178</v>
      </c>
      <c r="D357" s="9">
        <v>66.964641999999998</v>
      </c>
      <c r="E357">
        <v>1.9987943000000001E-2</v>
      </c>
      <c r="G357" s="34">
        <v>285.93400000000003</v>
      </c>
      <c r="H357" s="34">
        <v>4.439149659762081</v>
      </c>
      <c r="I357" s="34">
        <v>290.37314965976213</v>
      </c>
      <c r="J357" s="34">
        <v>284.56918769563237</v>
      </c>
      <c r="K357" s="34">
        <v>7.9279999999999999</v>
      </c>
      <c r="L357" s="34">
        <v>0.12308287402894995</v>
      </c>
      <c r="M357" s="34">
        <v>8.0510828740289497</v>
      </c>
      <c r="N357" s="34">
        <v>7.8901582884545833</v>
      </c>
      <c r="O357" s="34">
        <v>61.257999999999996</v>
      </c>
      <c r="P357" s="34">
        <v>0.95103565808090507</v>
      </c>
      <c r="Q357" s="34">
        <v>62.2090356580809</v>
      </c>
      <c r="R357" s="34">
        <v>60.965604999262212</v>
      </c>
      <c r="S357" s="34">
        <v>0.29400000000000004</v>
      </c>
      <c r="T357" s="34">
        <v>4.564374995523624E-3</v>
      </c>
      <c r="U357" s="34">
        <v>0.29856437499552368</v>
      </c>
      <c r="V357" s="34">
        <v>0.29259668728628252</v>
      </c>
      <c r="W357" s="34">
        <v>355.41399999999999</v>
      </c>
      <c r="X357" s="34">
        <v>5.5178325668674599</v>
      </c>
      <c r="Y357" s="34">
        <v>360.93183256686751</v>
      </c>
      <c r="Z357" s="34">
        <v>353.71754767063544</v>
      </c>
      <c r="AB357" s="34">
        <v>85.296000000000006</v>
      </c>
      <c r="AC357" s="34">
        <v>1.3242276517625273</v>
      </c>
      <c r="AD357" s="34">
        <v>86.620227651762534</v>
      </c>
      <c r="AE357" s="34">
        <v>84.888867478812088</v>
      </c>
      <c r="AF357" s="34">
        <v>1.5909999999999997</v>
      </c>
      <c r="AG357" s="34">
        <v>2.4700410264891441E-2</v>
      </c>
      <c r="AH357" s="34">
        <v>1.6157004102648911</v>
      </c>
      <c r="AI357" s="34">
        <v>1.5834058825594399</v>
      </c>
      <c r="AJ357" s="34">
        <v>8.2069999999999972</v>
      </c>
      <c r="AK357" s="34">
        <v>0.12741437274919171</v>
      </c>
      <c r="AL357" s="34">
        <v>8.3344143727491886</v>
      </c>
      <c r="AM357" s="34">
        <v>8.1678265733282966</v>
      </c>
      <c r="AN357" s="34">
        <v>1.4510000000000001</v>
      </c>
      <c r="AO357" s="34">
        <v>2.2526898362261148E-2</v>
      </c>
      <c r="AP357" s="34">
        <v>1.4735268983622611</v>
      </c>
      <c r="AQ357" s="34">
        <v>1.4440741267088295</v>
      </c>
      <c r="AR357" s="34">
        <v>96.544999999999987</v>
      </c>
      <c r="AS357" s="34">
        <v>1.4988693331388714</v>
      </c>
      <c r="AT357" s="34">
        <v>98.043869333138886</v>
      </c>
      <c r="AU357" s="34">
        <v>96.08417406140866</v>
      </c>
    </row>
    <row r="358" spans="1:47" x14ac:dyDescent="0.25">
      <c r="A358" s="18">
        <v>45245</v>
      </c>
      <c r="B358" s="2">
        <v>9</v>
      </c>
      <c r="C358" s="2" t="s">
        <v>178</v>
      </c>
      <c r="D358" s="9">
        <v>40.379885000000002</v>
      </c>
      <c r="E358">
        <v>1.9849773000000001E-2</v>
      </c>
      <c r="G358" s="34">
        <v>271.327</v>
      </c>
      <c r="H358" s="34">
        <v>2.8745137185244927</v>
      </c>
      <c r="I358" s="34">
        <v>274.2015137185245</v>
      </c>
      <c r="J358" s="34">
        <v>268.7586759149554</v>
      </c>
      <c r="K358" s="34">
        <v>7.3280000000000003</v>
      </c>
      <c r="L358" s="34">
        <v>7.763487057811233E-2</v>
      </c>
      <c r="M358" s="34">
        <v>7.4056348705781128</v>
      </c>
      <c r="N358" s="34">
        <v>7.2586346994762527</v>
      </c>
      <c r="O358" s="34">
        <v>56.273000000000003</v>
      </c>
      <c r="P358" s="34">
        <v>0.5961718165996337</v>
      </c>
      <c r="Q358" s="34">
        <v>56.869171816599639</v>
      </c>
      <c r="R358" s="34">
        <v>55.74033166534214</v>
      </c>
      <c r="S358" s="34">
        <v>0</v>
      </c>
      <c r="T358" s="34">
        <v>0</v>
      </c>
      <c r="U358" s="34">
        <v>0</v>
      </c>
      <c r="V358" s="34">
        <v>0</v>
      </c>
      <c r="W358" s="34">
        <v>334.928</v>
      </c>
      <c r="X358" s="34">
        <v>3.5483204057022388</v>
      </c>
      <c r="Y358" s="34">
        <v>338.47632040570227</v>
      </c>
      <c r="Z358" s="34">
        <v>331.75764227977379</v>
      </c>
      <c r="AB358" s="34">
        <v>81.637000000000015</v>
      </c>
      <c r="AC358" s="34">
        <v>0.86488508861699742</v>
      </c>
      <c r="AD358" s="34">
        <v>82.501885088617016</v>
      </c>
      <c r="AE358" s="34">
        <v>80.864241397535878</v>
      </c>
      <c r="AF358" s="34">
        <v>1.486</v>
      </c>
      <c r="AG358" s="34">
        <v>1.5743097390703457E-2</v>
      </c>
      <c r="AH358" s="34">
        <v>1.5017430973907036</v>
      </c>
      <c r="AI358" s="34">
        <v>1.4719338378031812</v>
      </c>
      <c r="AJ358" s="34">
        <v>7.4809999999999972</v>
      </c>
      <c r="AK358" s="34">
        <v>7.925579514121972E-2</v>
      </c>
      <c r="AL358" s="34">
        <v>7.5602557951412166</v>
      </c>
      <c r="AM358" s="34">
        <v>7.4101864337857286</v>
      </c>
      <c r="AN358" s="34">
        <v>0</v>
      </c>
      <c r="AO358" s="34">
        <v>0</v>
      </c>
      <c r="AP358" s="34">
        <v>0</v>
      </c>
      <c r="AQ358" s="34">
        <v>0</v>
      </c>
      <c r="AR358" s="34">
        <v>90.604000000000013</v>
      </c>
      <c r="AS358" s="34">
        <v>0.9598839811489206</v>
      </c>
      <c r="AT358" s="34">
        <v>91.563883981148933</v>
      </c>
      <c r="AU358" s="34">
        <v>89.746361669124781</v>
      </c>
    </row>
    <row r="359" spans="1:47" x14ac:dyDescent="0.25">
      <c r="A359" s="18">
        <v>45245</v>
      </c>
      <c r="B359" s="2">
        <v>10</v>
      </c>
      <c r="C359" s="2" t="s">
        <v>178</v>
      </c>
      <c r="D359" s="9">
        <v>16.104810000000001</v>
      </c>
      <c r="E359">
        <v>1.6372807999999999E-2</v>
      </c>
      <c r="G359" s="34">
        <v>254.21600000000004</v>
      </c>
      <c r="H359" s="34">
        <v>-0.26582247158497263</v>
      </c>
      <c r="I359" s="34">
        <v>253.95017752841505</v>
      </c>
      <c r="J359" s="34">
        <v>249.79230003017642</v>
      </c>
      <c r="K359" s="34">
        <v>6.5350000000000001</v>
      </c>
      <c r="L359" s="34">
        <v>-6.8333615972550749E-3</v>
      </c>
      <c r="M359" s="34">
        <v>6.5281666384027455</v>
      </c>
      <c r="N359" s="34">
        <v>6.4212822194401724</v>
      </c>
      <c r="O359" s="34">
        <v>48.564999999999984</v>
      </c>
      <c r="P359" s="34">
        <v>-5.0782280944252876E-2</v>
      </c>
      <c r="Q359" s="34">
        <v>48.514217719055729</v>
      </c>
      <c r="R359" s="34">
        <v>47.719903747071434</v>
      </c>
      <c r="S359" s="34">
        <v>0</v>
      </c>
      <c r="T359" s="34">
        <v>0</v>
      </c>
      <c r="U359" s="34">
        <v>0</v>
      </c>
      <c r="V359" s="34">
        <v>0</v>
      </c>
      <c r="W359" s="34">
        <v>309.31600000000003</v>
      </c>
      <c r="X359" s="34">
        <v>-0.32343811412648055</v>
      </c>
      <c r="Y359" s="34">
        <v>308.99256188587356</v>
      </c>
      <c r="Z359" s="34">
        <v>303.93348599668803</v>
      </c>
      <c r="AB359" s="34">
        <v>76.61099999999999</v>
      </c>
      <c r="AC359" s="34">
        <v>-8.0108747563474886E-2</v>
      </c>
      <c r="AD359" s="34">
        <v>76.530891252436518</v>
      </c>
      <c r="AE359" s="34">
        <v>75.277865663891504</v>
      </c>
      <c r="AF359" s="34">
        <v>1.3009999999999995</v>
      </c>
      <c r="AG359" s="34">
        <v>-1.3603983837840623E-3</v>
      </c>
      <c r="AH359" s="34">
        <v>1.2996396016162155</v>
      </c>
      <c r="AI359" s="34">
        <v>1.2783608519497567</v>
      </c>
      <c r="AJ359" s="34">
        <v>6.400999999999998</v>
      </c>
      <c r="AK359" s="34">
        <v>-6.6932437006931465E-3</v>
      </c>
      <c r="AL359" s="34">
        <v>6.3943067562993052</v>
      </c>
      <c r="AM359" s="34">
        <v>6.2896139994853142</v>
      </c>
      <c r="AN359" s="34">
        <v>0</v>
      </c>
      <c r="AO359" s="34">
        <v>0</v>
      </c>
      <c r="AP359" s="34">
        <v>0</v>
      </c>
      <c r="AQ359" s="34">
        <v>0</v>
      </c>
      <c r="AR359" s="34">
        <v>84.312999999999988</v>
      </c>
      <c r="AS359" s="34">
        <v>-8.8162389647952089E-2</v>
      </c>
      <c r="AT359" s="34">
        <v>84.22483761035204</v>
      </c>
      <c r="AU359" s="34">
        <v>82.845840515326572</v>
      </c>
    </row>
    <row r="360" spans="1:47" x14ac:dyDescent="0.25">
      <c r="A360" s="18">
        <v>45245</v>
      </c>
      <c r="B360" s="2">
        <v>11</v>
      </c>
      <c r="C360" s="2" t="s">
        <v>178</v>
      </c>
      <c r="D360" s="9">
        <v>34.165345000000002</v>
      </c>
      <c r="E360">
        <v>1.4214216E-2</v>
      </c>
      <c r="G360" s="34">
        <v>239.19799999999998</v>
      </c>
      <c r="H360" s="34">
        <v>-1.5175533043407066</v>
      </c>
      <c r="I360" s="34">
        <v>237.68044669565927</v>
      </c>
      <c r="J360" s="34">
        <v>234.3020054873507</v>
      </c>
      <c r="K360" s="34">
        <v>5.7720000000000011</v>
      </c>
      <c r="L360" s="34">
        <v>-3.661952722286374E-2</v>
      </c>
      <c r="M360" s="34">
        <v>5.7353804727771376</v>
      </c>
      <c r="N360" s="34">
        <v>5.6538565358949011</v>
      </c>
      <c r="O360" s="34">
        <v>41.933</v>
      </c>
      <c r="P360" s="34">
        <v>-0.26603718555723233</v>
      </c>
      <c r="Q360" s="34">
        <v>41.666962814442769</v>
      </c>
      <c r="R360" s="34">
        <v>41.074699604934317</v>
      </c>
      <c r="S360" s="34">
        <v>0</v>
      </c>
      <c r="T360" s="34">
        <v>0</v>
      </c>
      <c r="U360" s="34">
        <v>0</v>
      </c>
      <c r="V360" s="34">
        <v>0</v>
      </c>
      <c r="W360" s="34">
        <v>286.90299999999996</v>
      </c>
      <c r="X360" s="34">
        <v>-1.8202100171208027</v>
      </c>
      <c r="Y360" s="34">
        <v>285.08278998287915</v>
      </c>
      <c r="Z360" s="34">
        <v>281.0305616281799</v>
      </c>
      <c r="AB360" s="34">
        <v>72.063000000000002</v>
      </c>
      <c r="AC360" s="34">
        <v>-0.45719213275489073</v>
      </c>
      <c r="AD360" s="34">
        <v>71.605807867245105</v>
      </c>
      <c r="AE360" s="34">
        <v>70.587987447365592</v>
      </c>
      <c r="AF360" s="34">
        <v>1.1980000000000002</v>
      </c>
      <c r="AG360" s="34">
        <v>-7.6005186439692934E-3</v>
      </c>
      <c r="AH360" s="34">
        <v>1.1903994813560308</v>
      </c>
      <c r="AI360" s="34">
        <v>1.1734788860017482</v>
      </c>
      <c r="AJ360" s="34">
        <v>5.5429999999999966</v>
      </c>
      <c r="AK360" s="34">
        <v>-3.5166673492088282E-2</v>
      </c>
      <c r="AL360" s="34">
        <v>5.5078333265079085</v>
      </c>
      <c r="AM360" s="34">
        <v>5.4295437939129272</v>
      </c>
      <c r="AN360" s="34">
        <v>0</v>
      </c>
      <c r="AO360" s="34">
        <v>0</v>
      </c>
      <c r="AP360" s="34">
        <v>0</v>
      </c>
      <c r="AQ360" s="34">
        <v>0</v>
      </c>
      <c r="AR360" s="34">
        <v>78.803999999999988</v>
      </c>
      <c r="AS360" s="34">
        <v>-0.4999593248909483</v>
      </c>
      <c r="AT360" s="34">
        <v>78.304040675109036</v>
      </c>
      <c r="AU360" s="34">
        <v>77.191010127280265</v>
      </c>
    </row>
    <row r="361" spans="1:47" x14ac:dyDescent="0.25">
      <c r="A361" s="18">
        <v>45245</v>
      </c>
      <c r="B361" s="2">
        <v>12</v>
      </c>
      <c r="C361" s="2" t="s">
        <v>178</v>
      </c>
      <c r="D361" s="9">
        <v>36.501463000000001</v>
      </c>
      <c r="E361">
        <v>1.4416599E-2</v>
      </c>
      <c r="G361" s="34">
        <v>227.60999999999996</v>
      </c>
      <c r="H361" s="34">
        <v>-2.0223503198375488</v>
      </c>
      <c r="I361" s="34">
        <v>225.5876496801624</v>
      </c>
      <c r="J361" s="34">
        <v>222.33544299537101</v>
      </c>
      <c r="K361" s="34">
        <v>5.214999999999999</v>
      </c>
      <c r="L361" s="34">
        <v>-4.6336087684868042E-2</v>
      </c>
      <c r="M361" s="34">
        <v>5.1686639123151306</v>
      </c>
      <c r="N361" s="34">
        <v>5.0941493573255121</v>
      </c>
      <c r="O361" s="34">
        <v>37.052</v>
      </c>
      <c r="P361" s="34">
        <v>-0.32921279403638182</v>
      </c>
      <c r="Q361" s="34">
        <v>36.72278720596362</v>
      </c>
      <c r="R361" s="34">
        <v>36.193369508652914</v>
      </c>
      <c r="S361" s="34">
        <v>0</v>
      </c>
      <c r="T361" s="34">
        <v>0</v>
      </c>
      <c r="U361" s="34">
        <v>0</v>
      </c>
      <c r="V361" s="34">
        <v>0</v>
      </c>
      <c r="W361" s="34">
        <v>269.87699999999995</v>
      </c>
      <c r="X361" s="34">
        <v>-2.3978992015587988</v>
      </c>
      <c r="Y361" s="34">
        <v>267.47910079844115</v>
      </c>
      <c r="Z361" s="34">
        <v>263.62296186134944</v>
      </c>
      <c r="AB361" s="34">
        <v>68.697000000000003</v>
      </c>
      <c r="AC361" s="34">
        <v>-0.61038355046737891</v>
      </c>
      <c r="AD361" s="34">
        <v>68.086616449532627</v>
      </c>
      <c r="AE361" s="34">
        <v>67.105039002912903</v>
      </c>
      <c r="AF361" s="34">
        <v>1.0920000000000003</v>
      </c>
      <c r="AG361" s="34">
        <v>-9.7025901729388166E-3</v>
      </c>
      <c r="AH361" s="34">
        <v>1.0822974098270615</v>
      </c>
      <c r="AI361" s="34">
        <v>1.066694362070846</v>
      </c>
      <c r="AJ361" s="34">
        <v>4.827</v>
      </c>
      <c r="AK361" s="34">
        <v>-4.2888647220490524E-2</v>
      </c>
      <c r="AL361" s="34">
        <v>4.7841113527795098</v>
      </c>
      <c r="AM361" s="34">
        <v>4.7151407378351395</v>
      </c>
      <c r="AN361" s="34">
        <v>0</v>
      </c>
      <c r="AO361" s="34">
        <v>0</v>
      </c>
      <c r="AP361" s="34">
        <v>0</v>
      </c>
      <c r="AQ361" s="34">
        <v>0</v>
      </c>
      <c r="AR361" s="34">
        <v>74.616</v>
      </c>
      <c r="AS361" s="34">
        <v>-0.66297478786080832</v>
      </c>
      <c r="AT361" s="34">
        <v>73.953025212139195</v>
      </c>
      <c r="AU361" s="34">
        <v>72.886874102818894</v>
      </c>
    </row>
    <row r="362" spans="1:47" x14ac:dyDescent="0.25">
      <c r="A362" s="18">
        <v>45245</v>
      </c>
      <c r="B362" s="2">
        <v>13</v>
      </c>
      <c r="C362" s="2" t="s">
        <v>178</v>
      </c>
      <c r="D362" s="9">
        <v>36.989992000000001</v>
      </c>
      <c r="E362">
        <v>1.4588752999999999E-2</v>
      </c>
      <c r="G362" s="34">
        <v>221.035</v>
      </c>
      <c r="H362" s="34">
        <v>-1.0250345120559159</v>
      </c>
      <c r="I362" s="34">
        <v>220.00996548794407</v>
      </c>
      <c r="J362" s="34">
        <v>216.80029444390195</v>
      </c>
      <c r="K362" s="34">
        <v>4.782</v>
      </c>
      <c r="L362" s="34">
        <v>-2.2176193981276224E-2</v>
      </c>
      <c r="M362" s="34">
        <v>4.7598238060187237</v>
      </c>
      <c r="N362" s="34">
        <v>4.6903839121891968</v>
      </c>
      <c r="O362" s="34">
        <v>34.071000000000012</v>
      </c>
      <c r="P362" s="34">
        <v>-0.1580019040435095</v>
      </c>
      <c r="Q362" s="34">
        <v>33.912998095956503</v>
      </c>
      <c r="R362" s="34">
        <v>33.418249743245127</v>
      </c>
      <c r="S362" s="34">
        <v>0</v>
      </c>
      <c r="T362" s="34">
        <v>0</v>
      </c>
      <c r="U362" s="34">
        <v>0</v>
      </c>
      <c r="V362" s="34">
        <v>0</v>
      </c>
      <c r="W362" s="34">
        <v>259.88800000000003</v>
      </c>
      <c r="X362" s="34">
        <v>-1.2052126100807015</v>
      </c>
      <c r="Y362" s="34">
        <v>258.68278738991927</v>
      </c>
      <c r="Z362" s="34">
        <v>254.90892809933626</v>
      </c>
      <c r="AB362" s="34">
        <v>66.631999999999962</v>
      </c>
      <c r="AC362" s="34">
        <v>-0.30900128761196077</v>
      </c>
      <c r="AD362" s="34">
        <v>66.322998712387999</v>
      </c>
      <c r="AE362" s="34">
        <v>65.355428865953655</v>
      </c>
      <c r="AF362" s="34">
        <v>1.0200000000000002</v>
      </c>
      <c r="AG362" s="34">
        <v>-4.7301793937477524E-3</v>
      </c>
      <c r="AH362" s="34">
        <v>1.0152698206062525</v>
      </c>
      <c r="AI362" s="34">
        <v>1.0004582999650735</v>
      </c>
      <c r="AJ362" s="34">
        <v>4.3709999999999978</v>
      </c>
      <c r="AK362" s="34">
        <v>-2.0270209931442563E-2</v>
      </c>
      <c r="AL362" s="34">
        <v>4.3507297900685549</v>
      </c>
      <c r="AM362" s="34">
        <v>4.2872580677915026</v>
      </c>
      <c r="AN362" s="34">
        <v>0</v>
      </c>
      <c r="AO362" s="34">
        <v>0</v>
      </c>
      <c r="AP362" s="34">
        <v>0</v>
      </c>
      <c r="AQ362" s="34">
        <v>0</v>
      </c>
      <c r="AR362" s="34">
        <v>72.022999999999954</v>
      </c>
      <c r="AS362" s="34">
        <v>-0.3340016769371511</v>
      </c>
      <c r="AT362" s="34">
        <v>71.688998323062805</v>
      </c>
      <c r="AU362" s="34">
        <v>70.643145233710229</v>
      </c>
    </row>
    <row r="363" spans="1:47" x14ac:dyDescent="0.25">
      <c r="A363" s="18">
        <v>45245</v>
      </c>
      <c r="B363" s="2">
        <v>14</v>
      </c>
      <c r="C363" s="2" t="s">
        <v>178</v>
      </c>
      <c r="D363" s="9">
        <v>25.489929</v>
      </c>
      <c r="E363">
        <v>1.5294455E-2</v>
      </c>
      <c r="G363" s="34">
        <v>217.363</v>
      </c>
      <c r="H363" s="34">
        <v>0.63380650448948761</v>
      </c>
      <c r="I363" s="34">
        <v>217.99680650448948</v>
      </c>
      <c r="J363" s="34">
        <v>214.66266415726287</v>
      </c>
      <c r="K363" s="34">
        <v>4.6550000000000002</v>
      </c>
      <c r="L363" s="34">
        <v>1.3573465945899555E-2</v>
      </c>
      <c r="M363" s="34">
        <v>4.6685734659458999</v>
      </c>
      <c r="N363" s="34">
        <v>4.5971701791567963</v>
      </c>
      <c r="O363" s="34">
        <v>31.649000000000004</v>
      </c>
      <c r="P363" s="34">
        <v>9.2284988984269622E-2</v>
      </c>
      <c r="Q363" s="34">
        <v>31.741284988984273</v>
      </c>
      <c r="R363" s="34">
        <v>31.255819334078076</v>
      </c>
      <c r="S363" s="34">
        <v>0</v>
      </c>
      <c r="T363" s="34">
        <v>0</v>
      </c>
      <c r="U363" s="34">
        <v>0</v>
      </c>
      <c r="V363" s="34">
        <v>0</v>
      </c>
      <c r="W363" s="34">
        <v>253.667</v>
      </c>
      <c r="X363" s="34">
        <v>0.73966495941965682</v>
      </c>
      <c r="Y363" s="34">
        <v>254.40666495941966</v>
      </c>
      <c r="Z363" s="34">
        <v>250.51565367049773</v>
      </c>
      <c r="AB363" s="34">
        <v>64.876999999999995</v>
      </c>
      <c r="AC363" s="34">
        <v>0.18917416759873801</v>
      </c>
      <c r="AD363" s="34">
        <v>65.066174167598732</v>
      </c>
      <c r="AE363" s="34">
        <v>64.071022494770233</v>
      </c>
      <c r="AF363" s="34">
        <v>0.94400000000000017</v>
      </c>
      <c r="AG363" s="34">
        <v>2.752599753583068E-3</v>
      </c>
      <c r="AH363" s="34">
        <v>0.94675259975358328</v>
      </c>
      <c r="AI363" s="34">
        <v>0.93227253472051907</v>
      </c>
      <c r="AJ363" s="34">
        <v>4.1089999999999982</v>
      </c>
      <c r="AK363" s="34">
        <v>1.198139024096697E-2</v>
      </c>
      <c r="AL363" s="34">
        <v>4.1209813902409653</v>
      </c>
      <c r="AM363" s="34">
        <v>4.0579532258120876</v>
      </c>
      <c r="AN363" s="34">
        <v>0</v>
      </c>
      <c r="AO363" s="34">
        <v>0</v>
      </c>
      <c r="AP363" s="34">
        <v>0</v>
      </c>
      <c r="AQ363" s="34">
        <v>0</v>
      </c>
      <c r="AR363" s="34">
        <v>69.929999999999993</v>
      </c>
      <c r="AS363" s="34">
        <v>0.20390815759328806</v>
      </c>
      <c r="AT363" s="34">
        <v>70.133908157593282</v>
      </c>
      <c r="AU363" s="34">
        <v>69.061248255302843</v>
      </c>
    </row>
    <row r="364" spans="1:47" x14ac:dyDescent="0.25">
      <c r="A364" s="18">
        <v>45245</v>
      </c>
      <c r="B364" s="2">
        <v>15</v>
      </c>
      <c r="C364" s="2" t="s">
        <v>178</v>
      </c>
      <c r="D364" s="9">
        <v>24.930371000000001</v>
      </c>
      <c r="E364">
        <v>1.5585264E-2</v>
      </c>
      <c r="G364" s="34">
        <v>220.92199999999997</v>
      </c>
      <c r="H364" s="34">
        <v>1.284587925954233</v>
      </c>
      <c r="I364" s="34">
        <v>222.20658792595421</v>
      </c>
      <c r="J364" s="34">
        <v>218.74343959058899</v>
      </c>
      <c r="K364" s="34">
        <v>4.66</v>
      </c>
      <c r="L364" s="34">
        <v>2.7096349548468356E-2</v>
      </c>
      <c r="M364" s="34">
        <v>4.6870963495484688</v>
      </c>
      <c r="N364" s="34">
        <v>4.6140467155473193</v>
      </c>
      <c r="O364" s="34">
        <v>30.890999999999995</v>
      </c>
      <c r="P364" s="34">
        <v>0.17962088710337679</v>
      </c>
      <c r="Q364" s="34">
        <v>31.07062088710337</v>
      </c>
      <c r="R364" s="34">
        <v>30.586377057933948</v>
      </c>
      <c r="S364" s="34">
        <v>0</v>
      </c>
      <c r="T364" s="34">
        <v>0</v>
      </c>
      <c r="U364" s="34">
        <v>0</v>
      </c>
      <c r="V364" s="34">
        <v>0</v>
      </c>
      <c r="W364" s="34">
        <v>256.47299999999996</v>
      </c>
      <c r="X364" s="34">
        <v>1.4913051626060783</v>
      </c>
      <c r="Y364" s="34">
        <v>257.96430516260602</v>
      </c>
      <c r="Z364" s="34">
        <v>253.94386336407027</v>
      </c>
      <c r="AB364" s="34">
        <v>65.951999999999984</v>
      </c>
      <c r="AC364" s="34">
        <v>0.3834889367855332</v>
      </c>
      <c r="AD364" s="34">
        <v>66.335488936785524</v>
      </c>
      <c r="AE364" s="34">
        <v>65.301632829136636</v>
      </c>
      <c r="AF364" s="34">
        <v>0.95100000000000018</v>
      </c>
      <c r="AG364" s="34">
        <v>5.5297485881101744E-3</v>
      </c>
      <c r="AH364" s="34">
        <v>0.95652974858811035</v>
      </c>
      <c r="AI364" s="34">
        <v>0.94162197993251096</v>
      </c>
      <c r="AJ364" s="34">
        <v>4.028999999999999</v>
      </c>
      <c r="AK364" s="34">
        <v>2.3427294491583473E-2</v>
      </c>
      <c r="AL364" s="34">
        <v>4.0524272944915829</v>
      </c>
      <c r="AM364" s="34">
        <v>3.9892691452661255</v>
      </c>
      <c r="AN364" s="34">
        <v>0</v>
      </c>
      <c r="AO364" s="34">
        <v>0</v>
      </c>
      <c r="AP364" s="34">
        <v>0</v>
      </c>
      <c r="AQ364" s="34">
        <v>0</v>
      </c>
      <c r="AR364" s="34">
        <v>70.931999999999974</v>
      </c>
      <c r="AS364" s="34">
        <v>0.41244597986522685</v>
      </c>
      <c r="AT364" s="34">
        <v>71.344445979865213</v>
      </c>
      <c r="AU364" s="34">
        <v>70.232523954335264</v>
      </c>
    </row>
    <row r="365" spans="1:47" x14ac:dyDescent="0.25">
      <c r="A365" s="18">
        <v>45245</v>
      </c>
      <c r="B365" s="2">
        <v>16</v>
      </c>
      <c r="C365" s="2" t="s">
        <v>178</v>
      </c>
      <c r="D365" s="9">
        <v>27.475580000000001</v>
      </c>
      <c r="E365">
        <v>1.5978935E-2</v>
      </c>
      <c r="G365" s="34">
        <v>234.04200000000003</v>
      </c>
      <c r="H365" s="34">
        <v>1.7223542313490978</v>
      </c>
      <c r="I365" s="34">
        <v>235.76435423134913</v>
      </c>
      <c r="J365" s="34">
        <v>231.99709093976944</v>
      </c>
      <c r="K365" s="34">
        <v>4.8960000000000008</v>
      </c>
      <c r="L365" s="34">
        <v>3.6030483061523927E-2</v>
      </c>
      <c r="M365" s="34">
        <v>4.9320304830615251</v>
      </c>
      <c r="N365" s="34">
        <v>4.8532218885546659</v>
      </c>
      <c r="O365" s="34">
        <v>31.766999999999996</v>
      </c>
      <c r="P365" s="34">
        <v>0.23377866736426273</v>
      </c>
      <c r="Q365" s="34">
        <v>32.000778667364258</v>
      </c>
      <c r="R365" s="34">
        <v>31.489440305089058</v>
      </c>
      <c r="S365" s="34">
        <v>0</v>
      </c>
      <c r="T365" s="34">
        <v>0</v>
      </c>
      <c r="U365" s="34">
        <v>0</v>
      </c>
      <c r="V365" s="34">
        <v>0</v>
      </c>
      <c r="W365" s="34">
        <v>270.70500000000004</v>
      </c>
      <c r="X365" s="34">
        <v>1.9921633817748845</v>
      </c>
      <c r="Y365" s="34">
        <v>272.69716338177494</v>
      </c>
      <c r="Z365" s="34">
        <v>268.33975313341313</v>
      </c>
      <c r="AB365" s="34">
        <v>70.000000000000014</v>
      </c>
      <c r="AC365" s="34">
        <v>0.5151417104384548</v>
      </c>
      <c r="AD365" s="34">
        <v>70.515141710438471</v>
      </c>
      <c r="AE365" s="34">
        <v>69.388384844531586</v>
      </c>
      <c r="AF365" s="34">
        <v>0.97900000000000031</v>
      </c>
      <c r="AG365" s="34">
        <v>7.2046247788463908E-3</v>
      </c>
      <c r="AH365" s="34">
        <v>0.98620462477884674</v>
      </c>
      <c r="AI365" s="34">
        <v>0.97044612518280615</v>
      </c>
      <c r="AJ365" s="34">
        <v>4.2009999999999987</v>
      </c>
      <c r="AK365" s="34">
        <v>3.0915861793599252E-2</v>
      </c>
      <c r="AL365" s="34">
        <v>4.2319158617935981</v>
      </c>
      <c r="AM365" s="34">
        <v>4.1642943533125294</v>
      </c>
      <c r="AN365" s="34">
        <v>0</v>
      </c>
      <c r="AO365" s="34">
        <v>0</v>
      </c>
      <c r="AP365" s="34">
        <v>0</v>
      </c>
      <c r="AQ365" s="34">
        <v>0</v>
      </c>
      <c r="AR365" s="34">
        <v>75.180000000000007</v>
      </c>
      <c r="AS365" s="34">
        <v>0.55326219701090051</v>
      </c>
      <c r="AT365" s="34">
        <v>75.733262197010916</v>
      </c>
      <c r="AU365" s="34">
        <v>74.523125323026917</v>
      </c>
    </row>
    <row r="366" spans="1:47" x14ac:dyDescent="0.25">
      <c r="A366" s="18">
        <v>45245</v>
      </c>
      <c r="B366" s="2">
        <v>17</v>
      </c>
      <c r="C366" s="2" t="s">
        <v>178</v>
      </c>
      <c r="D366" s="9">
        <v>29.582906999999999</v>
      </c>
      <c r="E366">
        <v>1.5863657E-2</v>
      </c>
      <c r="G366" s="34">
        <v>260.09700000000004</v>
      </c>
      <c r="H366" s="34">
        <v>3.4121937464879979</v>
      </c>
      <c r="I366" s="34">
        <v>263.50919374648805</v>
      </c>
      <c r="J366" s="34">
        <v>259.32897428054719</v>
      </c>
      <c r="K366" s="34">
        <v>5.4590000000000005</v>
      </c>
      <c r="L366" s="34">
        <v>7.1616226492723797E-2</v>
      </c>
      <c r="M366" s="34">
        <v>5.5306162264927243</v>
      </c>
      <c r="N366" s="34">
        <v>5.4428804276770091</v>
      </c>
      <c r="O366" s="34">
        <v>35.256</v>
      </c>
      <c r="P366" s="34">
        <v>0.46252091614351892</v>
      </c>
      <c r="Q366" s="34">
        <v>35.718520916143518</v>
      </c>
      <c r="R366" s="34">
        <v>35.15189455178249</v>
      </c>
      <c r="S366" s="34">
        <v>0</v>
      </c>
      <c r="T366" s="34">
        <v>0</v>
      </c>
      <c r="U366" s="34">
        <v>0</v>
      </c>
      <c r="V366" s="34">
        <v>0</v>
      </c>
      <c r="W366" s="34">
        <v>300.81200000000001</v>
      </c>
      <c r="X366" s="34">
        <v>3.9463308891242406</v>
      </c>
      <c r="Y366" s="34">
        <v>304.7583308891243</v>
      </c>
      <c r="Z366" s="34">
        <v>299.92374926000667</v>
      </c>
      <c r="AB366" s="34">
        <v>78.342000000000056</v>
      </c>
      <c r="AC366" s="34">
        <v>1.0277630364339569</v>
      </c>
      <c r="AD366" s="34">
        <v>79.369763036434009</v>
      </c>
      <c r="AE366" s="34">
        <v>78.110668339452744</v>
      </c>
      <c r="AF366" s="34">
        <v>1.1289999999999998</v>
      </c>
      <c r="AG366" s="34">
        <v>1.4811269410200611E-2</v>
      </c>
      <c r="AH366" s="34">
        <v>1.1438112694102003</v>
      </c>
      <c r="AI366" s="34">
        <v>1.1256662397595423</v>
      </c>
      <c r="AJ366" s="34">
        <v>4.7809999999999997</v>
      </c>
      <c r="AK366" s="34">
        <v>6.2721593489963798E-2</v>
      </c>
      <c r="AL366" s="34">
        <v>4.8437215934899633</v>
      </c>
      <c r="AM366" s="34">
        <v>4.7668824555273446</v>
      </c>
      <c r="AN366" s="34">
        <v>5.0000000000000001E-3</v>
      </c>
      <c r="AO366" s="34">
        <v>6.5594638663421677E-5</v>
      </c>
      <c r="AP366" s="34">
        <v>5.0655946386634221E-3</v>
      </c>
      <c r="AQ366" s="34">
        <v>4.9852357828146267E-3</v>
      </c>
      <c r="AR366" s="34">
        <v>84.257000000000062</v>
      </c>
      <c r="AS366" s="34">
        <v>1.1053614939727849</v>
      </c>
      <c r="AT366" s="34">
        <v>85.362361493972827</v>
      </c>
      <c r="AU366" s="34">
        <v>84.008202270522446</v>
      </c>
    </row>
    <row r="367" spans="1:47" x14ac:dyDescent="0.25">
      <c r="A367" s="18">
        <v>45245</v>
      </c>
      <c r="B367" s="2">
        <v>18</v>
      </c>
      <c r="C367" s="2" t="s">
        <v>178</v>
      </c>
      <c r="D367" s="9">
        <v>49.558635000000002</v>
      </c>
      <c r="E367">
        <v>1.5958698E-2</v>
      </c>
      <c r="G367" s="34">
        <v>300.50099999999998</v>
      </c>
      <c r="H367" s="34">
        <v>4.7605545329864141</v>
      </c>
      <c r="I367" s="34">
        <v>305.26155453298639</v>
      </c>
      <c r="J367" s="34">
        <v>300.3899775731839</v>
      </c>
      <c r="K367" s="34">
        <v>6.387999999999999</v>
      </c>
      <c r="L367" s="34">
        <v>0.10119907207203041</v>
      </c>
      <c r="M367" s="34">
        <v>6.4891990720720294</v>
      </c>
      <c r="N367" s="34">
        <v>6.3856399038189515</v>
      </c>
      <c r="O367" s="34">
        <v>40.69</v>
      </c>
      <c r="P367" s="34">
        <v>0.64461337548699393</v>
      </c>
      <c r="Q367" s="34">
        <v>41.334613375486988</v>
      </c>
      <c r="R367" s="34">
        <v>40.674966763680828</v>
      </c>
      <c r="S367" s="34">
        <v>0.96300000000000008</v>
      </c>
      <c r="T367" s="34">
        <v>1.525590269338843E-2</v>
      </c>
      <c r="U367" s="34">
        <v>0.97825590269338847</v>
      </c>
      <c r="V367" s="34">
        <v>0.96264421217558727</v>
      </c>
      <c r="W367" s="34">
        <v>348.54199999999997</v>
      </c>
      <c r="X367" s="34">
        <v>5.5216228832388268</v>
      </c>
      <c r="Y367" s="34">
        <v>354.06362288323879</v>
      </c>
      <c r="Z367" s="34">
        <v>348.4132284528593</v>
      </c>
      <c r="AB367" s="34">
        <v>91.483000000000033</v>
      </c>
      <c r="AC367" s="34">
        <v>1.4492790717541582</v>
      </c>
      <c r="AD367" s="34">
        <v>92.932279071754195</v>
      </c>
      <c r="AE367" s="34">
        <v>91.449200895596348</v>
      </c>
      <c r="AF367" s="34">
        <v>1.3219999999999996</v>
      </c>
      <c r="AG367" s="34">
        <v>2.0943201828306855E-2</v>
      </c>
      <c r="AH367" s="34">
        <v>1.3429432018283065</v>
      </c>
      <c r="AI367" s="34">
        <v>1.3215115768391754</v>
      </c>
      <c r="AJ367" s="34">
        <v>5.4199999999999973</v>
      </c>
      <c r="AK367" s="34">
        <v>8.586395908428375E-2</v>
      </c>
      <c r="AL367" s="34">
        <v>5.5058639590842811</v>
      </c>
      <c r="AM367" s="34">
        <v>5.4179975389321706</v>
      </c>
      <c r="AN367" s="34">
        <v>4.7430000000000003</v>
      </c>
      <c r="AO367" s="34">
        <v>7.5138885228184141E-2</v>
      </c>
      <c r="AP367" s="34">
        <v>4.8181388852281843</v>
      </c>
      <c r="AQ367" s="34">
        <v>4.7412476618367707</v>
      </c>
      <c r="AR367" s="34">
        <v>102.96800000000003</v>
      </c>
      <c r="AS367" s="34">
        <v>1.6312251178949331</v>
      </c>
      <c r="AT367" s="34">
        <v>104.59922511789496</v>
      </c>
      <c r="AU367" s="34">
        <v>102.92995767320446</v>
      </c>
    </row>
    <row r="368" spans="1:47" x14ac:dyDescent="0.25">
      <c r="A368" s="18">
        <v>45245</v>
      </c>
      <c r="B368" s="2">
        <v>19</v>
      </c>
      <c r="C368" s="2" t="s">
        <v>178</v>
      </c>
      <c r="D368" s="9">
        <v>50.327089999999998</v>
      </c>
      <c r="E368">
        <v>1.6887546999999999E-2</v>
      </c>
      <c r="G368" s="34">
        <v>317.85199999999992</v>
      </c>
      <c r="H368" s="34">
        <v>5.5760572183544559</v>
      </c>
      <c r="I368" s="34">
        <v>323.42805721835435</v>
      </c>
      <c r="J368" s="34">
        <v>317.96615070096072</v>
      </c>
      <c r="K368" s="34">
        <v>6.9329999999999998</v>
      </c>
      <c r="L368" s="34">
        <v>0.12162517364953329</v>
      </c>
      <c r="M368" s="34">
        <v>7.0546251736495336</v>
      </c>
      <c r="N368" s="34">
        <v>6.9354898594621446</v>
      </c>
      <c r="O368" s="34">
        <v>43.541999999999994</v>
      </c>
      <c r="P368" s="34">
        <v>0.76385450902177665</v>
      </c>
      <c r="Q368" s="34">
        <v>44.305854509021771</v>
      </c>
      <c r="R368" s="34">
        <v>43.557637308625509</v>
      </c>
      <c r="S368" s="34">
        <v>1.0470000000000002</v>
      </c>
      <c r="T368" s="34">
        <v>1.8367453744563878E-2</v>
      </c>
      <c r="U368" s="34">
        <v>1.0653674537445641</v>
      </c>
      <c r="V368" s="34">
        <v>1.0473760107971826</v>
      </c>
      <c r="W368" s="34">
        <v>369.37399999999991</v>
      </c>
      <c r="X368" s="34">
        <v>6.4799043547703299</v>
      </c>
      <c r="Y368" s="34">
        <v>375.85390435477018</v>
      </c>
      <c r="Z368" s="34">
        <v>369.50665387984554</v>
      </c>
      <c r="AB368" s="34">
        <v>95.973999999999961</v>
      </c>
      <c r="AC368" s="34">
        <v>1.683665716982591</v>
      </c>
      <c r="AD368" s="34">
        <v>97.657665716982549</v>
      </c>
      <c r="AE368" s="34">
        <v>96.008467297276724</v>
      </c>
      <c r="AF368" s="34">
        <v>1.3759999999999997</v>
      </c>
      <c r="AG368" s="34">
        <v>2.4139079610811735E-2</v>
      </c>
      <c r="AH368" s="34">
        <v>1.4001390796108113</v>
      </c>
      <c r="AI368" s="34">
        <v>1.376494165097347</v>
      </c>
      <c r="AJ368" s="34">
        <v>5.7529999999999992</v>
      </c>
      <c r="AK368" s="34">
        <v>0.10092450944840112</v>
      </c>
      <c r="AL368" s="34">
        <v>5.8539245094484</v>
      </c>
      <c r="AM368" s="34">
        <v>5.7550660841606387</v>
      </c>
      <c r="AN368" s="34">
        <v>5.1360000000000001</v>
      </c>
      <c r="AO368" s="34">
        <v>9.0100518082215919E-2</v>
      </c>
      <c r="AP368" s="34">
        <v>5.226100518082216</v>
      </c>
      <c r="AQ368" s="34">
        <v>5.1378444999563788</v>
      </c>
      <c r="AR368" s="34">
        <v>108.23899999999996</v>
      </c>
      <c r="AS368" s="34">
        <v>1.8988298241240196</v>
      </c>
      <c r="AT368" s="34">
        <v>110.13782982412398</v>
      </c>
      <c r="AU368" s="34">
        <v>108.27787204649107</v>
      </c>
    </row>
    <row r="369" spans="1:47" x14ac:dyDescent="0.25">
      <c r="A369" s="18">
        <v>45245</v>
      </c>
      <c r="B369" s="2">
        <v>20</v>
      </c>
      <c r="C369" s="2" t="s">
        <v>178</v>
      </c>
      <c r="D369" s="9">
        <v>37.211354</v>
      </c>
      <c r="E369">
        <v>1.7325875000000001E-2</v>
      </c>
      <c r="G369" s="34">
        <v>320.71600000000001</v>
      </c>
      <c r="H369" s="34">
        <v>4.6009173468070639</v>
      </c>
      <c r="I369" s="34">
        <v>325.31691734680709</v>
      </c>
      <c r="J369" s="34">
        <v>319.68051710147097</v>
      </c>
      <c r="K369" s="34">
        <v>7.0859999999999994</v>
      </c>
      <c r="L369" s="34">
        <v>0.1016541124218151</v>
      </c>
      <c r="M369" s="34">
        <v>7.1876541124218143</v>
      </c>
      <c r="N369" s="34">
        <v>7.0631217157267576</v>
      </c>
      <c r="O369" s="34">
        <v>44.561999999999998</v>
      </c>
      <c r="P369" s="34">
        <v>0.63927611596682532</v>
      </c>
      <c r="Q369" s="34">
        <v>45.20127611596682</v>
      </c>
      <c r="R369" s="34">
        <v>44.418124456141094</v>
      </c>
      <c r="S369" s="34">
        <v>2.012</v>
      </c>
      <c r="T369" s="34">
        <v>2.8863685322141123E-2</v>
      </c>
      <c r="U369" s="34">
        <v>2.0408636853221411</v>
      </c>
      <c r="V369" s="34">
        <v>2.0055039362182101</v>
      </c>
      <c r="W369" s="34">
        <v>374.37600000000003</v>
      </c>
      <c r="X369" s="34">
        <v>5.3707112605178455</v>
      </c>
      <c r="Y369" s="34">
        <v>379.74671126051788</v>
      </c>
      <c r="Z369" s="34">
        <v>373.167267209557</v>
      </c>
      <c r="AB369" s="34">
        <v>95.706000000000031</v>
      </c>
      <c r="AC369" s="34">
        <v>1.3729760772568782</v>
      </c>
      <c r="AD369" s="34">
        <v>97.078976077256911</v>
      </c>
      <c r="AE369" s="34">
        <v>95.396997872614364</v>
      </c>
      <c r="AF369" s="34">
        <v>1.3629999999999995</v>
      </c>
      <c r="AG369" s="34">
        <v>1.9553281855903746E-2</v>
      </c>
      <c r="AH369" s="34">
        <v>1.3825532818559032</v>
      </c>
      <c r="AI369" s="34">
        <v>1.358599336513628</v>
      </c>
      <c r="AJ369" s="34">
        <v>5.8449999999999998</v>
      </c>
      <c r="AK369" s="34">
        <v>8.3851014268347346E-2</v>
      </c>
      <c r="AL369" s="34">
        <v>5.9288510142683473</v>
      </c>
      <c r="AM369" s="34">
        <v>5.8261284827015105</v>
      </c>
      <c r="AN369" s="34">
        <v>9.859</v>
      </c>
      <c r="AO369" s="34">
        <v>0.14143492723210205</v>
      </c>
      <c r="AP369" s="34">
        <v>10.000434927232103</v>
      </c>
      <c r="AQ369" s="34">
        <v>9.827168641737245</v>
      </c>
      <c r="AR369" s="34">
        <v>112.77300000000002</v>
      </c>
      <c r="AS369" s="34">
        <v>1.6178153006132312</v>
      </c>
      <c r="AT369" s="34">
        <v>114.39081530061327</v>
      </c>
      <c r="AU369" s="34">
        <v>112.40889433356675</v>
      </c>
    </row>
    <row r="370" spans="1:47" x14ac:dyDescent="0.25">
      <c r="A370" s="18">
        <v>45245</v>
      </c>
      <c r="B370" s="2">
        <v>21</v>
      </c>
      <c r="C370" s="2" t="s">
        <v>178</v>
      </c>
      <c r="D370" s="9">
        <v>30.050384000000001</v>
      </c>
      <c r="E370">
        <v>1.6850665000000001E-2</v>
      </c>
      <c r="G370" s="34">
        <v>317.71599999999995</v>
      </c>
      <c r="H370" s="34">
        <v>4.0809583415987687</v>
      </c>
      <c r="I370" s="34">
        <v>321.79695834159872</v>
      </c>
      <c r="J370" s="34">
        <v>316.37446559856551</v>
      </c>
      <c r="K370" s="34">
        <v>7.1390000000000002</v>
      </c>
      <c r="L370" s="34">
        <v>9.1698125371947312E-2</v>
      </c>
      <c r="M370" s="34">
        <v>7.2306981253719478</v>
      </c>
      <c r="N370" s="34">
        <v>7.1088560535451775</v>
      </c>
      <c r="O370" s="34">
        <v>45.234000000000009</v>
      </c>
      <c r="P370" s="34">
        <v>0.58101596905374209</v>
      </c>
      <c r="Q370" s="34">
        <v>45.815015969053754</v>
      </c>
      <c r="R370" s="34">
        <v>45.043002482989579</v>
      </c>
      <c r="S370" s="34">
        <v>2.0120000000000005</v>
      </c>
      <c r="T370" s="34">
        <v>2.584348343582547E-2</v>
      </c>
      <c r="U370" s="34">
        <v>2.0378434834358261</v>
      </c>
      <c r="V370" s="34">
        <v>2.0035044655740162</v>
      </c>
      <c r="W370" s="34">
        <v>372.10099999999994</v>
      </c>
      <c r="X370" s="34">
        <v>4.7795159194602839</v>
      </c>
      <c r="Y370" s="34">
        <v>376.88051591946027</v>
      </c>
      <c r="Z370" s="34">
        <v>370.52982860067425</v>
      </c>
      <c r="AB370" s="34">
        <v>94.674000000000035</v>
      </c>
      <c r="AC370" s="34">
        <v>1.2160566355881417</v>
      </c>
      <c r="AD370" s="34">
        <v>95.890056635588181</v>
      </c>
      <c r="AE370" s="34">
        <v>94.274245414390862</v>
      </c>
      <c r="AF370" s="34">
        <v>1.3939999999999997</v>
      </c>
      <c r="AG370" s="34">
        <v>1.7905475104145471E-2</v>
      </c>
      <c r="AH370" s="34">
        <v>1.4119054751041451</v>
      </c>
      <c r="AI370" s="34">
        <v>1.3881139289314994</v>
      </c>
      <c r="AJ370" s="34">
        <v>5.8840000000000012</v>
      </c>
      <c r="AK370" s="34">
        <v>7.5578059908746054E-2</v>
      </c>
      <c r="AL370" s="34">
        <v>5.9595780599087469</v>
      </c>
      <c r="AM370" s="34">
        <v>5.8591552064798744</v>
      </c>
      <c r="AN370" s="34">
        <v>9.859</v>
      </c>
      <c r="AO370" s="34">
        <v>0.12663563777027995</v>
      </c>
      <c r="AP370" s="34">
        <v>9.9856356377702795</v>
      </c>
      <c r="AQ370" s="34">
        <v>9.8173710368261506</v>
      </c>
      <c r="AR370" s="34">
        <v>111.81100000000004</v>
      </c>
      <c r="AS370" s="34">
        <v>1.4361758083713132</v>
      </c>
      <c r="AT370" s="34">
        <v>113.24717580837137</v>
      </c>
      <c r="AU370" s="34">
        <v>111.33888558662838</v>
      </c>
    </row>
    <row r="371" spans="1:47" x14ac:dyDescent="0.25">
      <c r="A371" s="18">
        <v>45245</v>
      </c>
      <c r="B371" s="2">
        <v>22</v>
      </c>
      <c r="C371" s="2" t="s">
        <v>178</v>
      </c>
      <c r="D371" s="9">
        <v>31.581848999999998</v>
      </c>
      <c r="E371">
        <v>1.7875571999999999E-2</v>
      </c>
      <c r="G371" s="34">
        <v>304.93099999999998</v>
      </c>
      <c r="H371" s="34">
        <v>5.2455308132409053</v>
      </c>
      <c r="I371" s="34">
        <v>310.1765308132409</v>
      </c>
      <c r="J371" s="34">
        <v>304.63194790397858</v>
      </c>
      <c r="K371" s="34">
        <v>6.8940000000000001</v>
      </c>
      <c r="L371" s="34">
        <v>0.11859302408244096</v>
      </c>
      <c r="M371" s="34">
        <v>7.0125930240824408</v>
      </c>
      <c r="N371" s="34">
        <v>6.887238912573757</v>
      </c>
      <c r="O371" s="34">
        <v>44.355000000000025</v>
      </c>
      <c r="P371" s="34">
        <v>0.7630103834024764</v>
      </c>
      <c r="Q371" s="34">
        <v>45.118010383402499</v>
      </c>
      <c r="R371" s="34">
        <v>44.311500140297241</v>
      </c>
      <c r="S371" s="34">
        <v>2.0120000000000005</v>
      </c>
      <c r="T371" s="34">
        <v>3.4611134965748663E-2</v>
      </c>
      <c r="U371" s="34">
        <v>2.0466111349657492</v>
      </c>
      <c r="V371" s="34">
        <v>2.0100267902666671</v>
      </c>
      <c r="W371" s="34">
        <v>358.19200000000001</v>
      </c>
      <c r="X371" s="34">
        <v>6.1617453556915711</v>
      </c>
      <c r="Y371" s="34">
        <v>364.35374535569161</v>
      </c>
      <c r="Z371" s="34">
        <v>357.8407137471163</v>
      </c>
      <c r="AB371" s="34">
        <v>90.421000000000006</v>
      </c>
      <c r="AC371" s="34">
        <v>1.5554539934085285</v>
      </c>
      <c r="AD371" s="34">
        <v>91.976453993408541</v>
      </c>
      <c r="AE371" s="34">
        <v>90.332322267744672</v>
      </c>
      <c r="AF371" s="34">
        <v>1.3619999999999988</v>
      </c>
      <c r="AG371" s="34">
        <v>2.3429605279994839E-2</v>
      </c>
      <c r="AH371" s="34">
        <v>1.3854296052799937</v>
      </c>
      <c r="AI371" s="34">
        <v>1.3606642586198796</v>
      </c>
      <c r="AJ371" s="34">
        <v>5.7359999999999998</v>
      </c>
      <c r="AK371" s="34">
        <v>9.8672698888436508E-2</v>
      </c>
      <c r="AL371" s="34">
        <v>5.8346726988884363</v>
      </c>
      <c r="AM371" s="34">
        <v>5.7303745869630216</v>
      </c>
      <c r="AN371" s="34">
        <v>9.859</v>
      </c>
      <c r="AO371" s="34">
        <v>0.16959800180284093</v>
      </c>
      <c r="AP371" s="34">
        <v>10.028598001802841</v>
      </c>
      <c r="AQ371" s="34">
        <v>9.8493310761625583</v>
      </c>
      <c r="AR371" s="34">
        <v>107.378</v>
      </c>
      <c r="AS371" s="34">
        <v>1.8471542993798009</v>
      </c>
      <c r="AT371" s="34">
        <v>109.22515429937982</v>
      </c>
      <c r="AU371" s="34">
        <v>107.27269218949013</v>
      </c>
    </row>
    <row r="372" spans="1:47" x14ac:dyDescent="0.25">
      <c r="A372" s="18">
        <v>45245</v>
      </c>
      <c r="B372" s="2">
        <v>23</v>
      </c>
      <c r="C372" s="2" t="s">
        <v>178</v>
      </c>
      <c r="D372" s="9">
        <v>32.140912999999998</v>
      </c>
      <c r="E372">
        <v>1.9077584000000002E-2</v>
      </c>
      <c r="G372" s="34">
        <v>281.19199999999995</v>
      </c>
      <c r="H372" s="34">
        <v>5.1885564951510332</v>
      </c>
      <c r="I372" s="34">
        <v>286.38055649515098</v>
      </c>
      <c r="J372" s="34">
        <v>280.91710737264799</v>
      </c>
      <c r="K372" s="34">
        <v>6.3490000000000011</v>
      </c>
      <c r="L372" s="34">
        <v>0.11715178663587131</v>
      </c>
      <c r="M372" s="34">
        <v>6.466151786635872</v>
      </c>
      <c r="N372" s="34">
        <v>6.3427932327695755</v>
      </c>
      <c r="O372" s="34">
        <v>42.45300000000001</v>
      </c>
      <c r="P372" s="34">
        <v>0.78334301434125764</v>
      </c>
      <c r="Q372" s="34">
        <v>43.236343014341266</v>
      </c>
      <c r="R372" s="34">
        <v>42.411498048632353</v>
      </c>
      <c r="S372" s="34">
        <v>2.012</v>
      </c>
      <c r="T372" s="34">
        <v>3.7125436243719175E-2</v>
      </c>
      <c r="U372" s="34">
        <v>2.049125436243719</v>
      </c>
      <c r="V372" s="34">
        <v>2.0100330736072429</v>
      </c>
      <c r="W372" s="34">
        <v>332.00599999999997</v>
      </c>
      <c r="X372" s="34">
        <v>6.1261767323718805</v>
      </c>
      <c r="Y372" s="34">
        <v>338.13217673237187</v>
      </c>
      <c r="Z372" s="34">
        <v>331.68143172765713</v>
      </c>
      <c r="AB372" s="34">
        <v>83.396000000000029</v>
      </c>
      <c r="AC372" s="34">
        <v>1.5388234994936409</v>
      </c>
      <c r="AD372" s="34">
        <v>84.934823499493675</v>
      </c>
      <c r="AE372" s="34">
        <v>83.314472269656903</v>
      </c>
      <c r="AF372" s="34">
        <v>1.2739999999999996</v>
      </c>
      <c r="AG372" s="34">
        <v>2.3507855752732707E-2</v>
      </c>
      <c r="AH372" s="34">
        <v>1.2975078557527322</v>
      </c>
      <c r="AI372" s="34">
        <v>1.2727545406439496</v>
      </c>
      <c r="AJ372" s="34">
        <v>5.5549999999999988</v>
      </c>
      <c r="AK372" s="34">
        <v>0.10250089380410535</v>
      </c>
      <c r="AL372" s="34">
        <v>5.6575008938041043</v>
      </c>
      <c r="AM372" s="34">
        <v>5.5495694452724811</v>
      </c>
      <c r="AN372" s="34">
        <v>9.859</v>
      </c>
      <c r="AO372" s="34">
        <v>0.181918327995441</v>
      </c>
      <c r="AP372" s="34">
        <v>10.04091832799544</v>
      </c>
      <c r="AQ372" s="34">
        <v>9.8493618651559665</v>
      </c>
      <c r="AR372" s="34">
        <v>100.08400000000002</v>
      </c>
      <c r="AS372" s="34">
        <v>1.84675057704592</v>
      </c>
      <c r="AT372" s="34">
        <v>101.93075057704594</v>
      </c>
      <c r="AU372" s="34">
        <v>99.9861581207293</v>
      </c>
    </row>
    <row r="373" spans="1:47" x14ac:dyDescent="0.25">
      <c r="A373" s="18">
        <v>45245</v>
      </c>
      <c r="B373" s="2">
        <v>24</v>
      </c>
      <c r="C373" s="2" t="s">
        <v>23</v>
      </c>
      <c r="D373" s="9">
        <v>24.800758999999999</v>
      </c>
      <c r="E373">
        <v>1.8638203999999998E-2</v>
      </c>
      <c r="G373" s="34">
        <v>255.357</v>
      </c>
      <c r="H373" s="34">
        <v>5.0170586844468508</v>
      </c>
      <c r="I373" s="34">
        <v>260.37405868444682</v>
      </c>
      <c r="J373" s="34">
        <v>255.52115386237813</v>
      </c>
      <c r="K373" s="34">
        <v>6.0540000000000012</v>
      </c>
      <c r="L373" s="34">
        <v>0.11894435349585579</v>
      </c>
      <c r="M373" s="34">
        <v>6.1729443534958568</v>
      </c>
      <c r="N373" s="34">
        <v>6.0578917573547528</v>
      </c>
      <c r="O373" s="34">
        <v>40.046000000000006</v>
      </c>
      <c r="P373" s="34">
        <v>0.78679312522217382</v>
      </c>
      <c r="Q373" s="34">
        <v>40.832793125222182</v>
      </c>
      <c r="R373" s="34">
        <v>40.071743197064492</v>
      </c>
      <c r="S373" s="34">
        <v>2.012</v>
      </c>
      <c r="T373" s="34">
        <v>3.9530234429081892E-2</v>
      </c>
      <c r="U373" s="34">
        <v>2.051530234429082</v>
      </c>
      <c r="V373" s="34">
        <v>2.0132933954076249</v>
      </c>
      <c r="W373" s="34">
        <v>303.46899999999999</v>
      </c>
      <c r="X373" s="34">
        <v>5.9623263975939622</v>
      </c>
      <c r="Y373" s="34">
        <v>309.43132639759392</v>
      </c>
      <c r="Z373" s="34">
        <v>303.66408221220502</v>
      </c>
      <c r="AB373" s="34">
        <v>74.976999999999961</v>
      </c>
      <c r="AC373" s="34">
        <v>1.4730906494976499</v>
      </c>
      <c r="AD373" s="34">
        <v>76.450090649497611</v>
      </c>
      <c r="AE373" s="34">
        <v>75.025198264153772</v>
      </c>
      <c r="AF373" s="34">
        <v>1.1819999999999997</v>
      </c>
      <c r="AG373" s="34">
        <v>2.3223030365395022E-2</v>
      </c>
      <c r="AH373" s="34">
        <v>1.2052230303653948</v>
      </c>
      <c r="AI373" s="34">
        <v>1.1827598376599464</v>
      </c>
      <c r="AJ373" s="34">
        <v>5.2319999999999993</v>
      </c>
      <c r="AK373" s="34">
        <v>0.10279432730266225</v>
      </c>
      <c r="AL373" s="34">
        <v>5.3347943273026619</v>
      </c>
      <c r="AM373" s="34">
        <v>5.2353633423323522</v>
      </c>
      <c r="AN373" s="34">
        <v>9.859</v>
      </c>
      <c r="AO373" s="34">
        <v>0.1937020781492636</v>
      </c>
      <c r="AP373" s="34">
        <v>10.052702078149263</v>
      </c>
      <c r="AQ373" s="34">
        <v>9.8653377660654922</v>
      </c>
      <c r="AR373" s="34">
        <v>91.249999999999957</v>
      </c>
      <c r="AS373" s="34">
        <v>1.7928100853149709</v>
      </c>
      <c r="AT373" s="34">
        <v>93.042810085314926</v>
      </c>
      <c r="AU373" s="34">
        <v>91.308659210211559</v>
      </c>
    </row>
    <row r="374" spans="1:47" x14ac:dyDescent="0.25">
      <c r="A374" s="18">
        <v>45246</v>
      </c>
      <c r="B374" s="2">
        <v>1</v>
      </c>
      <c r="C374" s="2" t="s">
        <v>23</v>
      </c>
      <c r="D374" s="9">
        <v>25.157990000000002</v>
      </c>
      <c r="E374">
        <v>1.7116096000000001E-2</v>
      </c>
      <c r="G374" s="34">
        <v>235.453</v>
      </c>
      <c r="H374" s="34">
        <v>4.5701785059672968</v>
      </c>
      <c r="I374" s="34">
        <v>240.02317850596731</v>
      </c>
      <c r="J374" s="34">
        <v>235.91491874043405</v>
      </c>
      <c r="K374" s="34">
        <v>5.7889999999999997</v>
      </c>
      <c r="L374" s="34">
        <v>0.11236536961111</v>
      </c>
      <c r="M374" s="34">
        <v>5.9013653696111099</v>
      </c>
      <c r="N374" s="34">
        <v>5.8003570334137713</v>
      </c>
      <c r="O374" s="34">
        <v>38.448</v>
      </c>
      <c r="P374" s="34">
        <v>0.74628152199135567</v>
      </c>
      <c r="Q374" s="34">
        <v>39.194281521991357</v>
      </c>
      <c r="R374" s="34">
        <v>38.52342843680993</v>
      </c>
      <c r="S374" s="34">
        <v>2.0120000000000005</v>
      </c>
      <c r="T374" s="34">
        <v>3.9053225713863084E-2</v>
      </c>
      <c r="U374" s="34">
        <v>2.0510532257138636</v>
      </c>
      <c r="V374" s="34">
        <v>2.0159472018014357</v>
      </c>
      <c r="W374" s="34">
        <v>281.702</v>
      </c>
      <c r="X374" s="34">
        <v>5.4678786232836254</v>
      </c>
      <c r="Y374" s="34">
        <v>287.16987862328364</v>
      </c>
      <c r="Z374" s="34">
        <v>282.25465141245922</v>
      </c>
      <c r="AB374" s="34">
        <v>68.938000000000031</v>
      </c>
      <c r="AC374" s="34">
        <v>1.338097054802333</v>
      </c>
      <c r="AD374" s="34">
        <v>70.276097054802364</v>
      </c>
      <c r="AE374" s="34">
        <v>69.073244631107045</v>
      </c>
      <c r="AF374" s="34">
        <v>1.135</v>
      </c>
      <c r="AG374" s="34">
        <v>2.2030522457870072E-2</v>
      </c>
      <c r="AH374" s="34">
        <v>1.1570305224578701</v>
      </c>
      <c r="AI374" s="34">
        <v>1.137226676960551</v>
      </c>
      <c r="AJ374" s="34">
        <v>4.9239999999999977</v>
      </c>
      <c r="AK374" s="34">
        <v>9.5575588178460069E-2</v>
      </c>
      <c r="AL374" s="34">
        <v>5.0195755881784576</v>
      </c>
      <c r="AM374" s="34">
        <v>4.9336600505319392</v>
      </c>
      <c r="AN374" s="34">
        <v>9.859</v>
      </c>
      <c r="AO374" s="34">
        <v>0.19136468802831813</v>
      </c>
      <c r="AP374" s="34">
        <v>10.050364688028319</v>
      </c>
      <c r="AQ374" s="34">
        <v>9.8783416811930156</v>
      </c>
      <c r="AR374" s="34">
        <v>84.856000000000023</v>
      </c>
      <c r="AS374" s="34">
        <v>1.6470678534669814</v>
      </c>
      <c r="AT374" s="34">
        <v>86.503067853467016</v>
      </c>
      <c r="AU374" s="34">
        <v>85.022473039792558</v>
      </c>
    </row>
    <row r="375" spans="1:47" x14ac:dyDescent="0.25">
      <c r="A375" s="18">
        <v>45246</v>
      </c>
      <c r="B375" s="2">
        <v>2</v>
      </c>
      <c r="C375" s="2" t="s">
        <v>23</v>
      </c>
      <c r="D375" s="9">
        <v>21.798159999999999</v>
      </c>
      <c r="E375">
        <v>1.7044693E-2</v>
      </c>
      <c r="G375" s="34">
        <v>223.70099999999996</v>
      </c>
      <c r="H375" s="34">
        <v>4.2036681054259253</v>
      </c>
      <c r="I375" s="34">
        <v>227.90466810542588</v>
      </c>
      <c r="J375" s="34">
        <v>224.020103004302</v>
      </c>
      <c r="K375" s="34">
        <v>5.5709999999999997</v>
      </c>
      <c r="L375" s="34">
        <v>0.10468721648686341</v>
      </c>
      <c r="M375" s="34">
        <v>5.675687216486863</v>
      </c>
      <c r="N375" s="34">
        <v>5.5789468703178198</v>
      </c>
      <c r="O375" s="34">
        <v>37.781000000000006</v>
      </c>
      <c r="P375" s="34">
        <v>0.70996010161374756</v>
      </c>
      <c r="Q375" s="34">
        <v>38.490960101613751</v>
      </c>
      <c r="R375" s="34">
        <v>37.834893503406498</v>
      </c>
      <c r="S375" s="34">
        <v>2.0089999999999999</v>
      </c>
      <c r="T375" s="34">
        <v>3.7752040553241537E-2</v>
      </c>
      <c r="U375" s="34">
        <v>2.0467520405532413</v>
      </c>
      <c r="V375" s="34">
        <v>2.0118657803748876</v>
      </c>
      <c r="W375" s="34">
        <v>269.06200000000001</v>
      </c>
      <c r="X375" s="34">
        <v>5.0560674640797778</v>
      </c>
      <c r="Y375" s="34">
        <v>274.11806746407973</v>
      </c>
      <c r="Z375" s="34">
        <v>269.44580915840118</v>
      </c>
      <c r="AB375" s="34">
        <v>65.42</v>
      </c>
      <c r="AC375" s="34">
        <v>1.2293372289661828</v>
      </c>
      <c r="AD375" s="34">
        <v>66.649337228966189</v>
      </c>
      <c r="AE375" s="34">
        <v>65.513319737244984</v>
      </c>
      <c r="AF375" s="34">
        <v>1.0839999999999999</v>
      </c>
      <c r="AG375" s="34">
        <v>2.0369941244257748E-2</v>
      </c>
      <c r="AH375" s="34">
        <v>1.1043699412442576</v>
      </c>
      <c r="AI375" s="34">
        <v>1.0855462946373211</v>
      </c>
      <c r="AJ375" s="34">
        <v>4.8599999999999968</v>
      </c>
      <c r="AK375" s="34">
        <v>9.1326489342336364E-2</v>
      </c>
      <c r="AL375" s="34">
        <v>4.9513264893423328</v>
      </c>
      <c r="AM375" s="34">
        <v>4.8669326493887253</v>
      </c>
      <c r="AN375" s="34">
        <v>9.859</v>
      </c>
      <c r="AO375" s="34">
        <v>0.18526499144569852</v>
      </c>
      <c r="AP375" s="34">
        <v>10.044264991445699</v>
      </c>
      <c r="AQ375" s="34">
        <v>9.8730635782558593</v>
      </c>
      <c r="AR375" s="34">
        <v>81.222999999999999</v>
      </c>
      <c r="AS375" s="34">
        <v>1.5262986509984755</v>
      </c>
      <c r="AT375" s="34">
        <v>82.749298650998483</v>
      </c>
      <c r="AU375" s="34">
        <v>81.338862259526906</v>
      </c>
    </row>
    <row r="376" spans="1:47" x14ac:dyDescent="0.25">
      <c r="A376" s="18">
        <v>45246</v>
      </c>
      <c r="B376" s="2">
        <v>3</v>
      </c>
      <c r="C376" s="2" t="s">
        <v>23</v>
      </c>
      <c r="D376" s="9">
        <v>72.313021000000006</v>
      </c>
      <c r="E376">
        <v>1.6670240999999999E-2</v>
      </c>
      <c r="G376" s="34">
        <v>217.75400000000005</v>
      </c>
      <c r="H376" s="34">
        <v>4.3911230142269133</v>
      </c>
      <c r="I376" s="34">
        <v>222.14512301422695</v>
      </c>
      <c r="J376" s="34">
        <v>218.44191027660514</v>
      </c>
      <c r="K376" s="34">
        <v>5.4950000000000001</v>
      </c>
      <c r="L376" s="34">
        <v>0.11080954179108941</v>
      </c>
      <c r="M376" s="34">
        <v>5.6058095417910891</v>
      </c>
      <c r="N376" s="34">
        <v>5.5123593457293323</v>
      </c>
      <c r="O376" s="34">
        <v>37.806000000000004</v>
      </c>
      <c r="P376" s="34">
        <v>0.76237771373137897</v>
      </c>
      <c r="Q376" s="34">
        <v>38.568377713731387</v>
      </c>
      <c r="R376" s="34">
        <v>37.925433562264452</v>
      </c>
      <c r="S376" s="34">
        <v>2.0090000000000003</v>
      </c>
      <c r="T376" s="34">
        <v>4.0512533113430151E-2</v>
      </c>
      <c r="U376" s="34">
        <v>2.0495125331134303</v>
      </c>
      <c r="V376" s="34">
        <v>2.0153466652539089</v>
      </c>
      <c r="W376" s="34">
        <v>263.06400000000008</v>
      </c>
      <c r="X376" s="34">
        <v>5.3048228028628115</v>
      </c>
      <c r="Y376" s="34">
        <v>268.36882280286284</v>
      </c>
      <c r="Z376" s="34">
        <v>263.8950498498528</v>
      </c>
      <c r="AB376" s="34">
        <v>63.916000000000011</v>
      </c>
      <c r="AC376" s="34">
        <v>1.2888994855540077</v>
      </c>
      <c r="AD376" s="34">
        <v>65.204899485554023</v>
      </c>
      <c r="AE376" s="34">
        <v>64.117918096749065</v>
      </c>
      <c r="AF376" s="34">
        <v>1.079</v>
      </c>
      <c r="AG376" s="34">
        <v>2.1758597924037393E-2</v>
      </c>
      <c r="AH376" s="34">
        <v>1.1007585979240373</v>
      </c>
      <c r="AI376" s="34">
        <v>1.0824086868138214</v>
      </c>
      <c r="AJ376" s="34">
        <v>4.9849999999999985</v>
      </c>
      <c r="AK376" s="34">
        <v>0.10052512571948691</v>
      </c>
      <c r="AL376" s="34">
        <v>5.0855251257194851</v>
      </c>
      <c r="AM376" s="34">
        <v>5.0007481962621858</v>
      </c>
      <c r="AN376" s="34">
        <v>9.859</v>
      </c>
      <c r="AO376" s="34">
        <v>0.19881187852927218</v>
      </c>
      <c r="AP376" s="34">
        <v>10.057811878529272</v>
      </c>
      <c r="AQ376" s="34">
        <v>9.8901457305815264</v>
      </c>
      <c r="AR376" s="34">
        <v>79.838999999999999</v>
      </c>
      <c r="AS376" s="34">
        <v>1.6099950877268041</v>
      </c>
      <c r="AT376" s="34">
        <v>81.448995087726814</v>
      </c>
      <c r="AU376" s="34">
        <v>80.091220710406589</v>
      </c>
    </row>
    <row r="377" spans="1:47" x14ac:dyDescent="0.25">
      <c r="A377" s="18">
        <v>45246</v>
      </c>
      <c r="B377" s="2">
        <v>4</v>
      </c>
      <c r="C377" s="2" t="s">
        <v>23</v>
      </c>
      <c r="D377" s="9">
        <v>24.700827</v>
      </c>
      <c r="E377">
        <v>1.6817559999999999E-2</v>
      </c>
      <c r="G377" s="34">
        <v>216.55500000000004</v>
      </c>
      <c r="H377" s="34">
        <v>4.4262210919545817</v>
      </c>
      <c r="I377" s="34">
        <v>220.98122109195461</v>
      </c>
      <c r="J377" s="34">
        <v>217.2648561473674</v>
      </c>
      <c r="K377" s="34">
        <v>5.4930000000000003</v>
      </c>
      <c r="L377" s="34">
        <v>0.11227278270234588</v>
      </c>
      <c r="M377" s="34">
        <v>5.6052727827023459</v>
      </c>
      <c r="N377" s="34">
        <v>5.5110057713628819</v>
      </c>
      <c r="O377" s="34">
        <v>38.962999999999994</v>
      </c>
      <c r="P377" s="34">
        <v>0.79637437328081229</v>
      </c>
      <c r="Q377" s="34">
        <v>39.759374373280806</v>
      </c>
      <c r="R377" s="34">
        <v>39.090718709195691</v>
      </c>
      <c r="S377" s="34">
        <v>2.0090000000000003</v>
      </c>
      <c r="T377" s="34">
        <v>4.1062446832152363E-2</v>
      </c>
      <c r="U377" s="34">
        <v>2.0500624468321527</v>
      </c>
      <c r="V377" s="34">
        <v>2.0155853986288061</v>
      </c>
      <c r="W377" s="34">
        <v>263.02000000000004</v>
      </c>
      <c r="X377" s="34">
        <v>5.3759306947698926</v>
      </c>
      <c r="Y377" s="34">
        <v>268.3959306947699</v>
      </c>
      <c r="Z377" s="34">
        <v>263.88216602655473</v>
      </c>
      <c r="AB377" s="34">
        <v>63.791999999999987</v>
      </c>
      <c r="AC377" s="34">
        <v>1.3038604322133711</v>
      </c>
      <c r="AD377" s="34">
        <v>65.095860432213357</v>
      </c>
      <c r="AE377" s="34">
        <v>64.001106893642984</v>
      </c>
      <c r="AF377" s="34">
        <v>1.0939999999999992</v>
      </c>
      <c r="AG377" s="34">
        <v>2.2360536005164081E-2</v>
      </c>
      <c r="AH377" s="34">
        <v>1.1163605360051634</v>
      </c>
      <c r="AI377" s="34">
        <v>1.0975860757092644</v>
      </c>
      <c r="AJ377" s="34">
        <v>5.0559999999999992</v>
      </c>
      <c r="AK377" s="34">
        <v>0.1033408318483635</v>
      </c>
      <c r="AL377" s="34">
        <v>5.1593408318483629</v>
      </c>
      <c r="AM377" s="34">
        <v>5.0725733078483035</v>
      </c>
      <c r="AN377" s="34">
        <v>9.859</v>
      </c>
      <c r="AO377" s="34">
        <v>0.20151053425494775</v>
      </c>
      <c r="AP377" s="34">
        <v>10.060510534254949</v>
      </c>
      <c r="AQ377" s="34">
        <v>9.891317294714483</v>
      </c>
      <c r="AR377" s="34">
        <v>79.800999999999974</v>
      </c>
      <c r="AS377" s="34">
        <v>1.6310723343218465</v>
      </c>
      <c r="AT377" s="34">
        <v>81.43207233432183</v>
      </c>
      <c r="AU377" s="34">
        <v>80.062583571915027</v>
      </c>
    </row>
    <row r="378" spans="1:47" x14ac:dyDescent="0.25">
      <c r="A378" s="18">
        <v>45246</v>
      </c>
      <c r="B378" s="2">
        <v>5</v>
      </c>
      <c r="C378" s="2" t="s">
        <v>23</v>
      </c>
      <c r="D378" s="9">
        <v>26.918362999999999</v>
      </c>
      <c r="E378">
        <v>1.7013176000000001E-2</v>
      </c>
      <c r="G378" s="34">
        <v>221.00499999999997</v>
      </c>
      <c r="H378" s="34">
        <v>4.3581409726034188</v>
      </c>
      <c r="I378" s="34">
        <v>225.36314097260339</v>
      </c>
      <c r="J378" s="34">
        <v>221.52899819132369</v>
      </c>
      <c r="K378" s="34">
        <v>5.6750000000000007</v>
      </c>
      <c r="L378" s="34">
        <v>0.1119090066719052</v>
      </c>
      <c r="M378" s="34">
        <v>5.7869090066719062</v>
      </c>
      <c r="N378" s="34">
        <v>5.6884553052454123</v>
      </c>
      <c r="O378" s="34">
        <v>41.156000000000006</v>
      </c>
      <c r="P378" s="34">
        <v>0.81158186406853405</v>
      </c>
      <c r="Q378" s="34">
        <v>41.967581864068542</v>
      </c>
      <c r="R378" s="34">
        <v>41.253580007520739</v>
      </c>
      <c r="S378" s="34">
        <v>2.0090000000000003</v>
      </c>
      <c r="T378" s="34">
        <v>3.9616774344292088E-2</v>
      </c>
      <c r="U378" s="34">
        <v>2.0486167743442922</v>
      </c>
      <c r="V378" s="34">
        <v>2.0137632966058208</v>
      </c>
      <c r="W378" s="34">
        <v>269.84500000000003</v>
      </c>
      <c r="X378" s="34">
        <v>5.3212486176881511</v>
      </c>
      <c r="Y378" s="34">
        <v>275.16624861768815</v>
      </c>
      <c r="Z378" s="34">
        <v>270.48479680069568</v>
      </c>
      <c r="AB378" s="34">
        <v>65.466000000000022</v>
      </c>
      <c r="AC378" s="34">
        <v>1.2909665252480966</v>
      </c>
      <c r="AD378" s="34">
        <v>66.756966525248117</v>
      </c>
      <c r="AE378" s="34">
        <v>65.62121850452796</v>
      </c>
      <c r="AF378" s="34">
        <v>1.1549999999999998</v>
      </c>
      <c r="AG378" s="34">
        <v>2.2776194309436209E-2</v>
      </c>
      <c r="AH378" s="34">
        <v>1.177776194309436</v>
      </c>
      <c r="AI378" s="34">
        <v>1.1577384806270394</v>
      </c>
      <c r="AJ378" s="34">
        <v>5.4469999999999974</v>
      </c>
      <c r="AK378" s="34">
        <v>0.10741292675627619</v>
      </c>
      <c r="AL378" s="34">
        <v>5.5544129267562736</v>
      </c>
      <c r="AM378" s="34">
        <v>5.4599147220566939</v>
      </c>
      <c r="AN378" s="34">
        <v>9.859</v>
      </c>
      <c r="AO378" s="34">
        <v>0.1944160170534473</v>
      </c>
      <c r="AP378" s="34">
        <v>10.053416017053447</v>
      </c>
      <c r="AQ378" s="34">
        <v>9.8823754809540976</v>
      </c>
      <c r="AR378" s="34">
        <v>81.927000000000021</v>
      </c>
      <c r="AS378" s="34">
        <v>1.6155716633672563</v>
      </c>
      <c r="AT378" s="34">
        <v>83.542571663367269</v>
      </c>
      <c r="AU378" s="34">
        <v>82.121247188165796</v>
      </c>
    </row>
    <row r="379" spans="1:47" x14ac:dyDescent="0.25">
      <c r="A379" s="18">
        <v>45246</v>
      </c>
      <c r="B379" s="2">
        <v>6</v>
      </c>
      <c r="C379" s="2" t="s">
        <v>23</v>
      </c>
      <c r="D379" s="9">
        <v>32.082963999999997</v>
      </c>
      <c r="E379">
        <v>1.7121739E-2</v>
      </c>
      <c r="G379" s="34">
        <v>235.75300000000001</v>
      </c>
      <c r="H379" s="34">
        <v>4.0857798996620058</v>
      </c>
      <c r="I379" s="34">
        <v>239.83877989966203</v>
      </c>
      <c r="J379" s="34">
        <v>235.73232290814155</v>
      </c>
      <c r="K379" s="34">
        <v>6.2370000000000001</v>
      </c>
      <c r="L379" s="34">
        <v>0.10809198285575126</v>
      </c>
      <c r="M379" s="34">
        <v>6.3450919828557515</v>
      </c>
      <c r="N379" s="34">
        <v>6.2364529739943029</v>
      </c>
      <c r="O379" s="34">
        <v>45.337000000000003</v>
      </c>
      <c r="P379" s="34">
        <v>0.78572490407747242</v>
      </c>
      <c r="Q379" s="34">
        <v>46.122724904077472</v>
      </c>
      <c r="R379" s="34">
        <v>45.333023646301058</v>
      </c>
      <c r="S379" s="34">
        <v>2.0089999999999999</v>
      </c>
      <c r="T379" s="34">
        <v>3.4817507384512468E-2</v>
      </c>
      <c r="U379" s="34">
        <v>2.0438175073845124</v>
      </c>
      <c r="V379" s="34">
        <v>2.0088237974594443</v>
      </c>
      <c r="W379" s="34">
        <v>289.33600000000001</v>
      </c>
      <c r="X379" s="34">
        <v>5.0144142939797423</v>
      </c>
      <c r="Y379" s="34">
        <v>294.35041429397978</v>
      </c>
      <c r="Z379" s="34">
        <v>289.31062332589636</v>
      </c>
      <c r="AB379" s="34">
        <v>70.373000000000005</v>
      </c>
      <c r="AC379" s="34">
        <v>1.2196179428423575</v>
      </c>
      <c r="AD379" s="34">
        <v>71.592617942842367</v>
      </c>
      <c r="AE379" s="34">
        <v>70.366827824098294</v>
      </c>
      <c r="AF379" s="34">
        <v>1.232999999999999</v>
      </c>
      <c r="AG379" s="34">
        <v>2.1368833551569856E-2</v>
      </c>
      <c r="AH379" s="34">
        <v>1.2543688335515688</v>
      </c>
      <c r="AI379" s="34">
        <v>1.2328918577737644</v>
      </c>
      <c r="AJ379" s="34">
        <v>5.910999999999996</v>
      </c>
      <c r="AK379" s="34">
        <v>0.10244215338469541</v>
      </c>
      <c r="AL379" s="34">
        <v>6.0134421533846911</v>
      </c>
      <c r="AM379" s="34">
        <v>5.9104815663428401</v>
      </c>
      <c r="AN379" s="34">
        <v>9.859</v>
      </c>
      <c r="AO379" s="34">
        <v>0.17086401458631581</v>
      </c>
      <c r="AP379" s="34">
        <v>10.029864014586316</v>
      </c>
      <c r="AQ379" s="34">
        <v>9.8581353007230774</v>
      </c>
      <c r="AR379" s="34">
        <v>87.376000000000005</v>
      </c>
      <c r="AS379" s="34">
        <v>1.5142929443649384</v>
      </c>
      <c r="AT379" s="34">
        <v>88.890292944364944</v>
      </c>
      <c r="AU379" s="34">
        <v>87.368336548937975</v>
      </c>
    </row>
    <row r="380" spans="1:47" x14ac:dyDescent="0.25">
      <c r="A380" s="18">
        <v>45246</v>
      </c>
      <c r="B380" s="2">
        <v>7</v>
      </c>
      <c r="C380" s="2" t="s">
        <v>23</v>
      </c>
      <c r="D380" s="9">
        <v>42.666150000000002</v>
      </c>
      <c r="E380">
        <v>1.7103838E-2</v>
      </c>
      <c r="G380" s="34">
        <v>261.19300000000004</v>
      </c>
      <c r="H380" s="34">
        <v>4.4141386365518764</v>
      </c>
      <c r="I380" s="34">
        <v>265.60713863655189</v>
      </c>
      <c r="J380" s="34">
        <v>261.06423716566877</v>
      </c>
      <c r="K380" s="34">
        <v>6.886000000000001</v>
      </c>
      <c r="L380" s="34">
        <v>0.11637279196339957</v>
      </c>
      <c r="M380" s="34">
        <v>7.0023727919634009</v>
      </c>
      <c r="N380" s="34">
        <v>6.8826053421140507</v>
      </c>
      <c r="O380" s="34">
        <v>50.62</v>
      </c>
      <c r="P380" s="34">
        <v>0.85547353023341333</v>
      </c>
      <c r="Q380" s="34">
        <v>51.475473530233408</v>
      </c>
      <c r="R380" s="34">
        <v>50.595045369999006</v>
      </c>
      <c r="S380" s="34">
        <v>2.0090000000000003</v>
      </c>
      <c r="T380" s="34">
        <v>3.3951922604482973E-2</v>
      </c>
      <c r="U380" s="34">
        <v>2.0429519226044834</v>
      </c>
      <c r="V380" s="34">
        <v>2.0080096038784676</v>
      </c>
      <c r="W380" s="34">
        <v>320.70800000000008</v>
      </c>
      <c r="X380" s="34">
        <v>5.4199368813531725</v>
      </c>
      <c r="Y380" s="34">
        <v>326.12793688135315</v>
      </c>
      <c r="Z380" s="34">
        <v>320.54989748166031</v>
      </c>
      <c r="AB380" s="34">
        <v>77.822000000000017</v>
      </c>
      <c r="AC380" s="34">
        <v>1.3151849282857508</v>
      </c>
      <c r="AD380" s="34">
        <v>79.137184928285762</v>
      </c>
      <c r="AE380" s="34">
        <v>77.783635337496321</v>
      </c>
      <c r="AF380" s="34">
        <v>1.4109999999999998</v>
      </c>
      <c r="AG380" s="34">
        <v>2.3845775408126157E-2</v>
      </c>
      <c r="AH380" s="34">
        <v>1.4348457754081259</v>
      </c>
      <c r="AI380" s="34">
        <v>1.4103044057105609</v>
      </c>
      <c r="AJ380" s="34">
        <v>6.6199999999999983</v>
      </c>
      <c r="AK380" s="34">
        <v>0.11187741545130769</v>
      </c>
      <c r="AL380" s="34">
        <v>6.7318774154513061</v>
      </c>
      <c r="AM380" s="34">
        <v>6.6167364747015682</v>
      </c>
      <c r="AN380" s="34">
        <v>9.859</v>
      </c>
      <c r="AO380" s="34">
        <v>0.16661622944629045</v>
      </c>
      <c r="AP380" s="34">
        <v>10.025616229446291</v>
      </c>
      <c r="AQ380" s="34">
        <v>9.8541397136076707</v>
      </c>
      <c r="AR380" s="34">
        <v>95.712000000000018</v>
      </c>
      <c r="AS380" s="34">
        <v>1.6175243485914754</v>
      </c>
      <c r="AT380" s="34">
        <v>97.329524348591477</v>
      </c>
      <c r="AU380" s="34">
        <v>95.664815931516117</v>
      </c>
    </row>
    <row r="381" spans="1:47" x14ac:dyDescent="0.25">
      <c r="A381" s="18">
        <v>45246</v>
      </c>
      <c r="B381" s="2">
        <v>8</v>
      </c>
      <c r="C381" s="2" t="s">
        <v>178</v>
      </c>
      <c r="D381" s="9">
        <v>32.118163000000003</v>
      </c>
      <c r="E381">
        <v>1.5971803999999999E-2</v>
      </c>
      <c r="G381" s="34">
        <v>273.51000000000005</v>
      </c>
      <c r="H381" s="34">
        <v>3.4212566365474881</v>
      </c>
      <c r="I381" s="34">
        <v>276.93125663654752</v>
      </c>
      <c r="J381" s="34">
        <v>272.50816488407486</v>
      </c>
      <c r="K381" s="34">
        <v>7.3500000000000005</v>
      </c>
      <c r="L381" s="34">
        <v>9.1939001420876881E-2</v>
      </c>
      <c r="M381" s="34">
        <v>7.4419390014208773</v>
      </c>
      <c r="N381" s="34">
        <v>7.3230778103102274</v>
      </c>
      <c r="O381" s="34">
        <v>53.729000000000006</v>
      </c>
      <c r="P381" s="34">
        <v>0.67208035474044825</v>
      </c>
      <c r="Q381" s="34">
        <v>54.401080354740458</v>
      </c>
      <c r="R381" s="34">
        <v>53.532196961926296</v>
      </c>
      <c r="S381" s="34">
        <v>0.29400000000000004</v>
      </c>
      <c r="T381" s="34">
        <v>3.6775600568350756E-3</v>
      </c>
      <c r="U381" s="34">
        <v>0.2976775600568351</v>
      </c>
      <c r="V381" s="34">
        <v>0.29292311241240909</v>
      </c>
      <c r="W381" s="34">
        <v>334.88300000000004</v>
      </c>
      <c r="X381" s="34">
        <v>4.1889535527656481</v>
      </c>
      <c r="Y381" s="34">
        <v>339.07195355276565</v>
      </c>
      <c r="Z381" s="34">
        <v>333.65636276872374</v>
      </c>
      <c r="AB381" s="34">
        <v>81.628000000000029</v>
      </c>
      <c r="AC381" s="34">
        <v>1.0210607902018149</v>
      </c>
      <c r="AD381" s="34">
        <v>82.649060790201844</v>
      </c>
      <c r="AE381" s="34">
        <v>81.329006190476662</v>
      </c>
      <c r="AF381" s="34">
        <v>1.5599999999999987</v>
      </c>
      <c r="AG381" s="34">
        <v>1.9513583975043238E-2</v>
      </c>
      <c r="AH381" s="34">
        <v>1.579513583975042</v>
      </c>
      <c r="AI381" s="34">
        <v>1.5542859025964553</v>
      </c>
      <c r="AJ381" s="34">
        <v>7.0819999999999972</v>
      </c>
      <c r="AK381" s="34">
        <v>8.8586667763625823E-2</v>
      </c>
      <c r="AL381" s="34">
        <v>7.1705866677636232</v>
      </c>
      <c r="AM381" s="34">
        <v>7.0560594629410893</v>
      </c>
      <c r="AN381" s="34">
        <v>1.448</v>
      </c>
      <c r="AO381" s="34">
        <v>1.811260871529656E-2</v>
      </c>
      <c r="AP381" s="34">
        <v>1.4661126087152965</v>
      </c>
      <c r="AQ381" s="34">
        <v>1.4426961454869671</v>
      </c>
      <c r="AR381" s="34">
        <v>91.718000000000018</v>
      </c>
      <c r="AS381" s="34">
        <v>1.1472736506557806</v>
      </c>
      <c r="AT381" s="34">
        <v>92.865273650655809</v>
      </c>
      <c r="AU381" s="34">
        <v>91.382047701501179</v>
      </c>
    </row>
    <row r="382" spans="1:47" x14ac:dyDescent="0.25">
      <c r="A382" s="18">
        <v>45246</v>
      </c>
      <c r="B382" s="2">
        <v>9</v>
      </c>
      <c r="C382" s="2" t="s">
        <v>178</v>
      </c>
      <c r="D382" s="9">
        <v>28.882667999999999</v>
      </c>
      <c r="E382">
        <v>1.418582E-2</v>
      </c>
      <c r="G382" s="34">
        <v>261.16900000000004</v>
      </c>
      <c r="H382" s="34">
        <v>1.9451819779593871</v>
      </c>
      <c r="I382" s="34">
        <v>263.11418197795945</v>
      </c>
      <c r="J382" s="34">
        <v>259.38169155297288</v>
      </c>
      <c r="K382" s="34">
        <v>6.8909999999999991</v>
      </c>
      <c r="L382" s="34">
        <v>5.132404309132451E-2</v>
      </c>
      <c r="M382" s="34">
        <v>6.9423240430913236</v>
      </c>
      <c r="N382" s="34">
        <v>6.8438414838343578</v>
      </c>
      <c r="O382" s="34">
        <v>49.854000000000006</v>
      </c>
      <c r="P382" s="34">
        <v>0.37131168832896427</v>
      </c>
      <c r="Q382" s="34">
        <v>50.225311688328972</v>
      </c>
      <c r="R382" s="34">
        <v>49.512824457274441</v>
      </c>
      <c r="S382" s="34">
        <v>0</v>
      </c>
      <c r="T382" s="34">
        <v>0</v>
      </c>
      <c r="U382" s="34">
        <v>0</v>
      </c>
      <c r="V382" s="34">
        <v>0</v>
      </c>
      <c r="W382" s="34">
        <v>317.91400000000004</v>
      </c>
      <c r="X382" s="34">
        <v>2.367817709379676</v>
      </c>
      <c r="Y382" s="34">
        <v>320.28181770937977</v>
      </c>
      <c r="Z382" s="34">
        <v>315.7383574940817</v>
      </c>
      <c r="AB382" s="34">
        <v>78.616</v>
      </c>
      <c r="AC382" s="34">
        <v>0.5855305429788954</v>
      </c>
      <c r="AD382" s="34">
        <v>79.201530542978901</v>
      </c>
      <c r="AE382" s="34">
        <v>78.077991886971702</v>
      </c>
      <c r="AF382" s="34">
        <v>1.4199999999999995</v>
      </c>
      <c r="AG382" s="34">
        <v>1.0576134260583485E-2</v>
      </c>
      <c r="AH382" s="34">
        <v>1.4305761342605829</v>
      </c>
      <c r="AI382" s="34">
        <v>1.4102822387236664</v>
      </c>
      <c r="AJ382" s="34">
        <v>6.5840000000000032</v>
      </c>
      <c r="AK382" s="34">
        <v>4.9037512656113884E-2</v>
      </c>
      <c r="AL382" s="34">
        <v>6.6330375126561174</v>
      </c>
      <c r="AM382" s="34">
        <v>6.5389424364483295</v>
      </c>
      <c r="AN382" s="34">
        <v>0</v>
      </c>
      <c r="AO382" s="34">
        <v>0</v>
      </c>
      <c r="AP382" s="34">
        <v>0</v>
      </c>
      <c r="AQ382" s="34">
        <v>0</v>
      </c>
      <c r="AR382" s="34">
        <v>86.62</v>
      </c>
      <c r="AS382" s="34">
        <v>0.64514418989559275</v>
      </c>
      <c r="AT382" s="34">
        <v>87.265144189895594</v>
      </c>
      <c r="AU382" s="34">
        <v>86.027216562143693</v>
      </c>
    </row>
    <row r="383" spans="1:47" x14ac:dyDescent="0.25">
      <c r="A383" s="18">
        <v>45246</v>
      </c>
      <c r="B383" s="2">
        <v>10</v>
      </c>
      <c r="C383" s="2" t="s">
        <v>178</v>
      </c>
      <c r="D383" s="9">
        <v>27.151430999999999</v>
      </c>
      <c r="E383">
        <v>1.4541304E-2</v>
      </c>
      <c r="G383" s="34">
        <v>244.67400000000009</v>
      </c>
      <c r="H383" s="34">
        <v>-1.0576232578548022</v>
      </c>
      <c r="I383" s="34">
        <v>243.61637674214529</v>
      </c>
      <c r="J383" s="34">
        <v>240.07387694855925</v>
      </c>
      <c r="K383" s="34">
        <v>6.07</v>
      </c>
      <c r="L383" s="34">
        <v>-2.6238068512300636E-2</v>
      </c>
      <c r="M383" s="34">
        <v>6.0437619314876994</v>
      </c>
      <c r="N383" s="34">
        <v>5.9558777519383099</v>
      </c>
      <c r="O383" s="34">
        <v>43.395999999999994</v>
      </c>
      <c r="P383" s="34">
        <v>-0.18758273824708371</v>
      </c>
      <c r="Q383" s="34">
        <v>43.208417261752913</v>
      </c>
      <c r="R383" s="34">
        <v>42.580110530990915</v>
      </c>
      <c r="S383" s="34">
        <v>0</v>
      </c>
      <c r="T383" s="34">
        <v>0</v>
      </c>
      <c r="U383" s="34">
        <v>0</v>
      </c>
      <c r="V383" s="34">
        <v>0</v>
      </c>
      <c r="W383" s="34">
        <v>294.1400000000001</v>
      </c>
      <c r="X383" s="34">
        <v>-1.2714440646141867</v>
      </c>
      <c r="Y383" s="34">
        <v>292.86855593538587</v>
      </c>
      <c r="Z383" s="34">
        <v>288.60986523148847</v>
      </c>
      <c r="AB383" s="34">
        <v>73.458999999999975</v>
      </c>
      <c r="AC383" s="34">
        <v>-0.31753249997447969</v>
      </c>
      <c r="AD383" s="34">
        <v>73.141467500025499</v>
      </c>
      <c r="AE383" s="34">
        <v>72.077895186101514</v>
      </c>
      <c r="AF383" s="34">
        <v>1.2030000000000001</v>
      </c>
      <c r="AG383" s="34">
        <v>-5.2000653081215268E-3</v>
      </c>
      <c r="AH383" s="34">
        <v>1.1977999346918786</v>
      </c>
      <c r="AI383" s="34">
        <v>1.1803823617103439</v>
      </c>
      <c r="AJ383" s="34">
        <v>5.6849999999999961</v>
      </c>
      <c r="AK383" s="34">
        <v>-2.4573874710449591E-2</v>
      </c>
      <c r="AL383" s="34">
        <v>5.660426125289546</v>
      </c>
      <c r="AM383" s="34">
        <v>5.5781161482321684</v>
      </c>
      <c r="AN383" s="34">
        <v>0</v>
      </c>
      <c r="AO383" s="34">
        <v>0</v>
      </c>
      <c r="AP383" s="34">
        <v>0</v>
      </c>
      <c r="AQ383" s="34">
        <v>0</v>
      </c>
      <c r="AR383" s="34">
        <v>80.34699999999998</v>
      </c>
      <c r="AS383" s="34">
        <v>-0.34730643999305078</v>
      </c>
      <c r="AT383" s="34">
        <v>79.999693560006918</v>
      </c>
      <c r="AU383" s="34">
        <v>78.836393696044027</v>
      </c>
    </row>
    <row r="384" spans="1:47" x14ac:dyDescent="0.25">
      <c r="A384" s="18">
        <v>45246</v>
      </c>
      <c r="B384" s="2">
        <v>11</v>
      </c>
      <c r="C384" s="2" t="s">
        <v>178</v>
      </c>
      <c r="D384" s="9">
        <v>55.163608000000004</v>
      </c>
      <c r="E384">
        <v>1.4112879E-2</v>
      </c>
      <c r="G384" s="34">
        <v>230.40199999999996</v>
      </c>
      <c r="H384" s="34">
        <v>-1.7105395818787632</v>
      </c>
      <c r="I384" s="34">
        <v>228.69146041812118</v>
      </c>
      <c r="J384" s="34">
        <v>225.46396550890694</v>
      </c>
      <c r="K384" s="34">
        <v>5.3470000000000004</v>
      </c>
      <c r="L384" s="34">
        <v>-3.9696943361193691E-2</v>
      </c>
      <c r="M384" s="34">
        <v>5.3073030566388066</v>
      </c>
      <c r="N384" s="34">
        <v>5.2324017307841331</v>
      </c>
      <c r="O384" s="34">
        <v>37.681999999999995</v>
      </c>
      <c r="P384" s="34">
        <v>-0.27975691410819159</v>
      </c>
      <c r="Q384" s="34">
        <v>37.402243085891804</v>
      </c>
      <c r="R384" s="34">
        <v>36.874389754892029</v>
      </c>
      <c r="S384" s="34">
        <v>0</v>
      </c>
      <c r="T384" s="34">
        <v>0</v>
      </c>
      <c r="U384" s="34">
        <v>0</v>
      </c>
      <c r="V384" s="34">
        <v>0</v>
      </c>
      <c r="W384" s="34">
        <v>273.43099999999998</v>
      </c>
      <c r="X384" s="34">
        <v>-2.0299934393481487</v>
      </c>
      <c r="Y384" s="34">
        <v>271.40100656065181</v>
      </c>
      <c r="Z384" s="34">
        <v>267.57075699458312</v>
      </c>
      <c r="AB384" s="34">
        <v>69.222999999999999</v>
      </c>
      <c r="AC384" s="34">
        <v>-0.51392210777855074</v>
      </c>
      <c r="AD384" s="34">
        <v>68.709077892221444</v>
      </c>
      <c r="AE384" s="34">
        <v>67.739394989726947</v>
      </c>
      <c r="AF384" s="34">
        <v>1.0880000000000001</v>
      </c>
      <c r="AG384" s="34">
        <v>-8.0774779085428725E-3</v>
      </c>
      <c r="AH384" s="34">
        <v>1.0799225220914572</v>
      </c>
      <c r="AI384" s="34">
        <v>1.0646817062078056</v>
      </c>
      <c r="AJ384" s="34">
        <v>4.944999999999995</v>
      </c>
      <c r="AK384" s="34">
        <v>-3.6712434060426888E-2</v>
      </c>
      <c r="AL384" s="34">
        <v>4.9082875659395677</v>
      </c>
      <c r="AM384" s="34">
        <v>4.8390174974242584</v>
      </c>
      <c r="AN384" s="34">
        <v>0</v>
      </c>
      <c r="AO384" s="34">
        <v>0</v>
      </c>
      <c r="AP384" s="34">
        <v>0</v>
      </c>
      <c r="AQ384" s="34">
        <v>0</v>
      </c>
      <c r="AR384" s="34">
        <v>75.255999999999986</v>
      </c>
      <c r="AS384" s="34">
        <v>-0.55871201974752049</v>
      </c>
      <c r="AT384" s="34">
        <v>74.697287980252469</v>
      </c>
      <c r="AU384" s="34">
        <v>73.643094193359019</v>
      </c>
    </row>
    <row r="385" spans="1:47" x14ac:dyDescent="0.25">
      <c r="A385" s="18">
        <v>45246</v>
      </c>
      <c r="B385" s="2">
        <v>12</v>
      </c>
      <c r="C385" s="2" t="s">
        <v>178</v>
      </c>
      <c r="D385" s="9">
        <v>27.114155</v>
      </c>
      <c r="E385">
        <v>1.4945280999999999E-2</v>
      </c>
      <c r="G385" s="34">
        <v>222.21200000000002</v>
      </c>
      <c r="H385" s="34">
        <v>-1.6785818710420122</v>
      </c>
      <c r="I385" s="34">
        <v>220.533418128958</v>
      </c>
      <c r="J385" s="34">
        <v>217.23748422513023</v>
      </c>
      <c r="K385" s="34">
        <v>4.8909999999999991</v>
      </c>
      <c r="L385" s="34">
        <v>-3.6946447227271612E-2</v>
      </c>
      <c r="M385" s="34">
        <v>4.8540535527727275</v>
      </c>
      <c r="N385" s="34">
        <v>4.7815083584374909</v>
      </c>
      <c r="O385" s="34">
        <v>34.063999999999993</v>
      </c>
      <c r="P385" s="34">
        <v>-0.25731829448983445</v>
      </c>
      <c r="Q385" s="34">
        <v>33.806681705510158</v>
      </c>
      <c r="R385" s="34">
        <v>33.301431347743751</v>
      </c>
      <c r="S385" s="34">
        <v>0</v>
      </c>
      <c r="T385" s="34">
        <v>0</v>
      </c>
      <c r="U385" s="34">
        <v>0</v>
      </c>
      <c r="V385" s="34">
        <v>0</v>
      </c>
      <c r="W385" s="34">
        <v>261.16700000000003</v>
      </c>
      <c r="X385" s="34">
        <v>-1.9728466127591182</v>
      </c>
      <c r="Y385" s="34">
        <v>259.19415338724093</v>
      </c>
      <c r="Z385" s="34">
        <v>255.32042393131147</v>
      </c>
      <c r="AB385" s="34">
        <v>66.938999999999993</v>
      </c>
      <c r="AC385" s="34">
        <v>-0.50565492352204755</v>
      </c>
      <c r="AD385" s="34">
        <v>66.433345076477949</v>
      </c>
      <c r="AE385" s="34">
        <v>65.440480066540019</v>
      </c>
      <c r="AF385" s="34">
        <v>1</v>
      </c>
      <c r="AG385" s="34">
        <v>-7.553965902120552E-3</v>
      </c>
      <c r="AH385" s="34">
        <v>0.99244603409787946</v>
      </c>
      <c r="AI385" s="34">
        <v>0.97761364924095107</v>
      </c>
      <c r="AJ385" s="34">
        <v>4.4370000000000003</v>
      </c>
      <c r="AK385" s="34">
        <v>-3.351694670770889E-2</v>
      </c>
      <c r="AL385" s="34">
        <v>4.4034830532922911</v>
      </c>
      <c r="AM385" s="34">
        <v>4.3376717616820999</v>
      </c>
      <c r="AN385" s="34">
        <v>0</v>
      </c>
      <c r="AO385" s="34">
        <v>0</v>
      </c>
      <c r="AP385" s="34">
        <v>0</v>
      </c>
      <c r="AQ385" s="34">
        <v>0</v>
      </c>
      <c r="AR385" s="34">
        <v>72.375999999999991</v>
      </c>
      <c r="AS385" s="34">
        <v>-0.54672583613187697</v>
      </c>
      <c r="AT385" s="34">
        <v>71.829274163868121</v>
      </c>
      <c r="AU385" s="34">
        <v>70.755765477463072</v>
      </c>
    </row>
    <row r="386" spans="1:47" x14ac:dyDescent="0.25">
      <c r="A386" s="18">
        <v>45246</v>
      </c>
      <c r="B386" s="2">
        <v>13</v>
      </c>
      <c r="C386" s="2" t="s">
        <v>178</v>
      </c>
      <c r="D386" s="9">
        <v>24.705680000000001</v>
      </c>
      <c r="E386">
        <v>1.4270166000000001E-2</v>
      </c>
      <c r="G386" s="34">
        <v>217.38700000000003</v>
      </c>
      <c r="H386" s="34">
        <v>-1.9238803693813582</v>
      </c>
      <c r="I386" s="34">
        <v>215.46311963061868</v>
      </c>
      <c r="J386" s="34">
        <v>212.38842514661189</v>
      </c>
      <c r="K386" s="34">
        <v>4.6450000000000005</v>
      </c>
      <c r="L386" s="34">
        <v>-4.110836579821428E-2</v>
      </c>
      <c r="M386" s="34">
        <v>4.6038916342017862</v>
      </c>
      <c r="N386" s="34">
        <v>4.5381933363357154</v>
      </c>
      <c r="O386" s="34">
        <v>31.456</v>
      </c>
      <c r="P386" s="34">
        <v>-0.2783863841870029</v>
      </c>
      <c r="Q386" s="34">
        <v>31.177613615812998</v>
      </c>
      <c r="R386" s="34">
        <v>30.732703894031488</v>
      </c>
      <c r="S386" s="34">
        <v>0</v>
      </c>
      <c r="T386" s="34">
        <v>0</v>
      </c>
      <c r="U386" s="34">
        <v>0</v>
      </c>
      <c r="V386" s="34">
        <v>0</v>
      </c>
      <c r="W386" s="34">
        <v>253.48800000000003</v>
      </c>
      <c r="X386" s="34">
        <v>-2.2433751193665756</v>
      </c>
      <c r="Y386" s="34">
        <v>251.24462488063344</v>
      </c>
      <c r="Z386" s="34">
        <v>247.65932237697911</v>
      </c>
      <c r="AB386" s="34">
        <v>65.294999999999973</v>
      </c>
      <c r="AC386" s="34">
        <v>-0.57786237778135641</v>
      </c>
      <c r="AD386" s="34">
        <v>64.717137622218615</v>
      </c>
      <c r="AE386" s="34">
        <v>63.793613325304712</v>
      </c>
      <c r="AF386" s="34">
        <v>0.96499999999999997</v>
      </c>
      <c r="AG386" s="34">
        <v>-8.5402740571101799E-3</v>
      </c>
      <c r="AH386" s="34">
        <v>0.95645972594288975</v>
      </c>
      <c r="AI386" s="34">
        <v>0.94281088688137027</v>
      </c>
      <c r="AJ386" s="34">
        <v>4.2119999999999989</v>
      </c>
      <c r="AK386" s="34">
        <v>-3.7276305003676749E-2</v>
      </c>
      <c r="AL386" s="34">
        <v>4.174723694996322</v>
      </c>
      <c r="AM386" s="34">
        <v>4.1151496948645914</v>
      </c>
      <c r="AN386" s="34">
        <v>0</v>
      </c>
      <c r="AO386" s="34">
        <v>0</v>
      </c>
      <c r="AP386" s="34">
        <v>0</v>
      </c>
      <c r="AQ386" s="34">
        <v>0</v>
      </c>
      <c r="AR386" s="34">
        <v>70.47199999999998</v>
      </c>
      <c r="AS386" s="34">
        <v>-0.62367895684214336</v>
      </c>
      <c r="AT386" s="34">
        <v>69.848321043157824</v>
      </c>
      <c r="AU386" s="34">
        <v>68.851573907050664</v>
      </c>
    </row>
    <row r="387" spans="1:47" x14ac:dyDescent="0.25">
      <c r="A387" s="18">
        <v>45246</v>
      </c>
      <c r="B387" s="2">
        <v>14</v>
      </c>
      <c r="C387" s="2" t="s">
        <v>178</v>
      </c>
      <c r="D387" s="9">
        <v>21.489238</v>
      </c>
      <c r="E387">
        <v>1.4066983999999999E-2</v>
      </c>
      <c r="G387" s="34">
        <v>213.28900000000002</v>
      </c>
      <c r="H387" s="34">
        <v>-0.83040720138058366</v>
      </c>
      <c r="I387" s="34">
        <v>212.45859279861943</v>
      </c>
      <c r="J387" s="34">
        <v>209.46994117305874</v>
      </c>
      <c r="K387" s="34">
        <v>4.41</v>
      </c>
      <c r="L387" s="34">
        <v>-1.7169641932253298E-2</v>
      </c>
      <c r="M387" s="34">
        <v>4.392830358067747</v>
      </c>
      <c r="N387" s="34">
        <v>4.331036483706094</v>
      </c>
      <c r="O387" s="34">
        <v>29.818000000000001</v>
      </c>
      <c r="P387" s="34">
        <v>-0.1160916968562197</v>
      </c>
      <c r="Q387" s="34">
        <v>29.701908303143782</v>
      </c>
      <c r="R387" s="34">
        <v>29.284092034273993</v>
      </c>
      <c r="S387" s="34">
        <v>0</v>
      </c>
      <c r="T387" s="34">
        <v>0</v>
      </c>
      <c r="U387" s="34">
        <v>0</v>
      </c>
      <c r="V387" s="34">
        <v>0</v>
      </c>
      <c r="W387" s="34">
        <v>247.51700000000002</v>
      </c>
      <c r="X387" s="34">
        <v>-0.96366854016905668</v>
      </c>
      <c r="Y387" s="34">
        <v>246.55333145983099</v>
      </c>
      <c r="Z387" s="34">
        <v>243.08506969103883</v>
      </c>
      <c r="AB387" s="34">
        <v>63.97999999999999</v>
      </c>
      <c r="AC387" s="34">
        <v>-0.2490960750171351</v>
      </c>
      <c r="AD387" s="34">
        <v>63.730903924982854</v>
      </c>
      <c r="AE387" s="34">
        <v>62.834402319164589</v>
      </c>
      <c r="AF387" s="34">
        <v>0.92800000000000027</v>
      </c>
      <c r="AG387" s="34">
        <v>-3.6130221571725771E-3</v>
      </c>
      <c r="AH387" s="34">
        <v>0.92438697784282764</v>
      </c>
      <c r="AI387" s="34">
        <v>0.91138364101570424</v>
      </c>
      <c r="AJ387" s="34">
        <v>3.8629999999999978</v>
      </c>
      <c r="AK387" s="34">
        <v>-1.5039983397799194E-2</v>
      </c>
      <c r="AL387" s="34">
        <v>3.8479600166021988</v>
      </c>
      <c r="AM387" s="34">
        <v>3.7938308246160162</v>
      </c>
      <c r="AN387" s="34">
        <v>0</v>
      </c>
      <c r="AO387" s="34">
        <v>0</v>
      </c>
      <c r="AP387" s="34">
        <v>0</v>
      </c>
      <c r="AQ387" s="34">
        <v>0</v>
      </c>
      <c r="AR387" s="34">
        <v>68.770999999999987</v>
      </c>
      <c r="AS387" s="34">
        <v>-0.26774908057210689</v>
      </c>
      <c r="AT387" s="34">
        <v>68.503250919427884</v>
      </c>
      <c r="AU387" s="34">
        <v>67.539616784796308</v>
      </c>
    </row>
    <row r="388" spans="1:47" x14ac:dyDescent="0.25">
      <c r="A388" s="18">
        <v>45246</v>
      </c>
      <c r="B388" s="2">
        <v>15</v>
      </c>
      <c r="C388" s="2" t="s">
        <v>178</v>
      </c>
      <c r="D388" s="9">
        <v>21.824228999999999</v>
      </c>
      <c r="E388">
        <v>1.4320197999999999E-2</v>
      </c>
      <c r="G388" s="34">
        <v>212.25099999999998</v>
      </c>
      <c r="H388" s="34">
        <v>-7.0601403010606648E-2</v>
      </c>
      <c r="I388" s="34">
        <v>212.18039859698936</v>
      </c>
      <c r="J388" s="34">
        <v>209.14193327736157</v>
      </c>
      <c r="K388" s="34">
        <v>4.3830000000000009</v>
      </c>
      <c r="L388" s="34">
        <v>-1.4579245770125419E-3</v>
      </c>
      <c r="M388" s="34">
        <v>4.3815420754229883</v>
      </c>
      <c r="N388" s="34">
        <v>4.3187975253576001</v>
      </c>
      <c r="O388" s="34">
        <v>28.555999999999997</v>
      </c>
      <c r="P388" s="34">
        <v>-9.498629756141944E-3</v>
      </c>
      <c r="Q388" s="34">
        <v>28.546501370243856</v>
      </c>
      <c r="R388" s="34">
        <v>28.137709818414695</v>
      </c>
      <c r="S388" s="34">
        <v>0</v>
      </c>
      <c r="T388" s="34">
        <v>0</v>
      </c>
      <c r="U388" s="34">
        <v>0</v>
      </c>
      <c r="V388" s="34">
        <v>0</v>
      </c>
      <c r="W388" s="34">
        <v>245.19</v>
      </c>
      <c r="X388" s="34">
        <v>-8.1557957343761145E-2</v>
      </c>
      <c r="Y388" s="34">
        <v>245.10844204265621</v>
      </c>
      <c r="Z388" s="34">
        <v>241.59844062113388</v>
      </c>
      <c r="AB388" s="34">
        <v>63.702999999999996</v>
      </c>
      <c r="AC388" s="34">
        <v>-2.1189634800234985E-2</v>
      </c>
      <c r="AD388" s="34">
        <v>63.681810365199759</v>
      </c>
      <c r="AE388" s="34">
        <v>62.769874231771652</v>
      </c>
      <c r="AF388" s="34">
        <v>0.91500000000000026</v>
      </c>
      <c r="AG388" s="34">
        <v>-3.043579712449181E-4</v>
      </c>
      <c r="AH388" s="34">
        <v>0.91469564202875531</v>
      </c>
      <c r="AI388" s="34">
        <v>0.90159701932516645</v>
      </c>
      <c r="AJ388" s="34">
        <v>3.7149999999999985</v>
      </c>
      <c r="AK388" s="34">
        <v>-1.235726626420623E-3</v>
      </c>
      <c r="AL388" s="34">
        <v>3.7137642733735778</v>
      </c>
      <c r="AM388" s="34">
        <v>3.6605824336535422</v>
      </c>
      <c r="AN388" s="34">
        <v>0</v>
      </c>
      <c r="AO388" s="34">
        <v>0</v>
      </c>
      <c r="AP388" s="34">
        <v>0</v>
      </c>
      <c r="AQ388" s="34">
        <v>0</v>
      </c>
      <c r="AR388" s="34">
        <v>68.332999999999998</v>
      </c>
      <c r="AS388" s="34">
        <v>-2.2729719397900527E-2</v>
      </c>
      <c r="AT388" s="34">
        <v>68.310270280602097</v>
      </c>
      <c r="AU388" s="34">
        <v>67.332053684750363</v>
      </c>
    </row>
    <row r="389" spans="1:47" x14ac:dyDescent="0.25">
      <c r="A389" s="18">
        <v>45246</v>
      </c>
      <c r="B389" s="2">
        <v>16</v>
      </c>
      <c r="C389" s="2" t="s">
        <v>178</v>
      </c>
      <c r="D389" s="9">
        <v>22.543911999999999</v>
      </c>
      <c r="E389">
        <v>1.7021433999999998E-2</v>
      </c>
      <c r="G389" s="34">
        <v>222.90000000000006</v>
      </c>
      <c r="H389" s="34">
        <v>2.2400050755853278</v>
      </c>
      <c r="I389" s="34">
        <v>225.14000507558538</v>
      </c>
      <c r="J389" s="34">
        <v>221.30779933843164</v>
      </c>
      <c r="K389" s="34">
        <v>4.6029999999999998</v>
      </c>
      <c r="L389" s="34">
        <v>4.6257260488646298E-2</v>
      </c>
      <c r="M389" s="34">
        <v>4.6492572604886462</v>
      </c>
      <c r="N389" s="34">
        <v>4.5701202348802177</v>
      </c>
      <c r="O389" s="34">
        <v>28.817</v>
      </c>
      <c r="P389" s="34">
        <v>0.28959276026533143</v>
      </c>
      <c r="Q389" s="34">
        <v>29.106592760265332</v>
      </c>
      <c r="R389" s="34">
        <v>28.611156812631599</v>
      </c>
      <c r="S389" s="34">
        <v>0</v>
      </c>
      <c r="T389" s="34">
        <v>0</v>
      </c>
      <c r="U389" s="34">
        <v>0</v>
      </c>
      <c r="V389" s="34">
        <v>0</v>
      </c>
      <c r="W389" s="34">
        <v>256.32000000000005</v>
      </c>
      <c r="X389" s="34">
        <v>2.5758550963393056</v>
      </c>
      <c r="Y389" s="34">
        <v>258.89585509633935</v>
      </c>
      <c r="Z389" s="34">
        <v>254.48907638594346</v>
      </c>
      <c r="AB389" s="34">
        <v>66.933999999999983</v>
      </c>
      <c r="AC389" s="34">
        <v>0.67264468249990239</v>
      </c>
      <c r="AD389" s="34">
        <v>67.606644682499891</v>
      </c>
      <c r="AE389" s="34">
        <v>66.455882642075267</v>
      </c>
      <c r="AF389" s="34">
        <v>0.95800000000000018</v>
      </c>
      <c r="AG389" s="34">
        <v>9.6272986200571717E-3</v>
      </c>
      <c r="AH389" s="34">
        <v>0.96762729862005736</v>
      </c>
      <c r="AI389" s="34">
        <v>0.95115689441999773</v>
      </c>
      <c r="AJ389" s="34">
        <v>3.8019999999999987</v>
      </c>
      <c r="AK389" s="34">
        <v>3.8207713312585961E-2</v>
      </c>
      <c r="AL389" s="34">
        <v>3.8402077133125845</v>
      </c>
      <c r="AM389" s="34">
        <v>3.7748418711741434</v>
      </c>
      <c r="AN389" s="34">
        <v>0</v>
      </c>
      <c r="AO389" s="34">
        <v>0</v>
      </c>
      <c r="AP389" s="34">
        <v>0</v>
      </c>
      <c r="AQ389" s="34">
        <v>0</v>
      </c>
      <c r="AR389" s="34">
        <v>71.693999999999974</v>
      </c>
      <c r="AS389" s="34">
        <v>0.72047969443254556</v>
      </c>
      <c r="AT389" s="34">
        <v>72.414479694432529</v>
      </c>
      <c r="AU389" s="34">
        <v>71.181881407669408</v>
      </c>
    </row>
    <row r="390" spans="1:47" x14ac:dyDescent="0.25">
      <c r="A390" s="18">
        <v>45246</v>
      </c>
      <c r="B390" s="2">
        <v>17</v>
      </c>
      <c r="C390" s="2" t="s">
        <v>178</v>
      </c>
      <c r="D390" s="9">
        <v>28.758489000000001</v>
      </c>
      <c r="E390">
        <v>1.887585E-2</v>
      </c>
      <c r="G390" s="34">
        <v>247.18099999999998</v>
      </c>
      <c r="H390" s="34">
        <v>4.3590376019527275</v>
      </c>
      <c r="I390" s="34">
        <v>251.54003760195272</v>
      </c>
      <c r="J390" s="34">
        <v>246.79200558318388</v>
      </c>
      <c r="K390" s="34">
        <v>5.1310000000000011</v>
      </c>
      <c r="L390" s="34">
        <v>9.0485198844650089E-2</v>
      </c>
      <c r="M390" s="34">
        <v>5.2214851988446513</v>
      </c>
      <c r="N390" s="34">
        <v>5.1229252274540391</v>
      </c>
      <c r="O390" s="34">
        <v>32.036000000000001</v>
      </c>
      <c r="P390" s="34">
        <v>0.56495494644069577</v>
      </c>
      <c r="Q390" s="34">
        <v>32.600954946440694</v>
      </c>
      <c r="R390" s="34">
        <v>31.98558421101492</v>
      </c>
      <c r="S390" s="34">
        <v>0</v>
      </c>
      <c r="T390" s="34">
        <v>0</v>
      </c>
      <c r="U390" s="34">
        <v>0</v>
      </c>
      <c r="V390" s="34">
        <v>0</v>
      </c>
      <c r="W390" s="34">
        <v>284.34799999999996</v>
      </c>
      <c r="X390" s="34">
        <v>5.0144777472380735</v>
      </c>
      <c r="Y390" s="34">
        <v>289.36247774723807</v>
      </c>
      <c r="Z390" s="34">
        <v>283.90051502165284</v>
      </c>
      <c r="AB390" s="34">
        <v>74.740000000000066</v>
      </c>
      <c r="AC390" s="34">
        <v>1.3180401016661765</v>
      </c>
      <c r="AD390" s="34">
        <v>76.058040101666236</v>
      </c>
      <c r="AE390" s="34">
        <v>74.622379945413201</v>
      </c>
      <c r="AF390" s="34">
        <v>1.0839999999999999</v>
      </c>
      <c r="AG390" s="34">
        <v>1.9116342924888063E-2</v>
      </c>
      <c r="AH390" s="34">
        <v>1.103116342924888</v>
      </c>
      <c r="AI390" s="34">
        <v>1.0822940843032893</v>
      </c>
      <c r="AJ390" s="34">
        <v>4.1439999999999966</v>
      </c>
      <c r="AK390" s="34">
        <v>7.3079451181490854E-2</v>
      </c>
      <c r="AL390" s="34">
        <v>4.2170794511814877</v>
      </c>
      <c r="AM390" s="34">
        <v>4.137478492022904</v>
      </c>
      <c r="AN390" s="34">
        <v>2E-3</v>
      </c>
      <c r="AO390" s="34">
        <v>3.5270005396472453E-5</v>
      </c>
      <c r="AP390" s="34">
        <v>2.0352700053964724E-3</v>
      </c>
      <c r="AQ390" s="34">
        <v>1.9968525540651092E-3</v>
      </c>
      <c r="AR390" s="34">
        <v>79.970000000000056</v>
      </c>
      <c r="AS390" s="34">
        <v>1.4102711657779521</v>
      </c>
      <c r="AT390" s="34">
        <v>81.380271165778012</v>
      </c>
      <c r="AU390" s="34">
        <v>79.844149374293465</v>
      </c>
    </row>
    <row r="391" spans="1:47" x14ac:dyDescent="0.25">
      <c r="A391" s="18">
        <v>45246</v>
      </c>
      <c r="B391" s="2">
        <v>18</v>
      </c>
      <c r="C391" s="2" t="s">
        <v>178</v>
      </c>
      <c r="D391" s="9">
        <v>39.267372999999999</v>
      </c>
      <c r="E391">
        <v>1.7306878000000001E-2</v>
      </c>
      <c r="G391" s="34">
        <v>289.20600000000002</v>
      </c>
      <c r="H391" s="34">
        <v>5.1935028304476027</v>
      </c>
      <c r="I391" s="34">
        <v>294.3995028304476</v>
      </c>
      <c r="J391" s="34">
        <v>289.30436655170041</v>
      </c>
      <c r="K391" s="34">
        <v>6.0559999999999992</v>
      </c>
      <c r="L391" s="34">
        <v>0.10875242263711914</v>
      </c>
      <c r="M391" s="34">
        <v>6.1647524226371182</v>
      </c>
      <c r="N391" s="34">
        <v>6.0580598045583329</v>
      </c>
      <c r="O391" s="34">
        <v>37.323999999999998</v>
      </c>
      <c r="P391" s="34">
        <v>0.67025683991212603</v>
      </c>
      <c r="Q391" s="34">
        <v>37.994256839912126</v>
      </c>
      <c r="R391" s="34">
        <v>37.3366948720831</v>
      </c>
      <c r="S391" s="34">
        <v>0.96300000000000008</v>
      </c>
      <c r="T391" s="34">
        <v>1.7293359147877437E-2</v>
      </c>
      <c r="U391" s="34">
        <v>0.98029335914787752</v>
      </c>
      <c r="V391" s="34">
        <v>0.96332754157689504</v>
      </c>
      <c r="W391" s="34">
        <v>333.54900000000004</v>
      </c>
      <c r="X391" s="34">
        <v>5.9898054521447248</v>
      </c>
      <c r="Y391" s="34">
        <v>339.53880545214469</v>
      </c>
      <c r="Z391" s="34">
        <v>333.6624487699188</v>
      </c>
      <c r="AB391" s="34">
        <v>88.418000000000035</v>
      </c>
      <c r="AC391" s="34">
        <v>1.5877925536210049</v>
      </c>
      <c r="AD391" s="34">
        <v>90.005792553621035</v>
      </c>
      <c r="AE391" s="34">
        <v>88.448073282602209</v>
      </c>
      <c r="AF391" s="34">
        <v>1.2650000000000001</v>
      </c>
      <c r="AG391" s="34">
        <v>2.271661404160432E-2</v>
      </c>
      <c r="AH391" s="34">
        <v>1.2877166140416045</v>
      </c>
      <c r="AI391" s="34">
        <v>1.2654302597038134</v>
      </c>
      <c r="AJ391" s="34">
        <v>4.8689999999999998</v>
      </c>
      <c r="AK391" s="34">
        <v>8.7436516813099927E-2</v>
      </c>
      <c r="AL391" s="34">
        <v>4.9564365168130999</v>
      </c>
      <c r="AM391" s="34">
        <v>4.8706560747018708</v>
      </c>
      <c r="AN391" s="34">
        <v>4.7419999999999991</v>
      </c>
      <c r="AO391" s="34">
        <v>8.5155876510108808E-2</v>
      </c>
      <c r="AP391" s="34">
        <v>4.8271558765101084</v>
      </c>
      <c r="AQ391" s="34">
        <v>4.7436128786683653</v>
      </c>
      <c r="AR391" s="34">
        <v>99.29400000000004</v>
      </c>
      <c r="AS391" s="34">
        <v>1.7831015609858181</v>
      </c>
      <c r="AT391" s="34">
        <v>101.07710156098584</v>
      </c>
      <c r="AU391" s="34">
        <v>99.327772495676271</v>
      </c>
    </row>
    <row r="392" spans="1:47" x14ac:dyDescent="0.25">
      <c r="A392" s="18">
        <v>45246</v>
      </c>
      <c r="B392" s="2">
        <v>19</v>
      </c>
      <c r="C392" s="2" t="s">
        <v>178</v>
      </c>
      <c r="D392" s="9">
        <v>27.574791999999999</v>
      </c>
      <c r="E392">
        <v>1.6366623E-2</v>
      </c>
      <c r="G392" s="34">
        <v>305.74200000000002</v>
      </c>
      <c r="H392" s="34">
        <v>5.03102144925258</v>
      </c>
      <c r="I392" s="34">
        <v>310.77302144925261</v>
      </c>
      <c r="J392" s="34">
        <v>305.68671656862176</v>
      </c>
      <c r="K392" s="34">
        <v>6.4830000000000014</v>
      </c>
      <c r="L392" s="34">
        <v>0.10667854614513048</v>
      </c>
      <c r="M392" s="34">
        <v>6.5896785461451319</v>
      </c>
      <c r="N392" s="34">
        <v>6.4818277616891864</v>
      </c>
      <c r="O392" s="34">
        <v>39.649000000000001</v>
      </c>
      <c r="P392" s="34">
        <v>0.65242907235975278</v>
      </c>
      <c r="Q392" s="34">
        <v>40.301429072359753</v>
      </c>
      <c r="R392" s="34">
        <v>39.641830776371201</v>
      </c>
      <c r="S392" s="34">
        <v>1.0470000000000002</v>
      </c>
      <c r="T392" s="34">
        <v>1.7228511154396359E-2</v>
      </c>
      <c r="U392" s="34">
        <v>1.0642285111543965</v>
      </c>
      <c r="V392" s="34">
        <v>1.0468106843264813</v>
      </c>
      <c r="W392" s="34">
        <v>352.92100000000005</v>
      </c>
      <c r="X392" s="34">
        <v>5.8073575789118594</v>
      </c>
      <c r="Y392" s="34">
        <v>358.72835757891187</v>
      </c>
      <c r="Z392" s="34">
        <v>352.85718579100865</v>
      </c>
      <c r="AB392" s="34">
        <v>92.429999999999978</v>
      </c>
      <c r="AC392" s="34">
        <v>1.5209467870113225</v>
      </c>
      <c r="AD392" s="34">
        <v>93.950946787011304</v>
      </c>
      <c r="AE392" s="34">
        <v>92.413287060455232</v>
      </c>
      <c r="AF392" s="34">
        <v>1.3209999999999993</v>
      </c>
      <c r="AG392" s="34">
        <v>2.1737214169013922E-2</v>
      </c>
      <c r="AH392" s="34">
        <v>1.3427372141690133</v>
      </c>
      <c r="AI392" s="34">
        <v>1.3207611403966388</v>
      </c>
      <c r="AJ392" s="34">
        <v>5.2749999999999977</v>
      </c>
      <c r="AK392" s="34">
        <v>8.6800760591633955E-2</v>
      </c>
      <c r="AL392" s="34">
        <v>5.361800760591632</v>
      </c>
      <c r="AM392" s="34">
        <v>5.2740461889419157</v>
      </c>
      <c r="AN392" s="34">
        <v>5.1349999999999998</v>
      </c>
      <c r="AO392" s="34">
        <v>8.4497043722851287E-2</v>
      </c>
      <c r="AP392" s="34">
        <v>5.2194970437228507</v>
      </c>
      <c r="AQ392" s="34">
        <v>5.1340715033586246</v>
      </c>
      <c r="AR392" s="34">
        <v>104.16099999999997</v>
      </c>
      <c r="AS392" s="34">
        <v>1.7139818054948217</v>
      </c>
      <c r="AT392" s="34">
        <v>105.87498180549481</v>
      </c>
      <c r="AU392" s="34">
        <v>104.14216589315241</v>
      </c>
    </row>
    <row r="393" spans="1:47" x14ac:dyDescent="0.25">
      <c r="A393" s="18">
        <v>45246</v>
      </c>
      <c r="B393" s="2">
        <v>20</v>
      </c>
      <c r="C393" s="2" t="s">
        <v>178</v>
      </c>
      <c r="D393" s="9">
        <v>25.694265999999999</v>
      </c>
      <c r="E393">
        <v>1.4232155E-2</v>
      </c>
      <c r="G393" s="34">
        <v>307.58999999999997</v>
      </c>
      <c r="H393" s="34">
        <v>4.1558729680790938</v>
      </c>
      <c r="I393" s="34">
        <v>311.74587296807908</v>
      </c>
      <c r="J393" s="34">
        <v>307.30905738338708</v>
      </c>
      <c r="K393" s="34">
        <v>6.5579999999999998</v>
      </c>
      <c r="L393" s="34">
        <v>8.8605659887066215E-2</v>
      </c>
      <c r="M393" s="34">
        <v>6.646605659887066</v>
      </c>
      <c r="N393" s="34">
        <v>6.552010137911676</v>
      </c>
      <c r="O393" s="34">
        <v>40.775999999999996</v>
      </c>
      <c r="P393" s="34">
        <v>0.55092778096294792</v>
      </c>
      <c r="Q393" s="34">
        <v>41.326927780962947</v>
      </c>
      <c r="R393" s="34">
        <v>40.738756539110476</v>
      </c>
      <c r="S393" s="34">
        <v>2.012</v>
      </c>
      <c r="T393" s="34">
        <v>2.7184292115397569E-2</v>
      </c>
      <c r="U393" s="34">
        <v>2.0391842921153978</v>
      </c>
      <c r="V393" s="34">
        <v>2.0101623051964461</v>
      </c>
      <c r="W393" s="34">
        <v>356.93599999999998</v>
      </c>
      <c r="X393" s="34">
        <v>4.8225907010445059</v>
      </c>
      <c r="Y393" s="34">
        <v>361.75859070104451</v>
      </c>
      <c r="Z393" s="34">
        <v>356.60998636560566</v>
      </c>
      <c r="AB393" s="34">
        <v>92.052000000000007</v>
      </c>
      <c r="AC393" s="34">
        <v>1.2437218975181794</v>
      </c>
      <c r="AD393" s="34">
        <v>93.295721897518192</v>
      </c>
      <c r="AE393" s="34">
        <v>91.967922722635819</v>
      </c>
      <c r="AF393" s="34">
        <v>1.3469999999999995</v>
      </c>
      <c r="AG393" s="34">
        <v>1.8199424194552938E-2</v>
      </c>
      <c r="AH393" s="34">
        <v>1.3651994241945524</v>
      </c>
      <c r="AI393" s="34">
        <v>1.3457696943835049</v>
      </c>
      <c r="AJ393" s="34">
        <v>5.2949999999999982</v>
      </c>
      <c r="AK393" s="34">
        <v>7.1541166377251525E-2</v>
      </c>
      <c r="AL393" s="34">
        <v>5.3665411663772495</v>
      </c>
      <c r="AM393" s="34">
        <v>5.2901637206834877</v>
      </c>
      <c r="AN393" s="34">
        <v>9.859</v>
      </c>
      <c r="AO393" s="34">
        <v>0.13320573358136412</v>
      </c>
      <c r="AP393" s="34">
        <v>9.9922057335813648</v>
      </c>
      <c r="AQ393" s="34">
        <v>9.8499951127891467</v>
      </c>
      <c r="AR393" s="34">
        <v>108.553</v>
      </c>
      <c r="AS393" s="34">
        <v>1.466668221671348</v>
      </c>
      <c r="AT393" s="34">
        <v>110.01966822167137</v>
      </c>
      <c r="AU393" s="34">
        <v>108.45385125049197</v>
      </c>
    </row>
    <row r="394" spans="1:47" x14ac:dyDescent="0.25">
      <c r="A394" s="18">
        <v>45246</v>
      </c>
      <c r="B394" s="2">
        <v>21</v>
      </c>
      <c r="C394" s="2" t="s">
        <v>178</v>
      </c>
      <c r="D394" s="9">
        <v>24.349125999999998</v>
      </c>
      <c r="E394">
        <v>1.3039927999999999E-2</v>
      </c>
      <c r="G394" s="34">
        <v>305.44400000000002</v>
      </c>
      <c r="H394" s="34">
        <v>3.2704919887191384</v>
      </c>
      <c r="I394" s="34">
        <v>308.71449198871915</v>
      </c>
      <c r="J394" s="34">
        <v>304.68887724062967</v>
      </c>
      <c r="K394" s="34">
        <v>6.6479999999999997</v>
      </c>
      <c r="L394" s="34">
        <v>7.1182379555679035E-2</v>
      </c>
      <c r="M394" s="34">
        <v>6.7191823795556784</v>
      </c>
      <c r="N394" s="34">
        <v>6.6315647251074035</v>
      </c>
      <c r="O394" s="34">
        <v>40.717999999999996</v>
      </c>
      <c r="P394" s="34">
        <v>0.43598136744105576</v>
      </c>
      <c r="Q394" s="34">
        <v>41.153981367441055</v>
      </c>
      <c r="R394" s="34">
        <v>40.617336413496282</v>
      </c>
      <c r="S394" s="34">
        <v>2.0120000000000005</v>
      </c>
      <c r="T394" s="34">
        <v>2.1543163006321638E-2</v>
      </c>
      <c r="U394" s="34">
        <v>2.0335431630063221</v>
      </c>
      <c r="V394" s="34">
        <v>2.0070259065758274</v>
      </c>
      <c r="W394" s="34">
        <v>354.82200000000006</v>
      </c>
      <c r="X394" s="34">
        <v>3.799198898722195</v>
      </c>
      <c r="Y394" s="34">
        <v>358.62119889872218</v>
      </c>
      <c r="Z394" s="34">
        <v>353.9448042858092</v>
      </c>
      <c r="AB394" s="34">
        <v>91.062000000000054</v>
      </c>
      <c r="AC394" s="34">
        <v>0.97503156544814207</v>
      </c>
      <c r="AD394" s="34">
        <v>92.037031565448203</v>
      </c>
      <c r="AE394" s="34">
        <v>90.836875300501035</v>
      </c>
      <c r="AF394" s="34">
        <v>1.3199999999999992</v>
      </c>
      <c r="AG394" s="34">
        <v>1.4133685471344205E-2</v>
      </c>
      <c r="AH394" s="34">
        <v>1.3341336854713435</v>
      </c>
      <c r="AI394" s="34">
        <v>1.3167366782704226</v>
      </c>
      <c r="AJ394" s="34">
        <v>5.2289999999999983</v>
      </c>
      <c r="AK394" s="34">
        <v>5.5988667673983993E-2</v>
      </c>
      <c r="AL394" s="34">
        <v>5.2849886676739821</v>
      </c>
      <c r="AM394" s="34">
        <v>5.2160727959666975</v>
      </c>
      <c r="AN394" s="34">
        <v>9.859</v>
      </c>
      <c r="AO394" s="34">
        <v>0.10556364019847167</v>
      </c>
      <c r="AP394" s="34">
        <v>9.9645636401984721</v>
      </c>
      <c r="AQ394" s="34">
        <v>9.8346264477788665</v>
      </c>
      <c r="AR394" s="34">
        <v>107.47000000000004</v>
      </c>
      <c r="AS394" s="34">
        <v>1.1507175587919418</v>
      </c>
      <c r="AT394" s="34">
        <v>108.62071755879201</v>
      </c>
      <c r="AU394" s="34">
        <v>107.20431122251702</v>
      </c>
    </row>
    <row r="395" spans="1:47" x14ac:dyDescent="0.25">
      <c r="A395" s="18">
        <v>45246</v>
      </c>
      <c r="B395" s="2">
        <v>22</v>
      </c>
      <c r="C395" s="2" t="s">
        <v>178</v>
      </c>
      <c r="D395" s="9">
        <v>23.136088999999998</v>
      </c>
      <c r="E395">
        <v>1.4407840999999999E-2</v>
      </c>
      <c r="G395" s="34">
        <v>293.99399999999997</v>
      </c>
      <c r="H395" s="34">
        <v>3.2780079284129764</v>
      </c>
      <c r="I395" s="34">
        <v>297.27200792841296</v>
      </c>
      <c r="J395" s="34">
        <v>292.98896010442962</v>
      </c>
      <c r="K395" s="34">
        <v>6.36</v>
      </c>
      <c r="L395" s="34">
        <v>7.0913455460677885E-2</v>
      </c>
      <c r="M395" s="34">
        <v>6.4309134554606784</v>
      </c>
      <c r="N395" s="34">
        <v>6.3382578769096405</v>
      </c>
      <c r="O395" s="34">
        <v>39.82</v>
      </c>
      <c r="P395" s="34">
        <v>0.44398959063587945</v>
      </c>
      <c r="Q395" s="34">
        <v>40.26398959063588</v>
      </c>
      <c r="R395" s="34">
        <v>39.683872430588345</v>
      </c>
      <c r="S395" s="34">
        <v>2.0120000000000005</v>
      </c>
      <c r="T395" s="34">
        <v>2.2433627733786779E-2</v>
      </c>
      <c r="U395" s="34">
        <v>2.0344336277337871</v>
      </c>
      <c r="V395" s="34">
        <v>2.0051218315003454</v>
      </c>
      <c r="W395" s="34">
        <v>342.18599999999998</v>
      </c>
      <c r="X395" s="34">
        <v>3.8153446022433206</v>
      </c>
      <c r="Y395" s="34">
        <v>346.00134460224331</v>
      </c>
      <c r="Z395" s="34">
        <v>341.01621224342796</v>
      </c>
      <c r="AB395" s="34">
        <v>87.48200000000007</v>
      </c>
      <c r="AC395" s="34">
        <v>0.97541680984450119</v>
      </c>
      <c r="AD395" s="34">
        <v>88.457416809844574</v>
      </c>
      <c r="AE395" s="34">
        <v>87.1829364131776</v>
      </c>
      <c r="AF395" s="34">
        <v>1.3179999999999996</v>
      </c>
      <c r="AG395" s="34">
        <v>1.4695587153643618E-2</v>
      </c>
      <c r="AH395" s="34">
        <v>1.3326955871536432</v>
      </c>
      <c r="AI395" s="34">
        <v>1.3134943210325318</v>
      </c>
      <c r="AJ395" s="34">
        <v>5.1649999999999974</v>
      </c>
      <c r="AK395" s="34">
        <v>5.7589307775849218E-2</v>
      </c>
      <c r="AL395" s="34">
        <v>5.2225893077758467</v>
      </c>
      <c r="AM395" s="34">
        <v>5.1473430714211119</v>
      </c>
      <c r="AN395" s="34">
        <v>9.859</v>
      </c>
      <c r="AO395" s="34">
        <v>0.10992700587843132</v>
      </c>
      <c r="AP395" s="34">
        <v>9.9689270058784309</v>
      </c>
      <c r="AQ395" s="34">
        <v>9.8252962906371284</v>
      </c>
      <c r="AR395" s="34">
        <v>103.82400000000005</v>
      </c>
      <c r="AS395" s="34">
        <v>1.1576287106524255</v>
      </c>
      <c r="AT395" s="34">
        <v>104.98162871065249</v>
      </c>
      <c r="AU395" s="34">
        <v>103.46907009626837</v>
      </c>
    </row>
    <row r="396" spans="1:47" x14ac:dyDescent="0.25">
      <c r="A396" s="18">
        <v>45246</v>
      </c>
      <c r="B396" s="2">
        <v>23</v>
      </c>
      <c r="C396" s="2" t="s">
        <v>178</v>
      </c>
      <c r="D396" s="9">
        <v>22.416350999999999</v>
      </c>
      <c r="E396">
        <v>1.596405E-2</v>
      </c>
      <c r="G396" s="34">
        <v>272.31399999999996</v>
      </c>
      <c r="H396" s="34">
        <v>3.9210701367044969</v>
      </c>
      <c r="I396" s="34">
        <v>276.23507013670445</v>
      </c>
      <c r="J396" s="34">
        <v>271.82523966528856</v>
      </c>
      <c r="K396" s="34">
        <v>6.0100000000000016</v>
      </c>
      <c r="L396" s="34">
        <v>8.6538450177346876E-2</v>
      </c>
      <c r="M396" s="34">
        <v>6.0965384501773485</v>
      </c>
      <c r="N396" s="34">
        <v>5.9992130055317947</v>
      </c>
      <c r="O396" s="34">
        <v>37.943000000000005</v>
      </c>
      <c r="P396" s="34">
        <v>0.54634416224277405</v>
      </c>
      <c r="Q396" s="34">
        <v>38.48934416224278</v>
      </c>
      <c r="R396" s="34">
        <v>37.874898347569527</v>
      </c>
      <c r="S396" s="34">
        <v>2.012</v>
      </c>
      <c r="T396" s="34">
        <v>2.8970942056043576E-2</v>
      </c>
      <c r="U396" s="34">
        <v>2.0409709420560436</v>
      </c>
      <c r="V396" s="34">
        <v>2.0083887798885138</v>
      </c>
      <c r="W396" s="34">
        <v>318.27899999999994</v>
      </c>
      <c r="X396" s="34">
        <v>4.5829236911806621</v>
      </c>
      <c r="Y396" s="34">
        <v>322.86192369118061</v>
      </c>
      <c r="Z396" s="34">
        <v>317.70773979827834</v>
      </c>
      <c r="AB396" s="34">
        <v>80.980999999999966</v>
      </c>
      <c r="AC396" s="34">
        <v>1.1660516196026161</v>
      </c>
      <c r="AD396" s="34">
        <v>82.147051619602578</v>
      </c>
      <c r="AE396" s="34">
        <v>80.835651980194655</v>
      </c>
      <c r="AF396" s="34">
        <v>1.1849999999999998</v>
      </c>
      <c r="AG396" s="34">
        <v>1.7062905733802997E-2</v>
      </c>
      <c r="AH396" s="34">
        <v>1.2020629057338028</v>
      </c>
      <c r="AI396" s="34">
        <v>1.1828731134035231</v>
      </c>
      <c r="AJ396" s="34">
        <v>4.985999999999998</v>
      </c>
      <c r="AK396" s="34">
        <v>7.179379577109006E-2</v>
      </c>
      <c r="AL396" s="34">
        <v>5.0577937957710883</v>
      </c>
      <c r="AM396" s="34">
        <v>4.9770509227257085</v>
      </c>
      <c r="AN396" s="34">
        <v>9.859</v>
      </c>
      <c r="AO396" s="34">
        <v>0.14196049588992724</v>
      </c>
      <c r="AP396" s="34">
        <v>10.000960495889927</v>
      </c>
      <c r="AQ396" s="34">
        <v>9.8413046624855163</v>
      </c>
      <c r="AR396" s="34">
        <v>97.010999999999967</v>
      </c>
      <c r="AS396" s="34">
        <v>1.3968688169974364</v>
      </c>
      <c r="AT396" s="34">
        <v>98.407868816997393</v>
      </c>
      <c r="AU396" s="34">
        <v>96.836880678809393</v>
      </c>
    </row>
    <row r="397" spans="1:47" x14ac:dyDescent="0.25">
      <c r="A397" s="18">
        <v>45246</v>
      </c>
      <c r="B397" s="2">
        <v>24</v>
      </c>
      <c r="C397" s="2" t="s">
        <v>23</v>
      </c>
      <c r="D397" s="9">
        <v>18.532986999999999</v>
      </c>
      <c r="E397">
        <v>1.6653893999999999E-2</v>
      </c>
      <c r="G397" s="34">
        <v>247.566</v>
      </c>
      <c r="H397" s="34">
        <v>3.9473704368059694</v>
      </c>
      <c r="I397" s="34">
        <v>251.51337043680599</v>
      </c>
      <c r="J397" s="34">
        <v>247.32469342596869</v>
      </c>
      <c r="K397" s="34">
        <v>5.5910000000000011</v>
      </c>
      <c r="L397" s="34">
        <v>8.9146926929312503E-2</v>
      </c>
      <c r="M397" s="34">
        <v>5.6801469269293134</v>
      </c>
      <c r="N397" s="34">
        <v>5.585550362103807</v>
      </c>
      <c r="O397" s="34">
        <v>35.620000000000005</v>
      </c>
      <c r="P397" s="34">
        <v>0.56795090989485086</v>
      </c>
      <c r="Q397" s="34">
        <v>36.187950909894859</v>
      </c>
      <c r="R397" s="34">
        <v>35.585280611364269</v>
      </c>
      <c r="S397" s="34">
        <v>2.012</v>
      </c>
      <c r="T397" s="34">
        <v>3.2080775707704651E-2</v>
      </c>
      <c r="U397" s="34">
        <v>2.0440807757077049</v>
      </c>
      <c r="V397" s="34">
        <v>2.010038871141631</v>
      </c>
      <c r="W397" s="34">
        <v>290.78900000000004</v>
      </c>
      <c r="X397" s="34">
        <v>4.6365490493378374</v>
      </c>
      <c r="Y397" s="34">
        <v>295.42554904933786</v>
      </c>
      <c r="Z397" s="34">
        <v>290.50556327057836</v>
      </c>
      <c r="AB397" s="34">
        <v>72.770999999999987</v>
      </c>
      <c r="AC397" s="34">
        <v>1.1603131854002857</v>
      </c>
      <c r="AD397" s="34">
        <v>73.931313185400271</v>
      </c>
      <c r="AE397" s="34">
        <v>72.700068932329813</v>
      </c>
      <c r="AF397" s="34">
        <v>1.1340000000000001</v>
      </c>
      <c r="AG397" s="34">
        <v>1.8081311954541292E-2</v>
      </c>
      <c r="AH397" s="34">
        <v>1.1520813119545414</v>
      </c>
      <c r="AI397" s="34">
        <v>1.1328946719058697</v>
      </c>
      <c r="AJ397" s="34">
        <v>4.6489999999999982</v>
      </c>
      <c r="AK397" s="34">
        <v>7.4127001125804615E-2</v>
      </c>
      <c r="AL397" s="34">
        <v>4.7231270011258033</v>
      </c>
      <c r="AM397" s="34">
        <v>4.6444685447005165</v>
      </c>
      <c r="AN397" s="34">
        <v>9.859</v>
      </c>
      <c r="AO397" s="34">
        <v>0.15719898991166012</v>
      </c>
      <c r="AP397" s="34">
        <v>10.016198989911659</v>
      </c>
      <c r="AQ397" s="34">
        <v>9.8493902736507639</v>
      </c>
      <c r="AR397" s="34">
        <v>88.412999999999982</v>
      </c>
      <c r="AS397" s="34">
        <v>1.4097204883922918</v>
      </c>
      <c r="AT397" s="34">
        <v>89.822720488392278</v>
      </c>
      <c r="AU397" s="34">
        <v>88.326822422586972</v>
      </c>
    </row>
    <row r="398" spans="1:47" x14ac:dyDescent="0.25">
      <c r="A398" s="18">
        <v>45247</v>
      </c>
      <c r="B398" s="2">
        <v>1</v>
      </c>
      <c r="C398" s="2" t="s">
        <v>23</v>
      </c>
      <c r="D398" s="9">
        <v>20.225932</v>
      </c>
      <c r="E398">
        <v>1.6896640000000001E-2</v>
      </c>
      <c r="G398" s="34">
        <v>227.08799999999997</v>
      </c>
      <c r="H398" s="34">
        <v>4.1485079829885185</v>
      </c>
      <c r="I398" s="34">
        <v>231.23650798298848</v>
      </c>
      <c r="J398" s="34">
        <v>227.32938795274279</v>
      </c>
      <c r="K398" s="34">
        <v>5.2580000000000009</v>
      </c>
      <c r="L398" s="34">
        <v>9.6054635095441571E-2</v>
      </c>
      <c r="M398" s="34">
        <v>5.3540546350954425</v>
      </c>
      <c r="N398" s="34">
        <v>5.2635891013859037</v>
      </c>
      <c r="O398" s="34">
        <v>33.710000000000015</v>
      </c>
      <c r="P398" s="34">
        <v>0.61582383968568588</v>
      </c>
      <c r="Q398" s="34">
        <v>34.325823839685704</v>
      </c>
      <c r="R398" s="34">
        <v>33.745832751563114</v>
      </c>
      <c r="S398" s="34">
        <v>2.0120000000000005</v>
      </c>
      <c r="T398" s="34">
        <v>3.6755786575129033E-2</v>
      </c>
      <c r="U398" s="34">
        <v>2.0487557865751294</v>
      </c>
      <c r="V398" s="34">
        <v>2.0141386976014526</v>
      </c>
      <c r="W398" s="34">
        <v>268.06799999999998</v>
      </c>
      <c r="X398" s="34">
        <v>4.8971422443447752</v>
      </c>
      <c r="Y398" s="34">
        <v>272.9651422443448</v>
      </c>
      <c r="Z398" s="34">
        <v>268.35294850329325</v>
      </c>
      <c r="AB398" s="34">
        <v>66.504000000000005</v>
      </c>
      <c r="AC398" s="34">
        <v>1.2149139316065511</v>
      </c>
      <c r="AD398" s="34">
        <v>67.718913931606551</v>
      </c>
      <c r="AE398" s="34">
        <v>66.574691821713202</v>
      </c>
      <c r="AF398" s="34">
        <v>1.0389999999999999</v>
      </c>
      <c r="AG398" s="34">
        <v>1.8980746645904101E-2</v>
      </c>
      <c r="AH398" s="34">
        <v>1.0579807466459039</v>
      </c>
      <c r="AI398" s="34">
        <v>1.0401044268428969</v>
      </c>
      <c r="AJ398" s="34">
        <v>4.346999999999996</v>
      </c>
      <c r="AK398" s="34">
        <v>7.9412228748551542E-2</v>
      </c>
      <c r="AL398" s="34">
        <v>4.4264122287485472</v>
      </c>
      <c r="AM398" s="34">
        <v>4.3516207348277849</v>
      </c>
      <c r="AN398" s="34">
        <v>9.859</v>
      </c>
      <c r="AO398" s="34">
        <v>0.18010700787484943</v>
      </c>
      <c r="AP398" s="34">
        <v>10.039107007874849</v>
      </c>
      <c r="AQ398" s="34">
        <v>9.8694798308413105</v>
      </c>
      <c r="AR398" s="34">
        <v>81.748999999999995</v>
      </c>
      <c r="AS398" s="34">
        <v>1.4934139148758563</v>
      </c>
      <c r="AT398" s="34">
        <v>83.242413914875854</v>
      </c>
      <c r="AU398" s="34">
        <v>81.835896814225208</v>
      </c>
    </row>
    <row r="399" spans="1:47" x14ac:dyDescent="0.25">
      <c r="A399" s="18">
        <v>45247</v>
      </c>
      <c r="B399" s="2">
        <v>2</v>
      </c>
      <c r="C399" s="2" t="s">
        <v>23</v>
      </c>
      <c r="D399" s="9">
        <v>19.775856999999998</v>
      </c>
      <c r="E399">
        <v>1.6219656999999998E-2</v>
      </c>
      <c r="G399" s="34">
        <v>213.46299999999997</v>
      </c>
      <c r="H399" s="34">
        <v>4.0587466269646564</v>
      </c>
      <c r="I399" s="34">
        <v>217.52174662696461</v>
      </c>
      <c r="J399" s="34">
        <v>213.99361850663436</v>
      </c>
      <c r="K399" s="34">
        <v>4.8999999999999995</v>
      </c>
      <c r="L399" s="34">
        <v>9.3167708090520676E-2</v>
      </c>
      <c r="M399" s="34">
        <v>4.9931677080905201</v>
      </c>
      <c r="N399" s="34">
        <v>4.912180240521816</v>
      </c>
      <c r="O399" s="34">
        <v>32.227000000000004</v>
      </c>
      <c r="P399" s="34">
        <v>0.61275831196596131</v>
      </c>
      <c r="Q399" s="34">
        <v>32.839758311965966</v>
      </c>
      <c r="R399" s="34">
        <v>32.307108696182979</v>
      </c>
      <c r="S399" s="34">
        <v>2.0090000000000003</v>
      </c>
      <c r="T399" s="34">
        <v>3.8198760317113487E-2</v>
      </c>
      <c r="U399" s="34">
        <v>2.047198760317114</v>
      </c>
      <c r="V399" s="34">
        <v>2.0139938986139452</v>
      </c>
      <c r="W399" s="34">
        <v>252.59899999999999</v>
      </c>
      <c r="X399" s="34">
        <v>4.8028714073382517</v>
      </c>
      <c r="Y399" s="34">
        <v>257.40187140733821</v>
      </c>
      <c r="Z399" s="34">
        <v>253.22690134195309</v>
      </c>
      <c r="AB399" s="34">
        <v>62.757000000000005</v>
      </c>
      <c r="AC399" s="34">
        <v>1.1932501748238382</v>
      </c>
      <c r="AD399" s="34">
        <v>63.950250174823843</v>
      </c>
      <c r="AE399" s="34">
        <v>62.912999051924011</v>
      </c>
      <c r="AF399" s="34">
        <v>0.9900000000000001</v>
      </c>
      <c r="AG399" s="34">
        <v>1.8823679797880712E-2</v>
      </c>
      <c r="AH399" s="34">
        <v>1.0088236797978809</v>
      </c>
      <c r="AI399" s="34">
        <v>0.99246090573808154</v>
      </c>
      <c r="AJ399" s="34">
        <v>4.1809999999999974</v>
      </c>
      <c r="AK399" s="34">
        <v>7.9496772964585058E-2</v>
      </c>
      <c r="AL399" s="34">
        <v>4.2604967729645828</v>
      </c>
      <c r="AM399" s="34">
        <v>4.1913929766574904</v>
      </c>
      <c r="AN399" s="34">
        <v>9.859</v>
      </c>
      <c r="AO399" s="34">
        <v>0.18745723144172316</v>
      </c>
      <c r="AP399" s="34">
        <v>10.046457231441723</v>
      </c>
      <c r="AQ399" s="34">
        <v>9.8835071410825694</v>
      </c>
      <c r="AR399" s="34">
        <v>77.786999999999992</v>
      </c>
      <c r="AS399" s="34">
        <v>1.479027859028027</v>
      </c>
      <c r="AT399" s="34">
        <v>79.266027859028029</v>
      </c>
      <c r="AU399" s="34">
        <v>77.98036007540216</v>
      </c>
    </row>
    <row r="400" spans="1:47" x14ac:dyDescent="0.25">
      <c r="A400" s="18">
        <v>45247</v>
      </c>
      <c r="B400" s="2">
        <v>3</v>
      </c>
      <c r="C400" s="2" t="s">
        <v>23</v>
      </c>
      <c r="D400" s="9">
        <v>19.037458999999998</v>
      </c>
      <c r="E400">
        <v>1.6676909E-2</v>
      </c>
      <c r="G400" s="34">
        <v>205.577</v>
      </c>
      <c r="H400" s="34">
        <v>3.658164402097714</v>
      </c>
      <c r="I400" s="34">
        <v>209.23516440209772</v>
      </c>
      <c r="J400" s="34">
        <v>205.74576860576391</v>
      </c>
      <c r="K400" s="34">
        <v>4.7329999999999997</v>
      </c>
      <c r="L400" s="34">
        <v>8.4221932001772956E-2</v>
      </c>
      <c r="M400" s="34">
        <v>4.8172219320017726</v>
      </c>
      <c r="N400" s="34">
        <v>4.7368855602089752</v>
      </c>
      <c r="O400" s="34">
        <v>31.335000000000001</v>
      </c>
      <c r="P400" s="34">
        <v>0.55759438818414453</v>
      </c>
      <c r="Q400" s="34">
        <v>31.892594388184147</v>
      </c>
      <c r="R400" s="34">
        <v>31.360724493798489</v>
      </c>
      <c r="S400" s="34">
        <v>2.0090000000000003</v>
      </c>
      <c r="T400" s="34">
        <v>3.5749389687631923E-2</v>
      </c>
      <c r="U400" s="34">
        <v>2.0447493896876323</v>
      </c>
      <c r="V400" s="34">
        <v>2.0106492901880064</v>
      </c>
      <c r="W400" s="34">
        <v>243.654</v>
      </c>
      <c r="X400" s="34">
        <v>4.3357301119712632</v>
      </c>
      <c r="Y400" s="34">
        <v>247.98973011197128</v>
      </c>
      <c r="Z400" s="34">
        <v>243.8540279499594</v>
      </c>
      <c r="AB400" s="34">
        <v>60.31</v>
      </c>
      <c r="AC400" s="34">
        <v>1.0731934753912797</v>
      </c>
      <c r="AD400" s="34">
        <v>61.38319347539128</v>
      </c>
      <c r="AE400" s="34">
        <v>60.359511543672788</v>
      </c>
      <c r="AF400" s="34">
        <v>0.95100000000000018</v>
      </c>
      <c r="AG400" s="34">
        <v>1.6922682724210034E-2</v>
      </c>
      <c r="AH400" s="34">
        <v>0.96792268272421023</v>
      </c>
      <c r="AI400" s="34">
        <v>0.95178072422538273</v>
      </c>
      <c r="AJ400" s="34">
        <v>4.0959999999999965</v>
      </c>
      <c r="AK400" s="34">
        <v>7.2886759661792047E-2</v>
      </c>
      <c r="AL400" s="34">
        <v>4.1688867596617882</v>
      </c>
      <c r="AM400" s="34">
        <v>4.0993626145396043</v>
      </c>
      <c r="AN400" s="34">
        <v>9.859</v>
      </c>
      <c r="AO400" s="34">
        <v>0.17543714929336143</v>
      </c>
      <c r="AP400" s="34">
        <v>10.034437149293362</v>
      </c>
      <c r="AQ400" s="34">
        <v>9.8670937540883781</v>
      </c>
      <c r="AR400" s="34">
        <v>75.215999999999994</v>
      </c>
      <c r="AS400" s="34">
        <v>1.3384400670706433</v>
      </c>
      <c r="AT400" s="34">
        <v>76.554440067070644</v>
      </c>
      <c r="AU400" s="34">
        <v>75.277748636526141</v>
      </c>
    </row>
    <row r="401" spans="1:47" x14ac:dyDescent="0.25">
      <c r="A401" s="18">
        <v>45247</v>
      </c>
      <c r="B401" s="2">
        <v>4</v>
      </c>
      <c r="C401" s="2" t="s">
        <v>23</v>
      </c>
      <c r="D401" s="9">
        <v>19.283823000000002</v>
      </c>
      <c r="E401">
        <v>1.6548818999999999E-2</v>
      </c>
      <c r="G401" s="34">
        <v>202.45599999999996</v>
      </c>
      <c r="H401" s="34">
        <v>4.0315704047505134</v>
      </c>
      <c r="I401" s="34">
        <v>206.48757040475047</v>
      </c>
      <c r="J401" s="34">
        <v>203.0704449763725</v>
      </c>
      <c r="K401" s="34">
        <v>4.6449999999999996</v>
      </c>
      <c r="L401" s="34">
        <v>9.249735512934236E-2</v>
      </c>
      <c r="M401" s="34">
        <v>4.7374973551293422</v>
      </c>
      <c r="N401" s="34">
        <v>4.6590973688863278</v>
      </c>
      <c r="O401" s="34">
        <v>31.203000000000003</v>
      </c>
      <c r="P401" s="34">
        <v>0.6213552146611131</v>
      </c>
      <c r="Q401" s="34">
        <v>31.824355214661114</v>
      </c>
      <c r="R401" s="34">
        <v>31.297699720421981</v>
      </c>
      <c r="S401" s="34">
        <v>2.0090000000000003</v>
      </c>
      <c r="T401" s="34">
        <v>4.0005852842809227E-2</v>
      </c>
      <c r="U401" s="34">
        <v>2.0490058528428094</v>
      </c>
      <c r="V401" s="34">
        <v>2.0150972258541731</v>
      </c>
      <c r="W401" s="34">
        <v>240.31299999999999</v>
      </c>
      <c r="X401" s="34">
        <v>4.7854288273837788</v>
      </c>
      <c r="Y401" s="34">
        <v>245.09842882738374</v>
      </c>
      <c r="Z401" s="34">
        <v>241.04233929153497</v>
      </c>
      <c r="AB401" s="34">
        <v>59.529000000000032</v>
      </c>
      <c r="AC401" s="34">
        <v>1.1854198177598763</v>
      </c>
      <c r="AD401" s="34">
        <v>60.714419817759911</v>
      </c>
      <c r="AE401" s="34">
        <v>59.709667873505786</v>
      </c>
      <c r="AF401" s="34">
        <v>0.96900000000000031</v>
      </c>
      <c r="AG401" s="34">
        <v>1.9296003685755174E-2</v>
      </c>
      <c r="AH401" s="34">
        <v>0.98829600368575543</v>
      </c>
      <c r="AI401" s="34">
        <v>0.97194087200233648</v>
      </c>
      <c r="AJ401" s="34">
        <v>4.0609999999999955</v>
      </c>
      <c r="AK401" s="34">
        <v>8.0867978294996548E-2</v>
      </c>
      <c r="AL401" s="34">
        <v>4.1418679782949921</v>
      </c>
      <c r="AM401" s="34">
        <v>4.0733249548002926</v>
      </c>
      <c r="AN401" s="34">
        <v>9.859</v>
      </c>
      <c r="AO401" s="34">
        <v>0.19632538734557298</v>
      </c>
      <c r="AP401" s="34">
        <v>10.055325387345572</v>
      </c>
      <c r="AQ401" s="34">
        <v>9.8889216275242848</v>
      </c>
      <c r="AR401" s="34">
        <v>74.418000000000021</v>
      </c>
      <c r="AS401" s="34">
        <v>1.4819091870862011</v>
      </c>
      <c r="AT401" s="34">
        <v>75.899909187086237</v>
      </c>
      <c r="AU401" s="34">
        <v>74.643855327832696</v>
      </c>
    </row>
    <row r="402" spans="1:47" x14ac:dyDescent="0.25">
      <c r="A402" s="18">
        <v>45247</v>
      </c>
      <c r="B402" s="2">
        <v>5</v>
      </c>
      <c r="C402" s="2" t="s">
        <v>23</v>
      </c>
      <c r="D402" s="9">
        <v>20.171631999999999</v>
      </c>
      <c r="E402">
        <v>1.5767264999999999E-2</v>
      </c>
      <c r="G402" s="34">
        <v>203.69099999999997</v>
      </c>
      <c r="H402" s="34">
        <v>3.6806253720981124</v>
      </c>
      <c r="I402" s="34">
        <v>207.37162537209809</v>
      </c>
      <c r="J402" s="34">
        <v>204.10194200137551</v>
      </c>
      <c r="K402" s="34">
        <v>4.7590000000000003</v>
      </c>
      <c r="L402" s="34">
        <v>8.5993471217751E-2</v>
      </c>
      <c r="M402" s="34">
        <v>4.8449934712177516</v>
      </c>
      <c r="N402" s="34">
        <v>4.7686011752337913</v>
      </c>
      <c r="O402" s="34">
        <v>31.933000000000003</v>
      </c>
      <c r="P402" s="34">
        <v>0.57701817953276802</v>
      </c>
      <c r="Q402" s="34">
        <v>32.510018179532771</v>
      </c>
      <c r="R402" s="34">
        <v>31.99742410774126</v>
      </c>
      <c r="S402" s="34">
        <v>2.0090000000000003</v>
      </c>
      <c r="T402" s="34">
        <v>3.6301929749203987E-2</v>
      </c>
      <c r="U402" s="34">
        <v>2.0453019297492041</v>
      </c>
      <c r="V402" s="34">
        <v>2.013053112217837</v>
      </c>
      <c r="W402" s="34">
        <v>242.392</v>
      </c>
      <c r="X402" s="34">
        <v>4.3799389525978345</v>
      </c>
      <c r="Y402" s="34">
        <v>246.77193895259782</v>
      </c>
      <c r="Z402" s="34">
        <v>242.8810203965684</v>
      </c>
      <c r="AB402" s="34">
        <v>60.363000000000028</v>
      </c>
      <c r="AC402" s="34">
        <v>1.090738370060329</v>
      </c>
      <c r="AD402" s="34">
        <v>61.453738370060357</v>
      </c>
      <c r="AE402" s="34">
        <v>60.484780991938948</v>
      </c>
      <c r="AF402" s="34">
        <v>0.97900000000000031</v>
      </c>
      <c r="AG402" s="34">
        <v>1.7690188762802744E-2</v>
      </c>
      <c r="AH402" s="34">
        <v>0.99669018876280302</v>
      </c>
      <c r="AI402" s="34">
        <v>0.9809751104336798</v>
      </c>
      <c r="AJ402" s="34">
        <v>4.1829999999999963</v>
      </c>
      <c r="AK402" s="34">
        <v>7.5585351986520721E-2</v>
      </c>
      <c r="AL402" s="34">
        <v>4.2585853519865173</v>
      </c>
      <c r="AM402" s="34">
        <v>4.1914391082166276</v>
      </c>
      <c r="AN402" s="34">
        <v>9.859</v>
      </c>
      <c r="AO402" s="34">
        <v>0.17814869357760182</v>
      </c>
      <c r="AP402" s="34">
        <v>10.037148693577603</v>
      </c>
      <c r="AQ402" s="34">
        <v>9.8788903102815606</v>
      </c>
      <c r="AR402" s="34">
        <v>75.384000000000015</v>
      </c>
      <c r="AS402" s="34">
        <v>1.3621626043872541</v>
      </c>
      <c r="AT402" s="34">
        <v>76.74616260438728</v>
      </c>
      <c r="AU402" s="34">
        <v>75.536085520870827</v>
      </c>
    </row>
    <row r="403" spans="1:47" x14ac:dyDescent="0.25">
      <c r="A403" s="18">
        <v>45247</v>
      </c>
      <c r="B403" s="2">
        <v>6</v>
      </c>
      <c r="C403" s="2" t="s">
        <v>23</v>
      </c>
      <c r="D403" s="9">
        <v>25.862559999999998</v>
      </c>
      <c r="E403">
        <v>1.5784208000000001E-2</v>
      </c>
      <c r="G403" s="34">
        <v>214.78500000000003</v>
      </c>
      <c r="H403" s="34">
        <v>3.8627393093096862</v>
      </c>
      <c r="I403" s="34">
        <v>218.64773930930971</v>
      </c>
      <c r="J403" s="34">
        <v>215.19655791332178</v>
      </c>
      <c r="K403" s="34">
        <v>5.05</v>
      </c>
      <c r="L403" s="34">
        <v>9.0820278473887434E-2</v>
      </c>
      <c r="M403" s="34">
        <v>5.1408202784738872</v>
      </c>
      <c r="N403" s="34">
        <v>5.0596765019078376</v>
      </c>
      <c r="O403" s="34">
        <v>34.255000000000003</v>
      </c>
      <c r="P403" s="34">
        <v>0.61604923546990387</v>
      </c>
      <c r="Q403" s="34">
        <v>34.871049235469904</v>
      </c>
      <c r="R403" s="34">
        <v>34.320637341159006</v>
      </c>
      <c r="S403" s="34">
        <v>2.0090000000000003</v>
      </c>
      <c r="T403" s="34">
        <v>3.6130285040403942E-2</v>
      </c>
      <c r="U403" s="34">
        <v>2.0451302850404041</v>
      </c>
      <c r="V403" s="34">
        <v>2.0128495232342272</v>
      </c>
      <c r="W403" s="34">
        <v>256.09900000000005</v>
      </c>
      <c r="X403" s="34">
        <v>4.6057391082938812</v>
      </c>
      <c r="Y403" s="34">
        <v>260.70473910829389</v>
      </c>
      <c r="Z403" s="34">
        <v>256.58972127962284</v>
      </c>
      <c r="AB403" s="34">
        <v>64.080999999999989</v>
      </c>
      <c r="AC403" s="34">
        <v>1.1524463890861742</v>
      </c>
      <c r="AD403" s="34">
        <v>65.233446389086168</v>
      </c>
      <c r="AE403" s="34">
        <v>64.203788102723976</v>
      </c>
      <c r="AF403" s="34">
        <v>1.0150000000000001</v>
      </c>
      <c r="AG403" s="34">
        <v>1.8253976762573416E-2</v>
      </c>
      <c r="AH403" s="34">
        <v>1.0332539767625735</v>
      </c>
      <c r="AI403" s="34">
        <v>1.0169448810765258</v>
      </c>
      <c r="AJ403" s="34">
        <v>4.4419999999999975</v>
      </c>
      <c r="AK403" s="34">
        <v>7.9885876629902527E-2</v>
      </c>
      <c r="AL403" s="34">
        <v>4.5218858766299004</v>
      </c>
      <c r="AM403" s="34">
        <v>4.4505114894009115</v>
      </c>
      <c r="AN403" s="34">
        <v>9.859</v>
      </c>
      <c r="AO403" s="34">
        <v>0.17730636148001114</v>
      </c>
      <c r="AP403" s="34">
        <v>10.036306361480012</v>
      </c>
      <c r="AQ403" s="34">
        <v>9.8778912143186872</v>
      </c>
      <c r="AR403" s="34">
        <v>79.396999999999977</v>
      </c>
      <c r="AS403" s="34">
        <v>1.4278926039586612</v>
      </c>
      <c r="AT403" s="34">
        <v>80.824892603958659</v>
      </c>
      <c r="AU403" s="34">
        <v>79.549135687520106</v>
      </c>
    </row>
    <row r="404" spans="1:47" x14ac:dyDescent="0.25">
      <c r="A404" s="18">
        <v>45247</v>
      </c>
      <c r="B404" s="2">
        <v>7</v>
      </c>
      <c r="C404" s="2" t="s">
        <v>23</v>
      </c>
      <c r="D404" s="9">
        <v>29.511216000000001</v>
      </c>
      <c r="E404">
        <v>1.5386705000000001E-2</v>
      </c>
      <c r="G404" s="34">
        <v>235.21500000000003</v>
      </c>
      <c r="H404" s="34">
        <v>4.2571072369403975</v>
      </c>
      <c r="I404" s="34">
        <v>239.47210723694042</v>
      </c>
      <c r="J404" s="34">
        <v>235.78742056715723</v>
      </c>
      <c r="K404" s="34">
        <v>5.5340000000000007</v>
      </c>
      <c r="L404" s="34">
        <v>0.10015871202613846</v>
      </c>
      <c r="M404" s="34">
        <v>5.6341587120261387</v>
      </c>
      <c r="N404" s="34">
        <v>5.5474675740010122</v>
      </c>
      <c r="O404" s="34">
        <v>37.317</v>
      </c>
      <c r="P404" s="34">
        <v>0.67539260149609848</v>
      </c>
      <c r="Q404" s="34">
        <v>37.9923926014961</v>
      </c>
      <c r="R404" s="34">
        <v>37.407814864292696</v>
      </c>
      <c r="S404" s="34">
        <v>2.0090000000000003</v>
      </c>
      <c r="T404" s="34">
        <v>3.6360472074541413E-2</v>
      </c>
      <c r="U404" s="34">
        <v>2.0453604720745417</v>
      </c>
      <c r="V404" s="34">
        <v>2.0138891138720698</v>
      </c>
      <c r="W404" s="34">
        <v>280.07500000000005</v>
      </c>
      <c r="X404" s="34">
        <v>5.0690190225371756</v>
      </c>
      <c r="Y404" s="34">
        <v>285.14401902253718</v>
      </c>
      <c r="Z404" s="34">
        <v>280.75659211932305</v>
      </c>
      <c r="AB404" s="34">
        <v>70.181999999999974</v>
      </c>
      <c r="AC404" s="34">
        <v>1.2702093833426902</v>
      </c>
      <c r="AD404" s="34">
        <v>71.452209383342662</v>
      </c>
      <c r="AE404" s="34">
        <v>70.352795315962936</v>
      </c>
      <c r="AF404" s="34">
        <v>1.1219999999999999</v>
      </c>
      <c r="AG404" s="34">
        <v>2.0306844035657273E-2</v>
      </c>
      <c r="AH404" s="34">
        <v>1.1423068440356572</v>
      </c>
      <c r="AI404" s="34">
        <v>1.1247305056069994</v>
      </c>
      <c r="AJ404" s="34">
        <v>4.8549999999999986</v>
      </c>
      <c r="AK404" s="34">
        <v>8.7869632614185414E-2</v>
      </c>
      <c r="AL404" s="34">
        <v>4.9428696326141841</v>
      </c>
      <c r="AM404" s="34">
        <v>4.8668151557236907</v>
      </c>
      <c r="AN404" s="34">
        <v>9.859</v>
      </c>
      <c r="AO404" s="34">
        <v>0.1784359851582398</v>
      </c>
      <c r="AP404" s="34">
        <v>10.03743598515824</v>
      </c>
      <c r="AQ404" s="34">
        <v>9.8829929186982248</v>
      </c>
      <c r="AR404" s="34">
        <v>86.017999999999972</v>
      </c>
      <c r="AS404" s="34">
        <v>1.5568218451507727</v>
      </c>
      <c r="AT404" s="34">
        <v>87.574821845150751</v>
      </c>
      <c r="AU404" s="34">
        <v>86.227333895991848</v>
      </c>
    </row>
    <row r="405" spans="1:47" x14ac:dyDescent="0.25">
      <c r="A405" s="18">
        <v>45247</v>
      </c>
      <c r="B405" s="2">
        <v>8</v>
      </c>
      <c r="C405" s="2" t="s">
        <v>178</v>
      </c>
      <c r="D405" s="9">
        <v>32.874389999999998</v>
      </c>
      <c r="E405">
        <v>1.4207568E-2</v>
      </c>
      <c r="G405" s="34">
        <v>247.63300000000004</v>
      </c>
      <c r="H405" s="34">
        <v>3.0467145810821319</v>
      </c>
      <c r="I405" s="34">
        <v>250.67971458108218</v>
      </c>
      <c r="J405" s="34">
        <v>247.11816548995085</v>
      </c>
      <c r="K405" s="34">
        <v>5.79</v>
      </c>
      <c r="L405" s="34">
        <v>7.1236375703018343E-2</v>
      </c>
      <c r="M405" s="34">
        <v>5.8612363757030188</v>
      </c>
      <c r="N405" s="34">
        <v>5.7779624613311444</v>
      </c>
      <c r="O405" s="34">
        <v>39.054000000000002</v>
      </c>
      <c r="P405" s="34">
        <v>0.48049489062274248</v>
      </c>
      <c r="Q405" s="34">
        <v>39.534494890622746</v>
      </c>
      <c r="R405" s="34">
        <v>38.97280586611857</v>
      </c>
      <c r="S405" s="34">
        <v>0.29400000000000004</v>
      </c>
      <c r="T405" s="34">
        <v>3.6171838439874602E-3</v>
      </c>
      <c r="U405" s="34">
        <v>0.2976171838439875</v>
      </c>
      <c r="V405" s="34">
        <v>0.29338876746655557</v>
      </c>
      <c r="W405" s="34">
        <v>292.77100000000002</v>
      </c>
      <c r="X405" s="34">
        <v>3.60206303125188</v>
      </c>
      <c r="Y405" s="34">
        <v>296.37306303125195</v>
      </c>
      <c r="Z405" s="34">
        <v>292.16232258486718</v>
      </c>
      <c r="AB405" s="34">
        <v>74.028999999999996</v>
      </c>
      <c r="AC405" s="34">
        <v>0.9108044312467608</v>
      </c>
      <c r="AD405" s="34">
        <v>74.939804431246756</v>
      </c>
      <c r="AE405" s="34">
        <v>73.875092063883116</v>
      </c>
      <c r="AF405" s="34">
        <v>1.2659999999999998</v>
      </c>
      <c r="AG405" s="34">
        <v>1.5576036552680694E-2</v>
      </c>
      <c r="AH405" s="34">
        <v>1.2815760365526805</v>
      </c>
      <c r="AI405" s="34">
        <v>1.2633679578661878</v>
      </c>
      <c r="AJ405" s="34">
        <v>5.1009999999999955</v>
      </c>
      <c r="AK405" s="34">
        <v>6.2759370027823183E-2</v>
      </c>
      <c r="AL405" s="34">
        <v>5.1637593700278188</v>
      </c>
      <c r="AM405" s="34">
        <v>5.0903949076425112</v>
      </c>
      <c r="AN405" s="34">
        <v>1.4540000000000002</v>
      </c>
      <c r="AO405" s="34">
        <v>1.7889065677407372E-2</v>
      </c>
      <c r="AP405" s="34">
        <v>1.4718890656774075</v>
      </c>
      <c r="AQ405" s="34">
        <v>1.4509771016883393</v>
      </c>
      <c r="AR405" s="34">
        <v>81.849999999999994</v>
      </c>
      <c r="AS405" s="34">
        <v>1.007028903504672</v>
      </c>
      <c r="AT405" s="34">
        <v>82.857028903504656</v>
      </c>
      <c r="AU405" s="34">
        <v>81.679832031080153</v>
      </c>
    </row>
    <row r="406" spans="1:47" x14ac:dyDescent="0.25">
      <c r="A406" s="18">
        <v>45247</v>
      </c>
      <c r="B406" s="2">
        <v>9</v>
      </c>
      <c r="C406" s="2" t="s">
        <v>178</v>
      </c>
      <c r="D406" s="9">
        <v>54.660426000000001</v>
      </c>
      <c r="E406">
        <v>1.3381634E-2</v>
      </c>
      <c r="G406" s="34">
        <v>245.48599999999999</v>
      </c>
      <c r="H406" s="34">
        <v>3.0279904840486274</v>
      </c>
      <c r="I406" s="34">
        <v>248.51399048404861</v>
      </c>
      <c r="J406" s="34">
        <v>245.18846721951158</v>
      </c>
      <c r="K406" s="34">
        <v>5.798</v>
      </c>
      <c r="L406" s="34">
        <v>7.1516456443601439E-2</v>
      </c>
      <c r="M406" s="34">
        <v>5.8695164564436011</v>
      </c>
      <c r="N406" s="34">
        <v>5.7909727354664957</v>
      </c>
      <c r="O406" s="34">
        <v>37.794000000000004</v>
      </c>
      <c r="P406" s="34">
        <v>0.46617677730760138</v>
      </c>
      <c r="Q406" s="34">
        <v>38.260176777307606</v>
      </c>
      <c r="R406" s="34">
        <v>37.748193094898376</v>
      </c>
      <c r="S406" s="34">
        <v>0</v>
      </c>
      <c r="T406" s="34">
        <v>0</v>
      </c>
      <c r="U406" s="34">
        <v>0</v>
      </c>
      <c r="V406" s="34">
        <v>0</v>
      </c>
      <c r="W406" s="34">
        <v>289.07799999999997</v>
      </c>
      <c r="X406" s="34">
        <v>3.5656837177998302</v>
      </c>
      <c r="Y406" s="34">
        <v>292.64368371779983</v>
      </c>
      <c r="Z406" s="34">
        <v>288.72763304987643</v>
      </c>
      <c r="AB406" s="34">
        <v>73.908999999999992</v>
      </c>
      <c r="AC406" s="34">
        <v>0.91164363216456334</v>
      </c>
      <c r="AD406" s="34">
        <v>74.820643632164561</v>
      </c>
      <c r="AE406" s="34">
        <v>73.819421163434498</v>
      </c>
      <c r="AF406" s="34">
        <v>1.2469999999999994</v>
      </c>
      <c r="AG406" s="34">
        <v>1.5381342046424792E-2</v>
      </c>
      <c r="AH406" s="34">
        <v>1.2623813420464243</v>
      </c>
      <c r="AI406" s="34">
        <v>1.2454886169587303</v>
      </c>
      <c r="AJ406" s="34">
        <v>5.0769999999999991</v>
      </c>
      <c r="AK406" s="34">
        <v>6.2623154426382277E-2</v>
      </c>
      <c r="AL406" s="34">
        <v>5.1396231544263813</v>
      </c>
      <c r="AM406" s="34">
        <v>5.0708465984759217</v>
      </c>
      <c r="AN406" s="34">
        <v>0</v>
      </c>
      <c r="AO406" s="34">
        <v>0</v>
      </c>
      <c r="AP406" s="34">
        <v>0</v>
      </c>
      <c r="AQ406" s="34">
        <v>0</v>
      </c>
      <c r="AR406" s="34">
        <v>80.23299999999999</v>
      </c>
      <c r="AS406" s="34">
        <v>0.98964812863737039</v>
      </c>
      <c r="AT406" s="34">
        <v>81.22264812863736</v>
      </c>
      <c r="AU406" s="34">
        <v>80.135756378869146</v>
      </c>
    </row>
    <row r="407" spans="1:47" x14ac:dyDescent="0.25">
      <c r="A407" s="18">
        <v>45247</v>
      </c>
      <c r="B407" s="2">
        <v>10</v>
      </c>
      <c r="C407" s="2" t="s">
        <v>178</v>
      </c>
      <c r="D407" s="9">
        <v>29.541069</v>
      </c>
      <c r="E407">
        <v>1.2967513999999999E-2</v>
      </c>
      <c r="G407" s="34">
        <v>244.54900000000006</v>
      </c>
      <c r="H407" s="34">
        <v>1.9256626948659701</v>
      </c>
      <c r="I407" s="34">
        <v>246.47466269486603</v>
      </c>
      <c r="J407" s="34">
        <v>243.27849905572509</v>
      </c>
      <c r="K407" s="34">
        <v>5.61</v>
      </c>
      <c r="L407" s="34">
        <v>4.4175063967540611E-2</v>
      </c>
      <c r="M407" s="34">
        <v>5.654175063967541</v>
      </c>
      <c r="N407" s="34">
        <v>5.5808544696670914</v>
      </c>
      <c r="O407" s="34">
        <v>36.644999999999996</v>
      </c>
      <c r="P407" s="34">
        <v>0.28855529752059278</v>
      </c>
      <c r="Q407" s="34">
        <v>36.933555297520591</v>
      </c>
      <c r="R407" s="34">
        <v>36.454618902130221</v>
      </c>
      <c r="S407" s="34">
        <v>0</v>
      </c>
      <c r="T407" s="34">
        <v>0</v>
      </c>
      <c r="U407" s="34">
        <v>0</v>
      </c>
      <c r="V407" s="34">
        <v>0</v>
      </c>
      <c r="W407" s="34">
        <v>286.80400000000009</v>
      </c>
      <c r="X407" s="34">
        <v>2.2583930563541035</v>
      </c>
      <c r="Y407" s="34">
        <v>289.06239305635415</v>
      </c>
      <c r="Z407" s="34">
        <v>285.3139724275224</v>
      </c>
      <c r="AB407" s="34">
        <v>73.750000000000043</v>
      </c>
      <c r="AC407" s="34">
        <v>0.58073279279966528</v>
      </c>
      <c r="AD407" s="34">
        <v>74.330732792799708</v>
      </c>
      <c r="AE407" s="34">
        <v>73.366847974678819</v>
      </c>
      <c r="AF407" s="34">
        <v>1.1739999999999993</v>
      </c>
      <c r="AG407" s="34">
        <v>9.2444786270753383E-3</v>
      </c>
      <c r="AH407" s="34">
        <v>1.1832444786270746</v>
      </c>
      <c r="AI407" s="34">
        <v>1.1679007392850553</v>
      </c>
      <c r="AJ407" s="34">
        <v>4.8229999999999968</v>
      </c>
      <c r="AK407" s="34">
        <v>3.7977956063359755E-2</v>
      </c>
      <c r="AL407" s="34">
        <v>4.8609779560633566</v>
      </c>
      <c r="AM407" s="34">
        <v>4.7979431563644139</v>
      </c>
      <c r="AN407" s="34">
        <v>0</v>
      </c>
      <c r="AO407" s="34">
        <v>0</v>
      </c>
      <c r="AP407" s="34">
        <v>0</v>
      </c>
      <c r="AQ407" s="34">
        <v>0</v>
      </c>
      <c r="AR407" s="34">
        <v>79.747000000000028</v>
      </c>
      <c r="AS407" s="34">
        <v>0.62795522749010035</v>
      </c>
      <c r="AT407" s="34">
        <v>80.374955227490133</v>
      </c>
      <c r="AU407" s="34">
        <v>79.33269187032829</v>
      </c>
    </row>
    <row r="408" spans="1:47" x14ac:dyDescent="0.25">
      <c r="A408" s="18">
        <v>45247</v>
      </c>
      <c r="B408" s="2">
        <v>11</v>
      </c>
      <c r="C408" s="2" t="s">
        <v>178</v>
      </c>
      <c r="D408" s="9">
        <v>28.231646000000001</v>
      </c>
      <c r="E408">
        <v>1.2062204E-2</v>
      </c>
      <c r="G408" s="34">
        <v>241.17300000000006</v>
      </c>
      <c r="H408" s="34">
        <v>1.6447099126999762</v>
      </c>
      <c r="I408" s="34">
        <v>242.81770991270002</v>
      </c>
      <c r="J408" s="34">
        <v>239.88879316092022</v>
      </c>
      <c r="K408" s="34">
        <v>5.3899999999999988</v>
      </c>
      <c r="L408" s="34">
        <v>3.6757789758608418E-2</v>
      </c>
      <c r="M408" s="34">
        <v>5.4267577897586072</v>
      </c>
      <c r="N408" s="34">
        <v>5.3612991302399493</v>
      </c>
      <c r="O408" s="34">
        <v>35.021000000000001</v>
      </c>
      <c r="P408" s="34">
        <v>0.23883015865236099</v>
      </c>
      <c r="Q408" s="34">
        <v>35.259830158652363</v>
      </c>
      <c r="R408" s="34">
        <v>34.834518894273344</v>
      </c>
      <c r="S408" s="34">
        <v>0</v>
      </c>
      <c r="T408" s="34">
        <v>0</v>
      </c>
      <c r="U408" s="34">
        <v>0</v>
      </c>
      <c r="V408" s="34">
        <v>0</v>
      </c>
      <c r="W408" s="34">
        <v>281.58400000000006</v>
      </c>
      <c r="X408" s="34">
        <v>1.9202978611109456</v>
      </c>
      <c r="Y408" s="34">
        <v>283.50429786111101</v>
      </c>
      <c r="Z408" s="34">
        <v>280.08461118543352</v>
      </c>
      <c r="AB408" s="34">
        <v>72.826999999999984</v>
      </c>
      <c r="AC408" s="34">
        <v>0.4966529786178433</v>
      </c>
      <c r="AD408" s="34">
        <v>73.323652978617829</v>
      </c>
      <c r="AE408" s="34">
        <v>72.439208118364533</v>
      </c>
      <c r="AF408" s="34">
        <v>1.1159999999999997</v>
      </c>
      <c r="AG408" s="34">
        <v>7.6107037793333937E-3</v>
      </c>
      <c r="AH408" s="34">
        <v>1.123610703779333</v>
      </c>
      <c r="AI408" s="34">
        <v>1.1100574822537632</v>
      </c>
      <c r="AJ408" s="34">
        <v>4.5439999999999952</v>
      </c>
      <c r="AK408" s="34">
        <v>3.0988385280726623E-2</v>
      </c>
      <c r="AL408" s="34">
        <v>4.5749883852807214</v>
      </c>
      <c r="AM408" s="34">
        <v>4.519803942079835</v>
      </c>
      <c r="AN408" s="34">
        <v>0</v>
      </c>
      <c r="AO408" s="34">
        <v>0</v>
      </c>
      <c r="AP408" s="34">
        <v>0</v>
      </c>
      <c r="AQ408" s="34">
        <v>0</v>
      </c>
      <c r="AR408" s="34">
        <v>78.486999999999981</v>
      </c>
      <c r="AS408" s="34">
        <v>0.53525206767790334</v>
      </c>
      <c r="AT408" s="34">
        <v>79.022252067677883</v>
      </c>
      <c r="AU408" s="34">
        <v>78.069069542698131</v>
      </c>
    </row>
    <row r="409" spans="1:47" x14ac:dyDescent="0.25">
      <c r="A409" s="18">
        <v>45247</v>
      </c>
      <c r="B409" s="2">
        <v>12</v>
      </c>
      <c r="C409" s="2" t="s">
        <v>178</v>
      </c>
      <c r="D409" s="9">
        <v>26.218</v>
      </c>
      <c r="E409">
        <v>1.148595E-2</v>
      </c>
      <c r="G409" s="34">
        <v>240.31700000000001</v>
      </c>
      <c r="H409" s="34">
        <v>1.9542993202200536</v>
      </c>
      <c r="I409" s="34">
        <v>242.27129932022007</v>
      </c>
      <c r="J409" s="34">
        <v>239.48858328979298</v>
      </c>
      <c r="K409" s="34">
        <v>5.3249999999999993</v>
      </c>
      <c r="L409" s="34">
        <v>4.3303819039734119E-2</v>
      </c>
      <c r="M409" s="34">
        <v>5.368303819039733</v>
      </c>
      <c r="N409" s="34">
        <v>5.3066437497894334</v>
      </c>
      <c r="O409" s="34">
        <v>33.607000000000006</v>
      </c>
      <c r="P409" s="34">
        <v>0.27329792421940752</v>
      </c>
      <c r="Q409" s="34">
        <v>33.880297924219413</v>
      </c>
      <c r="R409" s="34">
        <v>33.491150516276726</v>
      </c>
      <c r="S409" s="34">
        <v>0</v>
      </c>
      <c r="T409" s="34">
        <v>0</v>
      </c>
      <c r="U409" s="34">
        <v>0</v>
      </c>
      <c r="V409" s="34">
        <v>0</v>
      </c>
      <c r="W409" s="34">
        <v>279.24900000000002</v>
      </c>
      <c r="X409" s="34">
        <v>2.2709010634791951</v>
      </c>
      <c r="Y409" s="34">
        <v>281.51990106347921</v>
      </c>
      <c r="Z409" s="34">
        <v>278.28637755585913</v>
      </c>
      <c r="AB409" s="34">
        <v>72.509</v>
      </c>
      <c r="AC409" s="34">
        <v>0.5896557023008604</v>
      </c>
      <c r="AD409" s="34">
        <v>73.09865570230086</v>
      </c>
      <c r="AE409" s="34">
        <v>72.259048197837018</v>
      </c>
      <c r="AF409" s="34">
        <v>1.0979999999999999</v>
      </c>
      <c r="AG409" s="34">
        <v>8.9291255034043317E-3</v>
      </c>
      <c r="AH409" s="34">
        <v>1.1069291255034042</v>
      </c>
      <c r="AI409" s="34">
        <v>1.0942149929143283</v>
      </c>
      <c r="AJ409" s="34">
        <v>4.3519999999999968</v>
      </c>
      <c r="AK409" s="34">
        <v>3.5391215110032445E-2</v>
      </c>
      <c r="AL409" s="34">
        <v>4.3873912151100294</v>
      </c>
      <c r="AM409" s="34">
        <v>4.3369978589828362</v>
      </c>
      <c r="AN409" s="34">
        <v>0</v>
      </c>
      <c r="AO409" s="34">
        <v>0</v>
      </c>
      <c r="AP409" s="34">
        <v>0</v>
      </c>
      <c r="AQ409" s="34">
        <v>0</v>
      </c>
      <c r="AR409" s="34">
        <v>77.959000000000003</v>
      </c>
      <c r="AS409" s="34">
        <v>0.6339760429142971</v>
      </c>
      <c r="AT409" s="34">
        <v>78.592976042914287</v>
      </c>
      <c r="AU409" s="34">
        <v>77.69026104973419</v>
      </c>
    </row>
    <row r="410" spans="1:47" x14ac:dyDescent="0.25">
      <c r="A410" s="18">
        <v>45247</v>
      </c>
      <c r="B410" s="2">
        <v>13</v>
      </c>
      <c r="C410" s="2" t="s">
        <v>178</v>
      </c>
      <c r="D410" s="9">
        <v>29.508165999999999</v>
      </c>
      <c r="E410">
        <v>1.1161094999999999E-2</v>
      </c>
      <c r="G410" s="34">
        <v>244.62300000000002</v>
      </c>
      <c r="H410" s="34">
        <v>2.3546618364958056</v>
      </c>
      <c r="I410" s="34">
        <v>246.97766183649583</v>
      </c>
      <c r="J410" s="34">
        <v>244.22112068986084</v>
      </c>
      <c r="K410" s="34">
        <v>5.375</v>
      </c>
      <c r="L410" s="34">
        <v>5.1738010617010485E-2</v>
      </c>
      <c r="M410" s="34">
        <v>5.4267380106170107</v>
      </c>
      <c r="N410" s="34">
        <v>5.3661696721404031</v>
      </c>
      <c r="O410" s="34">
        <v>33.134000000000007</v>
      </c>
      <c r="P410" s="34">
        <v>0.3189371616342373</v>
      </c>
      <c r="Q410" s="34">
        <v>33.452937161634246</v>
      </c>
      <c r="R410" s="34">
        <v>33.079565751944216</v>
      </c>
      <c r="S410" s="34">
        <v>0</v>
      </c>
      <c r="T410" s="34">
        <v>0</v>
      </c>
      <c r="U410" s="34">
        <v>0</v>
      </c>
      <c r="V410" s="34">
        <v>0</v>
      </c>
      <c r="W410" s="34">
        <v>283.13200000000001</v>
      </c>
      <c r="X410" s="34">
        <v>2.7253370087470534</v>
      </c>
      <c r="Y410" s="34">
        <v>285.85733700874709</v>
      </c>
      <c r="Z410" s="34">
        <v>282.66685611394547</v>
      </c>
      <c r="AB410" s="34">
        <v>73.547000000000011</v>
      </c>
      <c r="AC410" s="34">
        <v>0.70793962173939917</v>
      </c>
      <c r="AD410" s="34">
        <v>74.25493962173941</v>
      </c>
      <c r="AE410" s="34">
        <v>73.426173186401911</v>
      </c>
      <c r="AF410" s="34">
        <v>1.1549999999999998</v>
      </c>
      <c r="AG410" s="34">
        <v>1.1117656234911087E-2</v>
      </c>
      <c r="AH410" s="34">
        <v>1.1661176562349109</v>
      </c>
      <c r="AI410" s="34">
        <v>1.1531025062924958</v>
      </c>
      <c r="AJ410" s="34">
        <v>4.4359999999999991</v>
      </c>
      <c r="AK410" s="34">
        <v>4.2699500483173662E-2</v>
      </c>
      <c r="AL410" s="34">
        <v>4.4786995004831729</v>
      </c>
      <c r="AM410" s="34">
        <v>4.4287123098818277</v>
      </c>
      <c r="AN410" s="34">
        <v>0</v>
      </c>
      <c r="AO410" s="34">
        <v>0</v>
      </c>
      <c r="AP410" s="34">
        <v>0</v>
      </c>
      <c r="AQ410" s="34">
        <v>0</v>
      </c>
      <c r="AR410" s="34">
        <v>79.138000000000005</v>
      </c>
      <c r="AS410" s="34">
        <v>0.76175677845748391</v>
      </c>
      <c r="AT410" s="34">
        <v>79.899756778457501</v>
      </c>
      <c r="AU410" s="34">
        <v>79.007988002576241</v>
      </c>
    </row>
    <row r="411" spans="1:47" x14ac:dyDescent="0.25">
      <c r="A411" s="18">
        <v>45247</v>
      </c>
      <c r="B411" s="2">
        <v>14</v>
      </c>
      <c r="C411" s="2" t="s">
        <v>178</v>
      </c>
      <c r="D411" s="9">
        <v>33.162647</v>
      </c>
      <c r="E411">
        <v>1.1262291000000001E-2</v>
      </c>
      <c r="G411" s="34">
        <v>249.75899999999999</v>
      </c>
      <c r="H411" s="34">
        <v>2.7470953678784786</v>
      </c>
      <c r="I411" s="34">
        <v>252.50609536787846</v>
      </c>
      <c r="J411" s="34">
        <v>249.66229824257167</v>
      </c>
      <c r="K411" s="34">
        <v>5.4619999999999997</v>
      </c>
      <c r="L411" s="34">
        <v>6.0076453298388649E-2</v>
      </c>
      <c r="M411" s="34">
        <v>5.5220764532983884</v>
      </c>
      <c r="N411" s="34">
        <v>5.4598852213570943</v>
      </c>
      <c r="O411" s="34">
        <v>33.074999999999996</v>
      </c>
      <c r="P411" s="34">
        <v>0.363791412091579</v>
      </c>
      <c r="Q411" s="34">
        <v>33.438791412091575</v>
      </c>
      <c r="R411" s="34">
        <v>33.062194012520301</v>
      </c>
      <c r="S411" s="34">
        <v>0</v>
      </c>
      <c r="T411" s="34">
        <v>0</v>
      </c>
      <c r="U411" s="34">
        <v>0</v>
      </c>
      <c r="V411" s="34">
        <v>0</v>
      </c>
      <c r="W411" s="34">
        <v>288.29599999999999</v>
      </c>
      <c r="X411" s="34">
        <v>3.1709632332684463</v>
      </c>
      <c r="Y411" s="34">
        <v>291.46696323326842</v>
      </c>
      <c r="Z411" s="34">
        <v>288.18437747644907</v>
      </c>
      <c r="AB411" s="34">
        <v>75.286000000000001</v>
      </c>
      <c r="AC411" s="34">
        <v>0.82806954650722964</v>
      </c>
      <c r="AD411" s="34">
        <v>76.114069546507224</v>
      </c>
      <c r="AE411" s="34">
        <v>75.256850746080218</v>
      </c>
      <c r="AF411" s="34">
        <v>1.1100000000000003</v>
      </c>
      <c r="AG411" s="34">
        <v>1.2208872786746873E-2</v>
      </c>
      <c r="AH411" s="34">
        <v>1.1222088727867472</v>
      </c>
      <c r="AI411" s="34">
        <v>1.109570229898641</v>
      </c>
      <c r="AJ411" s="34">
        <v>4.5049999999999972</v>
      </c>
      <c r="AK411" s="34">
        <v>4.9550425139004158E-2</v>
      </c>
      <c r="AL411" s="34">
        <v>4.5545504251390012</v>
      </c>
      <c r="AM411" s="34">
        <v>4.5032557528769122</v>
      </c>
      <c r="AN411" s="34">
        <v>8.9999999999999993E-3</v>
      </c>
      <c r="AO411" s="34">
        <v>9.899086043308272E-5</v>
      </c>
      <c r="AP411" s="34">
        <v>9.0989908604330819E-3</v>
      </c>
      <c r="AQ411" s="34">
        <v>8.9965153775565451E-3</v>
      </c>
      <c r="AR411" s="34">
        <v>80.91</v>
      </c>
      <c r="AS411" s="34">
        <v>0.88992783529341379</v>
      </c>
      <c r="AT411" s="34">
        <v>81.799927835293403</v>
      </c>
      <c r="AU411" s="34">
        <v>80.878673244233326</v>
      </c>
    </row>
    <row r="412" spans="1:47" x14ac:dyDescent="0.25">
      <c r="A412" s="18">
        <v>45247</v>
      </c>
      <c r="B412" s="2">
        <v>15</v>
      </c>
      <c r="C412" s="2" t="s">
        <v>178</v>
      </c>
      <c r="D412" s="9">
        <v>29.404005000000002</v>
      </c>
      <c r="E412">
        <v>1.2016133999999999E-2</v>
      </c>
      <c r="G412" s="34">
        <v>256.245</v>
      </c>
      <c r="H412" s="34">
        <v>2.874932502136617</v>
      </c>
      <c r="I412" s="34">
        <v>259.11993250213663</v>
      </c>
      <c r="J412" s="34">
        <v>256.00631267111999</v>
      </c>
      <c r="K412" s="34">
        <v>5.5649999999999995</v>
      </c>
      <c r="L412" s="34">
        <v>6.2436337779821154E-2</v>
      </c>
      <c r="M412" s="34">
        <v>5.6274363377798204</v>
      </c>
      <c r="N412" s="34">
        <v>5.559816308668589</v>
      </c>
      <c r="O412" s="34">
        <v>33.506</v>
      </c>
      <c r="P412" s="34">
        <v>0.37591948493273813</v>
      </c>
      <c r="Q412" s="34">
        <v>33.881919484932737</v>
      </c>
      <c r="R412" s="34">
        <v>33.474789800224578</v>
      </c>
      <c r="S412" s="34">
        <v>0</v>
      </c>
      <c r="T412" s="34">
        <v>0</v>
      </c>
      <c r="U412" s="34">
        <v>0</v>
      </c>
      <c r="V412" s="34">
        <v>0</v>
      </c>
      <c r="W412" s="34">
        <v>295.31600000000003</v>
      </c>
      <c r="X412" s="34">
        <v>3.313288324849176</v>
      </c>
      <c r="Y412" s="34">
        <v>298.6292883248492</v>
      </c>
      <c r="Z412" s="34">
        <v>295.04091878001316</v>
      </c>
      <c r="AB412" s="34">
        <v>77.210999999999984</v>
      </c>
      <c r="AC412" s="34">
        <v>0.86626632099151324</v>
      </c>
      <c r="AD412" s="34">
        <v>78.077266320991498</v>
      </c>
      <c r="AE412" s="34">
        <v>77.139079426524773</v>
      </c>
      <c r="AF412" s="34">
        <v>1.1170000000000002</v>
      </c>
      <c r="AG412" s="34">
        <v>1.253214542678531E-2</v>
      </c>
      <c r="AH412" s="34">
        <v>1.1295321454267855</v>
      </c>
      <c r="AI412" s="34">
        <v>1.1159595358100298</v>
      </c>
      <c r="AJ412" s="34">
        <v>4.3839999999999959</v>
      </c>
      <c r="AK412" s="34">
        <v>4.9186146419898602E-2</v>
      </c>
      <c r="AL412" s="34">
        <v>4.4331861464198941</v>
      </c>
      <c r="AM412" s="34">
        <v>4.3799163876375689</v>
      </c>
      <c r="AN412" s="34">
        <v>4.0000000000000001E-3</v>
      </c>
      <c r="AO412" s="34">
        <v>4.487787082107541E-5</v>
      </c>
      <c r="AP412" s="34">
        <v>4.0448778708210755E-3</v>
      </c>
      <c r="AQ412" s="34">
        <v>3.9962740763116551E-3</v>
      </c>
      <c r="AR412" s="34">
        <v>82.715999999999994</v>
      </c>
      <c r="AS412" s="34">
        <v>0.92802949070901819</v>
      </c>
      <c r="AT412" s="34">
        <v>83.644029490709002</v>
      </c>
      <c r="AU412" s="34">
        <v>82.638951624048687</v>
      </c>
    </row>
    <row r="413" spans="1:47" x14ac:dyDescent="0.25">
      <c r="A413" s="18">
        <v>45247</v>
      </c>
      <c r="B413" s="2">
        <v>16</v>
      </c>
      <c r="C413" s="2" t="s">
        <v>178</v>
      </c>
      <c r="D413" s="9">
        <v>32.651857999999997</v>
      </c>
      <c r="E413">
        <v>1.2899481000000001E-2</v>
      </c>
      <c r="G413" s="34">
        <v>268.28800000000001</v>
      </c>
      <c r="H413" s="34">
        <v>3.4984425384439342</v>
      </c>
      <c r="I413" s="34">
        <v>271.78644253844396</v>
      </c>
      <c r="J413" s="34">
        <v>268.2805384868617</v>
      </c>
      <c r="K413" s="34">
        <v>5.605999999999999</v>
      </c>
      <c r="L413" s="34">
        <v>7.3101550835358617E-2</v>
      </c>
      <c r="M413" s="34">
        <v>5.6791015508353579</v>
      </c>
      <c r="N413" s="34">
        <v>5.6058440882832867</v>
      </c>
      <c r="O413" s="34">
        <v>34.65</v>
      </c>
      <c r="P413" s="34">
        <v>0.45183174035768398</v>
      </c>
      <c r="Q413" s="34">
        <v>35.101831740357682</v>
      </c>
      <c r="R413" s="34">
        <v>34.649036328757738</v>
      </c>
      <c r="S413" s="34">
        <v>0</v>
      </c>
      <c r="T413" s="34">
        <v>0</v>
      </c>
      <c r="U413" s="34">
        <v>0</v>
      </c>
      <c r="V413" s="34">
        <v>0</v>
      </c>
      <c r="W413" s="34">
        <v>308.54399999999998</v>
      </c>
      <c r="X413" s="34">
        <v>4.0233758296369766</v>
      </c>
      <c r="Y413" s="34">
        <v>312.567375829637</v>
      </c>
      <c r="Z413" s="34">
        <v>308.53541890390272</v>
      </c>
      <c r="AB413" s="34">
        <v>81.129000000000019</v>
      </c>
      <c r="AC413" s="34">
        <v>1.0579121865361776</v>
      </c>
      <c r="AD413" s="34">
        <v>82.18691218653619</v>
      </c>
      <c r="AE413" s="34">
        <v>81.126743674337291</v>
      </c>
      <c r="AF413" s="34">
        <v>1.1659999999999995</v>
      </c>
      <c r="AG413" s="34">
        <v>1.5204496659655391E-2</v>
      </c>
      <c r="AH413" s="34">
        <v>1.1812044966596549</v>
      </c>
      <c r="AI413" s="34">
        <v>1.165967571697879</v>
      </c>
      <c r="AJ413" s="34">
        <v>4.5119999999999978</v>
      </c>
      <c r="AK413" s="34">
        <v>5.8835925324498384E-2</v>
      </c>
      <c r="AL413" s="34">
        <v>4.5708359253244959</v>
      </c>
      <c r="AM413" s="34">
        <v>4.5118745141516552</v>
      </c>
      <c r="AN413" s="34">
        <v>2.1999999999999999E-2</v>
      </c>
      <c r="AO413" s="34">
        <v>2.868772954651962E-4</v>
      </c>
      <c r="AP413" s="34">
        <v>2.2286877295465194E-2</v>
      </c>
      <c r="AQ413" s="34">
        <v>2.1999388145243007E-2</v>
      </c>
      <c r="AR413" s="34">
        <v>86.829000000000022</v>
      </c>
      <c r="AS413" s="34">
        <v>1.1322394858157965</v>
      </c>
      <c r="AT413" s="34">
        <v>87.961239485815824</v>
      </c>
      <c r="AU413" s="34">
        <v>86.826585148332072</v>
      </c>
    </row>
    <row r="414" spans="1:47" x14ac:dyDescent="0.25">
      <c r="A414" s="18">
        <v>45247</v>
      </c>
      <c r="B414" s="2">
        <v>17</v>
      </c>
      <c r="C414" s="2" t="s">
        <v>178</v>
      </c>
      <c r="D414" s="9">
        <v>28.002611999999999</v>
      </c>
      <c r="E414">
        <v>1.3755989999999999E-2</v>
      </c>
      <c r="G414" s="34">
        <v>288.411</v>
      </c>
      <c r="H414" s="34">
        <v>4.7773958918584718</v>
      </c>
      <c r="I414" s="34">
        <v>293.18839589185848</v>
      </c>
      <c r="J414" s="34">
        <v>289.15529924985401</v>
      </c>
      <c r="K414" s="34">
        <v>6.0649999999999995</v>
      </c>
      <c r="L414" s="34">
        <v>0.10046394237432564</v>
      </c>
      <c r="M414" s="34">
        <v>6.1654639423743252</v>
      </c>
      <c r="N414" s="34">
        <v>6.0806518820376629</v>
      </c>
      <c r="O414" s="34">
        <v>37.076999999999998</v>
      </c>
      <c r="P414" s="34">
        <v>0.61416349404993764</v>
      </c>
      <c r="Q414" s="34">
        <v>37.691163494049938</v>
      </c>
      <c r="R414" s="34">
        <v>37.172684225937424</v>
      </c>
      <c r="S414" s="34">
        <v>0</v>
      </c>
      <c r="T414" s="34">
        <v>0</v>
      </c>
      <c r="U414" s="34">
        <v>0</v>
      </c>
      <c r="V414" s="34">
        <v>0</v>
      </c>
      <c r="W414" s="34">
        <v>331.553</v>
      </c>
      <c r="X414" s="34">
        <v>5.4920233282827349</v>
      </c>
      <c r="Y414" s="34">
        <v>337.04502332828275</v>
      </c>
      <c r="Z414" s="34">
        <v>332.4086353578291</v>
      </c>
      <c r="AB414" s="34">
        <v>87.730000000000032</v>
      </c>
      <c r="AC414" s="34">
        <v>1.4532071994228513</v>
      </c>
      <c r="AD414" s="34">
        <v>89.183207199422881</v>
      </c>
      <c r="AE414" s="34">
        <v>87.956403893019683</v>
      </c>
      <c r="AF414" s="34">
        <v>1.2189999999999996</v>
      </c>
      <c r="AG414" s="34">
        <v>2.0192175722061487E-2</v>
      </c>
      <c r="AH414" s="34">
        <v>1.2391921757220612</v>
      </c>
      <c r="AI414" s="34">
        <v>1.2221458605447502</v>
      </c>
      <c r="AJ414" s="34">
        <v>4.9459999999999997</v>
      </c>
      <c r="AK414" s="34">
        <v>8.1928220772203561E-2</v>
      </c>
      <c r="AL414" s="34">
        <v>5.0279282207722034</v>
      </c>
      <c r="AM414" s="34">
        <v>4.9587640904465431</v>
      </c>
      <c r="AN414" s="34">
        <v>2.1999999999999999E-2</v>
      </c>
      <c r="AO414" s="34">
        <v>3.6441990638667171E-4</v>
      </c>
      <c r="AP414" s="34">
        <v>2.2364419906386671E-2</v>
      </c>
      <c r="AQ414" s="34">
        <v>2.2056775169798613E-2</v>
      </c>
      <c r="AR414" s="34">
        <v>93.91700000000003</v>
      </c>
      <c r="AS414" s="34">
        <v>1.555692015823503</v>
      </c>
      <c r="AT414" s="34">
        <v>95.472692015823526</v>
      </c>
      <c r="AU414" s="34">
        <v>94.159370619180777</v>
      </c>
    </row>
    <row r="415" spans="1:47" x14ac:dyDescent="0.25">
      <c r="A415" s="18">
        <v>45247</v>
      </c>
      <c r="B415" s="2">
        <v>18</v>
      </c>
      <c r="C415" s="2" t="s">
        <v>178</v>
      </c>
      <c r="D415" s="9">
        <v>37.813383000000002</v>
      </c>
      <c r="E415">
        <v>1.3864745E-2</v>
      </c>
      <c r="G415" s="34">
        <v>307.83499999999992</v>
      </c>
      <c r="H415" s="34">
        <v>4.2939398476140349</v>
      </c>
      <c r="I415" s="34">
        <v>312.12893984761394</v>
      </c>
      <c r="J415" s="34">
        <v>307.80135168950642</v>
      </c>
      <c r="K415" s="34">
        <v>6.5140000000000002</v>
      </c>
      <c r="L415" s="34">
        <v>9.0862715959386803E-2</v>
      </c>
      <c r="M415" s="34">
        <v>6.6048627159593867</v>
      </c>
      <c r="N415" s="34">
        <v>6.5132879786426026</v>
      </c>
      <c r="O415" s="34">
        <v>38.720999999999997</v>
      </c>
      <c r="P415" s="34">
        <v>0.54011286838554129</v>
      </c>
      <c r="Q415" s="34">
        <v>39.261112868385538</v>
      </c>
      <c r="R415" s="34">
        <v>38.716767550049155</v>
      </c>
      <c r="S415" s="34">
        <v>0.96300000000000008</v>
      </c>
      <c r="T415" s="34">
        <v>1.3432728810084353E-2</v>
      </c>
      <c r="U415" s="34">
        <v>0.97643272881008447</v>
      </c>
      <c r="V415" s="34">
        <v>0.96289473801547854</v>
      </c>
      <c r="W415" s="34">
        <v>354.03299999999996</v>
      </c>
      <c r="X415" s="34">
        <v>4.9383481607690465</v>
      </c>
      <c r="Y415" s="34">
        <v>358.97134816076891</v>
      </c>
      <c r="Z415" s="34">
        <v>353.99430195621369</v>
      </c>
      <c r="AB415" s="34">
        <v>94.052000000000035</v>
      </c>
      <c r="AC415" s="34">
        <v>1.3119158982825068</v>
      </c>
      <c r="AD415" s="34">
        <v>95.363915898282542</v>
      </c>
      <c r="AE415" s="34">
        <v>94.041719522151411</v>
      </c>
      <c r="AF415" s="34">
        <v>1.353</v>
      </c>
      <c r="AG415" s="34">
        <v>1.8872774745632537E-2</v>
      </c>
      <c r="AH415" s="34">
        <v>1.3718727747456325</v>
      </c>
      <c r="AI415" s="34">
        <v>1.3528521085513419</v>
      </c>
      <c r="AJ415" s="34">
        <v>5.1889999999999974</v>
      </c>
      <c r="AK415" s="34">
        <v>7.2380508614255115E-2</v>
      </c>
      <c r="AL415" s="34">
        <v>5.2613805086142529</v>
      </c>
      <c r="AM415" s="34">
        <v>5.1884328095143459</v>
      </c>
      <c r="AN415" s="34">
        <v>4.742</v>
      </c>
      <c r="AO415" s="34">
        <v>6.6145379041973013E-2</v>
      </c>
      <c r="AP415" s="34">
        <v>4.8081453790419726</v>
      </c>
      <c r="AQ415" s="34">
        <v>4.7414816694386275</v>
      </c>
      <c r="AR415" s="34">
        <v>105.33600000000003</v>
      </c>
      <c r="AS415" s="34">
        <v>1.4693145606843674</v>
      </c>
      <c r="AT415" s="34">
        <v>106.80531456068439</v>
      </c>
      <c r="AU415" s="34">
        <v>105.32448610965574</v>
      </c>
    </row>
    <row r="416" spans="1:47" x14ac:dyDescent="0.25">
      <c r="A416" s="18">
        <v>45247</v>
      </c>
      <c r="B416" s="2">
        <v>19</v>
      </c>
      <c r="C416" s="2" t="s">
        <v>178</v>
      </c>
      <c r="D416" s="9">
        <v>33.69153</v>
      </c>
      <c r="E416">
        <v>1.3383216E-2</v>
      </c>
      <c r="G416" s="34">
        <v>309.80599999999998</v>
      </c>
      <c r="H416" s="34">
        <v>4.1541008735305365</v>
      </c>
      <c r="I416" s="34">
        <v>313.96010087353051</v>
      </c>
      <c r="J416" s="34">
        <v>309.75830502815825</v>
      </c>
      <c r="K416" s="34">
        <v>6.5109999999999992</v>
      </c>
      <c r="L416" s="34">
        <v>8.7304154172473489E-2</v>
      </c>
      <c r="M416" s="34">
        <v>6.5983041541724727</v>
      </c>
      <c r="N416" s="34">
        <v>6.5099976244434847</v>
      </c>
      <c r="O416" s="34">
        <v>38.765000000000001</v>
      </c>
      <c r="P416" s="34">
        <v>0.51978890132021738</v>
      </c>
      <c r="Q416" s="34">
        <v>39.284788901320219</v>
      </c>
      <c r="R416" s="34">
        <v>38.759032085939445</v>
      </c>
      <c r="S416" s="34">
        <v>1.0480000000000003</v>
      </c>
      <c r="T416" s="34">
        <v>1.405233505955341E-2</v>
      </c>
      <c r="U416" s="34">
        <v>1.0620523350595537</v>
      </c>
      <c r="V416" s="34">
        <v>1.0478386592561473</v>
      </c>
      <c r="W416" s="34">
        <v>356.13</v>
      </c>
      <c r="X416" s="34">
        <v>4.7752462640827815</v>
      </c>
      <c r="Y416" s="34">
        <v>360.90524626408273</v>
      </c>
      <c r="Z416" s="34">
        <v>356.07517339779736</v>
      </c>
      <c r="AB416" s="34">
        <v>94.005000000000024</v>
      </c>
      <c r="AC416" s="34">
        <v>1.260486409611945</v>
      </c>
      <c r="AD416" s="34">
        <v>95.265486409611967</v>
      </c>
      <c r="AE416" s="34">
        <v>93.990527827647057</v>
      </c>
      <c r="AF416" s="34">
        <v>1.3349999999999993</v>
      </c>
      <c r="AG416" s="34">
        <v>1.7900636740938728E-2</v>
      </c>
      <c r="AH416" s="34">
        <v>1.352900636740938</v>
      </c>
      <c r="AI416" s="34">
        <v>1.3347944752928964</v>
      </c>
      <c r="AJ416" s="34">
        <v>5.2259999999999982</v>
      </c>
      <c r="AK416" s="34">
        <v>7.0073953264528699E-2</v>
      </c>
      <c r="AL416" s="34">
        <v>5.2960739532645267</v>
      </c>
      <c r="AM416" s="34">
        <v>5.2251954515960133</v>
      </c>
      <c r="AN416" s="34">
        <v>5.1349999999999998</v>
      </c>
      <c r="AO416" s="34">
        <v>6.8853760048479706E-2</v>
      </c>
      <c r="AP416" s="34">
        <v>5.2038537600484798</v>
      </c>
      <c r="AQ416" s="34">
        <v>5.134209461145339</v>
      </c>
      <c r="AR416" s="34">
        <v>105.70100000000002</v>
      </c>
      <c r="AS416" s="34">
        <v>1.4173147596658922</v>
      </c>
      <c r="AT416" s="34">
        <v>107.11831475966591</v>
      </c>
      <c r="AU416" s="34">
        <v>105.68472721568131</v>
      </c>
    </row>
    <row r="417" spans="1:47" x14ac:dyDescent="0.25">
      <c r="A417" s="18">
        <v>45247</v>
      </c>
      <c r="B417" s="2">
        <v>20</v>
      </c>
      <c r="C417" s="2" t="s">
        <v>178</v>
      </c>
      <c r="D417" s="9">
        <v>27.976465999999999</v>
      </c>
      <c r="E417">
        <v>1.2879462E-2</v>
      </c>
      <c r="G417" s="34">
        <v>303.32200000000006</v>
      </c>
      <c r="H417" s="34">
        <v>3.2126321066226189</v>
      </c>
      <c r="I417" s="34">
        <v>306.53463210662267</v>
      </c>
      <c r="J417" s="34">
        <v>302.58663096072144</v>
      </c>
      <c r="K417" s="34">
        <v>6.4380000000000006</v>
      </c>
      <c r="L417" s="34">
        <v>6.8188016373479071E-2</v>
      </c>
      <c r="M417" s="34">
        <v>6.5061880163734793</v>
      </c>
      <c r="N417" s="34">
        <v>6.4223918150517418</v>
      </c>
      <c r="O417" s="34">
        <v>37.524999999999991</v>
      </c>
      <c r="P417" s="34">
        <v>0.39744568412780384</v>
      </c>
      <c r="Q417" s="34">
        <v>37.922445684127794</v>
      </c>
      <c r="R417" s="34">
        <v>37.434024985992004</v>
      </c>
      <c r="S417" s="34">
        <v>2.0130000000000003</v>
      </c>
      <c r="T417" s="34">
        <v>2.1320670543618109E-2</v>
      </c>
      <c r="U417" s="34">
        <v>2.0343206705436185</v>
      </c>
      <c r="V417" s="34">
        <v>2.0081197147715373</v>
      </c>
      <c r="W417" s="34">
        <v>349.298</v>
      </c>
      <c r="X417" s="34">
        <v>3.6995864776675202</v>
      </c>
      <c r="Y417" s="34">
        <v>352.99758647766754</v>
      </c>
      <c r="Z417" s="34">
        <v>348.45116747653668</v>
      </c>
      <c r="AB417" s="34">
        <v>91.301000000000016</v>
      </c>
      <c r="AC417" s="34">
        <v>0.9670136817202567</v>
      </c>
      <c r="AD417" s="34">
        <v>92.268013681720277</v>
      </c>
      <c r="AE417" s="34">
        <v>91.079651305691073</v>
      </c>
      <c r="AF417" s="34">
        <v>1.3049999999999979</v>
      </c>
      <c r="AG417" s="34">
        <v>1.3821895210840329E-2</v>
      </c>
      <c r="AH417" s="34">
        <v>1.3188218952108384</v>
      </c>
      <c r="AI417" s="34">
        <v>1.3018361787267023</v>
      </c>
      <c r="AJ417" s="34">
        <v>5.0029999999999974</v>
      </c>
      <c r="AK417" s="34">
        <v>5.2989227386846159E-2</v>
      </c>
      <c r="AL417" s="34">
        <v>5.0559892273868439</v>
      </c>
      <c r="AM417" s="34">
        <v>4.9908708062603058</v>
      </c>
      <c r="AN417" s="34">
        <v>9.859</v>
      </c>
      <c r="AO417" s="34">
        <v>0.10442150565798852</v>
      </c>
      <c r="AP417" s="34">
        <v>9.9634215056579887</v>
      </c>
      <c r="AQ417" s="34">
        <v>9.8350979969858834</v>
      </c>
      <c r="AR417" s="34">
        <v>107.468</v>
      </c>
      <c r="AS417" s="34">
        <v>1.1382463099759317</v>
      </c>
      <c r="AT417" s="34">
        <v>108.60624630997594</v>
      </c>
      <c r="AU417" s="34">
        <v>107.20745628766396</v>
      </c>
    </row>
    <row r="418" spans="1:47" x14ac:dyDescent="0.25">
      <c r="A418" s="18">
        <v>45247</v>
      </c>
      <c r="B418" s="2">
        <v>21</v>
      </c>
      <c r="C418" s="2" t="s">
        <v>178</v>
      </c>
      <c r="D418" s="9">
        <v>28.923196000000001</v>
      </c>
      <c r="E418">
        <v>1.2869080999999999E-2</v>
      </c>
      <c r="G418" s="34">
        <v>296.02499999999986</v>
      </c>
      <c r="H418" s="34">
        <v>3.606190403254224</v>
      </c>
      <c r="I418" s="34">
        <v>299.6311904032541</v>
      </c>
      <c r="J418" s="34">
        <v>295.77521234382823</v>
      </c>
      <c r="K418" s="34">
        <v>6.2260000000000009</v>
      </c>
      <c r="L418" s="34">
        <v>7.5845423361745837E-2</v>
      </c>
      <c r="M418" s="34">
        <v>6.3018454233617467</v>
      </c>
      <c r="N418" s="34">
        <v>6.2207464641590251</v>
      </c>
      <c r="O418" s="34">
        <v>36.859000000000002</v>
      </c>
      <c r="P418" s="34">
        <v>0.44901806291207674</v>
      </c>
      <c r="Q418" s="34">
        <v>37.308018062912076</v>
      </c>
      <c r="R418" s="34">
        <v>36.827898156510997</v>
      </c>
      <c r="S418" s="34">
        <v>2.0130000000000003</v>
      </c>
      <c r="T418" s="34">
        <v>2.4522460203532669E-2</v>
      </c>
      <c r="U418" s="34">
        <v>2.0375224602035331</v>
      </c>
      <c r="V418" s="34">
        <v>2.0113014186238547</v>
      </c>
      <c r="W418" s="34">
        <v>341.12299999999982</v>
      </c>
      <c r="X418" s="34">
        <v>4.1555763497315787</v>
      </c>
      <c r="Y418" s="34">
        <v>345.27857634973145</v>
      </c>
      <c r="Z418" s="34">
        <v>340.83515838312218</v>
      </c>
      <c r="AB418" s="34">
        <v>88.935000000000031</v>
      </c>
      <c r="AC418" s="34">
        <v>1.08341033194296</v>
      </c>
      <c r="AD418" s="34">
        <v>90.018410331942988</v>
      </c>
      <c r="AE418" s="34">
        <v>88.859956117889979</v>
      </c>
      <c r="AF418" s="34">
        <v>1.2759999999999991</v>
      </c>
      <c r="AG418" s="34">
        <v>1.5544291713714683E-2</v>
      </c>
      <c r="AH418" s="34">
        <v>1.2915442917137139</v>
      </c>
      <c r="AI418" s="34">
        <v>1.2749233036085625</v>
      </c>
      <c r="AJ418" s="34">
        <v>4.855999999999999</v>
      </c>
      <c r="AK418" s="34">
        <v>5.9156019249058417E-2</v>
      </c>
      <c r="AL418" s="34">
        <v>4.9151560192490571</v>
      </c>
      <c r="AM418" s="34">
        <v>4.8519024783097038</v>
      </c>
      <c r="AN418" s="34">
        <v>9.859</v>
      </c>
      <c r="AO418" s="34">
        <v>0.12010279937736143</v>
      </c>
      <c r="AP418" s="34">
        <v>9.9791027993773618</v>
      </c>
      <c r="AQ418" s="34">
        <v>9.8506809171448477</v>
      </c>
      <c r="AR418" s="34">
        <v>104.92600000000002</v>
      </c>
      <c r="AS418" s="34">
        <v>1.2782134422830944</v>
      </c>
      <c r="AT418" s="34">
        <v>106.20421344228312</v>
      </c>
      <c r="AU418" s="34">
        <v>104.83746281695309</v>
      </c>
    </row>
    <row r="419" spans="1:47" x14ac:dyDescent="0.25">
      <c r="A419" s="18">
        <v>45247</v>
      </c>
      <c r="B419" s="2">
        <v>22</v>
      </c>
      <c r="C419" s="2" t="s">
        <v>178</v>
      </c>
      <c r="D419" s="9">
        <v>25.548193000000001</v>
      </c>
      <c r="E419">
        <v>1.3356708E-2</v>
      </c>
      <c r="G419" s="34">
        <v>287.03399999999993</v>
      </c>
      <c r="H419" s="34">
        <v>3.9122561733509267</v>
      </c>
      <c r="I419" s="34">
        <v>290.94625617335089</v>
      </c>
      <c r="J419" s="34">
        <v>287.06017198595026</v>
      </c>
      <c r="K419" s="34">
        <v>6.1609999999999987</v>
      </c>
      <c r="L419" s="34">
        <v>8.397405981178209E-2</v>
      </c>
      <c r="M419" s="34">
        <v>6.2449740598117804</v>
      </c>
      <c r="N419" s="34">
        <v>6.1615617648273</v>
      </c>
      <c r="O419" s="34">
        <v>36.543000000000006</v>
      </c>
      <c r="P419" s="34">
        <v>0.4980788942869589</v>
      </c>
      <c r="Q419" s="34">
        <v>37.041078894286969</v>
      </c>
      <c r="R419" s="34">
        <v>36.546332019491018</v>
      </c>
      <c r="S419" s="34">
        <v>2.0130000000000003</v>
      </c>
      <c r="T419" s="34">
        <v>2.7437069047413956E-2</v>
      </c>
      <c r="U419" s="34">
        <v>2.0404370690474143</v>
      </c>
      <c r="V419" s="34">
        <v>2.0131835469237722</v>
      </c>
      <c r="W419" s="34">
        <v>331.75099999999992</v>
      </c>
      <c r="X419" s="34">
        <v>4.521746196497082</v>
      </c>
      <c r="Y419" s="34">
        <v>336.27274619649705</v>
      </c>
      <c r="Z419" s="34">
        <v>331.78124931719231</v>
      </c>
      <c r="AB419" s="34">
        <v>86.42000000000003</v>
      </c>
      <c r="AC419" s="34">
        <v>1.1778994073907179</v>
      </c>
      <c r="AD419" s="34">
        <v>87.597899407390742</v>
      </c>
      <c r="AE419" s="34">
        <v>86.427879843592848</v>
      </c>
      <c r="AF419" s="34">
        <v>1.2550000000000001</v>
      </c>
      <c r="AG419" s="34">
        <v>1.7105574592401647E-2</v>
      </c>
      <c r="AH419" s="34">
        <v>1.2721055745924017</v>
      </c>
      <c r="AI419" s="34">
        <v>1.2551144318873988</v>
      </c>
      <c r="AJ419" s="34">
        <v>4.8819999999999979</v>
      </c>
      <c r="AK419" s="34">
        <v>6.6541366661438089E-2</v>
      </c>
      <c r="AL419" s="34">
        <v>4.948541366661436</v>
      </c>
      <c r="AM419" s="34">
        <v>4.882445144601018</v>
      </c>
      <c r="AN419" s="34">
        <v>9.859</v>
      </c>
      <c r="AO419" s="34">
        <v>0.13437757761473135</v>
      </c>
      <c r="AP419" s="34">
        <v>9.9933775776147318</v>
      </c>
      <c r="AQ419" s="34">
        <v>9.8598989513767847</v>
      </c>
      <c r="AR419" s="34">
        <v>102.41600000000001</v>
      </c>
      <c r="AS419" s="34">
        <v>1.3959239262592888</v>
      </c>
      <c r="AT419" s="34">
        <v>103.81192392625931</v>
      </c>
      <c r="AU419" s="34">
        <v>102.42533837145805</v>
      </c>
    </row>
    <row r="420" spans="1:47" x14ac:dyDescent="0.25">
      <c r="A420" s="18">
        <v>45247</v>
      </c>
      <c r="B420" s="2">
        <v>23</v>
      </c>
      <c r="C420" s="2" t="s">
        <v>178</v>
      </c>
      <c r="D420" s="9">
        <v>21.746357</v>
      </c>
      <c r="E420">
        <v>1.3622865E-2</v>
      </c>
      <c r="G420" s="34">
        <v>272.34199999999998</v>
      </c>
      <c r="H420" s="34">
        <v>3.6908081699586868</v>
      </c>
      <c r="I420" s="34">
        <v>276.03280816995868</v>
      </c>
      <c r="J420" s="34">
        <v>272.27245048868843</v>
      </c>
      <c r="K420" s="34">
        <v>5.9989999999999997</v>
      </c>
      <c r="L420" s="34">
        <v>8.1299095297758556E-2</v>
      </c>
      <c r="M420" s="34">
        <v>6.0802990952977582</v>
      </c>
      <c r="N420" s="34">
        <v>5.9974680015628952</v>
      </c>
      <c r="O420" s="34">
        <v>35.826999999999998</v>
      </c>
      <c r="P420" s="34">
        <v>0.48553136976709393</v>
      </c>
      <c r="Q420" s="34">
        <v>36.312531369767093</v>
      </c>
      <c r="R420" s="34">
        <v>35.817850657108494</v>
      </c>
      <c r="S420" s="34">
        <v>2.0140000000000002</v>
      </c>
      <c r="T420" s="34">
        <v>2.7293945312499714E-2</v>
      </c>
      <c r="U420" s="34">
        <v>2.0412939453124999</v>
      </c>
      <c r="V420" s="34">
        <v>2.0134856734701905</v>
      </c>
      <c r="W420" s="34">
        <v>316.18200000000002</v>
      </c>
      <c r="X420" s="34">
        <v>4.2849325803360392</v>
      </c>
      <c r="Y420" s="34">
        <v>320.46693258033599</v>
      </c>
      <c r="Z420" s="34">
        <v>316.10125482083004</v>
      </c>
      <c r="AB420" s="34">
        <v>81.567000000000021</v>
      </c>
      <c r="AC420" s="34">
        <v>1.1054047851562385</v>
      </c>
      <c r="AD420" s="34">
        <v>82.67240478515626</v>
      </c>
      <c r="AE420" s="34">
        <v>81.546169775542722</v>
      </c>
      <c r="AF420" s="34">
        <v>1.2509999999999999</v>
      </c>
      <c r="AG420" s="34">
        <v>1.6953686984080008E-2</v>
      </c>
      <c r="AH420" s="34">
        <v>1.26795368698408</v>
      </c>
      <c r="AI420" s="34">
        <v>1.2506805250800437</v>
      </c>
      <c r="AJ420" s="34">
        <v>4.7729999999999961</v>
      </c>
      <c r="AK420" s="34">
        <v>6.46842110112021E-2</v>
      </c>
      <c r="AL420" s="34">
        <v>4.8376842110111982</v>
      </c>
      <c r="AM420" s="34">
        <v>4.7717810920919614</v>
      </c>
      <c r="AN420" s="34">
        <v>9.859</v>
      </c>
      <c r="AO420" s="34">
        <v>0.13361023179539952</v>
      </c>
      <c r="AP420" s="34">
        <v>9.9926102317953998</v>
      </c>
      <c r="AQ420" s="34">
        <v>9.8564822516100321</v>
      </c>
      <c r="AR420" s="34">
        <v>97.450000000000017</v>
      </c>
      <c r="AS420" s="34">
        <v>1.3206529149469202</v>
      </c>
      <c r="AT420" s="34">
        <v>98.770652914946936</v>
      </c>
      <c r="AU420" s="34">
        <v>97.425113644324753</v>
      </c>
    </row>
    <row r="421" spans="1:47" x14ac:dyDescent="0.25">
      <c r="A421" s="18">
        <v>45247</v>
      </c>
      <c r="B421" s="2">
        <v>24</v>
      </c>
      <c r="C421" s="2" t="s">
        <v>23</v>
      </c>
      <c r="D421" s="9">
        <v>19.512608</v>
      </c>
      <c r="E421">
        <v>1.3555859999999999E-2</v>
      </c>
      <c r="G421" s="34">
        <v>252.88499999999996</v>
      </c>
      <c r="H421" s="34">
        <v>3.2535777187604249</v>
      </c>
      <c r="I421" s="34">
        <v>256.13857771876036</v>
      </c>
      <c r="J421" s="34">
        <v>252.66639901860574</v>
      </c>
      <c r="K421" s="34">
        <v>5.6459999999999999</v>
      </c>
      <c r="L421" s="34">
        <v>7.2640527512985581E-2</v>
      </c>
      <c r="M421" s="34">
        <v>5.7186405275129859</v>
      </c>
      <c r="N421" s="34">
        <v>5.6411194371316942</v>
      </c>
      <c r="O421" s="34">
        <v>34.666000000000004</v>
      </c>
      <c r="P421" s="34">
        <v>0.44600717796053113</v>
      </c>
      <c r="Q421" s="34">
        <v>35.112007177960535</v>
      </c>
      <c r="R421" s="34">
        <v>34.636033724337111</v>
      </c>
      <c r="S421" s="34">
        <v>2.0140000000000002</v>
      </c>
      <c r="T421" s="34">
        <v>2.591179993112876E-2</v>
      </c>
      <c r="U421" s="34">
        <v>2.0399117999311289</v>
      </c>
      <c r="V421" s="34">
        <v>2.0122590411589147</v>
      </c>
      <c r="W421" s="34">
        <v>295.21099999999996</v>
      </c>
      <c r="X421" s="34">
        <v>3.7981372241650702</v>
      </c>
      <c r="Y421" s="34">
        <v>299.00913722416504</v>
      </c>
      <c r="Z421" s="34">
        <v>294.95581122123349</v>
      </c>
      <c r="AB421" s="34">
        <v>74.90300000000002</v>
      </c>
      <c r="AC421" s="34">
        <v>0.96368994550215381</v>
      </c>
      <c r="AD421" s="34">
        <v>75.866689945502173</v>
      </c>
      <c r="AE421" s="34">
        <v>74.838251717937538</v>
      </c>
      <c r="AF421" s="34">
        <v>1.0929999999999993</v>
      </c>
      <c r="AG421" s="34">
        <v>1.4062362127469571E-2</v>
      </c>
      <c r="AH421" s="34">
        <v>1.1070623621274689</v>
      </c>
      <c r="AI421" s="34">
        <v>1.0920551797351996</v>
      </c>
      <c r="AJ421" s="34">
        <v>4.6199999999999966</v>
      </c>
      <c r="AK421" s="34">
        <v>5.9440176604674662E-2</v>
      </c>
      <c r="AL421" s="34">
        <v>4.6794401766046709</v>
      </c>
      <c r="AM421" s="34">
        <v>4.6160063406922429</v>
      </c>
      <c r="AN421" s="34">
        <v>9.859</v>
      </c>
      <c r="AO421" s="34">
        <v>0.12684430760724849</v>
      </c>
      <c r="AP421" s="34">
        <v>9.9858443076072483</v>
      </c>
      <c r="AQ421" s="34">
        <v>9.8504776001915282</v>
      </c>
      <c r="AR421" s="34">
        <v>90.475000000000009</v>
      </c>
      <c r="AS421" s="34">
        <v>1.1640367918415466</v>
      </c>
      <c r="AT421" s="34">
        <v>91.639036791841562</v>
      </c>
      <c r="AU421" s="34">
        <v>90.396790838556498</v>
      </c>
    </row>
    <row r="422" spans="1:47" x14ac:dyDescent="0.25">
      <c r="A422" s="18">
        <v>45248</v>
      </c>
      <c r="B422" s="2">
        <v>1</v>
      </c>
      <c r="C422" s="2" t="s">
        <v>23</v>
      </c>
      <c r="D422" s="9">
        <v>20.540012000000001</v>
      </c>
      <c r="E422">
        <v>1.3901393E-2</v>
      </c>
      <c r="G422" s="34">
        <v>234.56300000000002</v>
      </c>
      <c r="H422" s="34">
        <v>3.729354817681823</v>
      </c>
      <c r="I422" s="34">
        <v>238.29235481768183</v>
      </c>
      <c r="J422" s="34">
        <v>234.97975914446579</v>
      </c>
      <c r="K422" s="34">
        <v>5.2839999999999998</v>
      </c>
      <c r="L422" s="34">
        <v>8.4011164832606816E-2</v>
      </c>
      <c r="M422" s="34">
        <v>5.3680111648326063</v>
      </c>
      <c r="N422" s="34">
        <v>5.2933883320018804</v>
      </c>
      <c r="O422" s="34">
        <v>33.508000000000003</v>
      </c>
      <c r="P422" s="34">
        <v>0.5327490747939041</v>
      </c>
      <c r="Q422" s="34">
        <v>34.040749074793908</v>
      </c>
      <c r="R422" s="34">
        <v>33.567535243890809</v>
      </c>
      <c r="S422" s="34">
        <v>2.0140000000000002</v>
      </c>
      <c r="T422" s="34">
        <v>3.202090953309427E-2</v>
      </c>
      <c r="U422" s="34">
        <v>2.0460209095330946</v>
      </c>
      <c r="V422" s="34">
        <v>2.0175783687834574</v>
      </c>
      <c r="W422" s="34">
        <v>275.36900000000003</v>
      </c>
      <c r="X422" s="34">
        <v>4.3781359668414286</v>
      </c>
      <c r="Y422" s="34">
        <v>279.74713596684143</v>
      </c>
      <c r="Z422" s="34">
        <v>275.85826108914193</v>
      </c>
      <c r="AB422" s="34">
        <v>69.015000000000029</v>
      </c>
      <c r="AC422" s="34">
        <v>1.0972805717112721</v>
      </c>
      <c r="AD422" s="34">
        <v>70.112280571711295</v>
      </c>
      <c r="AE422" s="34">
        <v>69.137622205357673</v>
      </c>
      <c r="AF422" s="34">
        <v>1.056</v>
      </c>
      <c r="AG422" s="34">
        <v>1.6789513638007722E-2</v>
      </c>
      <c r="AH422" s="34">
        <v>1.0727895136380077</v>
      </c>
      <c r="AI422" s="34">
        <v>1.0578762450026469</v>
      </c>
      <c r="AJ422" s="34">
        <v>4.4159999999999959</v>
      </c>
      <c r="AK422" s="34">
        <v>7.0210693395304946E-2</v>
      </c>
      <c r="AL422" s="34">
        <v>4.486210693395301</v>
      </c>
      <c r="AM422" s="34">
        <v>4.4238461154656106</v>
      </c>
      <c r="AN422" s="34">
        <v>9.859</v>
      </c>
      <c r="AO422" s="34">
        <v>0.15674982476999821</v>
      </c>
      <c r="AP422" s="34">
        <v>10.015749824769998</v>
      </c>
      <c r="AQ422" s="34">
        <v>9.876516950266188</v>
      </c>
      <c r="AR422" s="34">
        <v>84.346000000000018</v>
      </c>
      <c r="AS422" s="34">
        <v>1.3410306035145827</v>
      </c>
      <c r="AT422" s="34">
        <v>85.687030603514614</v>
      </c>
      <c r="AU422" s="34">
        <v>84.49586151609212</v>
      </c>
    </row>
    <row r="423" spans="1:47" x14ac:dyDescent="0.25">
      <c r="A423" s="18">
        <v>45248</v>
      </c>
      <c r="B423" s="2">
        <v>2</v>
      </c>
      <c r="C423" s="2" t="s">
        <v>23</v>
      </c>
      <c r="D423" s="9">
        <v>19.760749000000001</v>
      </c>
      <c r="E423">
        <v>1.3873174E-2</v>
      </c>
      <c r="G423" s="34">
        <v>221.37299999999999</v>
      </c>
      <c r="H423" s="34">
        <v>3.8328788214556431</v>
      </c>
      <c r="I423" s="34">
        <v>225.20587882145563</v>
      </c>
      <c r="J423" s="34">
        <v>222.08155847874266</v>
      </c>
      <c r="K423" s="34">
        <v>5.1019999999999994</v>
      </c>
      <c r="L423" s="34">
        <v>8.8336643344340507E-2</v>
      </c>
      <c r="M423" s="34">
        <v>5.1903366433443399</v>
      </c>
      <c r="N423" s="34">
        <v>5.1183301999726476</v>
      </c>
      <c r="O423" s="34">
        <v>32.762</v>
      </c>
      <c r="P423" s="34">
        <v>0.56724521937422268</v>
      </c>
      <c r="Q423" s="34">
        <v>33.329245219374222</v>
      </c>
      <c r="R423" s="34">
        <v>32.866862801157176</v>
      </c>
      <c r="S423" s="34">
        <v>2.0099999999999998</v>
      </c>
      <c r="T423" s="34">
        <v>3.4801382422995769E-2</v>
      </c>
      <c r="U423" s="34">
        <v>2.0448013824229956</v>
      </c>
      <c r="V423" s="34">
        <v>2.0164334970492011</v>
      </c>
      <c r="W423" s="34">
        <v>261.24699999999996</v>
      </c>
      <c r="X423" s="34">
        <v>4.5232620665972014</v>
      </c>
      <c r="Y423" s="34">
        <v>265.77026206659718</v>
      </c>
      <c r="Z423" s="34">
        <v>262.0831849769217</v>
      </c>
      <c r="AB423" s="34">
        <v>65.045999999999992</v>
      </c>
      <c r="AC423" s="34">
        <v>1.1262142890976032</v>
      </c>
      <c r="AD423" s="34">
        <v>66.172214289097596</v>
      </c>
      <c r="AE423" s="34">
        <v>65.254195646299664</v>
      </c>
      <c r="AF423" s="34">
        <v>1.036</v>
      </c>
      <c r="AG423" s="34">
        <v>1.7937428950360011E-2</v>
      </c>
      <c r="AH423" s="34">
        <v>1.05393742895036</v>
      </c>
      <c r="AI423" s="34">
        <v>1.039315971613419</v>
      </c>
      <c r="AJ423" s="34">
        <v>4.3329999999999949</v>
      </c>
      <c r="AK423" s="34">
        <v>7.5022084596438054E-2</v>
      </c>
      <c r="AL423" s="34">
        <v>4.4080220845964329</v>
      </c>
      <c r="AM423" s="34">
        <v>4.3468688272209839</v>
      </c>
      <c r="AN423" s="34">
        <v>9.859</v>
      </c>
      <c r="AO423" s="34">
        <v>0.17069991507876384</v>
      </c>
      <c r="AP423" s="34">
        <v>10.029699915078764</v>
      </c>
      <c r="AQ423" s="34">
        <v>9.8905561429890909</v>
      </c>
      <c r="AR423" s="34">
        <v>80.273999999999987</v>
      </c>
      <c r="AS423" s="34">
        <v>1.389873717723165</v>
      </c>
      <c r="AT423" s="34">
        <v>81.663873717723163</v>
      </c>
      <c r="AU423" s="34">
        <v>80.530936588123154</v>
      </c>
    </row>
    <row r="424" spans="1:47" x14ac:dyDescent="0.25">
      <c r="A424" s="18">
        <v>45248</v>
      </c>
      <c r="B424" s="2">
        <v>3</v>
      </c>
      <c r="C424" s="2" t="s">
        <v>23</v>
      </c>
      <c r="D424" s="9">
        <v>19.617740000000001</v>
      </c>
      <c r="E424">
        <v>1.4010472E-2</v>
      </c>
      <c r="G424" s="34">
        <v>214.62000000000003</v>
      </c>
      <c r="H424" s="34">
        <v>3.5092442840302422</v>
      </c>
      <c r="I424" s="34">
        <v>218.12924428403028</v>
      </c>
      <c r="J424" s="34">
        <v>215.0731506146077</v>
      </c>
      <c r="K424" s="34">
        <v>5.0629999999999997</v>
      </c>
      <c r="L424" s="34">
        <v>8.2784939940569915E-2</v>
      </c>
      <c r="M424" s="34">
        <v>5.1457849399405697</v>
      </c>
      <c r="N424" s="34">
        <v>5.0736900641215108</v>
      </c>
      <c r="O424" s="34">
        <v>33.213000000000001</v>
      </c>
      <c r="P424" s="34">
        <v>0.54306462773970943</v>
      </c>
      <c r="Q424" s="34">
        <v>33.756064627739711</v>
      </c>
      <c r="R424" s="34">
        <v>33.283126229442573</v>
      </c>
      <c r="S424" s="34">
        <v>2.0090000000000003</v>
      </c>
      <c r="T424" s="34">
        <v>3.2849090329963457E-2</v>
      </c>
      <c r="U424" s="34">
        <v>2.041849090329964</v>
      </c>
      <c r="V424" s="34">
        <v>2.0132418208216705</v>
      </c>
      <c r="W424" s="34">
        <v>254.90500000000003</v>
      </c>
      <c r="X424" s="34">
        <v>4.1679429420404857</v>
      </c>
      <c r="Y424" s="34">
        <v>259.07294294204053</v>
      </c>
      <c r="Z424" s="34">
        <v>255.44320872899343</v>
      </c>
      <c r="AB424" s="34">
        <v>63.071000000000019</v>
      </c>
      <c r="AC424" s="34">
        <v>1.0312717651573546</v>
      </c>
      <c r="AD424" s="34">
        <v>64.102271765157369</v>
      </c>
      <c r="AE424" s="34">
        <v>63.204168681455236</v>
      </c>
      <c r="AF424" s="34">
        <v>1.0080000000000002</v>
      </c>
      <c r="AG424" s="34">
        <v>1.6481773545347519E-2</v>
      </c>
      <c r="AH424" s="34">
        <v>1.0244817735453478</v>
      </c>
      <c r="AI424" s="34">
        <v>1.0101283003425803</v>
      </c>
      <c r="AJ424" s="34">
        <v>4.3519999999999968</v>
      </c>
      <c r="AK424" s="34">
        <v>7.1159403243405098E-2</v>
      </c>
      <c r="AL424" s="34">
        <v>4.4231594032434023</v>
      </c>
      <c r="AM424" s="34">
        <v>4.3611888522727238</v>
      </c>
      <c r="AN424" s="34">
        <v>9.859</v>
      </c>
      <c r="AO424" s="34">
        <v>0.16120417200752099</v>
      </c>
      <c r="AP424" s="34">
        <v>10.020204172007521</v>
      </c>
      <c r="AQ424" s="34">
        <v>9.8798163820213265</v>
      </c>
      <c r="AR424" s="34">
        <v>78.290000000000006</v>
      </c>
      <c r="AS424" s="34">
        <v>1.2801171139536283</v>
      </c>
      <c r="AT424" s="34">
        <v>79.570117113953643</v>
      </c>
      <c r="AU424" s="34">
        <v>78.455302216091866</v>
      </c>
    </row>
    <row r="425" spans="1:47" x14ac:dyDescent="0.25">
      <c r="A425" s="18">
        <v>45248</v>
      </c>
      <c r="B425" s="2">
        <v>4</v>
      </c>
      <c r="C425" s="2" t="s">
        <v>23</v>
      </c>
      <c r="D425" s="9">
        <v>20.131083</v>
      </c>
      <c r="E425">
        <v>1.3952065E-2</v>
      </c>
      <c r="G425" s="34">
        <v>211.24700000000004</v>
      </c>
      <c r="H425" s="34">
        <v>3.6435485276550215</v>
      </c>
      <c r="I425" s="34">
        <v>214.89054852765506</v>
      </c>
      <c r="J425" s="34">
        <v>211.89238162671157</v>
      </c>
      <c r="K425" s="34">
        <v>5.0560000000000018</v>
      </c>
      <c r="L425" s="34">
        <v>8.7204937139101574E-2</v>
      </c>
      <c r="M425" s="34">
        <v>5.1432049371391031</v>
      </c>
      <c r="N425" s="34">
        <v>5.0714466075478173</v>
      </c>
      <c r="O425" s="34">
        <v>33.762</v>
      </c>
      <c r="P425" s="34">
        <v>0.58232062652103367</v>
      </c>
      <c r="Q425" s="34">
        <v>34.344320626521032</v>
      </c>
      <c r="R425" s="34">
        <v>33.865146432758969</v>
      </c>
      <c r="S425" s="34">
        <v>2.0089999999999999</v>
      </c>
      <c r="T425" s="34">
        <v>3.4650854175722903E-2</v>
      </c>
      <c r="U425" s="34">
        <v>2.043650854175723</v>
      </c>
      <c r="V425" s="34">
        <v>2.0151377046209578</v>
      </c>
      <c r="W425" s="34">
        <v>252.07400000000004</v>
      </c>
      <c r="X425" s="34">
        <v>4.3477249454908797</v>
      </c>
      <c r="Y425" s="34">
        <v>256.42172494549089</v>
      </c>
      <c r="Z425" s="34">
        <v>252.84411237163931</v>
      </c>
      <c r="AB425" s="34">
        <v>62.304000000000009</v>
      </c>
      <c r="AC425" s="34">
        <v>1.074607674745764</v>
      </c>
      <c r="AD425" s="34">
        <v>63.378607674745773</v>
      </c>
      <c r="AE425" s="34">
        <v>62.494345220858222</v>
      </c>
      <c r="AF425" s="34">
        <v>1.0529999999999999</v>
      </c>
      <c r="AG425" s="34">
        <v>1.8161945966668102E-2</v>
      </c>
      <c r="AH425" s="34">
        <v>1.0711619459666681</v>
      </c>
      <c r="AI425" s="34">
        <v>1.0562170248710148</v>
      </c>
      <c r="AJ425" s="34">
        <v>4.4999999999999947</v>
      </c>
      <c r="AK425" s="34">
        <v>7.7615153703709749E-2</v>
      </c>
      <c r="AL425" s="34">
        <v>4.5776151537037046</v>
      </c>
      <c r="AM425" s="34">
        <v>4.5137479695342453</v>
      </c>
      <c r="AN425" s="34">
        <v>9.859</v>
      </c>
      <c r="AO425" s="34">
        <v>0.1700461778588612</v>
      </c>
      <c r="AP425" s="34">
        <v>10.029046177858861</v>
      </c>
      <c r="AQ425" s="34">
        <v>9.8891202736973725</v>
      </c>
      <c r="AR425" s="34">
        <v>77.715999999999994</v>
      </c>
      <c r="AS425" s="34">
        <v>1.3404309522750031</v>
      </c>
      <c r="AT425" s="34">
        <v>79.056430952275008</v>
      </c>
      <c r="AU425" s="34">
        <v>77.953430488960862</v>
      </c>
    </row>
    <row r="426" spans="1:47" x14ac:dyDescent="0.25">
      <c r="A426" s="18">
        <v>45248</v>
      </c>
      <c r="B426" s="2">
        <v>5</v>
      </c>
      <c r="C426" s="2" t="s">
        <v>23</v>
      </c>
      <c r="D426" s="9">
        <v>20.368836000000002</v>
      </c>
      <c r="E426">
        <v>1.3575655000000001E-2</v>
      </c>
      <c r="G426" s="34">
        <v>212.36499999999998</v>
      </c>
      <c r="H426" s="34">
        <v>3.5992168872951771</v>
      </c>
      <c r="I426" s="34">
        <v>215.96421688729515</v>
      </c>
      <c r="J426" s="34">
        <v>213.03236118648806</v>
      </c>
      <c r="K426" s="34">
        <v>5.1870000000000003</v>
      </c>
      <c r="L426" s="34">
        <v>8.7910616129776964E-2</v>
      </c>
      <c r="M426" s="34">
        <v>5.2749106161297776</v>
      </c>
      <c r="N426" s="34">
        <v>5.2033002494493621</v>
      </c>
      <c r="O426" s="34">
        <v>35.569000000000003</v>
      </c>
      <c r="P426" s="34">
        <v>0.60283260171969089</v>
      </c>
      <c r="Q426" s="34">
        <v>36.171832601719693</v>
      </c>
      <c r="R426" s="34">
        <v>35.680776281600991</v>
      </c>
      <c r="S426" s="34">
        <v>2.0090000000000003</v>
      </c>
      <c r="T426" s="34">
        <v>3.4049051051614022E-2</v>
      </c>
      <c r="U426" s="34">
        <v>2.0430490510516144</v>
      </c>
      <c r="V426" s="34">
        <v>2.0153133219864601</v>
      </c>
      <c r="W426" s="34">
        <v>255.13</v>
      </c>
      <c r="X426" s="34">
        <v>4.3240091561962588</v>
      </c>
      <c r="Y426" s="34">
        <v>259.45400915619626</v>
      </c>
      <c r="Z426" s="34">
        <v>255.9317510395249</v>
      </c>
      <c r="AB426" s="34">
        <v>62.916000000000004</v>
      </c>
      <c r="AC426" s="34">
        <v>1.0663166231773757</v>
      </c>
      <c r="AD426" s="34">
        <v>63.982316623177383</v>
      </c>
      <c r="AE426" s="34">
        <v>63.11371476660036</v>
      </c>
      <c r="AF426" s="34">
        <v>1.0759999999999998</v>
      </c>
      <c r="AG426" s="34">
        <v>1.8236325998773856E-2</v>
      </c>
      <c r="AH426" s="34">
        <v>1.0942363259987737</v>
      </c>
      <c r="AI426" s="34">
        <v>1.0793813511485468</v>
      </c>
      <c r="AJ426" s="34">
        <v>4.7989999999999942</v>
      </c>
      <c r="AK426" s="34">
        <v>8.1334691884865848E-2</v>
      </c>
      <c r="AL426" s="34">
        <v>4.88033469188486</v>
      </c>
      <c r="AM426" s="34">
        <v>4.8140809518232999</v>
      </c>
      <c r="AN426" s="34">
        <v>9.859</v>
      </c>
      <c r="AO426" s="34">
        <v>0.16709287920251997</v>
      </c>
      <c r="AP426" s="34">
        <v>10.026092879202521</v>
      </c>
      <c r="AQ426" s="34">
        <v>9.8899821012765106</v>
      </c>
      <c r="AR426" s="34">
        <v>78.649999999999991</v>
      </c>
      <c r="AS426" s="34">
        <v>1.3329805202635354</v>
      </c>
      <c r="AT426" s="34">
        <v>79.982980520263538</v>
      </c>
      <c r="AU426" s="34">
        <v>78.897159170848724</v>
      </c>
    </row>
    <row r="427" spans="1:47" x14ac:dyDescent="0.25">
      <c r="A427" s="18">
        <v>45248</v>
      </c>
      <c r="B427" s="2">
        <v>6</v>
      </c>
      <c r="C427" s="2" t="s">
        <v>23</v>
      </c>
      <c r="D427" s="9">
        <v>24.640315000000001</v>
      </c>
      <c r="E427">
        <v>1.3374815999999999E-2</v>
      </c>
      <c r="G427" s="34">
        <v>219.90899999999996</v>
      </c>
      <c r="H427" s="34">
        <v>3.6686712878729866</v>
      </c>
      <c r="I427" s="34">
        <v>223.57767128787296</v>
      </c>
      <c r="J427" s="34">
        <v>220.58736107268916</v>
      </c>
      <c r="K427" s="34">
        <v>5.5100000000000016</v>
      </c>
      <c r="L427" s="34">
        <v>9.1921562083317032E-2</v>
      </c>
      <c r="M427" s="34">
        <v>5.6019215620833185</v>
      </c>
      <c r="N427" s="34">
        <v>5.5269968919440213</v>
      </c>
      <c r="O427" s="34">
        <v>38.63000000000001</v>
      </c>
      <c r="P427" s="34">
        <v>0.64445189533185787</v>
      </c>
      <c r="Q427" s="34">
        <v>39.274451895331865</v>
      </c>
      <c r="R427" s="34">
        <v>38.749163327730948</v>
      </c>
      <c r="S427" s="34">
        <v>2.0089999999999999</v>
      </c>
      <c r="T427" s="34">
        <v>3.3515502400251154E-2</v>
      </c>
      <c r="U427" s="34">
        <v>2.042515502400251</v>
      </c>
      <c r="V427" s="34">
        <v>2.0151972333785002</v>
      </c>
      <c r="W427" s="34">
        <v>266.05799999999999</v>
      </c>
      <c r="X427" s="34">
        <v>4.4385602476884127</v>
      </c>
      <c r="Y427" s="34">
        <v>270.49656024768836</v>
      </c>
      <c r="Z427" s="34">
        <v>266.87871852574261</v>
      </c>
      <c r="AB427" s="34">
        <v>65.681999999999988</v>
      </c>
      <c r="AC427" s="34">
        <v>1.0957517315347416</v>
      </c>
      <c r="AD427" s="34">
        <v>66.777751731534735</v>
      </c>
      <c r="AE427" s="34">
        <v>65.884611589231781</v>
      </c>
      <c r="AF427" s="34">
        <v>1.1439999999999997</v>
      </c>
      <c r="AG427" s="34">
        <v>1.908498494071046E-2</v>
      </c>
      <c r="AH427" s="34">
        <v>1.1630849849407101</v>
      </c>
      <c r="AI427" s="34">
        <v>1.1475289372747652</v>
      </c>
      <c r="AJ427" s="34">
        <v>5.0969999999999986</v>
      </c>
      <c r="AK427" s="34">
        <v>8.5031615596854196E-2</v>
      </c>
      <c r="AL427" s="34">
        <v>5.1820316155968529</v>
      </c>
      <c r="AM427" s="34">
        <v>5.1127228962320626</v>
      </c>
      <c r="AN427" s="34">
        <v>9.859</v>
      </c>
      <c r="AO427" s="34">
        <v>0.16447453368047593</v>
      </c>
      <c r="AP427" s="34">
        <v>10.023474533680476</v>
      </c>
      <c r="AQ427" s="34">
        <v>9.8894124061118145</v>
      </c>
      <c r="AR427" s="34">
        <v>81.781999999999982</v>
      </c>
      <c r="AS427" s="34">
        <v>1.3643428657527821</v>
      </c>
      <c r="AT427" s="34">
        <v>83.146342865752771</v>
      </c>
      <c r="AU427" s="34">
        <v>82.034275828850426</v>
      </c>
    </row>
    <row r="428" spans="1:47" x14ac:dyDescent="0.25">
      <c r="A428" s="18">
        <v>45248</v>
      </c>
      <c r="B428" s="2">
        <v>7</v>
      </c>
      <c r="C428" s="2" t="s">
        <v>23</v>
      </c>
      <c r="D428" s="9">
        <v>23.365103000000001</v>
      </c>
      <c r="E428">
        <v>1.3467656999999999E-2</v>
      </c>
      <c r="G428" s="34">
        <v>234.12300000000005</v>
      </c>
      <c r="H428" s="34">
        <v>3.6716032247644419</v>
      </c>
      <c r="I428" s="34">
        <v>237.7946032247645</v>
      </c>
      <c r="J428" s="34">
        <v>234.59206707208227</v>
      </c>
      <c r="K428" s="34">
        <v>5.969999999999998</v>
      </c>
      <c r="L428" s="34">
        <v>9.3623741588155396E-2</v>
      </c>
      <c r="M428" s="34">
        <v>6.0636237415881533</v>
      </c>
      <c r="N428" s="34">
        <v>5.9819609368593873</v>
      </c>
      <c r="O428" s="34">
        <v>42.585999999999999</v>
      </c>
      <c r="P428" s="34">
        <v>0.66784935666217538</v>
      </c>
      <c r="Q428" s="34">
        <v>43.253849356662172</v>
      </c>
      <c r="R428" s="34">
        <v>42.67132134959698</v>
      </c>
      <c r="S428" s="34">
        <v>2.0090000000000003</v>
      </c>
      <c r="T428" s="34">
        <v>3.1505878869447952E-2</v>
      </c>
      <c r="U428" s="34">
        <v>2.0405058788694483</v>
      </c>
      <c r="V428" s="34">
        <v>2.013025045586351</v>
      </c>
      <c r="W428" s="34">
        <v>284.68800000000005</v>
      </c>
      <c r="X428" s="34">
        <v>4.4645822018842205</v>
      </c>
      <c r="Y428" s="34">
        <v>289.15258220188429</v>
      </c>
      <c r="Z428" s="34">
        <v>285.25837440412499</v>
      </c>
      <c r="AB428" s="34">
        <v>70.483999999999995</v>
      </c>
      <c r="AC428" s="34">
        <v>1.1053560807536928</v>
      </c>
      <c r="AD428" s="34">
        <v>71.589356080753689</v>
      </c>
      <c r="AE428" s="34">
        <v>70.625215188207235</v>
      </c>
      <c r="AF428" s="34">
        <v>1.2770000000000001</v>
      </c>
      <c r="AG428" s="34">
        <v>2.0026384925975631E-2</v>
      </c>
      <c r="AH428" s="34">
        <v>1.2970263849259758</v>
      </c>
      <c r="AI428" s="34">
        <v>1.2795584784538427</v>
      </c>
      <c r="AJ428" s="34">
        <v>5.7829999999999959</v>
      </c>
      <c r="AK428" s="34">
        <v>9.0691138627186349E-2</v>
      </c>
      <c r="AL428" s="34">
        <v>5.8736911386271826</v>
      </c>
      <c r="AM428" s="34">
        <v>5.7945862810482121</v>
      </c>
      <c r="AN428" s="34">
        <v>9.859</v>
      </c>
      <c r="AO428" s="34">
        <v>0.15461247375504597</v>
      </c>
      <c r="AP428" s="34">
        <v>10.013612473755046</v>
      </c>
      <c r="AQ428" s="34">
        <v>9.8787525756275922</v>
      </c>
      <c r="AR428" s="34">
        <v>87.402999999999992</v>
      </c>
      <c r="AS428" s="34">
        <v>1.3706860780619008</v>
      </c>
      <c r="AT428" s="34">
        <v>88.773686078061885</v>
      </c>
      <c r="AU428" s="34">
        <v>87.57811252333687</v>
      </c>
    </row>
    <row r="429" spans="1:47" x14ac:dyDescent="0.25">
      <c r="A429" s="18">
        <v>45248</v>
      </c>
      <c r="B429" s="2">
        <v>8</v>
      </c>
      <c r="C429" s="2" t="s">
        <v>23</v>
      </c>
      <c r="D429" s="9">
        <v>24.023419000000001</v>
      </c>
      <c r="E429">
        <v>1.3877066E-2</v>
      </c>
      <c r="G429" s="34">
        <v>256.13700000000011</v>
      </c>
      <c r="H429" s="34">
        <v>2.9932967182390375</v>
      </c>
      <c r="I429" s="34">
        <v>259.13029671823915</v>
      </c>
      <c r="J429" s="34">
        <v>255.53432848808055</v>
      </c>
      <c r="K429" s="34">
        <v>6.5209999999999999</v>
      </c>
      <c r="L429" s="34">
        <v>7.6206436007436471E-2</v>
      </c>
      <c r="M429" s="34">
        <v>6.5972064360074363</v>
      </c>
      <c r="N429" s="34">
        <v>6.5056565668793356</v>
      </c>
      <c r="O429" s="34">
        <v>47.780999999999999</v>
      </c>
      <c r="P429" s="34">
        <v>0.55838364037284494</v>
      </c>
      <c r="Q429" s="34">
        <v>48.339383640372844</v>
      </c>
      <c r="R429" s="34">
        <v>47.668574823196067</v>
      </c>
      <c r="S429" s="34">
        <v>0.29400000000000004</v>
      </c>
      <c r="T429" s="34">
        <v>3.4357755231078555E-3</v>
      </c>
      <c r="U429" s="34">
        <v>0.2974357755231079</v>
      </c>
      <c r="V429" s="34">
        <v>0.29330823963541253</v>
      </c>
      <c r="W429" s="34">
        <v>310.73300000000012</v>
      </c>
      <c r="X429" s="34">
        <v>3.631322570142427</v>
      </c>
      <c r="Y429" s="34">
        <v>314.36432257014252</v>
      </c>
      <c r="Z429" s="34">
        <v>310.00186811779133</v>
      </c>
      <c r="AB429" s="34">
        <v>77.601000000000013</v>
      </c>
      <c r="AC429" s="34">
        <v>0.90686944343092746</v>
      </c>
      <c r="AD429" s="34">
        <v>78.507869443430934</v>
      </c>
      <c r="AE429" s="34">
        <v>77.418410557645061</v>
      </c>
      <c r="AF429" s="34">
        <v>1.3689999999999991</v>
      </c>
      <c r="AG429" s="34">
        <v>1.5998560173927385E-2</v>
      </c>
      <c r="AH429" s="34">
        <v>1.3849985601739265</v>
      </c>
      <c r="AI429" s="34">
        <v>1.365778843744488</v>
      </c>
      <c r="AJ429" s="34">
        <v>6.3979999999999979</v>
      </c>
      <c r="AK429" s="34">
        <v>7.4769019717156618E-2</v>
      </c>
      <c r="AL429" s="34">
        <v>6.4727690197171546</v>
      </c>
      <c r="AM429" s="34">
        <v>6.3829459768277843</v>
      </c>
      <c r="AN429" s="34">
        <v>1.4490000000000001</v>
      </c>
      <c r="AO429" s="34">
        <v>1.693346507817443E-2</v>
      </c>
      <c r="AP429" s="34">
        <v>1.4659334650781746</v>
      </c>
      <c r="AQ429" s="34">
        <v>1.445590609631676</v>
      </c>
      <c r="AR429" s="34">
        <v>86.817000000000007</v>
      </c>
      <c r="AS429" s="34">
        <v>1.014570488400186</v>
      </c>
      <c r="AT429" s="34">
        <v>87.831570488400189</v>
      </c>
      <c r="AU429" s="34">
        <v>86.612725987849018</v>
      </c>
    </row>
    <row r="430" spans="1:47" x14ac:dyDescent="0.25">
      <c r="A430" s="18">
        <v>45248</v>
      </c>
      <c r="B430" s="2">
        <v>9</v>
      </c>
      <c r="C430" s="2" t="s">
        <v>23</v>
      </c>
      <c r="D430" s="9">
        <v>20.353804</v>
      </c>
      <c r="E430">
        <v>1.4240589E-2</v>
      </c>
      <c r="G430" s="34">
        <v>268.71500000000003</v>
      </c>
      <c r="H430" s="34">
        <v>1.6043467171123993</v>
      </c>
      <c r="I430" s="34">
        <v>270.31934671711241</v>
      </c>
      <c r="J430" s="34">
        <v>266.46984000176553</v>
      </c>
      <c r="K430" s="34">
        <v>6.8319999999999999</v>
      </c>
      <c r="L430" s="34">
        <v>4.0790044364147557E-2</v>
      </c>
      <c r="M430" s="34">
        <v>6.8727900443641472</v>
      </c>
      <c r="N430" s="34">
        <v>6.7749174660590654</v>
      </c>
      <c r="O430" s="34">
        <v>48.830999999999989</v>
      </c>
      <c r="P430" s="34">
        <v>0.29154254337612545</v>
      </c>
      <c r="Q430" s="34">
        <v>49.122542543376113</v>
      </c>
      <c r="R430" s="34">
        <v>48.423008604380875</v>
      </c>
      <c r="S430" s="34">
        <v>0</v>
      </c>
      <c r="T430" s="34">
        <v>0</v>
      </c>
      <c r="U430" s="34">
        <v>0</v>
      </c>
      <c r="V430" s="34">
        <v>0</v>
      </c>
      <c r="W430" s="34">
        <v>324.37800000000004</v>
      </c>
      <c r="X430" s="34">
        <v>1.9366793048526723</v>
      </c>
      <c r="Y430" s="34">
        <v>326.31467930485269</v>
      </c>
      <c r="Z430" s="34">
        <v>321.66776607220544</v>
      </c>
      <c r="AB430" s="34">
        <v>81.437999999999988</v>
      </c>
      <c r="AC430" s="34">
        <v>0.48622067226689814</v>
      </c>
      <c r="AD430" s="34">
        <v>81.924220672266884</v>
      </c>
      <c r="AE430" s="34">
        <v>80.757571516527833</v>
      </c>
      <c r="AF430" s="34">
        <v>1.3959999999999992</v>
      </c>
      <c r="AG430" s="34">
        <v>8.3347338893954865E-3</v>
      </c>
      <c r="AH430" s="34">
        <v>1.4043347338893948</v>
      </c>
      <c r="AI430" s="34">
        <v>1.3843361801256515</v>
      </c>
      <c r="AJ430" s="34">
        <v>6.7679999999999998</v>
      </c>
      <c r="AK430" s="34">
        <v>4.0407936220221118E-2</v>
      </c>
      <c r="AL430" s="34">
        <v>6.8084079362202212</v>
      </c>
      <c r="AM430" s="34">
        <v>6.7114521970561709</v>
      </c>
      <c r="AN430" s="34">
        <v>0</v>
      </c>
      <c r="AO430" s="34">
        <v>0</v>
      </c>
      <c r="AP430" s="34">
        <v>0</v>
      </c>
      <c r="AQ430" s="34">
        <v>0</v>
      </c>
      <c r="AR430" s="34">
        <v>89.60199999999999</v>
      </c>
      <c r="AS430" s="34">
        <v>0.53496334237651477</v>
      </c>
      <c r="AT430" s="34">
        <v>90.136963342376504</v>
      </c>
      <c r="AU430" s="34">
        <v>88.853359893709666</v>
      </c>
    </row>
    <row r="431" spans="1:47" x14ac:dyDescent="0.25">
      <c r="A431" s="18">
        <v>45248</v>
      </c>
      <c r="B431" s="2">
        <v>10</v>
      </c>
      <c r="C431" s="2" t="s">
        <v>23</v>
      </c>
      <c r="D431" s="9">
        <v>18.524276</v>
      </c>
      <c r="E431">
        <v>1.3456288E-2</v>
      </c>
      <c r="G431" s="34">
        <v>271.83500000000004</v>
      </c>
      <c r="H431" s="34">
        <v>-1.3430885928284164</v>
      </c>
      <c r="I431" s="34">
        <v>270.49191140717164</v>
      </c>
      <c r="J431" s="34">
        <v>266.85209434560625</v>
      </c>
      <c r="K431" s="34">
        <v>6.4980000000000011</v>
      </c>
      <c r="L431" s="34">
        <v>-3.2105467199584486E-2</v>
      </c>
      <c r="M431" s="34">
        <v>6.4658945328004167</v>
      </c>
      <c r="N431" s="34">
        <v>6.3788875937894289</v>
      </c>
      <c r="O431" s="34">
        <v>47.109000000000002</v>
      </c>
      <c r="P431" s="34">
        <v>-0.23275722596263859</v>
      </c>
      <c r="Q431" s="34">
        <v>46.876242774037365</v>
      </c>
      <c r="R431" s="34">
        <v>46.245462550912002</v>
      </c>
      <c r="S431" s="34">
        <v>0</v>
      </c>
      <c r="T431" s="34">
        <v>0</v>
      </c>
      <c r="U431" s="34">
        <v>0</v>
      </c>
      <c r="V431" s="34">
        <v>0</v>
      </c>
      <c r="W431" s="34">
        <v>325.44200000000001</v>
      </c>
      <c r="X431" s="34">
        <v>-1.6079512859906395</v>
      </c>
      <c r="Y431" s="34">
        <v>323.83404871400944</v>
      </c>
      <c r="Z431" s="34">
        <v>319.4764444903077</v>
      </c>
      <c r="AB431" s="34">
        <v>81.713999999999999</v>
      </c>
      <c r="AC431" s="34">
        <v>-0.4037344023925587</v>
      </c>
      <c r="AD431" s="34">
        <v>81.31026559760744</v>
      </c>
      <c r="AE431" s="34">
        <v>80.216131246369542</v>
      </c>
      <c r="AF431" s="34">
        <v>1.3209999999999997</v>
      </c>
      <c r="AG431" s="34">
        <v>-6.5268270499616952E-3</v>
      </c>
      <c r="AH431" s="34">
        <v>1.3144731729500381</v>
      </c>
      <c r="AI431" s="34">
        <v>1.2967852433665485</v>
      </c>
      <c r="AJ431" s="34">
        <v>6.2240000000000002</v>
      </c>
      <c r="AK431" s="34">
        <v>-3.0751681725179111E-2</v>
      </c>
      <c r="AL431" s="34">
        <v>6.1932483182748213</v>
      </c>
      <c r="AM431" s="34">
        <v>6.1099101852485997</v>
      </c>
      <c r="AN431" s="34">
        <v>0</v>
      </c>
      <c r="AO431" s="34">
        <v>0</v>
      </c>
      <c r="AP431" s="34">
        <v>0</v>
      </c>
      <c r="AQ431" s="34">
        <v>0</v>
      </c>
      <c r="AR431" s="34">
        <v>89.259</v>
      </c>
      <c r="AS431" s="34">
        <v>-0.44101291116769953</v>
      </c>
      <c r="AT431" s="34">
        <v>88.817987088832311</v>
      </c>
      <c r="AU431" s="34">
        <v>87.62282667498468</v>
      </c>
    </row>
    <row r="432" spans="1:47" x14ac:dyDescent="0.25">
      <c r="A432" s="18">
        <v>45248</v>
      </c>
      <c r="B432" s="2">
        <v>11</v>
      </c>
      <c r="C432" s="2" t="s">
        <v>23</v>
      </c>
      <c r="D432" s="9">
        <v>21.662789</v>
      </c>
      <c r="E432">
        <v>1.4313266E-2</v>
      </c>
      <c r="G432" s="34">
        <v>270.452</v>
      </c>
      <c r="H432" s="34">
        <v>-2.4890756113386714</v>
      </c>
      <c r="I432" s="34">
        <v>267.96292438866135</v>
      </c>
      <c r="J432" s="34">
        <v>264.12749977374853</v>
      </c>
      <c r="K432" s="34">
        <v>6.3149999999999995</v>
      </c>
      <c r="L432" s="34">
        <v>-5.8119416700943997E-2</v>
      </c>
      <c r="M432" s="34">
        <v>6.2568805832990559</v>
      </c>
      <c r="N432" s="34">
        <v>6.1673241871800615</v>
      </c>
      <c r="O432" s="34">
        <v>45.329000000000001</v>
      </c>
      <c r="P432" s="34">
        <v>-0.41718052884197793</v>
      </c>
      <c r="Q432" s="34">
        <v>44.911819471158026</v>
      </c>
      <c r="R432" s="34">
        <v>44.268984652523358</v>
      </c>
      <c r="S432" s="34">
        <v>0</v>
      </c>
      <c r="T432" s="34">
        <v>0</v>
      </c>
      <c r="U432" s="34">
        <v>0</v>
      </c>
      <c r="V432" s="34">
        <v>0</v>
      </c>
      <c r="W432" s="34">
        <v>322.096</v>
      </c>
      <c r="X432" s="34">
        <v>-2.9643755568815933</v>
      </c>
      <c r="Y432" s="34">
        <v>319.13162444311843</v>
      </c>
      <c r="Z432" s="34">
        <v>314.5638086134519</v>
      </c>
      <c r="AB432" s="34">
        <v>80.986999999999966</v>
      </c>
      <c r="AC432" s="34">
        <v>-0.74535505943932701</v>
      </c>
      <c r="AD432" s="34">
        <v>80.241644940560633</v>
      </c>
      <c r="AE432" s="34">
        <v>79.093124932248827</v>
      </c>
      <c r="AF432" s="34">
        <v>1.3319999999999999</v>
      </c>
      <c r="AG432" s="34">
        <v>-1.2258917346897451E-2</v>
      </c>
      <c r="AH432" s="34">
        <v>1.3197410826531024</v>
      </c>
      <c r="AI432" s="34">
        <v>1.3008512774859604</v>
      </c>
      <c r="AJ432" s="34">
        <v>6.0460000000000012</v>
      </c>
      <c r="AK432" s="34">
        <v>-5.5643704413920428E-2</v>
      </c>
      <c r="AL432" s="34">
        <v>5.9903562955860803</v>
      </c>
      <c r="AM432" s="34">
        <v>5.9046147324925817</v>
      </c>
      <c r="AN432" s="34">
        <v>0</v>
      </c>
      <c r="AO432" s="34">
        <v>0</v>
      </c>
      <c r="AP432" s="34">
        <v>0</v>
      </c>
      <c r="AQ432" s="34">
        <v>0</v>
      </c>
      <c r="AR432" s="34">
        <v>88.364999999999966</v>
      </c>
      <c r="AS432" s="34">
        <v>-0.81325768120014486</v>
      </c>
      <c r="AT432" s="34">
        <v>87.551742318799811</v>
      </c>
      <c r="AU432" s="34">
        <v>86.298590942227364</v>
      </c>
    </row>
    <row r="433" spans="1:47" x14ac:dyDescent="0.25">
      <c r="A433" s="18">
        <v>45248</v>
      </c>
      <c r="B433" s="2">
        <v>12</v>
      </c>
      <c r="C433" s="2" t="s">
        <v>23</v>
      </c>
      <c r="D433" s="9">
        <v>21.369993000000001</v>
      </c>
      <c r="E433">
        <v>1.5185905E-2</v>
      </c>
      <c r="G433" s="34">
        <v>269.024</v>
      </c>
      <c r="H433" s="34">
        <v>-3.1932860217763666</v>
      </c>
      <c r="I433" s="34">
        <v>265.83071397822363</v>
      </c>
      <c r="J433" s="34">
        <v>261.79383400966816</v>
      </c>
      <c r="K433" s="34">
        <v>6.2390000000000008</v>
      </c>
      <c r="L433" s="34">
        <v>-7.4056260742025815E-2</v>
      </c>
      <c r="M433" s="34">
        <v>6.1649437392579749</v>
      </c>
      <c r="N433" s="34">
        <v>6.0713234893032579</v>
      </c>
      <c r="O433" s="34">
        <v>43.820999999999991</v>
      </c>
      <c r="P433" s="34">
        <v>-0.52015056931821002</v>
      </c>
      <c r="Q433" s="34">
        <v>43.300849430681779</v>
      </c>
      <c r="R433" s="34">
        <v>42.643286844808138</v>
      </c>
      <c r="S433" s="34">
        <v>0</v>
      </c>
      <c r="T433" s="34">
        <v>0</v>
      </c>
      <c r="U433" s="34">
        <v>0</v>
      </c>
      <c r="V433" s="34">
        <v>0</v>
      </c>
      <c r="W433" s="34">
        <v>319.08399999999995</v>
      </c>
      <c r="X433" s="34">
        <v>-3.7874928518366024</v>
      </c>
      <c r="Y433" s="34">
        <v>315.29650714816341</v>
      </c>
      <c r="Z433" s="34">
        <v>310.50844434377956</v>
      </c>
      <c r="AB433" s="34">
        <v>80.545999999999978</v>
      </c>
      <c r="AC433" s="34">
        <v>-0.95607237982484516</v>
      </c>
      <c r="AD433" s="34">
        <v>79.589927620175132</v>
      </c>
      <c r="AE433" s="34">
        <v>78.381282540378265</v>
      </c>
      <c r="AF433" s="34">
        <v>1.2950000000000004</v>
      </c>
      <c r="AG433" s="34">
        <v>-1.5371511085257805E-2</v>
      </c>
      <c r="AH433" s="34">
        <v>1.2796284889147427</v>
      </c>
      <c r="AI433" s="34">
        <v>1.2601961722467898</v>
      </c>
      <c r="AJ433" s="34">
        <v>5.7849999999999957</v>
      </c>
      <c r="AK433" s="34">
        <v>-6.8667329442638078E-2</v>
      </c>
      <c r="AL433" s="34">
        <v>5.7163326705573576</v>
      </c>
      <c r="AM433" s="34">
        <v>5.6295249856738767</v>
      </c>
      <c r="AN433" s="34">
        <v>0</v>
      </c>
      <c r="AO433" s="34">
        <v>0</v>
      </c>
      <c r="AP433" s="34">
        <v>0</v>
      </c>
      <c r="AQ433" s="34">
        <v>0</v>
      </c>
      <c r="AR433" s="34">
        <v>87.625999999999976</v>
      </c>
      <c r="AS433" s="34">
        <v>-1.040111220352741</v>
      </c>
      <c r="AT433" s="34">
        <v>86.585888779647235</v>
      </c>
      <c r="AU433" s="34">
        <v>85.271003698298941</v>
      </c>
    </row>
    <row r="434" spans="1:47" x14ac:dyDescent="0.25">
      <c r="A434" s="18">
        <v>45248</v>
      </c>
      <c r="B434" s="2">
        <v>13</v>
      </c>
      <c r="C434" s="2" t="s">
        <v>23</v>
      </c>
      <c r="D434" s="9">
        <v>20.592164</v>
      </c>
      <c r="E434">
        <v>1.5625916E-2</v>
      </c>
      <c r="G434" s="34">
        <v>267.25799999999998</v>
      </c>
      <c r="H434" s="34">
        <v>-3.5255255790141447</v>
      </c>
      <c r="I434" s="34">
        <v>263.73247442098585</v>
      </c>
      <c r="J434" s="34">
        <v>259.61141292921138</v>
      </c>
      <c r="K434" s="34">
        <v>6.1610000000000005</v>
      </c>
      <c r="L434" s="34">
        <v>-8.1272639518016845E-2</v>
      </c>
      <c r="M434" s="34">
        <v>6.0797273604819839</v>
      </c>
      <c r="N434" s="34">
        <v>5.9847260514441913</v>
      </c>
      <c r="O434" s="34">
        <v>41.578000000000003</v>
      </c>
      <c r="P434" s="34">
        <v>-0.54847489139427108</v>
      </c>
      <c r="Q434" s="34">
        <v>41.029525108605732</v>
      </c>
      <c r="R434" s="34">
        <v>40.388401195738773</v>
      </c>
      <c r="S434" s="34">
        <v>0</v>
      </c>
      <c r="T434" s="34">
        <v>0</v>
      </c>
      <c r="U434" s="34">
        <v>0</v>
      </c>
      <c r="V434" s="34">
        <v>0</v>
      </c>
      <c r="W434" s="34">
        <v>314.99699999999996</v>
      </c>
      <c r="X434" s="34">
        <v>-4.1552731099264326</v>
      </c>
      <c r="Y434" s="34">
        <v>310.84172689007357</v>
      </c>
      <c r="Z434" s="34">
        <v>305.98454017639432</v>
      </c>
      <c r="AB434" s="34">
        <v>80.226999999999947</v>
      </c>
      <c r="AC434" s="34">
        <v>-1.0583119705586648</v>
      </c>
      <c r="AD434" s="34">
        <v>79.168688029441284</v>
      </c>
      <c r="AE434" s="34">
        <v>77.931604760463031</v>
      </c>
      <c r="AF434" s="34">
        <v>1.2149999999999999</v>
      </c>
      <c r="AG434" s="34">
        <v>-1.6027634639569948E-2</v>
      </c>
      <c r="AH434" s="34">
        <v>1.1989723653604298</v>
      </c>
      <c r="AI434" s="34">
        <v>1.1802373238929864</v>
      </c>
      <c r="AJ434" s="34">
        <v>5.4159999999999977</v>
      </c>
      <c r="AK434" s="34">
        <v>-7.1444995232848404E-2</v>
      </c>
      <c r="AL434" s="34">
        <v>5.3445550047671491</v>
      </c>
      <c r="AM434" s="34">
        <v>5.2610414372052778</v>
      </c>
      <c r="AN434" s="34">
        <v>0</v>
      </c>
      <c r="AO434" s="34">
        <v>0</v>
      </c>
      <c r="AP434" s="34">
        <v>0</v>
      </c>
      <c r="AQ434" s="34">
        <v>0</v>
      </c>
      <c r="AR434" s="34">
        <v>86.857999999999947</v>
      </c>
      <c r="AS434" s="34">
        <v>-1.1457846004310832</v>
      </c>
      <c r="AT434" s="34">
        <v>85.712215399568862</v>
      </c>
      <c r="AU434" s="34">
        <v>84.372883521561292</v>
      </c>
    </row>
    <row r="435" spans="1:47" x14ac:dyDescent="0.25">
      <c r="A435" s="18">
        <v>45248</v>
      </c>
      <c r="B435" s="2">
        <v>14</v>
      </c>
      <c r="C435" s="2" t="s">
        <v>23</v>
      </c>
      <c r="D435" s="9">
        <v>20.458100000000002</v>
      </c>
      <c r="E435">
        <v>1.5478573000000001E-2</v>
      </c>
      <c r="G435" s="34">
        <v>264.78899999999993</v>
      </c>
      <c r="H435" s="34">
        <v>-2.0913180739071295</v>
      </c>
      <c r="I435" s="34">
        <v>262.6976819260928</v>
      </c>
      <c r="J435" s="34">
        <v>258.63149667946897</v>
      </c>
      <c r="K435" s="34">
        <v>5.9100000000000019</v>
      </c>
      <c r="L435" s="34">
        <v>-4.6677504793594685E-2</v>
      </c>
      <c r="M435" s="34">
        <v>5.8633224952064076</v>
      </c>
      <c r="N435" s="34">
        <v>5.7725666299418128</v>
      </c>
      <c r="O435" s="34">
        <v>39.598000000000006</v>
      </c>
      <c r="P435" s="34">
        <v>-0.3127471801720409</v>
      </c>
      <c r="Q435" s="34">
        <v>39.285252819827967</v>
      </c>
      <c r="R435" s="34">
        <v>38.677173166232805</v>
      </c>
      <c r="S435" s="34">
        <v>0</v>
      </c>
      <c r="T435" s="34">
        <v>0</v>
      </c>
      <c r="U435" s="34">
        <v>0</v>
      </c>
      <c r="V435" s="34">
        <v>0</v>
      </c>
      <c r="W435" s="34">
        <v>310.29699999999997</v>
      </c>
      <c r="X435" s="34">
        <v>-2.450742758872765</v>
      </c>
      <c r="Y435" s="34">
        <v>307.8462572411272</v>
      </c>
      <c r="Z435" s="34">
        <v>303.08123647564361</v>
      </c>
      <c r="AB435" s="34">
        <v>79.245000000000033</v>
      </c>
      <c r="AC435" s="34">
        <v>-0.62588136503695613</v>
      </c>
      <c r="AD435" s="34">
        <v>78.619118634963073</v>
      </c>
      <c r="AE435" s="34">
        <v>77.402206867976133</v>
      </c>
      <c r="AF435" s="34">
        <v>1.2030000000000001</v>
      </c>
      <c r="AG435" s="34">
        <v>-9.5013601128078485E-3</v>
      </c>
      <c r="AH435" s="34">
        <v>1.1934986398871923</v>
      </c>
      <c r="AI435" s="34">
        <v>1.1750249840642977</v>
      </c>
      <c r="AJ435" s="34">
        <v>5.1020000000000012</v>
      </c>
      <c r="AK435" s="34">
        <v>-4.0295876388649753E-2</v>
      </c>
      <c r="AL435" s="34">
        <v>5.0617041236113511</v>
      </c>
      <c r="AM435" s="34">
        <v>4.9833561668296316</v>
      </c>
      <c r="AN435" s="34">
        <v>0</v>
      </c>
      <c r="AO435" s="34">
        <v>0</v>
      </c>
      <c r="AP435" s="34">
        <v>0</v>
      </c>
      <c r="AQ435" s="34">
        <v>0</v>
      </c>
      <c r="AR435" s="34">
        <v>85.55000000000004</v>
      </c>
      <c r="AS435" s="34">
        <v>-0.67567860153841375</v>
      </c>
      <c r="AT435" s="34">
        <v>84.874321398461618</v>
      </c>
      <c r="AU435" s="34">
        <v>83.560588018870064</v>
      </c>
    </row>
    <row r="436" spans="1:47" x14ac:dyDescent="0.25">
      <c r="A436" s="18">
        <v>45248</v>
      </c>
      <c r="B436" s="2">
        <v>15</v>
      </c>
      <c r="C436" s="2" t="s">
        <v>23</v>
      </c>
      <c r="D436" s="9">
        <v>20.167311999999999</v>
      </c>
      <c r="E436">
        <v>1.6763053999999999E-2</v>
      </c>
      <c r="G436" s="34">
        <v>265.96100000000001</v>
      </c>
      <c r="H436" s="34">
        <v>-0.94195221839666177</v>
      </c>
      <c r="I436" s="34">
        <v>265.01904778160338</v>
      </c>
      <c r="J436" s="34">
        <v>260.57651917261177</v>
      </c>
      <c r="K436" s="34">
        <v>5.8220000000000001</v>
      </c>
      <c r="L436" s="34">
        <v>-2.0619736786616698E-2</v>
      </c>
      <c r="M436" s="34">
        <v>5.8013802632133835</v>
      </c>
      <c r="N436" s="34">
        <v>5.7041314125866034</v>
      </c>
      <c r="O436" s="34">
        <v>38.447999999999993</v>
      </c>
      <c r="P436" s="34">
        <v>-0.13617101339262089</v>
      </c>
      <c r="Q436" s="34">
        <v>38.311828986607374</v>
      </c>
      <c r="R436" s="34">
        <v>37.669605728466109</v>
      </c>
      <c r="S436" s="34">
        <v>0</v>
      </c>
      <c r="T436" s="34">
        <v>0</v>
      </c>
      <c r="U436" s="34">
        <v>0</v>
      </c>
      <c r="V436" s="34">
        <v>0</v>
      </c>
      <c r="W436" s="34">
        <v>310.23099999999999</v>
      </c>
      <c r="X436" s="34">
        <v>-1.0987429685758994</v>
      </c>
      <c r="Y436" s="34">
        <v>309.13225703142416</v>
      </c>
      <c r="Z436" s="34">
        <v>303.95025631366445</v>
      </c>
      <c r="AB436" s="34">
        <v>79.897000000000006</v>
      </c>
      <c r="AC436" s="34">
        <v>-0.28297064755072393</v>
      </c>
      <c r="AD436" s="34">
        <v>79.614029352449279</v>
      </c>
      <c r="AE436" s="34">
        <v>78.279455079256593</v>
      </c>
      <c r="AF436" s="34">
        <v>1.2059999999999997</v>
      </c>
      <c r="AG436" s="34">
        <v>-4.2712817871280893E-3</v>
      </c>
      <c r="AH436" s="34">
        <v>1.2017287182128717</v>
      </c>
      <c r="AI436" s="34">
        <v>1.1815840748161186</v>
      </c>
      <c r="AJ436" s="34">
        <v>5.0179999999999989</v>
      </c>
      <c r="AK436" s="34">
        <v>-1.7772215595197972E-2</v>
      </c>
      <c r="AL436" s="34">
        <v>5.0002277844048013</v>
      </c>
      <c r="AM436" s="34">
        <v>4.9164086960425228</v>
      </c>
      <c r="AN436" s="34">
        <v>0</v>
      </c>
      <c r="AO436" s="34">
        <v>0</v>
      </c>
      <c r="AP436" s="34">
        <v>0</v>
      </c>
      <c r="AQ436" s="34">
        <v>0</v>
      </c>
      <c r="AR436" s="34">
        <v>86.121000000000009</v>
      </c>
      <c r="AS436" s="34">
        <v>-0.30501414493305001</v>
      </c>
      <c r="AT436" s="34">
        <v>85.815985855066955</v>
      </c>
      <c r="AU436" s="34">
        <v>84.377447850115232</v>
      </c>
    </row>
    <row r="437" spans="1:47" x14ac:dyDescent="0.25">
      <c r="A437" s="18">
        <v>45248</v>
      </c>
      <c r="B437" s="2">
        <v>16</v>
      </c>
      <c r="C437" s="2" t="s">
        <v>23</v>
      </c>
      <c r="D437" s="9">
        <v>19.126427</v>
      </c>
      <c r="E437">
        <v>1.7156372E-2</v>
      </c>
      <c r="G437" s="34">
        <v>273.38800000000003</v>
      </c>
      <c r="H437" s="34">
        <v>1.8464827301948468</v>
      </c>
      <c r="I437" s="34">
        <v>275.23448273019488</v>
      </c>
      <c r="J437" s="34">
        <v>270.51245755724807</v>
      </c>
      <c r="K437" s="34">
        <v>6.0209999999999999</v>
      </c>
      <c r="L437" s="34">
        <v>4.0666278397380906E-2</v>
      </c>
      <c r="M437" s="34">
        <v>6.0616662783973805</v>
      </c>
      <c r="N437" s="34">
        <v>5.9576700767853392</v>
      </c>
      <c r="O437" s="34">
        <v>38.990000000000009</v>
      </c>
      <c r="P437" s="34">
        <v>0.26334133777011826</v>
      </c>
      <c r="Q437" s="34">
        <v>39.253341337770131</v>
      </c>
      <c r="R437" s="34">
        <v>38.579896411536367</v>
      </c>
      <c r="S437" s="34">
        <v>0</v>
      </c>
      <c r="T437" s="34">
        <v>0</v>
      </c>
      <c r="U437" s="34">
        <v>0</v>
      </c>
      <c r="V437" s="34">
        <v>0</v>
      </c>
      <c r="W437" s="34">
        <v>318.39900000000006</v>
      </c>
      <c r="X437" s="34">
        <v>2.1504903463623459</v>
      </c>
      <c r="Y437" s="34">
        <v>320.54949034636235</v>
      </c>
      <c r="Z437" s="34">
        <v>315.05002404556978</v>
      </c>
      <c r="AB437" s="34">
        <v>82.10299999999998</v>
      </c>
      <c r="AC437" s="34">
        <v>0.5545297218502182</v>
      </c>
      <c r="AD437" s="34">
        <v>82.657529721850196</v>
      </c>
      <c r="AE437" s="34">
        <v>81.239426393341077</v>
      </c>
      <c r="AF437" s="34">
        <v>1.2099999999999993</v>
      </c>
      <c r="AG437" s="34">
        <v>8.1724293075620107E-3</v>
      </c>
      <c r="AH437" s="34">
        <v>1.2181724293075613</v>
      </c>
      <c r="AI437" s="34">
        <v>1.1972730099502171</v>
      </c>
      <c r="AJ437" s="34">
        <v>5.0290000000000008</v>
      </c>
      <c r="AK437" s="34">
        <v>3.3966237179941641E-2</v>
      </c>
      <c r="AL437" s="34">
        <v>5.0629662371799427</v>
      </c>
      <c r="AM437" s="34">
        <v>4.9761041049914434</v>
      </c>
      <c r="AN437" s="34">
        <v>0</v>
      </c>
      <c r="AO437" s="34">
        <v>0</v>
      </c>
      <c r="AP437" s="34">
        <v>0</v>
      </c>
      <c r="AQ437" s="34">
        <v>0</v>
      </c>
      <c r="AR437" s="34">
        <v>88.34199999999997</v>
      </c>
      <c r="AS437" s="34">
        <v>0.59666838833772184</v>
      </c>
      <c r="AT437" s="34">
        <v>88.938668388337703</v>
      </c>
      <c r="AU437" s="34">
        <v>87.412803508282749</v>
      </c>
    </row>
    <row r="438" spans="1:47" x14ac:dyDescent="0.25">
      <c r="A438" s="18">
        <v>45248</v>
      </c>
      <c r="B438" s="2">
        <v>17</v>
      </c>
      <c r="C438" s="2" t="s">
        <v>23</v>
      </c>
      <c r="D438" s="9">
        <v>24.987869</v>
      </c>
      <c r="E438">
        <v>1.6602925000000001E-2</v>
      </c>
      <c r="G438" s="34">
        <v>291.36599999999987</v>
      </c>
      <c r="H438" s="34">
        <v>4.7585369211957884</v>
      </c>
      <c r="I438" s="34">
        <v>296.12453692119567</v>
      </c>
      <c r="J438" s="34">
        <v>291.2080034440333</v>
      </c>
      <c r="K438" s="34">
        <v>6.4209999999999994</v>
      </c>
      <c r="L438" s="34">
        <v>0.1048666130262219</v>
      </c>
      <c r="M438" s="34">
        <v>6.5258666130262215</v>
      </c>
      <c r="N438" s="34">
        <v>6.4175181390901432</v>
      </c>
      <c r="O438" s="34">
        <v>41.443999999999996</v>
      </c>
      <c r="P438" s="34">
        <v>0.67685592746593048</v>
      </c>
      <c r="Q438" s="34">
        <v>42.120855927465925</v>
      </c>
      <c r="R438" s="34">
        <v>41.421526515566399</v>
      </c>
      <c r="S438" s="34">
        <v>0</v>
      </c>
      <c r="T438" s="34">
        <v>0</v>
      </c>
      <c r="U438" s="34">
        <v>0</v>
      </c>
      <c r="V438" s="34">
        <v>0</v>
      </c>
      <c r="W438" s="34">
        <v>339.23099999999988</v>
      </c>
      <c r="X438" s="34">
        <v>5.540259461687941</v>
      </c>
      <c r="Y438" s="34">
        <v>344.77125946168781</v>
      </c>
      <c r="Z438" s="34">
        <v>339.04704809868986</v>
      </c>
      <c r="AB438" s="34">
        <v>87.365000000000038</v>
      </c>
      <c r="AC438" s="34">
        <v>1.4268294108450208</v>
      </c>
      <c r="AD438" s="34">
        <v>88.791829410845054</v>
      </c>
      <c r="AE438" s="34">
        <v>87.317625326523995</v>
      </c>
      <c r="AF438" s="34">
        <v>1.3189999999999997</v>
      </c>
      <c r="AG438" s="34">
        <v>2.1541669923935004E-2</v>
      </c>
      <c r="AH438" s="34">
        <v>1.3405416699239348</v>
      </c>
      <c r="AI438" s="34">
        <v>1.3182847571188128</v>
      </c>
      <c r="AJ438" s="34">
        <v>5.5719999999999983</v>
      </c>
      <c r="AK438" s="34">
        <v>9.1000898268510863E-2</v>
      </c>
      <c r="AL438" s="34">
        <v>5.6630008982685087</v>
      </c>
      <c r="AM438" s="34">
        <v>5.5689785190796242</v>
      </c>
      <c r="AN438" s="34">
        <v>8.9999999999999993E-3</v>
      </c>
      <c r="AO438" s="34">
        <v>1.4698637552343824E-4</v>
      </c>
      <c r="AP438" s="34">
        <v>9.146986375523438E-3</v>
      </c>
      <c r="AQ438" s="34">
        <v>8.9951196467546006E-3</v>
      </c>
      <c r="AR438" s="34">
        <v>94.265000000000043</v>
      </c>
      <c r="AS438" s="34">
        <v>1.5395189654129902</v>
      </c>
      <c r="AT438" s="34">
        <v>95.804518965413024</v>
      </c>
      <c r="AU438" s="34">
        <v>94.213883722369189</v>
      </c>
    </row>
    <row r="439" spans="1:47" x14ac:dyDescent="0.25">
      <c r="A439" s="18">
        <v>45248</v>
      </c>
      <c r="B439" s="2">
        <v>18</v>
      </c>
      <c r="C439" s="2" t="s">
        <v>23</v>
      </c>
      <c r="D439" s="9">
        <v>35.601830999999997</v>
      </c>
      <c r="E439">
        <v>1.7169845999999999E-2</v>
      </c>
      <c r="G439" s="34">
        <v>320.53399999999993</v>
      </c>
      <c r="H439" s="34">
        <v>5.4386700901854228</v>
      </c>
      <c r="I439" s="34">
        <v>325.97267009018537</v>
      </c>
      <c r="J439" s="34">
        <v>320.37576954452805</v>
      </c>
      <c r="K439" s="34">
        <v>7.1429999999999998</v>
      </c>
      <c r="L439" s="34">
        <v>0.12119906298300488</v>
      </c>
      <c r="M439" s="34">
        <v>7.2641990629830051</v>
      </c>
      <c r="N439" s="34">
        <v>7.1394738837582423</v>
      </c>
      <c r="O439" s="34">
        <v>45.912999999999997</v>
      </c>
      <c r="P439" s="34">
        <v>0.77903018041980998</v>
      </c>
      <c r="Q439" s="34">
        <v>46.692030180419806</v>
      </c>
      <c r="R439" s="34">
        <v>45.890335212794646</v>
      </c>
      <c r="S439" s="34">
        <v>0.96300000000000008</v>
      </c>
      <c r="T439" s="34">
        <v>1.6339730876751182E-2</v>
      </c>
      <c r="U439" s="34">
        <v>0.9793397308767513</v>
      </c>
      <c r="V439" s="34">
        <v>0.96252461851591598</v>
      </c>
      <c r="W439" s="34">
        <v>374.55299999999994</v>
      </c>
      <c r="X439" s="34">
        <v>6.3552390644649899</v>
      </c>
      <c r="Y439" s="34">
        <v>380.90823906446491</v>
      </c>
      <c r="Z439" s="34">
        <v>374.36810325959686</v>
      </c>
      <c r="AB439" s="34">
        <v>97.18900000000005</v>
      </c>
      <c r="AC439" s="34">
        <v>1.6490572213713099</v>
      </c>
      <c r="AD439" s="34">
        <v>98.838057221371358</v>
      </c>
      <c r="AE439" s="34">
        <v>97.141022999941214</v>
      </c>
      <c r="AF439" s="34">
        <v>1.5100000000000002</v>
      </c>
      <c r="AG439" s="34">
        <v>2.5620969495217329E-2</v>
      </c>
      <c r="AH439" s="34">
        <v>1.5356209694952176</v>
      </c>
      <c r="AI439" s="34">
        <v>1.509254593934614</v>
      </c>
      <c r="AJ439" s="34">
        <v>6.1689999999999987</v>
      </c>
      <c r="AK439" s="34">
        <v>0.10467268928211632</v>
      </c>
      <c r="AL439" s="34">
        <v>6.2736726892821153</v>
      </c>
      <c r="AM439" s="34">
        <v>6.1659546953527355</v>
      </c>
      <c r="AN439" s="34">
        <v>4.742</v>
      </c>
      <c r="AO439" s="34">
        <v>8.0460024732662616E-2</v>
      </c>
      <c r="AP439" s="34">
        <v>4.8224600247326626</v>
      </c>
      <c r="AQ439" s="34">
        <v>4.7396591287668466</v>
      </c>
      <c r="AR439" s="34">
        <v>109.61000000000006</v>
      </c>
      <c r="AS439" s="34">
        <v>1.8598109048813063</v>
      </c>
      <c r="AT439" s="34">
        <v>111.46981090488134</v>
      </c>
      <c r="AU439" s="34">
        <v>109.55589141799541</v>
      </c>
    </row>
    <row r="440" spans="1:47" x14ac:dyDescent="0.25">
      <c r="A440" s="18">
        <v>45248</v>
      </c>
      <c r="B440" s="2">
        <v>19</v>
      </c>
      <c r="C440" s="2" t="s">
        <v>23</v>
      </c>
      <c r="D440" s="9">
        <v>27.3245</v>
      </c>
      <c r="E440">
        <v>1.6318260000000001E-2</v>
      </c>
      <c r="G440" s="34">
        <v>329.11699999999985</v>
      </c>
      <c r="H440" s="34">
        <v>5.9323366668074851</v>
      </c>
      <c r="I440" s="34">
        <v>335.04933666680733</v>
      </c>
      <c r="J440" s="34">
        <v>329.58191447825084</v>
      </c>
      <c r="K440" s="34">
        <v>7.5790000000000006</v>
      </c>
      <c r="L440" s="34">
        <v>0.13661153813912363</v>
      </c>
      <c r="M440" s="34">
        <v>7.7156115381391244</v>
      </c>
      <c r="N440" s="34">
        <v>7.5897061830007697</v>
      </c>
      <c r="O440" s="34">
        <v>47.434000000000005</v>
      </c>
      <c r="P440" s="34">
        <v>0.85499824516310741</v>
      </c>
      <c r="Q440" s="34">
        <v>48.288998245163114</v>
      </c>
      <c r="R440" s="34">
        <v>47.501005816658996</v>
      </c>
      <c r="S440" s="34">
        <v>1.0470000000000002</v>
      </c>
      <c r="T440" s="34">
        <v>1.8872183722346284E-2</v>
      </c>
      <c r="U440" s="34">
        <v>1.0658721837223464</v>
      </c>
      <c r="V440" s="34">
        <v>1.0484790043015972</v>
      </c>
      <c r="W440" s="34">
        <v>385.17699999999991</v>
      </c>
      <c r="X440" s="34">
        <v>6.9428186338320632</v>
      </c>
      <c r="Y440" s="34">
        <v>392.11981863383187</v>
      </c>
      <c r="Z440" s="34">
        <v>385.72110548221224</v>
      </c>
      <c r="AB440" s="34">
        <v>99.689000000000036</v>
      </c>
      <c r="AC440" s="34">
        <v>1.796895055488996</v>
      </c>
      <c r="AD440" s="34">
        <v>101.48589505548904</v>
      </c>
      <c r="AE440" s="34">
        <v>99.82982183364085</v>
      </c>
      <c r="AF440" s="34">
        <v>1.5339999999999989</v>
      </c>
      <c r="AG440" s="34">
        <v>2.7650362779445246E-2</v>
      </c>
      <c r="AH440" s="34">
        <v>1.5616503627794442</v>
      </c>
      <c r="AI440" s="34">
        <v>1.536166946130515</v>
      </c>
      <c r="AJ440" s="34">
        <v>6.4379999999999979</v>
      </c>
      <c r="AK440" s="34">
        <v>0.11604500363368224</v>
      </c>
      <c r="AL440" s="34">
        <v>6.5540450036336804</v>
      </c>
      <c r="AM440" s="34">
        <v>6.4470943932126845</v>
      </c>
      <c r="AN440" s="34">
        <v>5.1349999999999998</v>
      </c>
      <c r="AO440" s="34">
        <v>9.2558417778651508E-2</v>
      </c>
      <c r="AP440" s="34">
        <v>5.2275584177786509</v>
      </c>
      <c r="AQ440" s="34">
        <v>5.1422537603521503</v>
      </c>
      <c r="AR440" s="34">
        <v>112.79600000000005</v>
      </c>
      <c r="AS440" s="34">
        <v>2.0331488396807749</v>
      </c>
      <c r="AT440" s="34">
        <v>114.82914883968081</v>
      </c>
      <c r="AU440" s="34">
        <v>112.9553369333362</v>
      </c>
    </row>
    <row r="441" spans="1:47" x14ac:dyDescent="0.25">
      <c r="A441" s="18">
        <v>45248</v>
      </c>
      <c r="B441" s="2">
        <v>20</v>
      </c>
      <c r="C441" s="2" t="s">
        <v>23</v>
      </c>
      <c r="D441" s="9">
        <v>25.675549</v>
      </c>
      <c r="E441">
        <v>1.6107375E-2</v>
      </c>
      <c r="G441" s="34">
        <v>327.27600000000001</v>
      </c>
      <c r="H441" s="34">
        <v>4.1276911117409139</v>
      </c>
      <c r="I441" s="34">
        <v>331.4036911117409</v>
      </c>
      <c r="J441" s="34">
        <v>326.06564758261993</v>
      </c>
      <c r="K441" s="34">
        <v>7.6560000000000006</v>
      </c>
      <c r="L441" s="34">
        <v>9.6559488479107655E-2</v>
      </c>
      <c r="M441" s="34">
        <v>7.7525594884791085</v>
      </c>
      <c r="N441" s="34">
        <v>7.6276861055883671</v>
      </c>
      <c r="O441" s="34">
        <v>48.412000000000013</v>
      </c>
      <c r="P441" s="34">
        <v>0.61058489501705326</v>
      </c>
      <c r="Q441" s="34">
        <v>49.022584895017069</v>
      </c>
      <c r="R441" s="34">
        <v>48.232959736643693</v>
      </c>
      <c r="S441" s="34">
        <v>2.012</v>
      </c>
      <c r="T441" s="34">
        <v>2.5375873931552322E-2</v>
      </c>
      <c r="U441" s="34">
        <v>2.0373758739315524</v>
      </c>
      <c r="V441" s="34">
        <v>2.0045590967141842</v>
      </c>
      <c r="W441" s="34">
        <v>385.35600000000005</v>
      </c>
      <c r="X441" s="34">
        <v>4.8602113691686277</v>
      </c>
      <c r="Y441" s="34">
        <v>390.21621136916866</v>
      </c>
      <c r="Z441" s="34">
        <v>383.93085252156618</v>
      </c>
      <c r="AB441" s="34">
        <v>98.863000000000014</v>
      </c>
      <c r="AC441" s="34">
        <v>1.2468861950770664</v>
      </c>
      <c r="AD441" s="34">
        <v>100.10988619507708</v>
      </c>
      <c r="AE441" s="34">
        <v>98.497378716925652</v>
      </c>
      <c r="AF441" s="34">
        <v>1.5809999999999989</v>
      </c>
      <c r="AG441" s="34">
        <v>1.9939988412417592E-2</v>
      </c>
      <c r="AH441" s="34">
        <v>1.6009399884124165</v>
      </c>
      <c r="AI441" s="34">
        <v>1.5751530476665621</v>
      </c>
      <c r="AJ441" s="34">
        <v>6.405999999999997</v>
      </c>
      <c r="AK441" s="34">
        <v>8.0794159247278369E-2</v>
      </c>
      <c r="AL441" s="34">
        <v>6.4867941592472755</v>
      </c>
      <c r="AM441" s="34">
        <v>6.3823089331764695</v>
      </c>
      <c r="AN441" s="34">
        <v>9.859</v>
      </c>
      <c r="AO441" s="34">
        <v>0.12434430471728347</v>
      </c>
      <c r="AP441" s="34">
        <v>9.9833443047172832</v>
      </c>
      <c r="AQ441" s="34">
        <v>9.8225388342470872</v>
      </c>
      <c r="AR441" s="34">
        <v>116.709</v>
      </c>
      <c r="AS441" s="34">
        <v>1.4719646474540458</v>
      </c>
      <c r="AT441" s="34">
        <v>118.18096464745406</v>
      </c>
      <c r="AU441" s="34">
        <v>116.27737953201577</v>
      </c>
    </row>
    <row r="442" spans="1:47" x14ac:dyDescent="0.25">
      <c r="A442" s="18">
        <v>45248</v>
      </c>
      <c r="B442" s="2">
        <v>21</v>
      </c>
      <c r="C442" s="2" t="s">
        <v>23</v>
      </c>
      <c r="D442" s="9">
        <v>25.334588</v>
      </c>
      <c r="E442">
        <v>1.6629475000000001E-2</v>
      </c>
      <c r="G442" s="34">
        <v>323.72199999999992</v>
      </c>
      <c r="H442" s="34">
        <v>4.5355866584867597</v>
      </c>
      <c r="I442" s="34">
        <v>328.25758665848667</v>
      </c>
      <c r="J442" s="34">
        <v>322.79883532758902</v>
      </c>
      <c r="K442" s="34">
        <v>7.4939999999999998</v>
      </c>
      <c r="L442" s="34">
        <v>0.10499652917843021</v>
      </c>
      <c r="M442" s="34">
        <v>7.5989965291784296</v>
      </c>
      <c r="N442" s="34">
        <v>7.4726292063713702</v>
      </c>
      <c r="O442" s="34">
        <v>48.801000000000016</v>
      </c>
      <c r="P442" s="34">
        <v>0.68373840678363673</v>
      </c>
      <c r="Q442" s="34">
        <v>49.484738406783656</v>
      </c>
      <c r="R442" s="34">
        <v>48.661833186566504</v>
      </c>
      <c r="S442" s="34">
        <v>2.0130000000000003</v>
      </c>
      <c r="T442" s="34">
        <v>2.8203631336559922E-2</v>
      </c>
      <c r="U442" s="34">
        <v>2.0412036313365602</v>
      </c>
      <c r="V442" s="34">
        <v>2.0072594865793398</v>
      </c>
      <c r="W442" s="34">
        <v>382.02999999999992</v>
      </c>
      <c r="X442" s="34">
        <v>5.3525252257853868</v>
      </c>
      <c r="Y442" s="34">
        <v>387.38252522578529</v>
      </c>
      <c r="Z442" s="34">
        <v>380.94055720710628</v>
      </c>
      <c r="AB442" s="34">
        <v>97.339000000000041</v>
      </c>
      <c r="AC442" s="34">
        <v>1.3637919874164963</v>
      </c>
      <c r="AD442" s="34">
        <v>98.702791987416532</v>
      </c>
      <c r="AE442" s="34">
        <v>97.061416375631595</v>
      </c>
      <c r="AF442" s="34">
        <v>1.5029999999999992</v>
      </c>
      <c r="AG442" s="34">
        <v>2.1058150968131909E-2</v>
      </c>
      <c r="AH442" s="34">
        <v>1.5240581509681312</v>
      </c>
      <c r="AI442" s="34">
        <v>1.4987138640480604</v>
      </c>
      <c r="AJ442" s="34">
        <v>6.5559999999999992</v>
      </c>
      <c r="AK442" s="34">
        <v>9.1854449598850862E-2</v>
      </c>
      <c r="AL442" s="34">
        <v>6.6478544495988503</v>
      </c>
      <c r="AM442" s="34">
        <v>6.537304120225607</v>
      </c>
      <c r="AN442" s="34">
        <v>9.859</v>
      </c>
      <c r="AO442" s="34">
        <v>0.13813194304378748</v>
      </c>
      <c r="AP442" s="34">
        <v>9.9971319430437866</v>
      </c>
      <c r="AQ442" s="34">
        <v>9.8308848873252384</v>
      </c>
      <c r="AR442" s="34">
        <v>115.25700000000003</v>
      </c>
      <c r="AS442" s="34">
        <v>1.6148365310272668</v>
      </c>
      <c r="AT442" s="34">
        <v>116.8718365310273</v>
      </c>
      <c r="AU442" s="34">
        <v>114.9283192472305</v>
      </c>
    </row>
    <row r="443" spans="1:47" x14ac:dyDescent="0.25">
      <c r="A443" s="18">
        <v>45248</v>
      </c>
      <c r="B443" s="2">
        <v>22</v>
      </c>
      <c r="C443" s="2" t="s">
        <v>23</v>
      </c>
      <c r="D443" s="9">
        <v>24.716042999999999</v>
      </c>
      <c r="E443">
        <v>1.6781718000000001E-2</v>
      </c>
      <c r="G443" s="34">
        <v>315.61899999999997</v>
      </c>
      <c r="H443" s="34">
        <v>4.4710027800542607</v>
      </c>
      <c r="I443" s="34">
        <v>320.09000278005425</v>
      </c>
      <c r="J443" s="34">
        <v>314.71834261878013</v>
      </c>
      <c r="K443" s="34">
        <v>7.3950000000000005</v>
      </c>
      <c r="L443" s="34">
        <v>0.10475625852214621</v>
      </c>
      <c r="M443" s="34">
        <v>7.4997562585221464</v>
      </c>
      <c r="N443" s="34">
        <v>7.3738974639228925</v>
      </c>
      <c r="O443" s="34">
        <v>48.711000000000006</v>
      </c>
      <c r="P443" s="34">
        <v>0.69003138727143531</v>
      </c>
      <c r="Q443" s="34">
        <v>49.401031387271438</v>
      </c>
      <c r="R443" s="34">
        <v>48.571997209621095</v>
      </c>
      <c r="S443" s="34">
        <v>2.0130000000000003</v>
      </c>
      <c r="T443" s="34">
        <v>2.8515801001363129E-2</v>
      </c>
      <c r="U443" s="34">
        <v>2.0415158010013634</v>
      </c>
      <c r="V443" s="34">
        <v>2.0072556585364145</v>
      </c>
      <c r="W443" s="34">
        <v>373.73799999999994</v>
      </c>
      <c r="X443" s="34">
        <v>5.2943062268492058</v>
      </c>
      <c r="Y443" s="34">
        <v>379.03230622684919</v>
      </c>
      <c r="Z443" s="34">
        <v>372.67149295086051</v>
      </c>
      <c r="AB443" s="34">
        <v>94.919000000000011</v>
      </c>
      <c r="AC443" s="34">
        <v>1.3446057204413246</v>
      </c>
      <c r="AD443" s="34">
        <v>96.263605720441333</v>
      </c>
      <c r="AE443" s="34">
        <v>94.64813703557769</v>
      </c>
      <c r="AF443" s="34">
        <v>1.4399999999999997</v>
      </c>
      <c r="AG443" s="34">
        <v>2.0398784620945298E-2</v>
      </c>
      <c r="AH443" s="34">
        <v>1.460398784620945</v>
      </c>
      <c r="AI443" s="34">
        <v>1.4358907840498933</v>
      </c>
      <c r="AJ443" s="34">
        <v>6.618999999999998</v>
      </c>
      <c r="AK443" s="34">
        <v>9.3763580143081199E-2</v>
      </c>
      <c r="AL443" s="34">
        <v>6.7127635801430792</v>
      </c>
      <c r="AM443" s="34">
        <v>6.6001118747404472</v>
      </c>
      <c r="AN443" s="34">
        <v>9.859</v>
      </c>
      <c r="AO443" s="34">
        <v>0.13966084554020819</v>
      </c>
      <c r="AP443" s="34">
        <v>9.9986608455402077</v>
      </c>
      <c r="AQ443" s="34">
        <v>9.8308661388527092</v>
      </c>
      <c r="AR443" s="34">
        <v>112.837</v>
      </c>
      <c r="AS443" s="34">
        <v>1.5984289307455593</v>
      </c>
      <c r="AT443" s="34">
        <v>114.43542893074556</v>
      </c>
      <c r="AU443" s="34">
        <v>112.51500583322074</v>
      </c>
    </row>
    <row r="444" spans="1:47" x14ac:dyDescent="0.25">
      <c r="A444" s="18">
        <v>45248</v>
      </c>
      <c r="B444" s="2">
        <v>23</v>
      </c>
      <c r="C444" s="2" t="s">
        <v>23</v>
      </c>
      <c r="D444" s="9">
        <v>23.489829</v>
      </c>
      <c r="E444">
        <v>1.7404461999999999E-2</v>
      </c>
      <c r="G444" s="34">
        <v>301.10500000000013</v>
      </c>
      <c r="H444" s="34">
        <v>5.0826440068046823</v>
      </c>
      <c r="I444" s="34">
        <v>306.18764400680482</v>
      </c>
      <c r="J444" s="34">
        <v>300.85861279181887</v>
      </c>
      <c r="K444" s="34">
        <v>7.1639999999999997</v>
      </c>
      <c r="L444" s="34">
        <v>0.1209281203060352</v>
      </c>
      <c r="M444" s="34">
        <v>7.2849281203060352</v>
      </c>
      <c r="N444" s="34">
        <v>7.1581378656634369</v>
      </c>
      <c r="O444" s="34">
        <v>48.622999999999998</v>
      </c>
      <c r="P444" s="34">
        <v>0.8207548846510816</v>
      </c>
      <c r="Q444" s="34">
        <v>49.443754884651078</v>
      </c>
      <c r="R444" s="34">
        <v>48.583212931623855</v>
      </c>
      <c r="S444" s="34">
        <v>2.0140000000000002</v>
      </c>
      <c r="T444" s="34">
        <v>3.3996263860462721E-2</v>
      </c>
      <c r="U444" s="34">
        <v>2.0479962638604627</v>
      </c>
      <c r="V444" s="34">
        <v>2.0123519907099614</v>
      </c>
      <c r="W444" s="34">
        <v>358.90600000000012</v>
      </c>
      <c r="X444" s="34">
        <v>6.0583232756222616</v>
      </c>
      <c r="Y444" s="34">
        <v>364.96432327562241</v>
      </c>
      <c r="Z444" s="34">
        <v>358.61231557981614</v>
      </c>
      <c r="AB444" s="34">
        <v>89.84199999999997</v>
      </c>
      <c r="AC444" s="34">
        <v>1.5165304556860431</v>
      </c>
      <c r="AD444" s="34">
        <v>91.358530455686008</v>
      </c>
      <c r="AE444" s="34">
        <v>89.768484383994178</v>
      </c>
      <c r="AF444" s="34">
        <v>1.4259999999999995</v>
      </c>
      <c r="AG444" s="34">
        <v>2.4070840250754625E-2</v>
      </c>
      <c r="AH444" s="34">
        <v>1.4500708402507541</v>
      </c>
      <c r="AI444" s="34">
        <v>1.4248331374143017</v>
      </c>
      <c r="AJ444" s="34">
        <v>6.5509999999999984</v>
      </c>
      <c r="AK444" s="34">
        <v>0.11058069739319325</v>
      </c>
      <c r="AL444" s="34">
        <v>6.6615806973931919</v>
      </c>
      <c r="AM444" s="34">
        <v>6.5456394692854785</v>
      </c>
      <c r="AN444" s="34">
        <v>9.859</v>
      </c>
      <c r="AO444" s="34">
        <v>0.1664196451838639</v>
      </c>
      <c r="AP444" s="34">
        <v>10.025419645183863</v>
      </c>
      <c r="AQ444" s="34">
        <v>9.8509326099352066</v>
      </c>
      <c r="AR444" s="34">
        <v>107.67799999999997</v>
      </c>
      <c r="AS444" s="34">
        <v>1.8176016385138549</v>
      </c>
      <c r="AT444" s="34">
        <v>109.49560163851382</v>
      </c>
      <c r="AU444" s="34">
        <v>107.58988960062916</v>
      </c>
    </row>
    <row r="445" spans="1:47" x14ac:dyDescent="0.25">
      <c r="A445" s="18">
        <v>45248</v>
      </c>
      <c r="B445" s="2">
        <v>24</v>
      </c>
      <c r="C445" s="2" t="s">
        <v>23</v>
      </c>
      <c r="D445" s="9">
        <v>21.339991999999999</v>
      </c>
      <c r="E445">
        <v>1.8419092000000001E-2</v>
      </c>
      <c r="G445" s="34">
        <v>281.69099999999986</v>
      </c>
      <c r="H445" s="34">
        <v>4.397729939456557</v>
      </c>
      <c r="I445" s="34">
        <v>286.08872993945641</v>
      </c>
      <c r="J445" s="34">
        <v>280.8192353025384</v>
      </c>
      <c r="K445" s="34">
        <v>6.9319999999999986</v>
      </c>
      <c r="L445" s="34">
        <v>0.10822164691208759</v>
      </c>
      <c r="M445" s="34">
        <v>7.0402216469120864</v>
      </c>
      <c r="N445" s="34">
        <v>6.9105471566972207</v>
      </c>
      <c r="O445" s="34">
        <v>47.747999999999998</v>
      </c>
      <c r="P445" s="34">
        <v>0.74543669889762831</v>
      </c>
      <c r="Q445" s="34">
        <v>48.493436698897625</v>
      </c>
      <c r="R445" s="34">
        <v>47.600231626944449</v>
      </c>
      <c r="S445" s="34">
        <v>2.0140000000000002</v>
      </c>
      <c r="T445" s="34">
        <v>3.1442353848953331E-2</v>
      </c>
      <c r="U445" s="34">
        <v>2.0454423538489537</v>
      </c>
      <c r="V445" s="34">
        <v>2.0077671629527134</v>
      </c>
      <c r="W445" s="34">
        <v>338.38499999999988</v>
      </c>
      <c r="X445" s="34">
        <v>5.2828306391152262</v>
      </c>
      <c r="Y445" s="34">
        <v>343.66783063911504</v>
      </c>
      <c r="Z445" s="34">
        <v>337.33778124913277</v>
      </c>
      <c r="AB445" s="34">
        <v>82.695999999999984</v>
      </c>
      <c r="AC445" s="34">
        <v>1.2910411588346791</v>
      </c>
      <c r="AD445" s="34">
        <v>83.987041158834657</v>
      </c>
      <c r="AE445" s="34">
        <v>82.440076120922299</v>
      </c>
      <c r="AF445" s="34">
        <v>1.3069999999999986</v>
      </c>
      <c r="AG445" s="34">
        <v>2.0404745025115172E-2</v>
      </c>
      <c r="AH445" s="34">
        <v>1.3274047450251139</v>
      </c>
      <c r="AI445" s="34">
        <v>1.3029551549052596</v>
      </c>
      <c r="AJ445" s="34">
        <v>6.2509999999999977</v>
      </c>
      <c r="AK445" s="34">
        <v>9.7589947323638113E-2</v>
      </c>
      <c r="AL445" s="34">
        <v>6.348589947323636</v>
      </c>
      <c r="AM445" s="34">
        <v>6.2316546850136065</v>
      </c>
      <c r="AN445" s="34">
        <v>9.859</v>
      </c>
      <c r="AO445" s="34">
        <v>0.15391765968065085</v>
      </c>
      <c r="AP445" s="34">
        <v>10.012917659680651</v>
      </c>
      <c r="AQ445" s="34">
        <v>9.8284888081185677</v>
      </c>
      <c r="AR445" s="34">
        <v>100.11299999999999</v>
      </c>
      <c r="AS445" s="34">
        <v>1.5629535108640833</v>
      </c>
      <c r="AT445" s="34">
        <v>101.67595351086406</v>
      </c>
      <c r="AU445" s="34">
        <v>99.803174768959735</v>
      </c>
    </row>
    <row r="446" spans="1:47" x14ac:dyDescent="0.25">
      <c r="A446" s="18">
        <v>45249</v>
      </c>
      <c r="B446" s="2">
        <v>1</v>
      </c>
      <c r="C446" s="2" t="s">
        <v>23</v>
      </c>
      <c r="D446" s="9">
        <v>19.753509000000001</v>
      </c>
      <c r="E446">
        <v>1.7241537000000001E-2</v>
      </c>
      <c r="G446" s="34">
        <v>263.20799999999997</v>
      </c>
      <c r="H446" s="34">
        <v>4.4288967614746406</v>
      </c>
      <c r="I446" s="34">
        <v>267.63689676147459</v>
      </c>
      <c r="J446" s="34">
        <v>263.02242530339646</v>
      </c>
      <c r="K446" s="34">
        <v>6.7189999999999994</v>
      </c>
      <c r="L446" s="34">
        <v>0.11305795165932689</v>
      </c>
      <c r="M446" s="34">
        <v>6.8320579516593263</v>
      </c>
      <c r="N446" s="34">
        <v>6.7142627716996479</v>
      </c>
      <c r="O446" s="34">
        <v>46.935999999999993</v>
      </c>
      <c r="P446" s="34">
        <v>0.78977348103619083</v>
      </c>
      <c r="Q446" s="34">
        <v>47.725773481036185</v>
      </c>
      <c r="R446" s="34">
        <v>46.902907791709282</v>
      </c>
      <c r="S446" s="34">
        <v>2.0140000000000002</v>
      </c>
      <c r="T446" s="34">
        <v>3.3888780271154099E-2</v>
      </c>
      <c r="U446" s="34">
        <v>2.0478887802711543</v>
      </c>
      <c r="V446" s="34">
        <v>2.0125800300942243</v>
      </c>
      <c r="W446" s="34">
        <v>318.87699999999995</v>
      </c>
      <c r="X446" s="34">
        <v>5.3656169744413127</v>
      </c>
      <c r="Y446" s="34">
        <v>324.24261697444126</v>
      </c>
      <c r="Z446" s="34">
        <v>318.65217589689962</v>
      </c>
      <c r="AB446" s="34">
        <v>76.981000000000037</v>
      </c>
      <c r="AC446" s="34">
        <v>1.2953287954586468</v>
      </c>
      <c r="AD446" s="34">
        <v>78.276328795458681</v>
      </c>
      <c r="AE446" s="34">
        <v>76.92672457630762</v>
      </c>
      <c r="AF446" s="34">
        <v>1.2889999999999995</v>
      </c>
      <c r="AG446" s="34">
        <v>2.1689492437694944E-2</v>
      </c>
      <c r="AH446" s="34">
        <v>1.3106894924376944</v>
      </c>
      <c r="AI446" s="34">
        <v>1.2880911910583186</v>
      </c>
      <c r="AJ446" s="34">
        <v>6.1169999999999956</v>
      </c>
      <c r="AK446" s="34">
        <v>0.10292833610657869</v>
      </c>
      <c r="AL446" s="34">
        <v>6.219928336106574</v>
      </c>
      <c r="AM446" s="34">
        <v>6.1126872115622444</v>
      </c>
      <c r="AN446" s="34">
        <v>9.859</v>
      </c>
      <c r="AO446" s="34">
        <v>0.16589348793113615</v>
      </c>
      <c r="AP446" s="34">
        <v>10.024893487931136</v>
      </c>
      <c r="AQ446" s="34">
        <v>9.8520489159379121</v>
      </c>
      <c r="AR446" s="34">
        <v>94.246000000000024</v>
      </c>
      <c r="AS446" s="34">
        <v>1.5858401119340566</v>
      </c>
      <c r="AT446" s="34">
        <v>95.831840111934085</v>
      </c>
      <c r="AU446" s="34">
        <v>94.179551894866094</v>
      </c>
    </row>
    <row r="447" spans="1:47" x14ac:dyDescent="0.25">
      <c r="A447" s="18">
        <v>45249</v>
      </c>
      <c r="B447" s="2">
        <v>2</v>
      </c>
      <c r="C447" s="2" t="s">
        <v>23</v>
      </c>
      <c r="D447" s="9">
        <v>18.789659</v>
      </c>
      <c r="E447">
        <v>1.6168335999999998E-2</v>
      </c>
      <c r="G447" s="34">
        <v>249.16599999999997</v>
      </c>
      <c r="H447" s="34">
        <v>4.2755258910266463</v>
      </c>
      <c r="I447" s="34">
        <v>253.44152589102663</v>
      </c>
      <c r="J447" s="34">
        <v>249.34379814406782</v>
      </c>
      <c r="K447" s="34">
        <v>6.4259999999999993</v>
      </c>
      <c r="L447" s="34">
        <v>0.11026596476139293</v>
      </c>
      <c r="M447" s="34">
        <v>6.5362659647613919</v>
      </c>
      <c r="N447" s="34">
        <v>6.4305854204577653</v>
      </c>
      <c r="O447" s="34">
        <v>46.449000000000005</v>
      </c>
      <c r="P447" s="34">
        <v>0.79703451559320582</v>
      </c>
      <c r="Q447" s="34">
        <v>47.246034515593209</v>
      </c>
      <c r="R447" s="34">
        <v>46.482144754877503</v>
      </c>
      <c r="S447" s="34">
        <v>2.0110000000000001</v>
      </c>
      <c r="T447" s="34">
        <v>3.4507447110980582E-2</v>
      </c>
      <c r="U447" s="34">
        <v>2.0455074471109809</v>
      </c>
      <c r="V447" s="34">
        <v>2.0124349954155885</v>
      </c>
      <c r="W447" s="34">
        <v>304.05199999999996</v>
      </c>
      <c r="X447" s="34">
        <v>5.2173338184922251</v>
      </c>
      <c r="Y447" s="34">
        <v>309.26933381849227</v>
      </c>
      <c r="Z447" s="34">
        <v>304.26896331481862</v>
      </c>
      <c r="AB447" s="34">
        <v>72.965000000000003</v>
      </c>
      <c r="AC447" s="34">
        <v>1.2520317645214809</v>
      </c>
      <c r="AD447" s="34">
        <v>74.217031764521479</v>
      </c>
      <c r="AE447" s="34">
        <v>73.017065858030023</v>
      </c>
      <c r="AF447" s="34">
        <v>1.258</v>
      </c>
      <c r="AG447" s="34">
        <v>2.1586458709902324E-2</v>
      </c>
      <c r="AH447" s="34">
        <v>1.2795864587099024</v>
      </c>
      <c r="AI447" s="34">
        <v>1.2588976749044305</v>
      </c>
      <c r="AJ447" s="34">
        <v>5.9709999999999992</v>
      </c>
      <c r="AK447" s="34">
        <v>0.10245846180987817</v>
      </c>
      <c r="AL447" s="34">
        <v>6.073458461809877</v>
      </c>
      <c r="AM447" s="34">
        <v>5.9752607447172918</v>
      </c>
      <c r="AN447" s="34">
        <v>9.859</v>
      </c>
      <c r="AO447" s="34">
        <v>0.16917400351425038</v>
      </c>
      <c r="AP447" s="34">
        <v>10.02817400351425</v>
      </c>
      <c r="AQ447" s="34">
        <v>9.866035116758967</v>
      </c>
      <c r="AR447" s="34">
        <v>90.052999999999997</v>
      </c>
      <c r="AS447" s="34">
        <v>1.5452506885555117</v>
      </c>
      <c r="AT447" s="34">
        <v>91.59825068855551</v>
      </c>
      <c r="AU447" s="34">
        <v>90.117259394410709</v>
      </c>
    </row>
    <row r="448" spans="1:47" x14ac:dyDescent="0.25">
      <c r="A448" s="18">
        <v>45249</v>
      </c>
      <c r="B448" s="2">
        <v>3</v>
      </c>
      <c r="C448" s="2" t="s">
        <v>23</v>
      </c>
      <c r="D448" s="9">
        <v>19.295635999999998</v>
      </c>
      <c r="E448">
        <v>1.611862E-2</v>
      </c>
      <c r="G448" s="34">
        <v>240.56200000000007</v>
      </c>
      <c r="H448" s="34">
        <v>3.8699827804454268</v>
      </c>
      <c r="I448" s="34">
        <v>244.43198278044551</v>
      </c>
      <c r="J448" s="34">
        <v>240.49207653416096</v>
      </c>
      <c r="K448" s="34">
        <v>6.2590000000000003</v>
      </c>
      <c r="L448" s="34">
        <v>0.10069014317642819</v>
      </c>
      <c r="M448" s="34">
        <v>6.3596901431764286</v>
      </c>
      <c r="N448" s="34">
        <v>6.257180714440822</v>
      </c>
      <c r="O448" s="34">
        <v>46.302000000000007</v>
      </c>
      <c r="P448" s="34">
        <v>0.7448721855496051</v>
      </c>
      <c r="Q448" s="34">
        <v>47.04687218554961</v>
      </c>
      <c r="R448" s="34">
        <v>46.288541530602167</v>
      </c>
      <c r="S448" s="34">
        <v>2.0089999999999999</v>
      </c>
      <c r="T448" s="34">
        <v>3.2319299830874615E-2</v>
      </c>
      <c r="U448" s="34">
        <v>2.0413192998308745</v>
      </c>
      <c r="V448" s="34">
        <v>2.0084160497382344</v>
      </c>
      <c r="W448" s="34">
        <v>295.13200000000012</v>
      </c>
      <c r="X448" s="34">
        <v>4.747864409002335</v>
      </c>
      <c r="Y448" s="34">
        <v>299.87986440900244</v>
      </c>
      <c r="Z448" s="34">
        <v>295.0462148289422</v>
      </c>
      <c r="AB448" s="34">
        <v>70.564000000000007</v>
      </c>
      <c r="AC448" s="34">
        <v>1.1351812211377983</v>
      </c>
      <c r="AD448" s="34">
        <v>71.699181221137806</v>
      </c>
      <c r="AE448" s="34">
        <v>70.543489364723158</v>
      </c>
      <c r="AF448" s="34">
        <v>1.2409999999999994</v>
      </c>
      <c r="AG448" s="34">
        <v>1.9964286256901637E-2</v>
      </c>
      <c r="AH448" s="34">
        <v>1.260964286256901</v>
      </c>
      <c r="AI448" s="34">
        <v>1.2406392820931549</v>
      </c>
      <c r="AJ448" s="34">
        <v>6.0249999999999977</v>
      </c>
      <c r="AK448" s="34">
        <v>9.6925724978108266E-2</v>
      </c>
      <c r="AL448" s="34">
        <v>6.1219257249781061</v>
      </c>
      <c r="AM448" s="34">
        <v>6.0232487305489597</v>
      </c>
      <c r="AN448" s="34">
        <v>9.859</v>
      </c>
      <c r="AO448" s="34">
        <v>0.15860426930442653</v>
      </c>
      <c r="AP448" s="34">
        <v>10.017604269304426</v>
      </c>
      <c r="AQ448" s="34">
        <v>9.8561343127771313</v>
      </c>
      <c r="AR448" s="34">
        <v>87.688999999999993</v>
      </c>
      <c r="AS448" s="34">
        <v>1.4106755016772348</v>
      </c>
      <c r="AT448" s="34">
        <v>89.099675501677254</v>
      </c>
      <c r="AU448" s="34">
        <v>87.6635116901424</v>
      </c>
    </row>
    <row r="449" spans="1:47" x14ac:dyDescent="0.25">
      <c r="A449" s="18">
        <v>45249</v>
      </c>
      <c r="B449" s="2">
        <v>4</v>
      </c>
      <c r="C449" s="2" t="s">
        <v>23</v>
      </c>
      <c r="D449" s="9">
        <v>19.702805999999999</v>
      </c>
      <c r="E449">
        <v>1.6150111000000002E-2</v>
      </c>
      <c r="G449" s="34">
        <v>235.92100000000002</v>
      </c>
      <c r="H449" s="34">
        <v>4.4563754652160279</v>
      </c>
      <c r="I449" s="34">
        <v>240.37737546521606</v>
      </c>
      <c r="J449" s="34">
        <v>236.49525416956416</v>
      </c>
      <c r="K449" s="34">
        <v>6.2379999999999995</v>
      </c>
      <c r="L449" s="34">
        <v>0.11783126619511439</v>
      </c>
      <c r="M449" s="34">
        <v>6.3558312661951142</v>
      </c>
      <c r="N449" s="34">
        <v>6.2531838857487925</v>
      </c>
      <c r="O449" s="34">
        <v>46.878</v>
      </c>
      <c r="P449" s="34">
        <v>0.88549119857239067</v>
      </c>
      <c r="Q449" s="34">
        <v>47.763491198572389</v>
      </c>
      <c r="R449" s="34">
        <v>46.992105513967921</v>
      </c>
      <c r="S449" s="34">
        <v>2.0090000000000003</v>
      </c>
      <c r="T449" s="34">
        <v>3.7948543409103058E-2</v>
      </c>
      <c r="U449" s="34">
        <v>2.0469485434091035</v>
      </c>
      <c r="V449" s="34">
        <v>2.0138900972217582</v>
      </c>
      <c r="W449" s="34">
        <v>291.04600000000005</v>
      </c>
      <c r="X449" s="34">
        <v>5.4976464733926358</v>
      </c>
      <c r="Y449" s="34">
        <v>296.54364647339264</v>
      </c>
      <c r="Z449" s="34">
        <v>291.75443366650262</v>
      </c>
      <c r="AB449" s="34">
        <v>69.491000000000042</v>
      </c>
      <c r="AC449" s="34">
        <v>1.3126342608471786</v>
      </c>
      <c r="AD449" s="34">
        <v>70.803634260847218</v>
      </c>
      <c r="AE449" s="34">
        <v>69.660147708331138</v>
      </c>
      <c r="AF449" s="34">
        <v>1.2139999999999995</v>
      </c>
      <c r="AG449" s="34">
        <v>2.2931573767372364E-2</v>
      </c>
      <c r="AH449" s="34">
        <v>1.2369315737673718</v>
      </c>
      <c r="AI449" s="34">
        <v>1.2169549915516242</v>
      </c>
      <c r="AJ449" s="34">
        <v>6.1419999999999941</v>
      </c>
      <c r="AK449" s="34">
        <v>0.11601789627611284</v>
      </c>
      <c r="AL449" s="34">
        <v>6.2580178962761073</v>
      </c>
      <c r="AM449" s="34">
        <v>6.1569502126112621</v>
      </c>
      <c r="AN449" s="34">
        <v>9.859</v>
      </c>
      <c r="AO449" s="34">
        <v>0.18622931282744995</v>
      </c>
      <c r="AP449" s="34">
        <v>10.04522931282745</v>
      </c>
      <c r="AQ449" s="34">
        <v>9.8829977444048343</v>
      </c>
      <c r="AR449" s="34">
        <v>86.706000000000031</v>
      </c>
      <c r="AS449" s="34">
        <v>1.6378130437181138</v>
      </c>
      <c r="AT449" s="34">
        <v>88.343813043718143</v>
      </c>
      <c r="AU449" s="34">
        <v>86.917050656898851</v>
      </c>
    </row>
    <row r="450" spans="1:47" x14ac:dyDescent="0.25">
      <c r="A450" s="18">
        <v>45249</v>
      </c>
      <c r="B450" s="2">
        <v>5</v>
      </c>
      <c r="C450" s="2" t="s">
        <v>23</v>
      </c>
      <c r="D450" s="9">
        <v>20.548009</v>
      </c>
      <c r="E450">
        <v>1.6203840000000001E-2</v>
      </c>
      <c r="G450" s="34">
        <v>235.42999999999998</v>
      </c>
      <c r="H450" s="34">
        <v>4.1090050628127965</v>
      </c>
      <c r="I450" s="34">
        <v>239.53900506281278</v>
      </c>
      <c r="J450" s="34">
        <v>235.65755335101576</v>
      </c>
      <c r="K450" s="34">
        <v>6.3239999999999998</v>
      </c>
      <c r="L450" s="34">
        <v>0.11037398809509461</v>
      </c>
      <c r="M450" s="34">
        <v>6.4343739880950945</v>
      </c>
      <c r="N450" s="34">
        <v>6.3301124214918403</v>
      </c>
      <c r="O450" s="34">
        <v>47.810000000000009</v>
      </c>
      <c r="P450" s="34">
        <v>0.83443712378660262</v>
      </c>
      <c r="Q450" s="34">
        <v>48.644437123786609</v>
      </c>
      <c r="R450" s="34">
        <v>47.856210447742711</v>
      </c>
      <c r="S450" s="34">
        <v>2.0090000000000003</v>
      </c>
      <c r="T450" s="34">
        <v>3.5063463327489747E-2</v>
      </c>
      <c r="U450" s="34">
        <v>2.0440634633274901</v>
      </c>
      <c r="V450" s="34">
        <v>2.0109417860178858</v>
      </c>
      <c r="W450" s="34">
        <v>291.57300000000004</v>
      </c>
      <c r="X450" s="34">
        <v>5.0888796380219832</v>
      </c>
      <c r="Y450" s="34">
        <v>296.66187963802201</v>
      </c>
      <c r="Z450" s="34">
        <v>291.8548180062682</v>
      </c>
      <c r="AB450" s="34">
        <v>69.689999999999984</v>
      </c>
      <c r="AC450" s="34">
        <v>1.2163129712756393</v>
      </c>
      <c r="AD450" s="34">
        <v>70.906312971275625</v>
      </c>
      <c r="AE450" s="34">
        <v>69.757358420899152</v>
      </c>
      <c r="AF450" s="34">
        <v>1.2519999999999991</v>
      </c>
      <c r="AG450" s="34">
        <v>2.1851396757599364E-2</v>
      </c>
      <c r="AH450" s="34">
        <v>1.2738513967575984</v>
      </c>
      <c r="AI450" s="34">
        <v>1.2532101125407618</v>
      </c>
      <c r="AJ450" s="34">
        <v>6.3619999999999965</v>
      </c>
      <c r="AK450" s="34">
        <v>0.11103720940243385</v>
      </c>
      <c r="AL450" s="34">
        <v>6.4730372094024302</v>
      </c>
      <c r="AM450" s="34">
        <v>6.3681491501472269</v>
      </c>
      <c r="AN450" s="34">
        <v>9.859</v>
      </c>
      <c r="AO450" s="34">
        <v>0.17207102286994591</v>
      </c>
      <c r="AP450" s="34">
        <v>10.031071022869947</v>
      </c>
      <c r="AQ450" s="34">
        <v>9.8685291529867261</v>
      </c>
      <c r="AR450" s="34">
        <v>87.162999999999968</v>
      </c>
      <c r="AS450" s="34">
        <v>1.5212726003056183</v>
      </c>
      <c r="AT450" s="34">
        <v>88.684272600305604</v>
      </c>
      <c r="AU450" s="34">
        <v>87.247246836573865</v>
      </c>
    </row>
    <row r="451" spans="1:47" x14ac:dyDescent="0.25">
      <c r="A451" s="18">
        <v>45249</v>
      </c>
      <c r="B451" s="2">
        <v>6</v>
      </c>
      <c r="C451" s="2" t="s">
        <v>23</v>
      </c>
      <c r="D451" s="9">
        <v>23.113178999999999</v>
      </c>
      <c r="E451">
        <v>1.6150108E-2</v>
      </c>
      <c r="G451" s="34">
        <v>240.13700000000006</v>
      </c>
      <c r="H451" s="34">
        <v>4.3172969656648528</v>
      </c>
      <c r="I451" s="34">
        <v>244.45429696566492</v>
      </c>
      <c r="J451" s="34">
        <v>240.50633366860535</v>
      </c>
      <c r="K451" s="34">
        <v>6.524</v>
      </c>
      <c r="L451" s="34">
        <v>0.11729156857959204</v>
      </c>
      <c r="M451" s="34">
        <v>6.6412915685795921</v>
      </c>
      <c r="N451" s="34">
        <v>6.5340339924875419</v>
      </c>
      <c r="O451" s="34">
        <v>49.954999999999998</v>
      </c>
      <c r="P451" s="34">
        <v>0.89811470085737577</v>
      </c>
      <c r="Q451" s="34">
        <v>50.853114700857375</v>
      </c>
      <c r="R451" s="34">
        <v>50.031831406302139</v>
      </c>
      <c r="S451" s="34">
        <v>2.0090000000000003</v>
      </c>
      <c r="T451" s="34">
        <v>3.6118755560453776E-2</v>
      </c>
      <c r="U451" s="34">
        <v>2.0451187555604542</v>
      </c>
      <c r="V451" s="34">
        <v>2.0120898667853271</v>
      </c>
      <c r="W451" s="34">
        <v>298.62500000000006</v>
      </c>
      <c r="X451" s="34">
        <v>5.3688219906622745</v>
      </c>
      <c r="Y451" s="34">
        <v>303.99382199066235</v>
      </c>
      <c r="Z451" s="34">
        <v>299.08428893418039</v>
      </c>
      <c r="AB451" s="34">
        <v>71.478999999999999</v>
      </c>
      <c r="AC451" s="34">
        <v>1.2850833891018791</v>
      </c>
      <c r="AD451" s="34">
        <v>72.764083389101884</v>
      </c>
      <c r="AE451" s="34">
        <v>71.588935583846876</v>
      </c>
      <c r="AF451" s="34">
        <v>1.2889999999999993</v>
      </c>
      <c r="AG451" s="34">
        <v>2.317425381653802E-2</v>
      </c>
      <c r="AH451" s="34">
        <v>1.3121742538165373</v>
      </c>
      <c r="AI451" s="34">
        <v>1.2909824979025808</v>
      </c>
      <c r="AJ451" s="34">
        <v>6.7029999999999959</v>
      </c>
      <c r="AK451" s="34">
        <v>0.12050971554092657</v>
      </c>
      <c r="AL451" s="34">
        <v>6.8235097155409221</v>
      </c>
      <c r="AM451" s="34">
        <v>6.7133092966958863</v>
      </c>
      <c r="AN451" s="34">
        <v>9.859</v>
      </c>
      <c r="AO451" s="34">
        <v>0.17724978151842394</v>
      </c>
      <c r="AP451" s="34">
        <v>10.036249781518423</v>
      </c>
      <c r="AQ451" s="34">
        <v>9.8741632636319228</v>
      </c>
      <c r="AR451" s="34">
        <v>89.33</v>
      </c>
      <c r="AS451" s="34">
        <v>1.6060171399777676</v>
      </c>
      <c r="AT451" s="34">
        <v>90.936017139977764</v>
      </c>
      <c r="AU451" s="34">
        <v>89.467390642077262</v>
      </c>
    </row>
    <row r="452" spans="1:47" x14ac:dyDescent="0.25">
      <c r="A452" s="18">
        <v>45249</v>
      </c>
      <c r="B452" s="2">
        <v>7</v>
      </c>
      <c r="C452" s="2" t="s">
        <v>23</v>
      </c>
      <c r="D452" s="9">
        <v>29.013135999999999</v>
      </c>
      <c r="E452">
        <v>1.6640083E-2</v>
      </c>
      <c r="G452" s="34">
        <v>250.69</v>
      </c>
      <c r="H452" s="34">
        <v>3.9378593145868228</v>
      </c>
      <c r="I452" s="34">
        <v>254.62785931458683</v>
      </c>
      <c r="J452" s="34">
        <v>250.39083060147979</v>
      </c>
      <c r="K452" s="34">
        <v>6.7960000000000003</v>
      </c>
      <c r="L452" s="34">
        <v>0.1067521317241695</v>
      </c>
      <c r="M452" s="34">
        <v>6.9027521317241698</v>
      </c>
      <c r="N452" s="34">
        <v>6.7878897633238529</v>
      </c>
      <c r="O452" s="34">
        <v>52.818000000000012</v>
      </c>
      <c r="P452" s="34">
        <v>0.82966952522177539</v>
      </c>
      <c r="Q452" s="34">
        <v>53.647669525221787</v>
      </c>
      <c r="R452" s="34">
        <v>52.754967851565524</v>
      </c>
      <c r="S452" s="34">
        <v>2.0090000000000003</v>
      </c>
      <c r="T452" s="34">
        <v>3.1557538645358527E-2</v>
      </c>
      <c r="U452" s="34">
        <v>2.0405575386453587</v>
      </c>
      <c r="V452" s="34">
        <v>2.0066024918360243</v>
      </c>
      <c r="W452" s="34">
        <v>312.31299999999999</v>
      </c>
      <c r="X452" s="34">
        <v>4.9058385101781266</v>
      </c>
      <c r="Y452" s="34">
        <v>317.21883851017816</v>
      </c>
      <c r="Z452" s="34">
        <v>311.94029070820523</v>
      </c>
      <c r="AB452" s="34">
        <v>75.358000000000018</v>
      </c>
      <c r="AC452" s="34">
        <v>1.1837297149014077</v>
      </c>
      <c r="AD452" s="34">
        <v>76.541729714901422</v>
      </c>
      <c r="AE452" s="34">
        <v>75.268068979481896</v>
      </c>
      <c r="AF452" s="34">
        <v>1.3749999999999996</v>
      </c>
      <c r="AG452" s="34">
        <v>2.159861405543452E-2</v>
      </c>
      <c r="AH452" s="34">
        <v>1.3965986140554341</v>
      </c>
      <c r="AI452" s="34">
        <v>1.3733590971998668</v>
      </c>
      <c r="AJ452" s="34">
        <v>7.1129999999999978</v>
      </c>
      <c r="AK452" s="34">
        <v>0.11173159401913145</v>
      </c>
      <c r="AL452" s="34">
        <v>7.2247315940191292</v>
      </c>
      <c r="AM452" s="34">
        <v>7.1045114606419286</v>
      </c>
      <c r="AN452" s="34">
        <v>9.859</v>
      </c>
      <c r="AO452" s="34">
        <v>0.1548659897982029</v>
      </c>
      <c r="AP452" s="34">
        <v>10.013865989798203</v>
      </c>
      <c r="AQ452" s="34">
        <v>9.8472344285770852</v>
      </c>
      <c r="AR452" s="34">
        <v>93.705000000000013</v>
      </c>
      <c r="AS452" s="34">
        <v>1.4719259127741766</v>
      </c>
      <c r="AT452" s="34">
        <v>95.176925912774195</v>
      </c>
      <c r="AU452" s="34">
        <v>93.593173965900775</v>
      </c>
    </row>
    <row r="453" spans="1:47" x14ac:dyDescent="0.25">
      <c r="A453" s="18">
        <v>45249</v>
      </c>
      <c r="B453" s="2">
        <v>8</v>
      </c>
      <c r="C453" s="2" t="s">
        <v>23</v>
      </c>
      <c r="D453" s="9">
        <v>28.266759</v>
      </c>
      <c r="E453">
        <v>1.6374314000000001E-2</v>
      </c>
      <c r="G453" s="34">
        <v>270.07299999999992</v>
      </c>
      <c r="H453" s="34">
        <v>4.1722435249862322</v>
      </c>
      <c r="I453" s="34">
        <v>274.24524352498617</v>
      </c>
      <c r="J453" s="34">
        <v>269.75466579450159</v>
      </c>
      <c r="K453" s="34">
        <v>7.2870000000000008</v>
      </c>
      <c r="L453" s="34">
        <v>0.11257378029856627</v>
      </c>
      <c r="M453" s="34">
        <v>7.3995737802985673</v>
      </c>
      <c r="N453" s="34">
        <v>7.2784108357537916</v>
      </c>
      <c r="O453" s="34">
        <v>56.492999999999995</v>
      </c>
      <c r="P453" s="34">
        <v>0.87273645813186529</v>
      </c>
      <c r="Q453" s="34">
        <v>57.365736458131863</v>
      </c>
      <c r="R453" s="34">
        <v>56.426411876525165</v>
      </c>
      <c r="S453" s="34">
        <v>0.29400000000000004</v>
      </c>
      <c r="T453" s="34">
        <v>4.5418816258787544E-3</v>
      </c>
      <c r="U453" s="34">
        <v>0.2985418816258788</v>
      </c>
      <c r="V453" s="34">
        <v>0.29365346311398582</v>
      </c>
      <c r="W453" s="34">
        <v>334.14699999999988</v>
      </c>
      <c r="X453" s="34">
        <v>5.1620956450425428</v>
      </c>
      <c r="Y453" s="34">
        <v>339.30909564504248</v>
      </c>
      <c r="Z453" s="34">
        <v>333.7531419698945</v>
      </c>
      <c r="AB453" s="34">
        <v>81.843000000000004</v>
      </c>
      <c r="AC453" s="34">
        <v>1.2643578840367173</v>
      </c>
      <c r="AD453" s="34">
        <v>83.107357884036716</v>
      </c>
      <c r="AE453" s="34">
        <v>81.746531910333118</v>
      </c>
      <c r="AF453" s="34">
        <v>1.5129999999999997</v>
      </c>
      <c r="AG453" s="34">
        <v>2.337369693862093E-2</v>
      </c>
      <c r="AH453" s="34">
        <v>1.5363736969386206</v>
      </c>
      <c r="AI453" s="34">
        <v>1.5112166316036069</v>
      </c>
      <c r="AJ453" s="34">
        <v>7.607999999999997</v>
      </c>
      <c r="AK453" s="34">
        <v>0.11753277350233178</v>
      </c>
      <c r="AL453" s="34">
        <v>7.7255327735023291</v>
      </c>
      <c r="AM453" s="34">
        <v>7.599032474051711</v>
      </c>
      <c r="AN453" s="34">
        <v>1.4500000000000002</v>
      </c>
      <c r="AO453" s="34">
        <v>2.2400436590218346E-2</v>
      </c>
      <c r="AP453" s="34">
        <v>1.4724004365902186</v>
      </c>
      <c r="AQ453" s="34">
        <v>1.4482908895077533</v>
      </c>
      <c r="AR453" s="34">
        <v>92.414000000000001</v>
      </c>
      <c r="AS453" s="34">
        <v>1.4276647910678884</v>
      </c>
      <c r="AT453" s="34">
        <v>93.841664791067885</v>
      </c>
      <c r="AU453" s="34">
        <v>92.305071905496192</v>
      </c>
    </row>
    <row r="454" spans="1:47" x14ac:dyDescent="0.25">
      <c r="A454" s="18">
        <v>45249</v>
      </c>
      <c r="B454" s="2">
        <v>9</v>
      </c>
      <c r="C454" s="2" t="s">
        <v>23</v>
      </c>
      <c r="D454" s="9">
        <v>18.324207000000001</v>
      </c>
      <c r="E454">
        <v>1.5253849E-2</v>
      </c>
      <c r="G454" s="34">
        <v>285.14499999999992</v>
      </c>
      <c r="H454" s="34">
        <v>1.7211305618617072</v>
      </c>
      <c r="I454" s="34">
        <v>286.86613056186161</v>
      </c>
      <c r="J454" s="34">
        <v>282.49031792305669</v>
      </c>
      <c r="K454" s="34">
        <v>7.354000000000001</v>
      </c>
      <c r="L454" s="34">
        <v>4.4388623864809129E-2</v>
      </c>
      <c r="M454" s="34">
        <v>7.3983886238648102</v>
      </c>
      <c r="N454" s="34">
        <v>7.2855347209530583</v>
      </c>
      <c r="O454" s="34">
        <v>56.383999999999986</v>
      </c>
      <c r="P454" s="34">
        <v>0.34033290290908313</v>
      </c>
      <c r="Q454" s="34">
        <v>56.724332902909069</v>
      </c>
      <c r="R454" s="34">
        <v>55.85906849418236</v>
      </c>
      <c r="S454" s="34">
        <v>0</v>
      </c>
      <c r="T454" s="34">
        <v>0</v>
      </c>
      <c r="U454" s="34">
        <v>0</v>
      </c>
      <c r="V454" s="34">
        <v>0</v>
      </c>
      <c r="W454" s="34">
        <v>348.88299999999992</v>
      </c>
      <c r="X454" s="34">
        <v>2.1058520886355994</v>
      </c>
      <c r="Y454" s="34">
        <v>350.9888520886355</v>
      </c>
      <c r="Z454" s="34">
        <v>345.63492113819211</v>
      </c>
      <c r="AB454" s="34">
        <v>86.006</v>
      </c>
      <c r="AC454" s="34">
        <v>0.51913081100309677</v>
      </c>
      <c r="AD454" s="34">
        <v>86.525130811003095</v>
      </c>
      <c r="AE454" s="34">
        <v>85.205289530906796</v>
      </c>
      <c r="AF454" s="34">
        <v>1.4949999999999994</v>
      </c>
      <c r="AG454" s="34">
        <v>9.0237955776298097E-3</v>
      </c>
      <c r="AH454" s="34">
        <v>1.5040237955776292</v>
      </c>
      <c r="AI454" s="34">
        <v>1.4810816437074812</v>
      </c>
      <c r="AJ454" s="34">
        <v>7.6759999999999948</v>
      </c>
      <c r="AK454" s="34">
        <v>4.6332210604606287E-2</v>
      </c>
      <c r="AL454" s="34">
        <v>7.7223322106046011</v>
      </c>
      <c r="AM454" s="34">
        <v>7.6045369211362024</v>
      </c>
      <c r="AN454" s="34">
        <v>0</v>
      </c>
      <c r="AO454" s="34">
        <v>0</v>
      </c>
      <c r="AP454" s="34">
        <v>0</v>
      </c>
      <c r="AQ454" s="34">
        <v>0</v>
      </c>
      <c r="AR454" s="34">
        <v>95.176999999999992</v>
      </c>
      <c r="AS454" s="34">
        <v>0.57448681718533279</v>
      </c>
      <c r="AT454" s="34">
        <v>95.751486817185324</v>
      </c>
      <c r="AU454" s="34">
        <v>94.290908095750481</v>
      </c>
    </row>
    <row r="455" spans="1:47" x14ac:dyDescent="0.25">
      <c r="A455" s="18">
        <v>45249</v>
      </c>
      <c r="B455" s="2">
        <v>10</v>
      </c>
      <c r="C455" s="2" t="s">
        <v>23</v>
      </c>
      <c r="D455" s="9">
        <v>17.982585</v>
      </c>
      <c r="E455">
        <v>1.4707237999999999E-2</v>
      </c>
      <c r="G455" s="34">
        <v>288.85499999999985</v>
      </c>
      <c r="H455" s="34">
        <v>-0.75915639654642508</v>
      </c>
      <c r="I455" s="34">
        <v>288.09584360345343</v>
      </c>
      <c r="J455" s="34">
        <v>283.85874946476667</v>
      </c>
      <c r="K455" s="34">
        <v>7.0750000000000011</v>
      </c>
      <c r="L455" s="34">
        <v>-1.859421337891316E-2</v>
      </c>
      <c r="M455" s="34">
        <v>7.0564057866210881</v>
      </c>
      <c r="N455" s="34">
        <v>6.9526255472926746</v>
      </c>
      <c r="O455" s="34">
        <v>53.397999999999996</v>
      </c>
      <c r="P455" s="34">
        <v>-0.14033834713882751</v>
      </c>
      <c r="Q455" s="34">
        <v>53.257661652861167</v>
      </c>
      <c r="R455" s="34">
        <v>52.474388547609067</v>
      </c>
      <c r="S455" s="34">
        <v>0</v>
      </c>
      <c r="T455" s="34">
        <v>0</v>
      </c>
      <c r="U455" s="34">
        <v>0</v>
      </c>
      <c r="V455" s="34">
        <v>0</v>
      </c>
      <c r="W455" s="34">
        <v>349.32799999999986</v>
      </c>
      <c r="X455" s="34">
        <v>-0.91808895706416582</v>
      </c>
      <c r="Y455" s="34">
        <v>348.40991104293568</v>
      </c>
      <c r="Z455" s="34">
        <v>343.2857635596684</v>
      </c>
      <c r="AB455" s="34">
        <v>86.423999999999992</v>
      </c>
      <c r="AC455" s="34">
        <v>-0.22713587237585736</v>
      </c>
      <c r="AD455" s="34">
        <v>86.196864127624139</v>
      </c>
      <c r="AE455" s="34">
        <v>84.929146332045505</v>
      </c>
      <c r="AF455" s="34">
        <v>1.4609999999999996</v>
      </c>
      <c r="AG455" s="34">
        <v>-3.8397379147126669E-3</v>
      </c>
      <c r="AH455" s="34">
        <v>1.457160262085287</v>
      </c>
      <c r="AI455" s="34">
        <v>1.4357294593066565</v>
      </c>
      <c r="AJ455" s="34">
        <v>7.2129999999999983</v>
      </c>
      <c r="AK455" s="34">
        <v>-1.8956899095703261E-2</v>
      </c>
      <c r="AL455" s="34">
        <v>7.1940431009042953</v>
      </c>
      <c r="AM455" s="34">
        <v>7.0882385968370381</v>
      </c>
      <c r="AN455" s="34">
        <v>0</v>
      </c>
      <c r="AO455" s="34">
        <v>0</v>
      </c>
      <c r="AP455" s="34">
        <v>0</v>
      </c>
      <c r="AQ455" s="34">
        <v>0</v>
      </c>
      <c r="AR455" s="34">
        <v>95.097999999999985</v>
      </c>
      <c r="AS455" s="34">
        <v>-0.24993250938627329</v>
      </c>
      <c r="AT455" s="34">
        <v>94.848067490613715</v>
      </c>
      <c r="AU455" s="34">
        <v>93.453114388189206</v>
      </c>
    </row>
    <row r="456" spans="1:47" x14ac:dyDescent="0.25">
      <c r="A456" s="18">
        <v>45249</v>
      </c>
      <c r="B456" s="2">
        <v>11</v>
      </c>
      <c r="C456" s="2" t="s">
        <v>23</v>
      </c>
      <c r="D456" s="9">
        <v>17.579885000000001</v>
      </c>
      <c r="E456">
        <v>1.3653711000000001E-2</v>
      </c>
      <c r="G456" s="34">
        <v>286.23199999999991</v>
      </c>
      <c r="H456" s="34">
        <v>-2.4357208340261427</v>
      </c>
      <c r="I456" s="34">
        <v>283.79627916597377</v>
      </c>
      <c r="J456" s="34">
        <v>279.92140678736627</v>
      </c>
      <c r="K456" s="34">
        <v>6.7060000000000013</v>
      </c>
      <c r="L456" s="34">
        <v>-5.7065401188474113E-2</v>
      </c>
      <c r="M456" s="34">
        <v>6.6489345988115272</v>
      </c>
      <c r="N456" s="34">
        <v>6.5581519673414537</v>
      </c>
      <c r="O456" s="34">
        <v>49.97</v>
      </c>
      <c r="P456" s="34">
        <v>-0.42522488777036244</v>
      </c>
      <c r="Q456" s="34">
        <v>49.544775112229637</v>
      </c>
      <c r="R456" s="34">
        <v>48.86830507128726</v>
      </c>
      <c r="S456" s="34">
        <v>0</v>
      </c>
      <c r="T456" s="34">
        <v>0</v>
      </c>
      <c r="U456" s="34">
        <v>0</v>
      </c>
      <c r="V456" s="34">
        <v>0</v>
      </c>
      <c r="W456" s="34">
        <v>342.9079999999999</v>
      </c>
      <c r="X456" s="34">
        <v>-2.9180111229849794</v>
      </c>
      <c r="Y456" s="34">
        <v>339.98998887701492</v>
      </c>
      <c r="Z456" s="34">
        <v>335.34786382599498</v>
      </c>
      <c r="AB456" s="34">
        <v>85.134</v>
      </c>
      <c r="AC456" s="34">
        <v>-0.72445658586035699</v>
      </c>
      <c r="AD456" s="34">
        <v>84.409543414139648</v>
      </c>
      <c r="AE456" s="34">
        <v>83.257039902721033</v>
      </c>
      <c r="AF456" s="34">
        <v>1.3699999999999997</v>
      </c>
      <c r="AG456" s="34">
        <v>-1.1658156818999328E-2</v>
      </c>
      <c r="AH456" s="34">
        <v>1.3583418431810004</v>
      </c>
      <c r="AI456" s="34">
        <v>1.3397954362149997</v>
      </c>
      <c r="AJ456" s="34">
        <v>6.6470000000000011</v>
      </c>
      <c r="AK456" s="34">
        <v>-5.6563334580940559E-2</v>
      </c>
      <c r="AL456" s="34">
        <v>6.5904366654190607</v>
      </c>
      <c r="AM456" s="34">
        <v>6.5004527478256247</v>
      </c>
      <c r="AN456" s="34">
        <v>0</v>
      </c>
      <c r="AO456" s="34">
        <v>0</v>
      </c>
      <c r="AP456" s="34">
        <v>0</v>
      </c>
      <c r="AQ456" s="34">
        <v>0</v>
      </c>
      <c r="AR456" s="34">
        <v>93.15100000000001</v>
      </c>
      <c r="AS456" s="34">
        <v>-0.79267807726029682</v>
      </c>
      <c r="AT456" s="34">
        <v>92.358321922739705</v>
      </c>
      <c r="AU456" s="34">
        <v>91.097288086761651</v>
      </c>
    </row>
    <row r="457" spans="1:47" x14ac:dyDescent="0.25">
      <c r="A457" s="18">
        <v>45249</v>
      </c>
      <c r="B457" s="2">
        <v>12</v>
      </c>
      <c r="C457" s="2" t="s">
        <v>23</v>
      </c>
      <c r="D457" s="9">
        <v>17.447154000000001</v>
      </c>
      <c r="E457">
        <v>1.3389224E-2</v>
      </c>
      <c r="G457" s="34">
        <v>284.34899999999999</v>
      </c>
      <c r="H457" s="34">
        <v>-3.7062589169925513</v>
      </c>
      <c r="I457" s="34">
        <v>280.64274108300742</v>
      </c>
      <c r="J457" s="34">
        <v>276.88515255867304</v>
      </c>
      <c r="K457" s="34">
        <v>6.3689999999999998</v>
      </c>
      <c r="L457" s="34">
        <v>-8.3014756662852907E-2</v>
      </c>
      <c r="M457" s="34">
        <v>6.285985243337147</v>
      </c>
      <c r="N457" s="34">
        <v>6.2018207788534117</v>
      </c>
      <c r="O457" s="34">
        <v>47.167999999999999</v>
      </c>
      <c r="P457" s="34">
        <v>-0.61479667801435789</v>
      </c>
      <c r="Q457" s="34">
        <v>46.553203321985642</v>
      </c>
      <c r="R457" s="34">
        <v>45.929892054790031</v>
      </c>
      <c r="S457" s="34">
        <v>0</v>
      </c>
      <c r="T457" s="34">
        <v>0</v>
      </c>
      <c r="U457" s="34">
        <v>0</v>
      </c>
      <c r="V457" s="34">
        <v>0</v>
      </c>
      <c r="W457" s="34">
        <v>337.88599999999997</v>
      </c>
      <c r="X457" s="34">
        <v>-4.4040703516697617</v>
      </c>
      <c r="Y457" s="34">
        <v>333.48192964833021</v>
      </c>
      <c r="Z457" s="34">
        <v>329.0168653923165</v>
      </c>
      <c r="AB457" s="34">
        <v>84.307000000000002</v>
      </c>
      <c r="AC457" s="34">
        <v>-1.0988734636481614</v>
      </c>
      <c r="AD457" s="34">
        <v>83.208126536351841</v>
      </c>
      <c r="AE457" s="34">
        <v>82.094034291536289</v>
      </c>
      <c r="AF457" s="34">
        <v>1.3279999999999998</v>
      </c>
      <c r="AG457" s="34">
        <v>-1.7309404435275341E-2</v>
      </c>
      <c r="AH457" s="34">
        <v>1.3106905955647246</v>
      </c>
      <c r="AI457" s="34">
        <v>1.2931414655860152</v>
      </c>
      <c r="AJ457" s="34">
        <v>6.1529999999999978</v>
      </c>
      <c r="AK457" s="34">
        <v>-8.0199371604103259E-2</v>
      </c>
      <c r="AL457" s="34">
        <v>6.0728006283958944</v>
      </c>
      <c r="AM457" s="34">
        <v>5.9914905404749614</v>
      </c>
      <c r="AN457" s="34">
        <v>0</v>
      </c>
      <c r="AO457" s="34">
        <v>0</v>
      </c>
      <c r="AP457" s="34">
        <v>0</v>
      </c>
      <c r="AQ457" s="34">
        <v>0</v>
      </c>
      <c r="AR457" s="34">
        <v>91.787999999999997</v>
      </c>
      <c r="AS457" s="34">
        <v>-1.1963822396875399</v>
      </c>
      <c r="AT457" s="34">
        <v>90.591617760312459</v>
      </c>
      <c r="AU457" s="34">
        <v>89.378666297597263</v>
      </c>
    </row>
    <row r="458" spans="1:47" x14ac:dyDescent="0.25">
      <c r="A458" s="18">
        <v>45249</v>
      </c>
      <c r="B458" s="2">
        <v>13</v>
      </c>
      <c r="C458" s="2" t="s">
        <v>23</v>
      </c>
      <c r="D458" s="9">
        <v>18.557037999999999</v>
      </c>
      <c r="E458">
        <v>1.3453527999999999E-2</v>
      </c>
      <c r="G458" s="34">
        <v>284.97700000000003</v>
      </c>
      <c r="H458" s="34">
        <v>-3.5101679950760221</v>
      </c>
      <c r="I458" s="34">
        <v>281.46683200492402</v>
      </c>
      <c r="J458" s="34">
        <v>277.68011009947446</v>
      </c>
      <c r="K458" s="34">
        <v>6.2050000000000001</v>
      </c>
      <c r="L458" s="34">
        <v>-7.6429299239751669E-2</v>
      </c>
      <c r="M458" s="34">
        <v>6.1285707007602488</v>
      </c>
      <c r="N458" s="34">
        <v>6.0461198032375911</v>
      </c>
      <c r="O458" s="34">
        <v>44.970999999999989</v>
      </c>
      <c r="P458" s="34">
        <v>-0.55392457955050312</v>
      </c>
      <c r="Q458" s="34">
        <v>44.417075420449486</v>
      </c>
      <c r="R458" s="34">
        <v>43.819509052602356</v>
      </c>
      <c r="S458" s="34">
        <v>0</v>
      </c>
      <c r="T458" s="34">
        <v>0</v>
      </c>
      <c r="U458" s="34">
        <v>0</v>
      </c>
      <c r="V458" s="34">
        <v>0</v>
      </c>
      <c r="W458" s="34">
        <v>336.15300000000002</v>
      </c>
      <c r="X458" s="34">
        <v>-4.1405218738662768</v>
      </c>
      <c r="Y458" s="34">
        <v>332.01247812613371</v>
      </c>
      <c r="Z458" s="34">
        <v>327.54573895531445</v>
      </c>
      <c r="AB458" s="34">
        <v>84.875000000000014</v>
      </c>
      <c r="AC458" s="34">
        <v>-1.0454370302939442</v>
      </c>
      <c r="AD458" s="34">
        <v>83.829562969706075</v>
      </c>
      <c r="AE458" s="34">
        <v>82.701759597065376</v>
      </c>
      <c r="AF458" s="34">
        <v>1.2799999999999994</v>
      </c>
      <c r="AG458" s="34">
        <v>-1.5766237393534586E-2</v>
      </c>
      <c r="AH458" s="34">
        <v>1.2642337626064648</v>
      </c>
      <c r="AI458" s="34">
        <v>1.2472253582826933</v>
      </c>
      <c r="AJ458" s="34">
        <v>5.9609999999999985</v>
      </c>
      <c r="AK458" s="34">
        <v>-7.3423860236609129E-2</v>
      </c>
      <c r="AL458" s="34">
        <v>5.8875761397633894</v>
      </c>
      <c r="AM458" s="34">
        <v>5.808367469314951</v>
      </c>
      <c r="AN458" s="34">
        <v>0</v>
      </c>
      <c r="AO458" s="34">
        <v>0</v>
      </c>
      <c r="AP458" s="34">
        <v>0</v>
      </c>
      <c r="AQ458" s="34">
        <v>0</v>
      </c>
      <c r="AR458" s="34">
        <v>92.116000000000014</v>
      </c>
      <c r="AS458" s="34">
        <v>-1.1346271279240878</v>
      </c>
      <c r="AT458" s="34">
        <v>90.981372872075923</v>
      </c>
      <c r="AU458" s="34">
        <v>89.757352424663011</v>
      </c>
    </row>
    <row r="459" spans="1:47" x14ac:dyDescent="0.25">
      <c r="A459" s="18">
        <v>45249</v>
      </c>
      <c r="B459" s="2">
        <v>14</v>
      </c>
      <c r="C459" s="2" t="s">
        <v>23</v>
      </c>
      <c r="D459" s="9">
        <v>19.938448999999999</v>
      </c>
      <c r="E459">
        <v>1.3421269E-2</v>
      </c>
      <c r="G459" s="34">
        <v>283.34499999999991</v>
      </c>
      <c r="H459" s="34">
        <v>-2.6892403298079426</v>
      </c>
      <c r="I459" s="34">
        <v>280.65575967019197</v>
      </c>
      <c r="J459" s="34">
        <v>276.88900322325901</v>
      </c>
      <c r="K459" s="34">
        <v>5.984</v>
      </c>
      <c r="L459" s="34">
        <v>-5.6794417171895505E-2</v>
      </c>
      <c r="M459" s="34">
        <v>5.9272055828281047</v>
      </c>
      <c r="N459" s="34">
        <v>5.8476549622826672</v>
      </c>
      <c r="O459" s="34">
        <v>41.918000000000013</v>
      </c>
      <c r="P459" s="34">
        <v>-0.39784565157278018</v>
      </c>
      <c r="Q459" s="34">
        <v>41.520154348427234</v>
      </c>
      <c r="R459" s="34">
        <v>40.96290118799547</v>
      </c>
      <c r="S459" s="34">
        <v>0</v>
      </c>
      <c r="T459" s="34">
        <v>0</v>
      </c>
      <c r="U459" s="34">
        <v>0</v>
      </c>
      <c r="V459" s="34">
        <v>0</v>
      </c>
      <c r="W459" s="34">
        <v>331.2469999999999</v>
      </c>
      <c r="X459" s="34">
        <v>-3.1438803985526187</v>
      </c>
      <c r="Y459" s="34">
        <v>328.1031196014473</v>
      </c>
      <c r="Z459" s="34">
        <v>323.69955937353711</v>
      </c>
      <c r="AB459" s="34">
        <v>84.645000000000039</v>
      </c>
      <c r="AC459" s="34">
        <v>-0.8033695590767207</v>
      </c>
      <c r="AD459" s="34">
        <v>83.841630440923325</v>
      </c>
      <c r="AE459" s="34">
        <v>82.716369365377105</v>
      </c>
      <c r="AF459" s="34">
        <v>1.2309999999999997</v>
      </c>
      <c r="AG459" s="34">
        <v>-1.1683477195622217E-2</v>
      </c>
      <c r="AH459" s="34">
        <v>1.2193165228043774</v>
      </c>
      <c r="AI459" s="34">
        <v>1.2029517477556753</v>
      </c>
      <c r="AJ459" s="34">
        <v>5.4969999999999981</v>
      </c>
      <c r="AK459" s="34">
        <v>-5.2172277940158669E-2</v>
      </c>
      <c r="AL459" s="34">
        <v>5.4448277220598396</v>
      </c>
      <c r="AM459" s="34">
        <v>5.3717512245434174</v>
      </c>
      <c r="AN459" s="34">
        <v>0</v>
      </c>
      <c r="AO459" s="34">
        <v>0</v>
      </c>
      <c r="AP459" s="34">
        <v>0</v>
      </c>
      <c r="AQ459" s="34">
        <v>0</v>
      </c>
      <c r="AR459" s="34">
        <v>91.373000000000033</v>
      </c>
      <c r="AS459" s="34">
        <v>-0.8672253142125016</v>
      </c>
      <c r="AT459" s="34">
        <v>90.505774685787543</v>
      </c>
      <c r="AU459" s="34">
        <v>89.291072337676198</v>
      </c>
    </row>
    <row r="460" spans="1:47" x14ac:dyDescent="0.25">
      <c r="A460" s="18">
        <v>45249</v>
      </c>
      <c r="B460" s="2">
        <v>15</v>
      </c>
      <c r="C460" s="2" t="s">
        <v>23</v>
      </c>
      <c r="D460" s="9">
        <v>20.305184000000001</v>
      </c>
      <c r="E460">
        <v>1.3608746E-2</v>
      </c>
      <c r="G460" s="34">
        <v>284.84499999999997</v>
      </c>
      <c r="H460" s="34">
        <v>-1.1066888014177101</v>
      </c>
      <c r="I460" s="34">
        <v>283.73831119858227</v>
      </c>
      <c r="J460" s="34">
        <v>279.87698859101181</v>
      </c>
      <c r="K460" s="34">
        <v>5.8790000000000004</v>
      </c>
      <c r="L460" s="34">
        <v>-2.284127670675181E-2</v>
      </c>
      <c r="M460" s="34">
        <v>5.856158723293249</v>
      </c>
      <c r="N460" s="34">
        <v>5.7764637466922668</v>
      </c>
      <c r="O460" s="34">
        <v>40.411000000000001</v>
      </c>
      <c r="P460" s="34">
        <v>-0.15700609508361069</v>
      </c>
      <c r="Q460" s="34">
        <v>40.253993904916392</v>
      </c>
      <c r="R460" s="34">
        <v>39.706187526378841</v>
      </c>
      <c r="S460" s="34">
        <v>0</v>
      </c>
      <c r="T460" s="34">
        <v>0</v>
      </c>
      <c r="U460" s="34">
        <v>0</v>
      </c>
      <c r="V460" s="34">
        <v>0</v>
      </c>
      <c r="W460" s="34">
        <v>331.13499999999999</v>
      </c>
      <c r="X460" s="34">
        <v>-1.2865361732080727</v>
      </c>
      <c r="Y460" s="34">
        <v>329.84846382679194</v>
      </c>
      <c r="Z460" s="34">
        <v>325.35963986408296</v>
      </c>
      <c r="AB460" s="34">
        <v>85.272000000000034</v>
      </c>
      <c r="AC460" s="34">
        <v>-0.3313014708858889</v>
      </c>
      <c r="AD460" s="34">
        <v>84.940698529114144</v>
      </c>
      <c r="AE460" s="34">
        <v>83.784762137768865</v>
      </c>
      <c r="AF460" s="34">
        <v>1.2500000000000002</v>
      </c>
      <c r="AG460" s="34">
        <v>-4.8565395277155579E-3</v>
      </c>
      <c r="AH460" s="34">
        <v>1.2451434604722846</v>
      </c>
      <c r="AI460" s="34">
        <v>1.2281986193851564</v>
      </c>
      <c r="AJ460" s="34">
        <v>5.2609999999999983</v>
      </c>
      <c r="AK460" s="34">
        <v>-2.0440203564249231E-2</v>
      </c>
      <c r="AL460" s="34">
        <v>5.2405597964357495</v>
      </c>
      <c r="AM460" s="34">
        <v>5.1692423492682442</v>
      </c>
      <c r="AN460" s="34">
        <v>0</v>
      </c>
      <c r="AO460" s="34">
        <v>0</v>
      </c>
      <c r="AP460" s="34">
        <v>0</v>
      </c>
      <c r="AQ460" s="34">
        <v>0</v>
      </c>
      <c r="AR460" s="34">
        <v>91.78300000000003</v>
      </c>
      <c r="AS460" s="34">
        <v>-0.35659821397785368</v>
      </c>
      <c r="AT460" s="34">
        <v>91.426401786022168</v>
      </c>
      <c r="AU460" s="34">
        <v>90.182203106422264</v>
      </c>
    </row>
    <row r="461" spans="1:47" x14ac:dyDescent="0.25">
      <c r="A461" s="18">
        <v>45249</v>
      </c>
      <c r="B461" s="2">
        <v>16</v>
      </c>
      <c r="C461" s="2" t="s">
        <v>23</v>
      </c>
      <c r="D461" s="9">
        <v>21.471845999999999</v>
      </c>
      <c r="E461">
        <v>1.4251412999999999E-2</v>
      </c>
      <c r="G461" s="34">
        <v>289.37200000000001</v>
      </c>
      <c r="H461" s="34">
        <v>1.2028386857772115</v>
      </c>
      <c r="I461" s="34">
        <v>290.57483868577725</v>
      </c>
      <c r="J461" s="34">
        <v>286.43373665225789</v>
      </c>
      <c r="K461" s="34">
        <v>5.8850000000000007</v>
      </c>
      <c r="L461" s="34">
        <v>2.4462303421889091E-2</v>
      </c>
      <c r="M461" s="34">
        <v>5.9094623034218898</v>
      </c>
      <c r="N461" s="34">
        <v>5.8252441155278936</v>
      </c>
      <c r="O461" s="34">
        <v>39.673000000000002</v>
      </c>
      <c r="P461" s="34">
        <v>0.16490959450409615</v>
      </c>
      <c r="Q461" s="34">
        <v>39.837909594504097</v>
      </c>
      <c r="R461" s="34">
        <v>39.270163091816158</v>
      </c>
      <c r="S461" s="34">
        <v>0</v>
      </c>
      <c r="T461" s="34">
        <v>0</v>
      </c>
      <c r="U461" s="34">
        <v>0</v>
      </c>
      <c r="V461" s="34">
        <v>0</v>
      </c>
      <c r="W461" s="34">
        <v>334.93</v>
      </c>
      <c r="X461" s="34">
        <v>1.3922105837031968</v>
      </c>
      <c r="Y461" s="34">
        <v>336.32221058370322</v>
      </c>
      <c r="Z461" s="34">
        <v>331.52914385960196</v>
      </c>
      <c r="AB461" s="34">
        <v>86.76</v>
      </c>
      <c r="AC461" s="34">
        <v>0.36063711892660955</v>
      </c>
      <c r="AD461" s="34">
        <v>87.120637118926609</v>
      </c>
      <c r="AE461" s="34">
        <v>85.879044938521659</v>
      </c>
      <c r="AF461" s="34">
        <v>1.254</v>
      </c>
      <c r="AG461" s="34">
        <v>5.2125282057857124E-3</v>
      </c>
      <c r="AH461" s="34">
        <v>1.2592125282057858</v>
      </c>
      <c r="AI461" s="34">
        <v>1.2412669704115509</v>
      </c>
      <c r="AJ461" s="34">
        <v>5.1689999999999987</v>
      </c>
      <c r="AK461" s="34">
        <v>2.1486091144901388E-2</v>
      </c>
      <c r="AL461" s="34">
        <v>5.1904860911449004</v>
      </c>
      <c r="AM461" s="34">
        <v>5.1165143301892391</v>
      </c>
      <c r="AN461" s="34">
        <v>0</v>
      </c>
      <c r="AO461" s="34">
        <v>0</v>
      </c>
      <c r="AP461" s="34">
        <v>0</v>
      </c>
      <c r="AQ461" s="34">
        <v>0</v>
      </c>
      <c r="AR461" s="34">
        <v>93.183000000000007</v>
      </c>
      <c r="AS461" s="34">
        <v>0.38733573827729667</v>
      </c>
      <c r="AT461" s="34">
        <v>93.570335738277294</v>
      </c>
      <c r="AU461" s="34">
        <v>92.236826239122436</v>
      </c>
    </row>
    <row r="462" spans="1:47" x14ac:dyDescent="0.25">
      <c r="A462" s="18">
        <v>45249</v>
      </c>
      <c r="B462" s="2">
        <v>17</v>
      </c>
      <c r="C462" s="2" t="s">
        <v>23</v>
      </c>
      <c r="D462" s="9">
        <v>34.052912999999997</v>
      </c>
      <c r="E462">
        <v>1.5380114E-2</v>
      </c>
      <c r="G462" s="34">
        <v>312.73099999999994</v>
      </c>
      <c r="H462" s="34">
        <v>5.0153874993362111</v>
      </c>
      <c r="I462" s="34">
        <v>317.74638749933615</v>
      </c>
      <c r="J462" s="34">
        <v>312.85941183650817</v>
      </c>
      <c r="K462" s="34">
        <v>6.5259999999999989</v>
      </c>
      <c r="L462" s="34">
        <v>0.104659975572195</v>
      </c>
      <c r="M462" s="34">
        <v>6.6306599755721942</v>
      </c>
      <c r="N462" s="34">
        <v>6.5286796692526563</v>
      </c>
      <c r="O462" s="34">
        <v>42.852999999999994</v>
      </c>
      <c r="P462" s="34">
        <v>0.68725006637990693</v>
      </c>
      <c r="Q462" s="34">
        <v>43.540250066379905</v>
      </c>
      <c r="R462" s="34">
        <v>42.870596056770474</v>
      </c>
      <c r="S462" s="34">
        <v>0</v>
      </c>
      <c r="T462" s="34">
        <v>0</v>
      </c>
      <c r="U462" s="34">
        <v>0</v>
      </c>
      <c r="V462" s="34">
        <v>0</v>
      </c>
      <c r="W462" s="34">
        <v>362.10999999999996</v>
      </c>
      <c r="X462" s="34">
        <v>5.807297541288313</v>
      </c>
      <c r="Y462" s="34">
        <v>367.91729754128824</v>
      </c>
      <c r="Z462" s="34">
        <v>362.25868756253129</v>
      </c>
      <c r="AB462" s="34">
        <v>94.175000000000011</v>
      </c>
      <c r="AC462" s="34">
        <v>1.5103207477032587</v>
      </c>
      <c r="AD462" s="34">
        <v>95.685320747703273</v>
      </c>
      <c r="AE462" s="34">
        <v>94.213669606477026</v>
      </c>
      <c r="AF462" s="34">
        <v>1.3759999999999988</v>
      </c>
      <c r="AG462" s="34">
        <v>2.2067441983962644E-2</v>
      </c>
      <c r="AH462" s="34">
        <v>1.3980674419839614</v>
      </c>
      <c r="AI462" s="34">
        <v>1.3765650053465597</v>
      </c>
      <c r="AJ462" s="34">
        <v>5.6729999999999992</v>
      </c>
      <c r="AK462" s="34">
        <v>9.0980086028357679E-2</v>
      </c>
      <c r="AL462" s="34">
        <v>5.763980086028357</v>
      </c>
      <c r="AM462" s="34">
        <v>5.675329415211511</v>
      </c>
      <c r="AN462" s="34">
        <v>4.0000000000000001E-3</v>
      </c>
      <c r="AO462" s="34">
        <v>6.4149540651054252E-5</v>
      </c>
      <c r="AP462" s="34">
        <v>4.0641495406510547E-3</v>
      </c>
      <c r="AQ462" s="34">
        <v>4.0016424574027933E-3</v>
      </c>
      <c r="AR462" s="34">
        <v>101.22800000000002</v>
      </c>
      <c r="AS462" s="34">
        <v>1.62343242525623</v>
      </c>
      <c r="AT462" s="34">
        <v>102.85143242525623</v>
      </c>
      <c r="AU462" s="34">
        <v>101.26956566949249</v>
      </c>
    </row>
    <row r="463" spans="1:47" x14ac:dyDescent="0.25">
      <c r="A463" s="18">
        <v>45249</v>
      </c>
      <c r="B463" s="2">
        <v>18</v>
      </c>
      <c r="C463" s="2" t="s">
        <v>23</v>
      </c>
      <c r="D463" s="9">
        <v>31.099751000000001</v>
      </c>
      <c r="E463">
        <v>1.5272529999999999E-2</v>
      </c>
      <c r="G463" s="34">
        <v>347.32999999999993</v>
      </c>
      <c r="H463" s="34">
        <v>5.4163731782191196</v>
      </c>
      <c r="I463" s="34">
        <v>352.74637317821907</v>
      </c>
      <c r="J463" s="34">
        <v>347.35904361146356</v>
      </c>
      <c r="K463" s="34">
        <v>7.4129999999999985</v>
      </c>
      <c r="L463" s="34">
        <v>0.11560065174369717</v>
      </c>
      <c r="M463" s="34">
        <v>7.5286006517436954</v>
      </c>
      <c r="N463" s="34">
        <v>7.4136198724319202</v>
      </c>
      <c r="O463" s="34">
        <v>47.570999999999998</v>
      </c>
      <c r="P463" s="34">
        <v>0.74183712452440564</v>
      </c>
      <c r="Q463" s="34">
        <v>48.312837124524407</v>
      </c>
      <c r="R463" s="34">
        <v>47.574977870154996</v>
      </c>
      <c r="S463" s="34">
        <v>0.96300000000000008</v>
      </c>
      <c r="T463" s="34">
        <v>1.5017324649828733E-2</v>
      </c>
      <c r="U463" s="34">
        <v>0.97801732464982882</v>
      </c>
      <c r="V463" s="34">
        <v>0.96308052571859459</v>
      </c>
      <c r="W463" s="34">
        <v>403.27699999999999</v>
      </c>
      <c r="X463" s="34">
        <v>6.2888282791370509</v>
      </c>
      <c r="Y463" s="34">
        <v>409.56582827913701</v>
      </c>
      <c r="Z463" s="34">
        <v>403.31072187976906</v>
      </c>
      <c r="AB463" s="34">
        <v>105.25100000000002</v>
      </c>
      <c r="AC463" s="34">
        <v>1.641317172086318</v>
      </c>
      <c r="AD463" s="34">
        <v>106.89231717208634</v>
      </c>
      <c r="AE463" s="34">
        <v>105.25980105130614</v>
      </c>
      <c r="AF463" s="34">
        <v>1.5559999999999998</v>
      </c>
      <c r="AG463" s="34">
        <v>2.426475301675338E-2</v>
      </c>
      <c r="AH463" s="34">
        <v>1.5802647530167533</v>
      </c>
      <c r="AI463" s="34">
        <v>1.5561301121683624</v>
      </c>
      <c r="AJ463" s="34">
        <v>6.3219999999999992</v>
      </c>
      <c r="AK463" s="34">
        <v>9.8587254866269194E-2</v>
      </c>
      <c r="AL463" s="34">
        <v>6.4205872548662688</v>
      </c>
      <c r="AM463" s="34">
        <v>6.322528643398706</v>
      </c>
      <c r="AN463" s="34">
        <v>4.742</v>
      </c>
      <c r="AO463" s="34">
        <v>7.3948238306840969E-2</v>
      </c>
      <c r="AP463" s="34">
        <v>4.8159482383068406</v>
      </c>
      <c r="AQ463" s="34">
        <v>4.7423965243588526</v>
      </c>
      <c r="AR463" s="34">
        <v>117.87100000000002</v>
      </c>
      <c r="AS463" s="34">
        <v>1.8381174182761817</v>
      </c>
      <c r="AT463" s="34">
        <v>119.70911741827619</v>
      </c>
      <c r="AU463" s="34">
        <v>117.88085633123207</v>
      </c>
    </row>
    <row r="464" spans="1:47" x14ac:dyDescent="0.25">
      <c r="A464" s="18">
        <v>45249</v>
      </c>
      <c r="B464" s="2">
        <v>19</v>
      </c>
      <c r="C464" s="2" t="s">
        <v>23</v>
      </c>
      <c r="D464" s="9">
        <v>27.561409999999999</v>
      </c>
      <c r="E464">
        <v>1.5335514999999999E-2</v>
      </c>
      <c r="G464" s="34">
        <v>357.34699999999998</v>
      </c>
      <c r="H464" s="34">
        <v>5.9723705338288324</v>
      </c>
      <c r="I464" s="34">
        <v>363.31937053382882</v>
      </c>
      <c r="J464" s="34">
        <v>357.74768087721674</v>
      </c>
      <c r="K464" s="34">
        <v>7.8319999999999981</v>
      </c>
      <c r="L464" s="34">
        <v>0.13089687620421442</v>
      </c>
      <c r="M464" s="34">
        <v>7.962896876204212</v>
      </c>
      <c r="N464" s="34">
        <v>7.8407817517157294</v>
      </c>
      <c r="O464" s="34">
        <v>49.818000000000005</v>
      </c>
      <c r="P464" s="34">
        <v>0.83261243344504021</v>
      </c>
      <c r="Q464" s="34">
        <v>50.650612433445048</v>
      </c>
      <c r="R464" s="34">
        <v>49.873859206712766</v>
      </c>
      <c r="S464" s="34">
        <v>1.0470000000000002</v>
      </c>
      <c r="T464" s="34">
        <v>1.7498599257636943E-2</v>
      </c>
      <c r="U464" s="34">
        <v>1.064498599257637</v>
      </c>
      <c r="V464" s="34">
        <v>1.0481739650212425</v>
      </c>
      <c r="W464" s="34">
        <v>416.04399999999998</v>
      </c>
      <c r="X464" s="34">
        <v>6.9533784427357235</v>
      </c>
      <c r="Y464" s="34">
        <v>422.99737844273574</v>
      </c>
      <c r="Z464" s="34">
        <v>416.51049580066649</v>
      </c>
      <c r="AB464" s="34">
        <v>107.60000000000005</v>
      </c>
      <c r="AC464" s="34">
        <v>1.798327870221333</v>
      </c>
      <c r="AD464" s="34">
        <v>109.39832787022138</v>
      </c>
      <c r="AE464" s="34">
        <v>107.72064817219268</v>
      </c>
      <c r="AF464" s="34">
        <v>1.6039999999999992</v>
      </c>
      <c r="AG464" s="34">
        <v>2.6807787210362595E-2</v>
      </c>
      <c r="AH464" s="34">
        <v>1.6308077872103619</v>
      </c>
      <c r="AI464" s="34">
        <v>1.6057985099274807</v>
      </c>
      <c r="AJ464" s="34">
        <v>6.6360000000000001</v>
      </c>
      <c r="AK464" s="34">
        <v>0.11090802738651265</v>
      </c>
      <c r="AL464" s="34">
        <v>6.746908027386513</v>
      </c>
      <c r="AM464" s="34">
        <v>6.6434407181289066</v>
      </c>
      <c r="AN464" s="34">
        <v>5.1349999999999998</v>
      </c>
      <c r="AO464" s="34">
        <v>8.5821687858610968E-2</v>
      </c>
      <c r="AP464" s="34">
        <v>5.2208216878586109</v>
      </c>
      <c r="AQ464" s="34">
        <v>5.1407576985521297</v>
      </c>
      <c r="AR464" s="34">
        <v>120.97500000000005</v>
      </c>
      <c r="AS464" s="34">
        <v>2.0218653726768192</v>
      </c>
      <c r="AT464" s="34">
        <v>122.99686537267687</v>
      </c>
      <c r="AU464" s="34">
        <v>121.1106450988012</v>
      </c>
    </row>
    <row r="465" spans="1:47" x14ac:dyDescent="0.25">
      <c r="A465" s="18">
        <v>45249</v>
      </c>
      <c r="B465" s="2">
        <v>20</v>
      </c>
      <c r="C465" s="2" t="s">
        <v>23</v>
      </c>
      <c r="D465" s="9">
        <v>25.700944</v>
      </c>
      <c r="E465">
        <v>1.5488210000000001E-2</v>
      </c>
      <c r="G465" s="34">
        <v>355.72899999999987</v>
      </c>
      <c r="H465" s="34">
        <v>4.0382233331376769</v>
      </c>
      <c r="I465" s="34">
        <v>359.76722333313757</v>
      </c>
      <c r="J465" s="34">
        <v>354.19507302703704</v>
      </c>
      <c r="K465" s="34">
        <v>7.9790000000000001</v>
      </c>
      <c r="L465" s="34">
        <v>9.0577332674888836E-2</v>
      </c>
      <c r="M465" s="34">
        <v>8.0695773326748892</v>
      </c>
      <c r="N465" s="34">
        <v>7.9445940243351805</v>
      </c>
      <c r="O465" s="34">
        <v>50.933000000000007</v>
      </c>
      <c r="P465" s="34">
        <v>0.57818965849481319</v>
      </c>
      <c r="Q465" s="34">
        <v>51.511189658494821</v>
      </c>
      <c r="R465" s="34">
        <v>50.713373535714226</v>
      </c>
      <c r="S465" s="34">
        <v>2.012</v>
      </c>
      <c r="T465" s="34">
        <v>2.2840154573489958E-2</v>
      </c>
      <c r="U465" s="34">
        <v>2.03484015457349</v>
      </c>
      <c r="V465" s="34">
        <v>2.0033241229430234</v>
      </c>
      <c r="W465" s="34">
        <v>416.65299999999985</v>
      </c>
      <c r="X465" s="34">
        <v>4.7298304788808689</v>
      </c>
      <c r="Y465" s="34">
        <v>421.38283047888075</v>
      </c>
      <c r="Z465" s="34">
        <v>414.85636471002942</v>
      </c>
      <c r="AB465" s="34">
        <v>106.24000000000004</v>
      </c>
      <c r="AC465" s="34">
        <v>1.2060328140594303</v>
      </c>
      <c r="AD465" s="34">
        <v>107.44603281405946</v>
      </c>
      <c r="AE465" s="34">
        <v>105.78188609416841</v>
      </c>
      <c r="AF465" s="34">
        <v>1.6299999999999997</v>
      </c>
      <c r="AG465" s="34">
        <v>1.8503703754865122E-2</v>
      </c>
      <c r="AH465" s="34">
        <v>1.6485037037548649</v>
      </c>
      <c r="AI465" s="34">
        <v>1.6229713322053316</v>
      </c>
      <c r="AJ465" s="34">
        <v>6.7969999999999988</v>
      </c>
      <c r="AK465" s="34">
        <v>7.7159309461238182E-2</v>
      </c>
      <c r="AL465" s="34">
        <v>6.8741593094612368</v>
      </c>
      <c r="AM465" s="34">
        <v>6.7676908865028462</v>
      </c>
      <c r="AN465" s="34">
        <v>9.859</v>
      </c>
      <c r="AO465" s="34">
        <v>0.11191902780319954</v>
      </c>
      <c r="AP465" s="34">
        <v>9.9709190278032001</v>
      </c>
      <c r="AQ465" s="34">
        <v>9.8164873400075887</v>
      </c>
      <c r="AR465" s="34">
        <v>124.52600000000002</v>
      </c>
      <c r="AS465" s="34">
        <v>1.4136148550787333</v>
      </c>
      <c r="AT465" s="34">
        <v>125.93961485507877</v>
      </c>
      <c r="AU465" s="34">
        <v>123.98903565288418</v>
      </c>
    </row>
    <row r="466" spans="1:47" x14ac:dyDescent="0.25">
      <c r="A466" s="18">
        <v>45249</v>
      </c>
      <c r="B466" s="2">
        <v>21</v>
      </c>
      <c r="C466" s="2" t="s">
        <v>23</v>
      </c>
      <c r="D466" s="9">
        <v>26.537690999999999</v>
      </c>
      <c r="E466">
        <v>1.6032197000000002E-2</v>
      </c>
      <c r="G466" s="34">
        <v>348.26299999999992</v>
      </c>
      <c r="H466" s="34">
        <v>4.6340814713784093</v>
      </c>
      <c r="I466" s="34">
        <v>352.89708147137833</v>
      </c>
      <c r="J466" s="34">
        <v>347.23936594050411</v>
      </c>
      <c r="K466" s="34">
        <v>7.9429999999999996</v>
      </c>
      <c r="L466" s="34">
        <v>0.10569170175171842</v>
      </c>
      <c r="M466" s="34">
        <v>8.0486917017517179</v>
      </c>
      <c r="N466" s="34">
        <v>7.9196534907969687</v>
      </c>
      <c r="O466" s="34">
        <v>51.625</v>
      </c>
      <c r="P466" s="34">
        <v>0.68693618317165595</v>
      </c>
      <c r="Q466" s="34">
        <v>52.311936183171653</v>
      </c>
      <c r="R466" s="34">
        <v>51.473260916831613</v>
      </c>
      <c r="S466" s="34">
        <v>2.012</v>
      </c>
      <c r="T466" s="34">
        <v>2.6772215022593158E-2</v>
      </c>
      <c r="U466" s="34">
        <v>2.0387722150225933</v>
      </c>
      <c r="V466" s="34">
        <v>2.0060862172332246</v>
      </c>
      <c r="W466" s="34">
        <v>409.8429999999999</v>
      </c>
      <c r="X466" s="34">
        <v>5.4534815713243763</v>
      </c>
      <c r="Y466" s="34">
        <v>415.29648157132431</v>
      </c>
      <c r="Z466" s="34">
        <v>408.63836656536597</v>
      </c>
      <c r="AB466" s="34">
        <v>103.47900000000004</v>
      </c>
      <c r="AC466" s="34">
        <v>1.3769195021485678</v>
      </c>
      <c r="AD466" s="34">
        <v>104.85591950214861</v>
      </c>
      <c r="AE466" s="34">
        <v>103.17484874407401</v>
      </c>
      <c r="AF466" s="34">
        <v>1.5499999999999989</v>
      </c>
      <c r="AG466" s="34">
        <v>2.0624718332514592E-2</v>
      </c>
      <c r="AH466" s="34">
        <v>1.5706247183325135</v>
      </c>
      <c r="AI466" s="34">
        <v>1.5454441534351371</v>
      </c>
      <c r="AJ466" s="34">
        <v>6.7730000000000024</v>
      </c>
      <c r="AK466" s="34">
        <v>9.0123365978142911E-2</v>
      </c>
      <c r="AL466" s="34">
        <v>6.8631233659781454</v>
      </c>
      <c r="AM466" s="34">
        <v>6.7530924201394802</v>
      </c>
      <c r="AN466" s="34">
        <v>9.859</v>
      </c>
      <c r="AO466" s="34">
        <v>0.13118651486468486</v>
      </c>
      <c r="AP466" s="34">
        <v>9.9901865148646856</v>
      </c>
      <c r="AQ466" s="34">
        <v>9.8300218765916316</v>
      </c>
      <c r="AR466" s="34">
        <v>121.66100000000003</v>
      </c>
      <c r="AS466" s="34">
        <v>1.6188541013239102</v>
      </c>
      <c r="AT466" s="34">
        <v>123.27985410132395</v>
      </c>
      <c r="AU466" s="34">
        <v>121.30340719424026</v>
      </c>
    </row>
    <row r="467" spans="1:47" x14ac:dyDescent="0.25">
      <c r="A467" s="18">
        <v>45249</v>
      </c>
      <c r="B467" s="2">
        <v>22</v>
      </c>
      <c r="C467" s="2" t="s">
        <v>23</v>
      </c>
      <c r="D467" s="9">
        <v>22.212696999999999</v>
      </c>
      <c r="E467">
        <v>1.6625994000000002E-2</v>
      </c>
      <c r="G467" s="34">
        <v>330.04199999999997</v>
      </c>
      <c r="H467" s="34">
        <v>4.5312196832685157</v>
      </c>
      <c r="I467" s="34">
        <v>334.57321968326846</v>
      </c>
      <c r="J467" s="34">
        <v>329.01060734025378</v>
      </c>
      <c r="K467" s="34">
        <v>7.6689999999999987</v>
      </c>
      <c r="L467" s="34">
        <v>0.10528939877647767</v>
      </c>
      <c r="M467" s="34">
        <v>7.7742893987764763</v>
      </c>
      <c r="N467" s="34">
        <v>7.6450341098781553</v>
      </c>
      <c r="O467" s="34">
        <v>50.269000000000005</v>
      </c>
      <c r="P467" s="34">
        <v>0.6901542296381219</v>
      </c>
      <c r="Q467" s="34">
        <v>50.959154229638131</v>
      </c>
      <c r="R467" s="34">
        <v>50.111907637171093</v>
      </c>
      <c r="S467" s="34">
        <v>2.0120000000000005</v>
      </c>
      <c r="T467" s="34">
        <v>2.762319342003822E-2</v>
      </c>
      <c r="U467" s="34">
        <v>2.0396231934200388</v>
      </c>
      <c r="V467" s="34">
        <v>2.0057124304439764</v>
      </c>
      <c r="W467" s="34">
        <v>389.99199999999996</v>
      </c>
      <c r="X467" s="34">
        <v>5.3542865051031532</v>
      </c>
      <c r="Y467" s="34">
        <v>395.34628650510314</v>
      </c>
      <c r="Z467" s="34">
        <v>388.77326151774702</v>
      </c>
      <c r="AB467" s="34">
        <v>98.237000000000023</v>
      </c>
      <c r="AC467" s="34">
        <v>1.348717520876886</v>
      </c>
      <c r="AD467" s="34">
        <v>99.585717520876912</v>
      </c>
      <c r="AE467" s="34">
        <v>97.930005978889113</v>
      </c>
      <c r="AF467" s="34">
        <v>1.5019999999999991</v>
      </c>
      <c r="AG467" s="34">
        <v>2.062129051535655E-2</v>
      </c>
      <c r="AH467" s="34">
        <v>1.5226212905153558</v>
      </c>
      <c r="AI467" s="34">
        <v>1.4973061980749753</v>
      </c>
      <c r="AJ467" s="34">
        <v>6.6450000000000005</v>
      </c>
      <c r="AK467" s="34">
        <v>9.123067608158747E-2</v>
      </c>
      <c r="AL467" s="34">
        <v>6.736230676081588</v>
      </c>
      <c r="AM467" s="34">
        <v>6.6242341452784395</v>
      </c>
      <c r="AN467" s="34">
        <v>9.859</v>
      </c>
      <c r="AO467" s="34">
        <v>0.13535639360246363</v>
      </c>
      <c r="AP467" s="34">
        <v>9.9943563936024642</v>
      </c>
      <c r="AQ467" s="34">
        <v>9.8281902841685689</v>
      </c>
      <c r="AR467" s="34">
        <v>116.24300000000001</v>
      </c>
      <c r="AS467" s="34">
        <v>1.5959258810762937</v>
      </c>
      <c r="AT467" s="34">
        <v>117.83892588107632</v>
      </c>
      <c r="AU467" s="34">
        <v>115.8797366064111</v>
      </c>
    </row>
    <row r="468" spans="1:47" x14ac:dyDescent="0.25">
      <c r="A468" s="18">
        <v>45249</v>
      </c>
      <c r="B468" s="2">
        <v>23</v>
      </c>
      <c r="C468" s="2" t="s">
        <v>23</v>
      </c>
      <c r="D468" s="9">
        <v>20.105402000000002</v>
      </c>
      <c r="E468">
        <v>1.7060486E-2</v>
      </c>
      <c r="G468" s="34">
        <v>302.97700000000015</v>
      </c>
      <c r="H468" s="34">
        <v>4.3112168947938398</v>
      </c>
      <c r="I468" s="34">
        <v>307.288216894794</v>
      </c>
      <c r="J468" s="34">
        <v>302.04573057249542</v>
      </c>
      <c r="K468" s="34">
        <v>7.2589999999999995</v>
      </c>
      <c r="L468" s="34">
        <v>0.10329207642596126</v>
      </c>
      <c r="M468" s="34">
        <v>7.3622920764259607</v>
      </c>
      <c r="N468" s="34">
        <v>7.2366877955281845</v>
      </c>
      <c r="O468" s="34">
        <v>48.152999999999992</v>
      </c>
      <c r="P468" s="34">
        <v>0.6851940151727941</v>
      </c>
      <c r="Q468" s="34">
        <v>48.838194015172789</v>
      </c>
      <c r="R468" s="34">
        <v>48.004990689911651</v>
      </c>
      <c r="S468" s="34">
        <v>2.012</v>
      </c>
      <c r="T468" s="34">
        <v>2.8629791675028802E-2</v>
      </c>
      <c r="U468" s="34">
        <v>2.0406297916750287</v>
      </c>
      <c r="V468" s="34">
        <v>2.0058156556829738</v>
      </c>
      <c r="W468" s="34">
        <v>360.40100000000012</v>
      </c>
      <c r="X468" s="34">
        <v>5.128332778067624</v>
      </c>
      <c r="Y468" s="34">
        <v>365.52933277806778</v>
      </c>
      <c r="Z468" s="34">
        <v>359.29322471361826</v>
      </c>
      <c r="AB468" s="34">
        <v>89.503000000000014</v>
      </c>
      <c r="AC468" s="34">
        <v>1.2735846144583018</v>
      </c>
      <c r="AD468" s="34">
        <v>90.776584614458315</v>
      </c>
      <c r="AE468" s="34">
        <v>89.227891963515532</v>
      </c>
      <c r="AF468" s="34">
        <v>1.4299999999999993</v>
      </c>
      <c r="AG468" s="34">
        <v>2.034821177698368E-2</v>
      </c>
      <c r="AH468" s="34">
        <v>1.450348211776983</v>
      </c>
      <c r="AI468" s="34">
        <v>1.4256045664148369</v>
      </c>
      <c r="AJ468" s="34">
        <v>6.3430000000000009</v>
      </c>
      <c r="AK468" s="34">
        <v>9.0257837273711575E-2</v>
      </c>
      <c r="AL468" s="34">
        <v>6.4332578372737128</v>
      </c>
      <c r="AM468" s="34">
        <v>6.3235033320065144</v>
      </c>
      <c r="AN468" s="34">
        <v>9.859</v>
      </c>
      <c r="AO468" s="34">
        <v>0.14028882511138616</v>
      </c>
      <c r="AP468" s="34">
        <v>9.9992888251113854</v>
      </c>
      <c r="AQ468" s="34">
        <v>9.8286960981006164</v>
      </c>
      <c r="AR468" s="34">
        <v>107.13500000000001</v>
      </c>
      <c r="AS468" s="34">
        <v>1.5244794886203832</v>
      </c>
      <c r="AT468" s="34">
        <v>108.65947948862041</v>
      </c>
      <c r="AU468" s="34">
        <v>106.8056959600375</v>
      </c>
    </row>
    <row r="469" spans="1:47" x14ac:dyDescent="0.25">
      <c r="A469" s="18">
        <v>45249</v>
      </c>
      <c r="B469" s="2">
        <v>24</v>
      </c>
      <c r="C469" s="2" t="s">
        <v>23</v>
      </c>
      <c r="D469" s="9">
        <v>19.913118999999998</v>
      </c>
      <c r="E469">
        <v>1.7691888999999999E-2</v>
      </c>
      <c r="G469" s="34">
        <v>273.952</v>
      </c>
      <c r="H469" s="34">
        <v>4.1797771682425315</v>
      </c>
      <c r="I469" s="34">
        <v>278.13177716824254</v>
      </c>
      <c r="J469" s="34">
        <v>273.21110063920929</v>
      </c>
      <c r="K469" s="34">
        <v>6.6129999999999995</v>
      </c>
      <c r="L469" s="34">
        <v>0.10089674984518403</v>
      </c>
      <c r="M469" s="34">
        <v>6.7138967498451834</v>
      </c>
      <c r="N469" s="34">
        <v>6.5951152337894623</v>
      </c>
      <c r="O469" s="34">
        <v>46.371000000000002</v>
      </c>
      <c r="P469" s="34">
        <v>0.70749783563753665</v>
      </c>
      <c r="Q469" s="34">
        <v>47.078497835637542</v>
      </c>
      <c r="R469" s="34">
        <v>46.245590277642705</v>
      </c>
      <c r="S469" s="34">
        <v>2.0120000000000005</v>
      </c>
      <c r="T469" s="34">
        <v>3.0697756039393672E-2</v>
      </c>
      <c r="U469" s="34">
        <v>2.0426977560393942</v>
      </c>
      <c r="V469" s="34">
        <v>2.0065585740789964</v>
      </c>
      <c r="W469" s="34">
        <v>328.94799999999998</v>
      </c>
      <c r="X469" s="34">
        <v>5.0188695097646461</v>
      </c>
      <c r="Y469" s="34">
        <v>333.96686950976465</v>
      </c>
      <c r="Z469" s="34">
        <v>328.05836472472043</v>
      </c>
      <c r="AB469" s="34">
        <v>80.423999999999992</v>
      </c>
      <c r="AC469" s="34">
        <v>1.2270558308708726</v>
      </c>
      <c r="AD469" s="34">
        <v>81.65105583087086</v>
      </c>
      <c r="AE469" s="34">
        <v>80.206494414378298</v>
      </c>
      <c r="AF469" s="34">
        <v>1.3029999999999997</v>
      </c>
      <c r="AG469" s="34">
        <v>1.988030622233098E-2</v>
      </c>
      <c r="AH469" s="34">
        <v>1.3228803062223307</v>
      </c>
      <c r="AI469" s="34">
        <v>1.2994760546843593</v>
      </c>
      <c r="AJ469" s="34">
        <v>6.0289999999999981</v>
      </c>
      <c r="AK469" s="34">
        <v>9.1986466780071746E-2</v>
      </c>
      <c r="AL469" s="34">
        <v>6.12098646678007</v>
      </c>
      <c r="AM469" s="34">
        <v>6.0126946536392953</v>
      </c>
      <c r="AN469" s="34">
        <v>9.859</v>
      </c>
      <c r="AO469" s="34">
        <v>0.15042205605983208</v>
      </c>
      <c r="AP469" s="34">
        <v>10.009422056059831</v>
      </c>
      <c r="AQ469" s="34">
        <v>9.8323364720898692</v>
      </c>
      <c r="AR469" s="34">
        <v>97.614999999999981</v>
      </c>
      <c r="AS469" s="34">
        <v>1.4893446599331075</v>
      </c>
      <c r="AT469" s="34">
        <v>99.104344659933091</v>
      </c>
      <c r="AU469" s="34">
        <v>97.351001594791825</v>
      </c>
    </row>
    <row r="470" spans="1:47" x14ac:dyDescent="0.25">
      <c r="A470" s="18">
        <v>45250</v>
      </c>
      <c r="B470" s="2">
        <v>1</v>
      </c>
      <c r="C470" s="2" t="s">
        <v>23</v>
      </c>
      <c r="D470" s="9">
        <v>19.249227000000001</v>
      </c>
      <c r="E470">
        <v>1.7450884E-2</v>
      </c>
      <c r="G470" s="34">
        <v>252.738</v>
      </c>
      <c r="H470" s="34">
        <v>4.3142529953535238</v>
      </c>
      <c r="I470" s="34">
        <v>257.05225299535351</v>
      </c>
      <c r="J470" s="34">
        <v>252.56646394639293</v>
      </c>
      <c r="K470" s="34">
        <v>6.3410000000000002</v>
      </c>
      <c r="L470" s="34">
        <v>0.10824125475210178</v>
      </c>
      <c r="M470" s="34">
        <v>6.4492412547521019</v>
      </c>
      <c r="N470" s="34">
        <v>6.3366962937274085</v>
      </c>
      <c r="O470" s="34">
        <v>45.009000000000007</v>
      </c>
      <c r="P470" s="34">
        <v>0.76830636100573246</v>
      </c>
      <c r="Q470" s="34">
        <v>45.777306361005742</v>
      </c>
      <c r="R470" s="34">
        <v>44.978451897867366</v>
      </c>
      <c r="S470" s="34">
        <v>2.0110000000000001</v>
      </c>
      <c r="T470" s="34">
        <v>3.4327892021207486E-2</v>
      </c>
      <c r="U470" s="34">
        <v>2.0453278920212075</v>
      </c>
      <c r="V470" s="34">
        <v>2.0096351122355807</v>
      </c>
      <c r="W470" s="34">
        <v>306.09900000000005</v>
      </c>
      <c r="X470" s="34">
        <v>5.2251285031325656</v>
      </c>
      <c r="Y470" s="34">
        <v>311.32412850313256</v>
      </c>
      <c r="Z470" s="34">
        <v>305.89124725022327</v>
      </c>
      <c r="AB470" s="34">
        <v>73.871000000000024</v>
      </c>
      <c r="AC470" s="34">
        <v>1.2609824522618691</v>
      </c>
      <c r="AD470" s="34">
        <v>75.131982452261894</v>
      </c>
      <c r="AE470" s="34">
        <v>73.820862941797429</v>
      </c>
      <c r="AF470" s="34">
        <v>1.2359999999999998</v>
      </c>
      <c r="AG470" s="34">
        <v>2.1098594996624784E-2</v>
      </c>
      <c r="AH470" s="34">
        <v>1.2570985949966245</v>
      </c>
      <c r="AI470" s="34">
        <v>1.2351611132387754</v>
      </c>
      <c r="AJ470" s="34">
        <v>5.9129999999999985</v>
      </c>
      <c r="AK470" s="34">
        <v>0.10093526878239673</v>
      </c>
      <c r="AL470" s="34">
        <v>6.0139352687823955</v>
      </c>
      <c r="AM470" s="34">
        <v>5.9089867820233648</v>
      </c>
      <c r="AN470" s="34">
        <v>9.859</v>
      </c>
      <c r="AO470" s="34">
        <v>0.16829372821336877</v>
      </c>
      <c r="AP470" s="34">
        <v>10.027293728213369</v>
      </c>
      <c r="AQ470" s="34">
        <v>9.8523085885283894</v>
      </c>
      <c r="AR470" s="34">
        <v>90.879000000000019</v>
      </c>
      <c r="AS470" s="34">
        <v>1.5513100442542593</v>
      </c>
      <c r="AT470" s="34">
        <v>92.43031004425427</v>
      </c>
      <c r="AU470" s="34">
        <v>90.817319425587954</v>
      </c>
    </row>
    <row r="471" spans="1:47" x14ac:dyDescent="0.25">
      <c r="A471" s="18">
        <v>45250</v>
      </c>
      <c r="B471" s="2">
        <v>2</v>
      </c>
      <c r="C471" s="2" t="s">
        <v>23</v>
      </c>
      <c r="D471" s="9">
        <v>19.236851000000001</v>
      </c>
      <c r="E471">
        <v>1.7444917000000001E-2</v>
      </c>
      <c r="G471" s="34">
        <v>239.99299999999999</v>
      </c>
      <c r="H471" s="34">
        <v>4.0736483429904249</v>
      </c>
      <c r="I471" s="34">
        <v>244.06664834299042</v>
      </c>
      <c r="J471" s="34">
        <v>239.80892592017878</v>
      </c>
      <c r="K471" s="34">
        <v>6.1880000000000006</v>
      </c>
      <c r="L471" s="34">
        <v>0.10503529663958845</v>
      </c>
      <c r="M471" s="34">
        <v>6.293035296639589</v>
      </c>
      <c r="N471" s="34">
        <v>6.1832538182116412</v>
      </c>
      <c r="O471" s="34">
        <v>45.102999999999994</v>
      </c>
      <c r="P471" s="34">
        <v>0.7655796677982154</v>
      </c>
      <c r="Q471" s="34">
        <v>45.868579667798208</v>
      </c>
      <c r="R471" s="34">
        <v>45.068406102585584</v>
      </c>
      <c r="S471" s="34">
        <v>2.0080000000000005</v>
      </c>
      <c r="T471" s="34">
        <v>3.4083851915367426E-2</v>
      </c>
      <c r="U471" s="34">
        <v>2.0420838519153679</v>
      </c>
      <c r="V471" s="34">
        <v>2.0064598686116639</v>
      </c>
      <c r="W471" s="34">
        <v>293.29199999999997</v>
      </c>
      <c r="X471" s="34">
        <v>4.9783471593435964</v>
      </c>
      <c r="Y471" s="34">
        <v>298.2703471593436</v>
      </c>
      <c r="Z471" s="34">
        <v>293.06704570958772</v>
      </c>
      <c r="AB471" s="34">
        <v>70.387000000000057</v>
      </c>
      <c r="AC471" s="34">
        <v>1.1947510382305619</v>
      </c>
      <c r="AD471" s="34">
        <v>71.581751038230621</v>
      </c>
      <c r="AE471" s="34">
        <v>70.333013332654033</v>
      </c>
      <c r="AF471" s="34">
        <v>1.2129999999999999</v>
      </c>
      <c r="AG471" s="34">
        <v>2.0589498193894759E-2</v>
      </c>
      <c r="AH471" s="34">
        <v>1.2335894981938946</v>
      </c>
      <c r="AI471" s="34">
        <v>1.2120696317858306</v>
      </c>
      <c r="AJ471" s="34">
        <v>5.9369999999999958</v>
      </c>
      <c r="AK471" s="34">
        <v>0.10077481515016744</v>
      </c>
      <c r="AL471" s="34">
        <v>6.0377748151501631</v>
      </c>
      <c r="AM471" s="34">
        <v>5.9324463346351788</v>
      </c>
      <c r="AN471" s="34">
        <v>9.859</v>
      </c>
      <c r="AO471" s="34">
        <v>0.16734696017609929</v>
      </c>
      <c r="AP471" s="34">
        <v>10.026346960176099</v>
      </c>
      <c r="AQ471" s="34">
        <v>9.8514381696426252</v>
      </c>
      <c r="AR471" s="34">
        <v>87.396000000000043</v>
      </c>
      <c r="AS471" s="34">
        <v>1.4834623117507235</v>
      </c>
      <c r="AT471" s="34">
        <v>88.879462311750771</v>
      </c>
      <c r="AU471" s="34">
        <v>87.328967468717664</v>
      </c>
    </row>
    <row r="472" spans="1:47" x14ac:dyDescent="0.25">
      <c r="A472" s="18">
        <v>45250</v>
      </c>
      <c r="B472" s="2">
        <v>3</v>
      </c>
      <c r="C472" s="2" t="s">
        <v>23</v>
      </c>
      <c r="D472" s="9">
        <v>18.899629999999998</v>
      </c>
      <c r="E472">
        <v>1.7439928E-2</v>
      </c>
      <c r="G472" s="34">
        <v>233.75199999999998</v>
      </c>
      <c r="H472" s="34">
        <v>4.2463816173593036</v>
      </c>
      <c r="I472" s="34">
        <v>237.99838161735929</v>
      </c>
      <c r="J472" s="34">
        <v>233.847706977836</v>
      </c>
      <c r="K472" s="34">
        <v>6.1890000000000001</v>
      </c>
      <c r="L472" s="34">
        <v>0.11243050681849454</v>
      </c>
      <c r="M472" s="34">
        <v>6.3014305068184946</v>
      </c>
      <c r="N472" s="34">
        <v>6.1915340124825766</v>
      </c>
      <c r="O472" s="34">
        <v>45.837999999999994</v>
      </c>
      <c r="P472" s="34">
        <v>0.832701498068533</v>
      </c>
      <c r="Q472" s="34">
        <v>46.670701498068524</v>
      </c>
      <c r="R472" s="34">
        <v>45.856767824232712</v>
      </c>
      <c r="S472" s="34">
        <v>2.008</v>
      </c>
      <c r="T472" s="34">
        <v>3.647769553910761E-2</v>
      </c>
      <c r="U472" s="34">
        <v>2.0444776955391077</v>
      </c>
      <c r="V472" s="34">
        <v>2.0088221517312999</v>
      </c>
      <c r="W472" s="34">
        <v>287.78699999999998</v>
      </c>
      <c r="X472" s="34">
        <v>5.2279913177854391</v>
      </c>
      <c r="Y472" s="34">
        <v>293.01499131778542</v>
      </c>
      <c r="Z472" s="34">
        <v>287.90483096628259</v>
      </c>
      <c r="AB472" s="34">
        <v>68.772999999999996</v>
      </c>
      <c r="AC472" s="34">
        <v>1.2493429060313983</v>
      </c>
      <c r="AD472" s="34">
        <v>70.022342906031398</v>
      </c>
      <c r="AE472" s="34">
        <v>68.801158287358902</v>
      </c>
      <c r="AF472" s="34">
        <v>1.1939999999999995</v>
      </c>
      <c r="AG472" s="34">
        <v>2.1690422546660593E-2</v>
      </c>
      <c r="AH472" s="34">
        <v>1.21569042254666</v>
      </c>
      <c r="AI472" s="34">
        <v>1.1944888691071567</v>
      </c>
      <c r="AJ472" s="34">
        <v>6.0699999999999976</v>
      </c>
      <c r="AK472" s="34">
        <v>0.11026873103704338</v>
      </c>
      <c r="AL472" s="34">
        <v>6.1802687310370406</v>
      </c>
      <c r="AM472" s="34">
        <v>6.0724852893471031</v>
      </c>
      <c r="AN472" s="34">
        <v>9.859</v>
      </c>
      <c r="AO472" s="34">
        <v>0.17910039856576787</v>
      </c>
      <c r="AP472" s="34">
        <v>10.038100398565767</v>
      </c>
      <c r="AQ472" s="34">
        <v>9.8630366503580085</v>
      </c>
      <c r="AR472" s="34">
        <v>85.895999999999987</v>
      </c>
      <c r="AS472" s="34">
        <v>1.56040245818087</v>
      </c>
      <c r="AT472" s="34">
        <v>87.456402458180861</v>
      </c>
      <c r="AU472" s="34">
        <v>85.931169096171175</v>
      </c>
    </row>
    <row r="473" spans="1:47" x14ac:dyDescent="0.25">
      <c r="A473" s="18">
        <v>45250</v>
      </c>
      <c r="B473" s="2">
        <v>4</v>
      </c>
      <c r="C473" s="2" t="s">
        <v>23</v>
      </c>
      <c r="D473" s="9">
        <v>18.101761</v>
      </c>
      <c r="E473">
        <v>1.6576029999999999E-2</v>
      </c>
      <c r="G473" s="34">
        <v>232.77200000000002</v>
      </c>
      <c r="H473" s="34">
        <v>3.7438031223734014</v>
      </c>
      <c r="I473" s="34">
        <v>236.51580312237343</v>
      </c>
      <c r="J473" s="34">
        <v>232.59531007434288</v>
      </c>
      <c r="K473" s="34">
        <v>6.302999999999999</v>
      </c>
      <c r="L473" s="34">
        <v>0.10137469747357733</v>
      </c>
      <c r="M473" s="34">
        <v>6.4043746974735765</v>
      </c>
      <c r="N473" s="34">
        <v>6.2982155903570138</v>
      </c>
      <c r="O473" s="34">
        <v>47.438000000000002</v>
      </c>
      <c r="P473" s="34">
        <v>0.76297206072529955</v>
      </c>
      <c r="Q473" s="34">
        <v>48.200972060725299</v>
      </c>
      <c r="R473" s="34">
        <v>47.401991301817553</v>
      </c>
      <c r="S473" s="34">
        <v>2.0080000000000005</v>
      </c>
      <c r="T473" s="34">
        <v>3.2295794467228835E-2</v>
      </c>
      <c r="U473" s="34">
        <v>2.0402957944672293</v>
      </c>
      <c r="V473" s="34">
        <v>2.0064757901692669</v>
      </c>
      <c r="W473" s="34">
        <v>288.52100000000002</v>
      </c>
      <c r="X473" s="34">
        <v>4.6404456750395067</v>
      </c>
      <c r="Y473" s="34">
        <v>293.16144567503954</v>
      </c>
      <c r="Z473" s="34">
        <v>288.30199275668667</v>
      </c>
      <c r="AB473" s="34">
        <v>68.860000000000028</v>
      </c>
      <c r="AC473" s="34">
        <v>1.1075141469190131</v>
      </c>
      <c r="AD473" s="34">
        <v>69.967514146919044</v>
      </c>
      <c r="AE473" s="34">
        <v>68.807730533394292</v>
      </c>
      <c r="AF473" s="34">
        <v>1.2010000000000001</v>
      </c>
      <c r="AG473" s="34">
        <v>1.9316359141006888E-2</v>
      </c>
      <c r="AH473" s="34">
        <v>1.2203163591410069</v>
      </c>
      <c r="AI473" s="34">
        <v>1.2000883585623949</v>
      </c>
      <c r="AJ473" s="34">
        <v>6.275999999999998</v>
      </c>
      <c r="AK473" s="34">
        <v>0.10094044127307175</v>
      </c>
      <c r="AL473" s="34">
        <v>6.3769404412730699</v>
      </c>
      <c r="AM473" s="34">
        <v>6.2712360852103144</v>
      </c>
      <c r="AN473" s="34">
        <v>9.859</v>
      </c>
      <c r="AO473" s="34">
        <v>0.15856784743645869</v>
      </c>
      <c r="AP473" s="34">
        <v>10.017567847436458</v>
      </c>
      <c r="AQ473" s="34">
        <v>9.8515163422703171</v>
      </c>
      <c r="AR473" s="34">
        <v>86.196000000000012</v>
      </c>
      <c r="AS473" s="34">
        <v>1.3863387947695502</v>
      </c>
      <c r="AT473" s="34">
        <v>87.582338794769569</v>
      </c>
      <c r="AU473" s="34">
        <v>86.130571319437323</v>
      </c>
    </row>
    <row r="474" spans="1:47" x14ac:dyDescent="0.25">
      <c r="A474" s="18">
        <v>45250</v>
      </c>
      <c r="B474" s="2">
        <v>5</v>
      </c>
      <c r="C474" s="2" t="s">
        <v>23</v>
      </c>
      <c r="D474" s="9">
        <v>22.206645000000002</v>
      </c>
      <c r="E474">
        <v>1.6764458999999999E-2</v>
      </c>
      <c r="G474" s="34">
        <v>237.14400000000003</v>
      </c>
      <c r="H474" s="34">
        <v>4.1284409225026515</v>
      </c>
      <c r="I474" s="34">
        <v>241.27244092250268</v>
      </c>
      <c r="J474" s="34">
        <v>237.22763897882746</v>
      </c>
      <c r="K474" s="34">
        <v>6.5259999999999998</v>
      </c>
      <c r="L474" s="34">
        <v>0.11361116224847477</v>
      </c>
      <c r="M474" s="34">
        <v>6.6396111622484746</v>
      </c>
      <c r="N474" s="34">
        <v>6.5283016731430177</v>
      </c>
      <c r="O474" s="34">
        <v>49.990000000000009</v>
      </c>
      <c r="P474" s="34">
        <v>0.87027612638695284</v>
      </c>
      <c r="Q474" s="34">
        <v>50.860276126386964</v>
      </c>
      <c r="R474" s="34">
        <v>50.007631112537467</v>
      </c>
      <c r="S474" s="34">
        <v>2.008</v>
      </c>
      <c r="T474" s="34">
        <v>3.4957280691838392E-2</v>
      </c>
      <c r="U474" s="34">
        <v>2.0429572806918386</v>
      </c>
      <c r="V474" s="34">
        <v>2.0087082071209288</v>
      </c>
      <c r="W474" s="34">
        <v>295.66800000000006</v>
      </c>
      <c r="X474" s="34">
        <v>5.1472854918299173</v>
      </c>
      <c r="Y474" s="34">
        <v>300.81528549182997</v>
      </c>
      <c r="Z474" s="34">
        <v>295.77227997162885</v>
      </c>
      <c r="AB474" s="34">
        <v>70.615000000000023</v>
      </c>
      <c r="AC474" s="34">
        <v>1.2293368406644267</v>
      </c>
      <c r="AD474" s="34">
        <v>71.844336840664454</v>
      </c>
      <c r="AE474" s="34">
        <v>70.639905401316938</v>
      </c>
      <c r="AF474" s="34">
        <v>1.2859999999999989</v>
      </c>
      <c r="AG474" s="34">
        <v>2.2387979566585722E-2</v>
      </c>
      <c r="AH474" s="34">
        <v>1.3083879795665847</v>
      </c>
      <c r="AI474" s="34">
        <v>1.2864535629270479</v>
      </c>
      <c r="AJ474" s="34">
        <v>6.7069999999999963</v>
      </c>
      <c r="AK474" s="34">
        <v>0.11676219203195218</v>
      </c>
      <c r="AL474" s="34">
        <v>6.8237621920319489</v>
      </c>
      <c r="AM474" s="34">
        <v>6.7093655105378787</v>
      </c>
      <c r="AN474" s="34">
        <v>9.859</v>
      </c>
      <c r="AO474" s="34">
        <v>0.17163537367571449</v>
      </c>
      <c r="AP474" s="34">
        <v>10.030635373675715</v>
      </c>
      <c r="AQ474" s="34">
        <v>9.8624771982097776</v>
      </c>
      <c r="AR474" s="34">
        <v>88.467000000000013</v>
      </c>
      <c r="AS474" s="34">
        <v>1.5401223859386792</v>
      </c>
      <c r="AT474" s="34">
        <v>90.007122385938715</v>
      </c>
      <c r="AU474" s="34">
        <v>88.498201672991641</v>
      </c>
    </row>
    <row r="475" spans="1:47" x14ac:dyDescent="0.25">
      <c r="A475" s="18">
        <v>45250</v>
      </c>
      <c r="B475" s="2">
        <v>6</v>
      </c>
      <c r="C475" s="2" t="s">
        <v>23</v>
      </c>
      <c r="D475" s="9">
        <v>25.067195999999999</v>
      </c>
      <c r="E475">
        <v>1.6711765E-2</v>
      </c>
      <c r="G475" s="34">
        <v>251.43600000000004</v>
      </c>
      <c r="H475" s="34">
        <v>4.4481864956659036</v>
      </c>
      <c r="I475" s="34">
        <v>255.88418649566594</v>
      </c>
      <c r="J475" s="34">
        <v>251.60791010373418</v>
      </c>
      <c r="K475" s="34">
        <v>6.9239999999999995</v>
      </c>
      <c r="L475" s="34">
        <v>0.12249337125944856</v>
      </c>
      <c r="M475" s="34">
        <v>7.046493371259448</v>
      </c>
      <c r="N475" s="34">
        <v>6.9287340299649021</v>
      </c>
      <c r="O475" s="34">
        <v>54.313000000000002</v>
      </c>
      <c r="P475" s="34">
        <v>0.96085824280970988</v>
      </c>
      <c r="Q475" s="34">
        <v>55.273858242809709</v>
      </c>
      <c r="R475" s="34">
        <v>54.350134513212559</v>
      </c>
      <c r="S475" s="34">
        <v>2.008</v>
      </c>
      <c r="T475" s="34">
        <v>3.5523785310365791E-2</v>
      </c>
      <c r="U475" s="34">
        <v>2.0435237853103656</v>
      </c>
      <c r="V475" s="34">
        <v>2.0093728960383483</v>
      </c>
      <c r="W475" s="34">
        <v>314.68099999999998</v>
      </c>
      <c r="X475" s="34">
        <v>5.5670618950454278</v>
      </c>
      <c r="Y475" s="34">
        <v>320.24806189504545</v>
      </c>
      <c r="Z475" s="34">
        <v>314.89615154295001</v>
      </c>
      <c r="AB475" s="34">
        <v>75.069000000000045</v>
      </c>
      <c r="AC475" s="34">
        <v>1.3280552985377745</v>
      </c>
      <c r="AD475" s="34">
        <v>76.397055298537822</v>
      </c>
      <c r="AE475" s="34">
        <v>75.120325663696647</v>
      </c>
      <c r="AF475" s="34">
        <v>1.347999999999999</v>
      </c>
      <c r="AG475" s="34">
        <v>2.3847640736241561E-2</v>
      </c>
      <c r="AH475" s="34">
        <v>1.3718476407362405</v>
      </c>
      <c r="AI475" s="34">
        <v>1.348921645348452</v>
      </c>
      <c r="AJ475" s="34">
        <v>7.2259999999999973</v>
      </c>
      <c r="AK475" s="34">
        <v>0.12783609195851747</v>
      </c>
      <c r="AL475" s="34">
        <v>7.3538360919585148</v>
      </c>
      <c r="AM475" s="34">
        <v>7.2309405113411858</v>
      </c>
      <c r="AN475" s="34">
        <v>9.859</v>
      </c>
      <c r="AO475" s="34">
        <v>0.17441683235801611</v>
      </c>
      <c r="AP475" s="34">
        <v>10.033416832358016</v>
      </c>
      <c r="AQ475" s="34">
        <v>9.8657407281086034</v>
      </c>
      <c r="AR475" s="34">
        <v>93.502000000000038</v>
      </c>
      <c r="AS475" s="34">
        <v>1.6541558635905498</v>
      </c>
      <c r="AT475" s="34">
        <v>95.156155863590584</v>
      </c>
      <c r="AU475" s="34">
        <v>93.565928548494895</v>
      </c>
    </row>
    <row r="476" spans="1:47" x14ac:dyDescent="0.25">
      <c r="A476" s="18">
        <v>45250</v>
      </c>
      <c r="B476" s="2">
        <v>7</v>
      </c>
      <c r="C476" s="2" t="s">
        <v>23</v>
      </c>
      <c r="D476" s="9">
        <v>20.130357</v>
      </c>
      <c r="E476">
        <v>1.5528958000000001E-2</v>
      </c>
      <c r="G476" s="34">
        <v>276.37100000000004</v>
      </c>
      <c r="H476" s="34">
        <v>3.650216960353168</v>
      </c>
      <c r="I476" s="34">
        <v>280.02121696035323</v>
      </c>
      <c r="J476" s="34">
        <v>275.672779243067</v>
      </c>
      <c r="K476" s="34">
        <v>7.5440000000000023</v>
      </c>
      <c r="L476" s="34">
        <v>9.9638662337598036E-2</v>
      </c>
      <c r="M476" s="34">
        <v>7.6436386623376</v>
      </c>
      <c r="N476" s="34">
        <v>7.524940918582983</v>
      </c>
      <c r="O476" s="34">
        <v>59.559000000000012</v>
      </c>
      <c r="P476" s="34">
        <v>0.78663561640575297</v>
      </c>
      <c r="Q476" s="34">
        <v>60.345635616405765</v>
      </c>
      <c r="R476" s="34">
        <v>59.408530775435295</v>
      </c>
      <c r="S476" s="34">
        <v>2.008</v>
      </c>
      <c r="T476" s="34">
        <v>2.6521001322096602E-2</v>
      </c>
      <c r="U476" s="34">
        <v>2.0345210013220965</v>
      </c>
      <c r="V476" s="34">
        <v>2.0029270101424479</v>
      </c>
      <c r="W476" s="34">
        <v>345.48200000000003</v>
      </c>
      <c r="X476" s="34">
        <v>4.5630122404186162</v>
      </c>
      <c r="Y476" s="34">
        <v>350.04501224041871</v>
      </c>
      <c r="Z476" s="34">
        <v>344.60917794722769</v>
      </c>
      <c r="AB476" s="34">
        <v>82.471000000000018</v>
      </c>
      <c r="AC476" s="34">
        <v>1.0892497510132617</v>
      </c>
      <c r="AD476" s="34">
        <v>83.560249751013274</v>
      </c>
      <c r="AE476" s="34">
        <v>82.262646142160278</v>
      </c>
      <c r="AF476" s="34">
        <v>1.5319999999999996</v>
      </c>
      <c r="AG476" s="34">
        <v>2.0234150411081665E-2</v>
      </c>
      <c r="AH476" s="34">
        <v>1.5522341504110813</v>
      </c>
      <c r="AI476" s="34">
        <v>1.528129571483182</v>
      </c>
      <c r="AJ476" s="34">
        <v>7.9799999999999978</v>
      </c>
      <c r="AK476" s="34">
        <v>0.10539720644936795</v>
      </c>
      <c r="AL476" s="34">
        <v>8.0853972064493664</v>
      </c>
      <c r="AM476" s="34">
        <v>7.9598394128170966</v>
      </c>
      <c r="AN476" s="34">
        <v>9.859</v>
      </c>
      <c r="AO476" s="34">
        <v>0.1302144183438996</v>
      </c>
      <c r="AP476" s="34">
        <v>9.9892144183439004</v>
      </c>
      <c r="AQ476" s="34">
        <v>9.8340923271884435</v>
      </c>
      <c r="AR476" s="34">
        <v>101.84200000000001</v>
      </c>
      <c r="AS476" s="34">
        <v>1.345095526217611</v>
      </c>
      <c r="AT476" s="34">
        <v>103.18709552621763</v>
      </c>
      <c r="AU476" s="34">
        <v>101.584707453649</v>
      </c>
    </row>
    <row r="477" spans="1:47" x14ac:dyDescent="0.25">
      <c r="A477" s="18">
        <v>45250</v>
      </c>
      <c r="B477" s="2">
        <v>8</v>
      </c>
      <c r="C477" s="2" t="s">
        <v>178</v>
      </c>
      <c r="D477" s="9">
        <v>20.482036000000001</v>
      </c>
      <c r="E477">
        <v>1.3702840000000001E-2</v>
      </c>
      <c r="G477" s="34">
        <v>290.13399999999996</v>
      </c>
      <c r="H477" s="34">
        <v>1.8511568998312997</v>
      </c>
      <c r="I477" s="34">
        <v>291.98515689983128</v>
      </c>
      <c r="J477" s="34">
        <v>287.98413101245802</v>
      </c>
      <c r="K477" s="34">
        <v>7.9879999999999995</v>
      </c>
      <c r="L477" s="34">
        <v>5.0966247719510374E-2</v>
      </c>
      <c r="M477" s="34">
        <v>8.0389662477195092</v>
      </c>
      <c r="N477" s="34">
        <v>7.9288095794616087</v>
      </c>
      <c r="O477" s="34">
        <v>62.080999999999996</v>
      </c>
      <c r="P477" s="34">
        <v>0.39609860098584426</v>
      </c>
      <c r="Q477" s="34">
        <v>62.47709860098584</v>
      </c>
      <c r="R477" s="34">
        <v>61.620984915192309</v>
      </c>
      <c r="S477" s="34">
        <v>0.29400000000000004</v>
      </c>
      <c r="T477" s="34">
        <v>1.8758233387000569E-3</v>
      </c>
      <c r="U477" s="34">
        <v>0.29587582333870011</v>
      </c>
      <c r="V477" s="34">
        <v>0.29182148427162163</v>
      </c>
      <c r="W477" s="34">
        <v>360.49699999999996</v>
      </c>
      <c r="X477" s="34">
        <v>2.3000975718753542</v>
      </c>
      <c r="Y477" s="34">
        <v>362.79709757187533</v>
      </c>
      <c r="Z477" s="34">
        <v>357.82574699138354</v>
      </c>
      <c r="AB477" s="34">
        <v>86.590999999999994</v>
      </c>
      <c r="AC477" s="34">
        <v>0.55248101605910405</v>
      </c>
      <c r="AD477" s="34">
        <v>87.143481016059098</v>
      </c>
      <c r="AE477" s="34">
        <v>85.949367838653004</v>
      </c>
      <c r="AF477" s="34">
        <v>1.5709999999999988</v>
      </c>
      <c r="AG477" s="34">
        <v>1.0023532194210158E-2</v>
      </c>
      <c r="AH477" s="34">
        <v>1.581023532194209</v>
      </c>
      <c r="AI477" s="34">
        <v>1.559359019696317</v>
      </c>
      <c r="AJ477" s="34">
        <v>8.2419999999999991</v>
      </c>
      <c r="AK477" s="34">
        <v>5.2586856998523349E-2</v>
      </c>
      <c r="AL477" s="34">
        <v>8.2945868569985226</v>
      </c>
      <c r="AM477" s="34">
        <v>8.1809274604309685</v>
      </c>
      <c r="AN477" s="34">
        <v>1.4490000000000001</v>
      </c>
      <c r="AO477" s="34">
        <v>9.2451293121645645E-3</v>
      </c>
      <c r="AP477" s="34">
        <v>1.4582451293121645</v>
      </c>
      <c r="AQ477" s="34">
        <v>1.4382630296244208</v>
      </c>
      <c r="AR477" s="34">
        <v>97.852999999999994</v>
      </c>
      <c r="AS477" s="34">
        <v>0.62433653456400218</v>
      </c>
      <c r="AT477" s="34">
        <v>98.477336534563989</v>
      </c>
      <c r="AU477" s="34">
        <v>97.127917348404708</v>
      </c>
    </row>
    <row r="478" spans="1:47" x14ac:dyDescent="0.25">
      <c r="A478" s="18">
        <v>45250</v>
      </c>
      <c r="B478" s="2">
        <v>9</v>
      </c>
      <c r="C478" s="2" t="s">
        <v>178</v>
      </c>
      <c r="D478" s="9">
        <v>18.850967000000001</v>
      </c>
      <c r="E478">
        <v>1.1123842E-2</v>
      </c>
      <c r="G478" s="34">
        <v>284.41800000000001</v>
      </c>
      <c r="H478" s="34">
        <v>1.2474602686673772</v>
      </c>
      <c r="I478" s="34">
        <v>285.6654602686674</v>
      </c>
      <c r="J478" s="34">
        <v>282.48776282378145</v>
      </c>
      <c r="K478" s="34">
        <v>7.6419999999999986</v>
      </c>
      <c r="L478" s="34">
        <v>3.3517890475132005E-2</v>
      </c>
      <c r="M478" s="34">
        <v>7.6755178904751302</v>
      </c>
      <c r="N478" s="34">
        <v>7.5901366421933112</v>
      </c>
      <c r="O478" s="34">
        <v>59.739999999999995</v>
      </c>
      <c r="P478" s="34">
        <v>0.26202025346563546</v>
      </c>
      <c r="Q478" s="34">
        <v>60.002020253465631</v>
      </c>
      <c r="R478" s="34">
        <v>59.334567260485279</v>
      </c>
      <c r="S478" s="34">
        <v>0</v>
      </c>
      <c r="T478" s="34">
        <v>0</v>
      </c>
      <c r="U478" s="34">
        <v>0</v>
      </c>
      <c r="V478" s="34">
        <v>0</v>
      </c>
      <c r="W478" s="34">
        <v>351.8</v>
      </c>
      <c r="X478" s="34">
        <v>1.5429984126081449</v>
      </c>
      <c r="Y478" s="34">
        <v>353.34299841260815</v>
      </c>
      <c r="Z478" s="34">
        <v>349.41246672646008</v>
      </c>
      <c r="AB478" s="34">
        <v>85.615999999999985</v>
      </c>
      <c r="AC478" s="34">
        <v>0.37551265518436294</v>
      </c>
      <c r="AD478" s="34">
        <v>85.991512655184351</v>
      </c>
      <c r="AE478" s="34">
        <v>85.034956655067077</v>
      </c>
      <c r="AF478" s="34">
        <v>1.5239999999999991</v>
      </c>
      <c r="AG478" s="34">
        <v>6.6842796498431233E-3</v>
      </c>
      <c r="AH478" s="34">
        <v>1.5306842796498423</v>
      </c>
      <c r="AI478" s="34">
        <v>1.5136571895711335</v>
      </c>
      <c r="AJ478" s="34">
        <v>8.0059999999999967</v>
      </c>
      <c r="AK478" s="34">
        <v>3.5114398213021036E-2</v>
      </c>
      <c r="AL478" s="34">
        <v>8.0411143982130184</v>
      </c>
      <c r="AM478" s="34">
        <v>7.9516663121433711</v>
      </c>
      <c r="AN478" s="34">
        <v>0</v>
      </c>
      <c r="AO478" s="34">
        <v>0</v>
      </c>
      <c r="AP478" s="34">
        <v>0</v>
      </c>
      <c r="AQ478" s="34">
        <v>0</v>
      </c>
      <c r="AR478" s="34">
        <v>95.145999999999987</v>
      </c>
      <c r="AS478" s="34">
        <v>0.41731133304722712</v>
      </c>
      <c r="AT478" s="34">
        <v>95.56331133304721</v>
      </c>
      <c r="AU478" s="34">
        <v>94.500280156781585</v>
      </c>
    </row>
    <row r="479" spans="1:47" x14ac:dyDescent="0.25">
      <c r="A479" s="18">
        <v>45250</v>
      </c>
      <c r="B479" s="2">
        <v>10</v>
      </c>
      <c r="C479" s="2" t="s">
        <v>178</v>
      </c>
      <c r="D479" s="9">
        <v>22.564095999999999</v>
      </c>
      <c r="E479">
        <v>1.133436E-2</v>
      </c>
      <c r="G479" s="34">
        <v>274.32600000000002</v>
      </c>
      <c r="H479" s="34">
        <v>-0.97568911845066264</v>
      </c>
      <c r="I479" s="34">
        <v>273.35031088154938</v>
      </c>
      <c r="J479" s="34">
        <v>270.25206005190597</v>
      </c>
      <c r="K479" s="34">
        <v>7.1950000000000003</v>
      </c>
      <c r="L479" s="34">
        <v>-2.5590294785228222E-2</v>
      </c>
      <c r="M479" s="34">
        <v>7.1694097052147718</v>
      </c>
      <c r="N479" s="34">
        <v>7.0881490346283735</v>
      </c>
      <c r="O479" s="34">
        <v>54.940000000000005</v>
      </c>
      <c r="P479" s="34">
        <v>-0.19540386316892824</v>
      </c>
      <c r="Q479" s="34">
        <v>54.744596136831078</v>
      </c>
      <c r="R479" s="34">
        <v>54.124101176161624</v>
      </c>
      <c r="S479" s="34">
        <v>0</v>
      </c>
      <c r="T479" s="34">
        <v>0</v>
      </c>
      <c r="U479" s="34">
        <v>0</v>
      </c>
      <c r="V479" s="34">
        <v>0</v>
      </c>
      <c r="W479" s="34">
        <v>336.46100000000001</v>
      </c>
      <c r="X479" s="34">
        <v>-1.1966832764048192</v>
      </c>
      <c r="Y479" s="34">
        <v>335.26431672359524</v>
      </c>
      <c r="Z479" s="34">
        <v>331.46431026269596</v>
      </c>
      <c r="AB479" s="34">
        <v>82.75200000000001</v>
      </c>
      <c r="AC479" s="34">
        <v>-0.29432217846660269</v>
      </c>
      <c r="AD479" s="34">
        <v>82.457677821533409</v>
      </c>
      <c r="AE479" s="34">
        <v>81.523072816340132</v>
      </c>
      <c r="AF479" s="34">
        <v>1.4519999999999991</v>
      </c>
      <c r="AG479" s="34">
        <v>-5.1642957648577285E-3</v>
      </c>
      <c r="AH479" s="34">
        <v>1.4468357042351414</v>
      </c>
      <c r="AI479" s="34">
        <v>1.4304367475024868</v>
      </c>
      <c r="AJ479" s="34">
        <v>7.2979999999999974</v>
      </c>
      <c r="AK479" s="34">
        <v>-2.5956632570200908E-2</v>
      </c>
      <c r="AL479" s="34">
        <v>7.2720433674297968</v>
      </c>
      <c r="AM479" s="34">
        <v>7.1896194099677357</v>
      </c>
      <c r="AN479" s="34">
        <v>0</v>
      </c>
      <c r="AO479" s="34">
        <v>0</v>
      </c>
      <c r="AP479" s="34">
        <v>0</v>
      </c>
      <c r="AQ479" s="34">
        <v>0</v>
      </c>
      <c r="AR479" s="34">
        <v>91.50200000000001</v>
      </c>
      <c r="AS479" s="34">
        <v>-0.32544310680166133</v>
      </c>
      <c r="AT479" s="34">
        <v>91.176556893198352</v>
      </c>
      <c r="AU479" s="34">
        <v>90.143128973810349</v>
      </c>
    </row>
    <row r="480" spans="1:47" x14ac:dyDescent="0.25">
      <c r="A480" s="18">
        <v>45250</v>
      </c>
      <c r="B480" s="2">
        <v>11</v>
      </c>
      <c r="C480" s="2" t="s">
        <v>178</v>
      </c>
      <c r="D480" s="9">
        <v>23.784317000000001</v>
      </c>
      <c r="E480">
        <v>1.1351485E-2</v>
      </c>
      <c r="G480" s="34">
        <v>270.13499999999988</v>
      </c>
      <c r="H480" s="34">
        <v>0.54846429063467705</v>
      </c>
      <c r="I480" s="34">
        <v>270.68346429063456</v>
      </c>
      <c r="J480" s="34">
        <v>267.61080500599138</v>
      </c>
      <c r="K480" s="34">
        <v>6.990000000000002</v>
      </c>
      <c r="L480" s="34">
        <v>1.4192035062233311E-2</v>
      </c>
      <c r="M480" s="34">
        <v>7.0041920350622355</v>
      </c>
      <c r="N480" s="34">
        <v>6.9246840542391066</v>
      </c>
      <c r="O480" s="34">
        <v>51.410000000000011</v>
      </c>
      <c r="P480" s="34">
        <v>0.10437947389834255</v>
      </c>
      <c r="Q480" s="34">
        <v>51.514379473898352</v>
      </c>
      <c r="R480" s="34">
        <v>50.929614768016087</v>
      </c>
      <c r="S480" s="34">
        <v>0</v>
      </c>
      <c r="T480" s="34">
        <v>0</v>
      </c>
      <c r="U480" s="34">
        <v>0</v>
      </c>
      <c r="V480" s="34">
        <v>0</v>
      </c>
      <c r="W480" s="34">
        <v>328.53499999999991</v>
      </c>
      <c r="X480" s="34">
        <v>0.66703579959525294</v>
      </c>
      <c r="Y480" s="34">
        <v>329.20203579959519</v>
      </c>
      <c r="Z480" s="34">
        <v>325.46510382824658</v>
      </c>
      <c r="AB480" s="34">
        <v>81.539000000000001</v>
      </c>
      <c r="AC480" s="34">
        <v>0.16555140871808893</v>
      </c>
      <c r="AD480" s="34">
        <v>81.704551408718089</v>
      </c>
      <c r="AE480" s="34">
        <v>80.777083418970292</v>
      </c>
      <c r="AF480" s="34">
        <v>1.3429999999999995</v>
      </c>
      <c r="AG480" s="34">
        <v>2.7267386392817341E-3</v>
      </c>
      <c r="AH480" s="34">
        <v>1.3457267386392813</v>
      </c>
      <c r="AI480" s="34">
        <v>1.3304507417515186</v>
      </c>
      <c r="AJ480" s="34">
        <v>6.9099999999999948</v>
      </c>
      <c r="AK480" s="34">
        <v>1.4029608337629769E-2</v>
      </c>
      <c r="AL480" s="34">
        <v>6.9240296083376247</v>
      </c>
      <c r="AM480" s="34">
        <v>6.8454315900990244</v>
      </c>
      <c r="AN480" s="34">
        <v>0</v>
      </c>
      <c r="AO480" s="34">
        <v>0</v>
      </c>
      <c r="AP480" s="34">
        <v>0</v>
      </c>
      <c r="AQ480" s="34">
        <v>0</v>
      </c>
      <c r="AR480" s="34">
        <v>89.792000000000002</v>
      </c>
      <c r="AS480" s="34">
        <v>0.18230775569500043</v>
      </c>
      <c r="AT480" s="34">
        <v>89.974307755694994</v>
      </c>
      <c r="AU480" s="34">
        <v>88.952965750820837</v>
      </c>
    </row>
    <row r="481" spans="1:47" x14ac:dyDescent="0.25">
      <c r="A481" s="18">
        <v>45250</v>
      </c>
      <c r="B481" s="2">
        <v>12</v>
      </c>
      <c r="C481" s="2" t="s">
        <v>178</v>
      </c>
      <c r="D481" s="9">
        <v>21.671955000000001</v>
      </c>
      <c r="E481">
        <v>1.1897983000000001E-2</v>
      </c>
      <c r="G481" s="34">
        <v>268.262</v>
      </c>
      <c r="H481" s="34">
        <v>-1.2012691054612341</v>
      </c>
      <c r="I481" s="34">
        <v>267.06073089453878</v>
      </c>
      <c r="J481" s="34">
        <v>263.88324685838796</v>
      </c>
      <c r="K481" s="34">
        <v>6.7759999999999998</v>
      </c>
      <c r="L481" s="34">
        <v>-3.0342722631626254E-2</v>
      </c>
      <c r="M481" s="34">
        <v>6.7456572773683732</v>
      </c>
      <c r="N481" s="34">
        <v>6.665397561758418</v>
      </c>
      <c r="O481" s="34">
        <v>48.952000000000012</v>
      </c>
      <c r="P481" s="34">
        <v>-0.21920557235291746</v>
      </c>
      <c r="Q481" s="34">
        <v>48.732794427647093</v>
      </c>
      <c r="R481" s="34">
        <v>48.152972468004457</v>
      </c>
      <c r="S481" s="34">
        <v>0</v>
      </c>
      <c r="T481" s="34">
        <v>0</v>
      </c>
      <c r="U481" s="34">
        <v>0</v>
      </c>
      <c r="V481" s="34">
        <v>0</v>
      </c>
      <c r="W481" s="34">
        <v>323.99</v>
      </c>
      <c r="X481" s="34">
        <v>-1.4508174004457777</v>
      </c>
      <c r="Y481" s="34">
        <v>322.53918259955424</v>
      </c>
      <c r="Z481" s="34">
        <v>318.70161688815085</v>
      </c>
      <c r="AB481" s="34">
        <v>80.899999999999963</v>
      </c>
      <c r="AC481" s="34">
        <v>-0.36226774806649392</v>
      </c>
      <c r="AD481" s="34">
        <v>80.537732251933463</v>
      </c>
      <c r="AE481" s="34">
        <v>79.57949568274141</v>
      </c>
      <c r="AF481" s="34">
        <v>1.3449999999999995</v>
      </c>
      <c r="AG481" s="34">
        <v>-6.0228692354689041E-3</v>
      </c>
      <c r="AH481" s="34">
        <v>1.3389771307645306</v>
      </c>
      <c r="AI481" s="34">
        <v>1.3230460036253056</v>
      </c>
      <c r="AJ481" s="34">
        <v>6.5200000000000005</v>
      </c>
      <c r="AK481" s="34">
        <v>-2.9196362390525855E-2</v>
      </c>
      <c r="AL481" s="34">
        <v>6.4908036376094742</v>
      </c>
      <c r="AM481" s="34">
        <v>6.4135761662728585</v>
      </c>
      <c r="AN481" s="34">
        <v>0</v>
      </c>
      <c r="AO481" s="34">
        <v>0</v>
      </c>
      <c r="AP481" s="34">
        <v>0</v>
      </c>
      <c r="AQ481" s="34">
        <v>0</v>
      </c>
      <c r="AR481" s="34">
        <v>88.764999999999958</v>
      </c>
      <c r="AS481" s="34">
        <v>-0.3974869796924887</v>
      </c>
      <c r="AT481" s="34">
        <v>88.36751302030747</v>
      </c>
      <c r="AU481" s="34">
        <v>87.316117852639579</v>
      </c>
    </row>
    <row r="482" spans="1:47" x14ac:dyDescent="0.25">
      <c r="A482" s="18">
        <v>45250</v>
      </c>
      <c r="B482" s="2">
        <v>13</v>
      </c>
      <c r="C482" s="2" t="s">
        <v>178</v>
      </c>
      <c r="D482" s="9">
        <v>22.579176</v>
      </c>
      <c r="E482">
        <v>1.2239475E-2</v>
      </c>
      <c r="G482" s="34">
        <v>267.08200000000005</v>
      </c>
      <c r="H482" s="34">
        <v>-1.2067878160089203</v>
      </c>
      <c r="I482" s="34">
        <v>265.87521218399115</v>
      </c>
      <c r="J482" s="34">
        <v>262.6210391713455</v>
      </c>
      <c r="K482" s="34">
        <v>6.6080000000000005</v>
      </c>
      <c r="L482" s="34">
        <v>-2.9857698714952505E-2</v>
      </c>
      <c r="M482" s="34">
        <v>6.5781423012850482</v>
      </c>
      <c r="N482" s="34">
        <v>6.497629293042027</v>
      </c>
      <c r="O482" s="34">
        <v>46.887000000000008</v>
      </c>
      <c r="P482" s="34">
        <v>-0.21185501205326546</v>
      </c>
      <c r="Q482" s="34">
        <v>46.675144987946744</v>
      </c>
      <c r="R482" s="34">
        <v>46.103865717745393</v>
      </c>
      <c r="S482" s="34">
        <v>0</v>
      </c>
      <c r="T482" s="34">
        <v>0</v>
      </c>
      <c r="U482" s="34">
        <v>0</v>
      </c>
      <c r="V482" s="34">
        <v>0</v>
      </c>
      <c r="W482" s="34">
        <v>320.57700000000006</v>
      </c>
      <c r="X482" s="34">
        <v>-1.4485005267771383</v>
      </c>
      <c r="Y482" s="34">
        <v>319.12849947322292</v>
      </c>
      <c r="Z482" s="34">
        <v>315.22253418213296</v>
      </c>
      <c r="AB482" s="34">
        <v>80.620000000000019</v>
      </c>
      <c r="AC482" s="34">
        <v>-0.3642747685229224</v>
      </c>
      <c r="AD482" s="34">
        <v>80.255725231477101</v>
      </c>
      <c r="AE482" s="34">
        <v>79.273437288899572</v>
      </c>
      <c r="AF482" s="34">
        <v>1.3340000000000001</v>
      </c>
      <c r="AG482" s="34">
        <v>-6.0275681122497942E-3</v>
      </c>
      <c r="AH482" s="34">
        <v>1.3279724318877504</v>
      </c>
      <c r="AI482" s="34">
        <v>1.3117187465069711</v>
      </c>
      <c r="AJ482" s="34">
        <v>6.1289999999999996</v>
      </c>
      <c r="AK482" s="34">
        <v>-2.7693377031468503E-2</v>
      </c>
      <c r="AL482" s="34">
        <v>6.1013066229685311</v>
      </c>
      <c r="AM482" s="34">
        <v>6.0266298330893733</v>
      </c>
      <c r="AN482" s="34">
        <v>0</v>
      </c>
      <c r="AO482" s="34">
        <v>0</v>
      </c>
      <c r="AP482" s="34">
        <v>0</v>
      </c>
      <c r="AQ482" s="34">
        <v>0</v>
      </c>
      <c r="AR482" s="34">
        <v>88.083000000000027</v>
      </c>
      <c r="AS482" s="34">
        <v>-0.39799571366664072</v>
      </c>
      <c r="AT482" s="34">
        <v>87.685004286333381</v>
      </c>
      <c r="AU482" s="34">
        <v>86.611785868495915</v>
      </c>
    </row>
    <row r="483" spans="1:47" x14ac:dyDescent="0.25">
      <c r="A483" s="18">
        <v>45250</v>
      </c>
      <c r="B483" s="2">
        <v>14</v>
      </c>
      <c r="C483" s="2" t="s">
        <v>178</v>
      </c>
      <c r="D483" s="9">
        <v>23.059612000000001</v>
      </c>
      <c r="E483">
        <v>1.2645976999999999E-2</v>
      </c>
      <c r="G483" s="34">
        <v>267.90300000000002</v>
      </c>
      <c r="H483" s="34">
        <v>0.75384990629134552</v>
      </c>
      <c r="I483" s="34">
        <v>268.65684990629137</v>
      </c>
      <c r="J483" s="34">
        <v>265.25942156148398</v>
      </c>
      <c r="K483" s="34">
        <v>6.58</v>
      </c>
      <c r="L483" s="34">
        <v>1.8515404394116725E-2</v>
      </c>
      <c r="M483" s="34">
        <v>6.5985154043941172</v>
      </c>
      <c r="N483" s="34">
        <v>6.5150707303560029</v>
      </c>
      <c r="O483" s="34">
        <v>46.375999999999998</v>
      </c>
      <c r="P483" s="34">
        <v>0.13049702039233391</v>
      </c>
      <c r="Q483" s="34">
        <v>46.506497020392331</v>
      </c>
      <c r="R483" s="34">
        <v>45.918376928721877</v>
      </c>
      <c r="S483" s="34">
        <v>0</v>
      </c>
      <c r="T483" s="34">
        <v>0</v>
      </c>
      <c r="U483" s="34">
        <v>0</v>
      </c>
      <c r="V483" s="34">
        <v>0</v>
      </c>
      <c r="W483" s="34">
        <v>320.85899999999998</v>
      </c>
      <c r="X483" s="34">
        <v>0.90286233107779612</v>
      </c>
      <c r="Y483" s="34">
        <v>321.76186233107779</v>
      </c>
      <c r="Z483" s="34">
        <v>317.69286922056187</v>
      </c>
      <c r="AB483" s="34">
        <v>80.691999999999993</v>
      </c>
      <c r="AC483" s="34">
        <v>0.22705851236627153</v>
      </c>
      <c r="AD483" s="34">
        <v>80.919058512366263</v>
      </c>
      <c r="AE483" s="34">
        <v>79.895757959557216</v>
      </c>
      <c r="AF483" s="34">
        <v>1.3479999999999999</v>
      </c>
      <c r="AG483" s="34">
        <v>3.7931253986731523E-3</v>
      </c>
      <c r="AH483" s="34">
        <v>1.351793125398673</v>
      </c>
      <c r="AI483" s="34">
        <v>1.3346983806261232</v>
      </c>
      <c r="AJ483" s="34">
        <v>5.9510000000000014</v>
      </c>
      <c r="AK483" s="34">
        <v>1.6745466800818943E-2</v>
      </c>
      <c r="AL483" s="34">
        <v>5.9677454668008201</v>
      </c>
      <c r="AM483" s="34">
        <v>5.8922774948858025</v>
      </c>
      <c r="AN483" s="34">
        <v>0</v>
      </c>
      <c r="AO483" s="34">
        <v>0</v>
      </c>
      <c r="AP483" s="34">
        <v>0</v>
      </c>
      <c r="AQ483" s="34">
        <v>0</v>
      </c>
      <c r="AR483" s="34">
        <v>87.991</v>
      </c>
      <c r="AS483" s="34">
        <v>0.24759710456576364</v>
      </c>
      <c r="AT483" s="34">
        <v>88.238597104565756</v>
      </c>
      <c r="AU483" s="34">
        <v>87.122733835069141</v>
      </c>
    </row>
    <row r="484" spans="1:47" x14ac:dyDescent="0.25">
      <c r="A484" s="18">
        <v>45250</v>
      </c>
      <c r="B484" s="2">
        <v>15</v>
      </c>
      <c r="C484" s="2" t="s">
        <v>178</v>
      </c>
      <c r="D484" s="9">
        <v>23.786926999999999</v>
      </c>
      <c r="E484">
        <v>1.3290751E-2</v>
      </c>
      <c r="G484" s="34">
        <v>273.35700000000008</v>
      </c>
      <c r="H484" s="34">
        <v>2.0190863532492216</v>
      </c>
      <c r="I484" s="34">
        <v>275.37608635324932</v>
      </c>
      <c r="J484" s="34">
        <v>271.71613135817381</v>
      </c>
      <c r="K484" s="34">
        <v>6.6209999999999996</v>
      </c>
      <c r="L484" s="34">
        <v>4.8904439048069348E-2</v>
      </c>
      <c r="M484" s="34">
        <v>6.6699044390480688</v>
      </c>
      <c r="N484" s="34">
        <v>6.5812563999548868</v>
      </c>
      <c r="O484" s="34">
        <v>46.641999999999996</v>
      </c>
      <c r="P484" s="34">
        <v>0.34451002055279423</v>
      </c>
      <c r="Q484" s="34">
        <v>46.986510020552792</v>
      </c>
      <c r="R484" s="34">
        <v>46.36202401551062</v>
      </c>
      <c r="S484" s="34">
        <v>0</v>
      </c>
      <c r="T484" s="34">
        <v>0</v>
      </c>
      <c r="U484" s="34">
        <v>0</v>
      </c>
      <c r="V484" s="34">
        <v>0</v>
      </c>
      <c r="W484" s="34">
        <v>326.62000000000006</v>
      </c>
      <c r="X484" s="34">
        <v>2.4125008128500851</v>
      </c>
      <c r="Y484" s="34">
        <v>329.03250081285017</v>
      </c>
      <c r="Z484" s="34">
        <v>324.65941177363931</v>
      </c>
      <c r="AB484" s="34">
        <v>82.329000000000036</v>
      </c>
      <c r="AC484" s="34">
        <v>0.6081035436321558</v>
      </c>
      <c r="AD484" s="34">
        <v>82.93710354363219</v>
      </c>
      <c r="AE484" s="34">
        <v>81.834807151772551</v>
      </c>
      <c r="AF484" s="34">
        <v>1.3619999999999994</v>
      </c>
      <c r="AG484" s="34">
        <v>1.0060088503771398E-2</v>
      </c>
      <c r="AH484" s="34">
        <v>1.3720600885037708</v>
      </c>
      <c r="AI484" s="34">
        <v>1.3538243795104292</v>
      </c>
      <c r="AJ484" s="34">
        <v>6.0509999999999984</v>
      </c>
      <c r="AK484" s="34">
        <v>4.4694269850455763E-2</v>
      </c>
      <c r="AL484" s="34">
        <v>6.0956942698504539</v>
      </c>
      <c r="AM484" s="34">
        <v>6.014677915137745</v>
      </c>
      <c r="AN484" s="34">
        <v>0</v>
      </c>
      <c r="AO484" s="34">
        <v>0</v>
      </c>
      <c r="AP484" s="34">
        <v>0</v>
      </c>
      <c r="AQ484" s="34">
        <v>0</v>
      </c>
      <c r="AR484" s="34">
        <v>89.742000000000033</v>
      </c>
      <c r="AS484" s="34">
        <v>0.66285790198638295</v>
      </c>
      <c r="AT484" s="34">
        <v>90.404857901986418</v>
      </c>
      <c r="AU484" s="34">
        <v>89.203309446420718</v>
      </c>
    </row>
    <row r="485" spans="1:47" x14ac:dyDescent="0.25">
      <c r="A485" s="18">
        <v>45250</v>
      </c>
      <c r="B485" s="2">
        <v>16</v>
      </c>
      <c r="C485" s="2" t="s">
        <v>178</v>
      </c>
      <c r="D485" s="9">
        <v>23.332225999999999</v>
      </c>
      <c r="E485">
        <v>1.4053204E-2</v>
      </c>
      <c r="G485" s="34">
        <v>289.30799999999999</v>
      </c>
      <c r="H485" s="34">
        <v>2.8046272492559412</v>
      </c>
      <c r="I485" s="34">
        <v>292.11262724925592</v>
      </c>
      <c r="J485" s="34">
        <v>288.0075089075462</v>
      </c>
      <c r="K485" s="34">
        <v>7.0249999999999995</v>
      </c>
      <c r="L485" s="34">
        <v>6.810218323040837E-2</v>
      </c>
      <c r="M485" s="34">
        <v>7.0931021832304078</v>
      </c>
      <c r="N485" s="34">
        <v>6.993421371256626</v>
      </c>
      <c r="O485" s="34">
        <v>49.041999999999994</v>
      </c>
      <c r="P485" s="34">
        <v>0.47542594590543591</v>
      </c>
      <c r="Q485" s="34">
        <v>49.51742594590543</v>
      </c>
      <c r="R485" s="34">
        <v>48.821547457532731</v>
      </c>
      <c r="S485" s="34">
        <v>0</v>
      </c>
      <c r="T485" s="34">
        <v>0</v>
      </c>
      <c r="U485" s="34">
        <v>0</v>
      </c>
      <c r="V485" s="34">
        <v>0</v>
      </c>
      <c r="W485" s="34">
        <v>345.37499999999994</v>
      </c>
      <c r="X485" s="34">
        <v>3.3481553783917852</v>
      </c>
      <c r="Y485" s="34">
        <v>348.72315537839177</v>
      </c>
      <c r="Z485" s="34">
        <v>343.82247773633554</v>
      </c>
      <c r="AB485" s="34">
        <v>87.278000000000034</v>
      </c>
      <c r="AC485" s="34">
        <v>0.84609570789801913</v>
      </c>
      <c r="AD485" s="34">
        <v>88.12409570789805</v>
      </c>
      <c r="AE485" s="34">
        <v>86.885669813599435</v>
      </c>
      <c r="AF485" s="34">
        <v>1.4169999999999994</v>
      </c>
      <c r="AG485" s="34">
        <v>1.3736767777578453E-2</v>
      </c>
      <c r="AH485" s="34">
        <v>1.4307367677775777</v>
      </c>
      <c r="AI485" s="34">
        <v>1.4106303321096989</v>
      </c>
      <c r="AJ485" s="34">
        <v>6.5579999999999981</v>
      </c>
      <c r="AK485" s="34">
        <v>6.3574963362991885E-2</v>
      </c>
      <c r="AL485" s="34">
        <v>6.6215749633629901</v>
      </c>
      <c r="AM485" s="34">
        <v>6.5285206196015579</v>
      </c>
      <c r="AN485" s="34">
        <v>1E-3</v>
      </c>
      <c r="AO485" s="34">
        <v>9.69426095806525E-6</v>
      </c>
      <c r="AP485" s="34">
        <v>1.0096942609580653E-3</v>
      </c>
      <c r="AQ485" s="34">
        <v>9.9550482153119239E-4</v>
      </c>
      <c r="AR485" s="34">
        <v>95.254000000000033</v>
      </c>
      <c r="AS485" s="34">
        <v>0.92341713329954755</v>
      </c>
      <c r="AT485" s="34">
        <v>96.177417133299571</v>
      </c>
      <c r="AU485" s="34">
        <v>94.825816270132236</v>
      </c>
    </row>
    <row r="486" spans="1:47" x14ac:dyDescent="0.25">
      <c r="A486" s="18">
        <v>45250</v>
      </c>
      <c r="B486" s="2">
        <v>17</v>
      </c>
      <c r="C486" s="2" t="s">
        <v>178</v>
      </c>
      <c r="D486" s="9">
        <v>24.152314000000001</v>
      </c>
      <c r="E486">
        <v>1.427054E-2</v>
      </c>
      <c r="G486" s="34">
        <v>316.46199999999993</v>
      </c>
      <c r="H486" s="34">
        <v>3.1330683146061742</v>
      </c>
      <c r="I486" s="34">
        <v>319.59506831460612</v>
      </c>
      <c r="J486" s="34">
        <v>315.03427410841977</v>
      </c>
      <c r="K486" s="34">
        <v>7.492</v>
      </c>
      <c r="L486" s="34">
        <v>7.4173037562264871E-2</v>
      </c>
      <c r="M486" s="34">
        <v>7.5661730375622644</v>
      </c>
      <c r="N486" s="34">
        <v>7.4581996625828104</v>
      </c>
      <c r="O486" s="34">
        <v>52.29099999999999</v>
      </c>
      <c r="P486" s="34">
        <v>0.51769651724084231</v>
      </c>
      <c r="Q486" s="34">
        <v>52.808696517240833</v>
      </c>
      <c r="R486" s="34">
        <v>52.055087901243681</v>
      </c>
      <c r="S486" s="34">
        <v>0</v>
      </c>
      <c r="T486" s="34">
        <v>0</v>
      </c>
      <c r="U486" s="34">
        <v>0</v>
      </c>
      <c r="V486" s="34">
        <v>0</v>
      </c>
      <c r="W486" s="34">
        <v>376.24499999999995</v>
      </c>
      <c r="X486" s="34">
        <v>3.7249378694092812</v>
      </c>
      <c r="Y486" s="34">
        <v>379.96993786940919</v>
      </c>
      <c r="Z486" s="34">
        <v>374.54756167224622</v>
      </c>
      <c r="AB486" s="34">
        <v>95.950000000000031</v>
      </c>
      <c r="AC486" s="34">
        <v>0.94993365644678529</v>
      </c>
      <c r="AD486" s="34">
        <v>96.899933656446819</v>
      </c>
      <c r="AE486" s="34">
        <v>95.51711927720514</v>
      </c>
      <c r="AF486" s="34">
        <v>1.554</v>
      </c>
      <c r="AG486" s="34">
        <v>1.5385064117960439E-2</v>
      </c>
      <c r="AH486" s="34">
        <v>1.5693850641179605</v>
      </c>
      <c r="AI486" s="34">
        <v>1.5469890917850626</v>
      </c>
      <c r="AJ486" s="34">
        <v>7.0869999999999997</v>
      </c>
      <c r="AK486" s="34">
        <v>7.0163416604881346E-2</v>
      </c>
      <c r="AL486" s="34">
        <v>7.157163416604881</v>
      </c>
      <c r="AM486" s="34">
        <v>7.0550268297816841</v>
      </c>
      <c r="AN486" s="34">
        <v>1.4999999999999999E-2</v>
      </c>
      <c r="AO486" s="34">
        <v>1.4850447990309303E-4</v>
      </c>
      <c r="AP486" s="34">
        <v>1.5148504479903093E-2</v>
      </c>
      <c r="AQ486" s="34">
        <v>1.4932327140782456E-2</v>
      </c>
      <c r="AR486" s="34">
        <v>104.60600000000004</v>
      </c>
      <c r="AS486" s="34">
        <v>1.0356306416495302</v>
      </c>
      <c r="AT486" s="34">
        <v>105.64163064164956</v>
      </c>
      <c r="AU486" s="34">
        <v>104.13406752591267</v>
      </c>
    </row>
    <row r="487" spans="1:47" x14ac:dyDescent="0.25">
      <c r="A487" s="18">
        <v>45250</v>
      </c>
      <c r="B487" s="2">
        <v>18</v>
      </c>
      <c r="C487" s="2" t="s">
        <v>178</v>
      </c>
      <c r="D487" s="9">
        <v>25.870443000000002</v>
      </c>
      <c r="E487">
        <v>1.4425380999999999E-2</v>
      </c>
      <c r="G487" s="34">
        <v>353.31299999999999</v>
      </c>
      <c r="H487" s="34">
        <v>4.8516631637424963</v>
      </c>
      <c r="I487" s="34">
        <v>358.16466316374249</v>
      </c>
      <c r="J487" s="34">
        <v>352.99800143686883</v>
      </c>
      <c r="K487" s="34">
        <v>8.2480000000000011</v>
      </c>
      <c r="L487" s="34">
        <v>0.11326081342760702</v>
      </c>
      <c r="M487" s="34">
        <v>8.3612608134276076</v>
      </c>
      <c r="N487" s="34">
        <v>8.2406464405535438</v>
      </c>
      <c r="O487" s="34">
        <v>56.496999999999993</v>
      </c>
      <c r="P487" s="34">
        <v>0.77581185453679824</v>
      </c>
      <c r="Q487" s="34">
        <v>57.272811854536791</v>
      </c>
      <c r="R487" s="34">
        <v>56.446629722593777</v>
      </c>
      <c r="S487" s="34">
        <v>0.96300000000000008</v>
      </c>
      <c r="T487" s="34">
        <v>1.3223831635643253E-2</v>
      </c>
      <c r="U487" s="34">
        <v>0.9762238316356433</v>
      </c>
      <c r="V487" s="34">
        <v>0.96214143092301929</v>
      </c>
      <c r="W487" s="34">
        <v>419.02100000000002</v>
      </c>
      <c r="X487" s="34">
        <v>5.7539596633425445</v>
      </c>
      <c r="Y487" s="34">
        <v>424.77495966334254</v>
      </c>
      <c r="Z487" s="34">
        <v>418.64741903093915</v>
      </c>
      <c r="AB487" s="34">
        <v>107.57500000000005</v>
      </c>
      <c r="AC487" s="34">
        <v>1.4772104758092663</v>
      </c>
      <c r="AD487" s="34">
        <v>109.05221047580932</v>
      </c>
      <c r="AE487" s="34">
        <v>107.47909079080358</v>
      </c>
      <c r="AF487" s="34">
        <v>1.7449999999999981</v>
      </c>
      <c r="AG487" s="34">
        <v>2.3962187127930891E-2</v>
      </c>
      <c r="AH487" s="34">
        <v>1.7689621871279291</v>
      </c>
      <c r="AI487" s="34">
        <v>1.7434442336040155</v>
      </c>
      <c r="AJ487" s="34">
        <v>7.7139999999999986</v>
      </c>
      <c r="AK487" s="34">
        <v>0.10592797220908828</v>
      </c>
      <c r="AL487" s="34">
        <v>7.8199279722090873</v>
      </c>
      <c r="AM487" s="34">
        <v>7.7071225318174141</v>
      </c>
      <c r="AN487" s="34">
        <v>4.742</v>
      </c>
      <c r="AO487" s="34">
        <v>6.5116728573437477E-2</v>
      </c>
      <c r="AP487" s="34">
        <v>4.8071167285734377</v>
      </c>
      <c r="AQ487" s="34">
        <v>4.7377722382522922</v>
      </c>
      <c r="AR487" s="34">
        <v>121.77600000000005</v>
      </c>
      <c r="AS487" s="34">
        <v>1.6722173637197231</v>
      </c>
      <c r="AT487" s="34">
        <v>123.44821736371976</v>
      </c>
      <c r="AU487" s="34">
        <v>121.6674297944773</v>
      </c>
    </row>
    <row r="488" spans="1:47" x14ac:dyDescent="0.25">
      <c r="A488" s="18">
        <v>45250</v>
      </c>
      <c r="B488" s="2">
        <v>19</v>
      </c>
      <c r="C488" s="2" t="s">
        <v>178</v>
      </c>
      <c r="D488" s="9">
        <v>26.303401999999998</v>
      </c>
      <c r="E488">
        <v>1.4848109E-2</v>
      </c>
      <c r="G488" s="34">
        <v>366.73399999999987</v>
      </c>
      <c r="H488" s="34">
        <v>4.7632592542033718</v>
      </c>
      <c r="I488" s="34">
        <v>371.49725925420324</v>
      </c>
      <c r="J488" s="34">
        <v>365.98122745559556</v>
      </c>
      <c r="K488" s="34">
        <v>8.6559999999999988</v>
      </c>
      <c r="L488" s="34">
        <v>0.11242691461490999</v>
      </c>
      <c r="M488" s="34">
        <v>8.7684269146149081</v>
      </c>
      <c r="N488" s="34">
        <v>8.6382323560281726</v>
      </c>
      <c r="O488" s="34">
        <v>58.864000000000011</v>
      </c>
      <c r="P488" s="34">
        <v>0.76454458201156006</v>
      </c>
      <c r="Q488" s="34">
        <v>59.628544582011571</v>
      </c>
      <c r="R488" s="34">
        <v>58.743173452546507</v>
      </c>
      <c r="S488" s="34">
        <v>1.0470000000000002</v>
      </c>
      <c r="T488" s="34">
        <v>1.3598773059358919E-2</v>
      </c>
      <c r="U488" s="34">
        <v>1.0605987730593591</v>
      </c>
      <c r="V488" s="34">
        <v>1.0448508868717075</v>
      </c>
      <c r="W488" s="34">
        <v>435.30099999999993</v>
      </c>
      <c r="X488" s="34">
        <v>5.6538295238892005</v>
      </c>
      <c r="Y488" s="34">
        <v>440.95482952388909</v>
      </c>
      <c r="Z488" s="34">
        <v>434.40748415104196</v>
      </c>
      <c r="AB488" s="34">
        <v>110.95100000000002</v>
      </c>
      <c r="AC488" s="34">
        <v>1.4410673063122552</v>
      </c>
      <c r="AD488" s="34">
        <v>112.39206730631227</v>
      </c>
      <c r="AE488" s="34">
        <v>110.72325764021281</v>
      </c>
      <c r="AF488" s="34">
        <v>1.758999999999999</v>
      </c>
      <c r="AG488" s="34">
        <v>2.2846458272600113E-2</v>
      </c>
      <c r="AH488" s="34">
        <v>1.781846458272599</v>
      </c>
      <c r="AI488" s="34">
        <v>1.7553894078389036</v>
      </c>
      <c r="AJ488" s="34">
        <v>7.8719999999999972</v>
      </c>
      <c r="AK488" s="34">
        <v>0.10224407022280167</v>
      </c>
      <c r="AL488" s="34">
        <v>7.9742440702227988</v>
      </c>
      <c r="AM488" s="34">
        <v>7.8558416250755272</v>
      </c>
      <c r="AN488" s="34">
        <v>5.1349999999999998</v>
      </c>
      <c r="AO488" s="34">
        <v>6.669503310392362E-2</v>
      </c>
      <c r="AP488" s="34">
        <v>5.2016950331039231</v>
      </c>
      <c r="AQ488" s="34">
        <v>5.1244596982676374</v>
      </c>
      <c r="AR488" s="34">
        <v>125.71700000000003</v>
      </c>
      <c r="AS488" s="34">
        <v>1.6328528679115804</v>
      </c>
      <c r="AT488" s="34">
        <v>127.34985286791158</v>
      </c>
      <c r="AU488" s="34">
        <v>125.45894837139488</v>
      </c>
    </row>
    <row r="489" spans="1:47" x14ac:dyDescent="0.25">
      <c r="A489" s="18">
        <v>45250</v>
      </c>
      <c r="B489" s="2">
        <v>20</v>
      </c>
      <c r="C489" s="2" t="s">
        <v>178</v>
      </c>
      <c r="D489" s="9">
        <v>25.556125000000002</v>
      </c>
      <c r="E489">
        <v>1.5043010000000001E-2</v>
      </c>
      <c r="G489" s="34">
        <v>368.30899999999997</v>
      </c>
      <c r="H489" s="34">
        <v>3.2081963501028605</v>
      </c>
      <c r="I489" s="34">
        <v>371.51719635010284</v>
      </c>
      <c r="J489" s="34">
        <v>365.92845945023629</v>
      </c>
      <c r="K489" s="34">
        <v>8.8010000000000002</v>
      </c>
      <c r="L489" s="34">
        <v>7.6662085578292363E-2</v>
      </c>
      <c r="M489" s="34">
        <v>8.877662085578292</v>
      </c>
      <c r="N489" s="34">
        <v>8.744115326048318</v>
      </c>
      <c r="O489" s="34">
        <v>60.389000000000003</v>
      </c>
      <c r="P489" s="34">
        <v>0.52602507510368113</v>
      </c>
      <c r="Q489" s="34">
        <v>60.915025075103685</v>
      </c>
      <c r="R489" s="34">
        <v>59.998679743748653</v>
      </c>
      <c r="S489" s="34">
        <v>2.0110000000000001</v>
      </c>
      <c r="T489" s="34">
        <v>1.7517038302232241E-2</v>
      </c>
      <c r="U489" s="34">
        <v>2.0285170383022324</v>
      </c>
      <c r="V489" s="34">
        <v>1.9980020362098816</v>
      </c>
      <c r="W489" s="34">
        <v>439.51</v>
      </c>
      <c r="X489" s="34">
        <v>3.8284005490870663</v>
      </c>
      <c r="Y489" s="34">
        <v>443.33840054908705</v>
      </c>
      <c r="Z489" s="34">
        <v>436.66925655624311</v>
      </c>
      <c r="AB489" s="34">
        <v>110.12399999999998</v>
      </c>
      <c r="AC489" s="34">
        <v>0.9592473028319356</v>
      </c>
      <c r="AD489" s="34">
        <v>111.08324730283192</v>
      </c>
      <c r="AE489" s="34">
        <v>109.41222090282295</v>
      </c>
      <c r="AF489" s="34">
        <v>1.7489999999999992</v>
      </c>
      <c r="AG489" s="34">
        <v>1.5234858274790737E-2</v>
      </c>
      <c r="AH489" s="34">
        <v>1.76423485827479</v>
      </c>
      <c r="AI489" s="34">
        <v>1.7376954556594137</v>
      </c>
      <c r="AJ489" s="34">
        <v>7.9149999999999991</v>
      </c>
      <c r="AK489" s="34">
        <v>6.8944484416791713E-2</v>
      </c>
      <c r="AL489" s="34">
        <v>7.9839444844167913</v>
      </c>
      <c r="AM489" s="34">
        <v>7.8638419276982647</v>
      </c>
      <c r="AN489" s="34">
        <v>9.859</v>
      </c>
      <c r="AO489" s="34">
        <v>8.5877911795975939E-2</v>
      </c>
      <c r="AP489" s="34">
        <v>9.9448779117959756</v>
      </c>
      <c r="AQ489" s="34">
        <v>9.7952770139200496</v>
      </c>
      <c r="AR489" s="34">
        <v>129.64699999999999</v>
      </c>
      <c r="AS489" s="34">
        <v>1.1293045573194942</v>
      </c>
      <c r="AT489" s="34">
        <v>130.77630455731949</v>
      </c>
      <c r="AU489" s="34">
        <v>128.80903530010067</v>
      </c>
    </row>
    <row r="490" spans="1:47" x14ac:dyDescent="0.25">
      <c r="A490" s="18">
        <v>45250</v>
      </c>
      <c r="B490" s="2">
        <v>21</v>
      </c>
      <c r="C490" s="2" t="s">
        <v>178</v>
      </c>
      <c r="D490" s="9">
        <v>24.938224000000002</v>
      </c>
      <c r="E490">
        <v>1.5755741E-2</v>
      </c>
      <c r="G490" s="34">
        <v>362.39499999999998</v>
      </c>
      <c r="H490" s="34">
        <v>3.8546186315059252</v>
      </c>
      <c r="I490" s="34">
        <v>366.24961863150588</v>
      </c>
      <c r="J490" s="34">
        <v>360.4790844989991</v>
      </c>
      <c r="K490" s="34">
        <v>8.6419999999999995</v>
      </c>
      <c r="L490" s="34">
        <v>9.1920733491009002E-2</v>
      </c>
      <c r="M490" s="34">
        <v>8.7339207334910078</v>
      </c>
      <c r="N490" s="34">
        <v>8.596311340499593</v>
      </c>
      <c r="O490" s="34">
        <v>59.759000000000007</v>
      </c>
      <c r="P490" s="34">
        <v>0.63562729839032728</v>
      </c>
      <c r="Q490" s="34">
        <v>60.394627298390333</v>
      </c>
      <c r="R490" s="34">
        <v>59.443065192885364</v>
      </c>
      <c r="S490" s="34">
        <v>2.0110000000000001</v>
      </c>
      <c r="T490" s="34">
        <v>2.1390024884334544E-2</v>
      </c>
      <c r="U490" s="34">
        <v>2.0323900248843345</v>
      </c>
      <c r="V490" s="34">
        <v>2.0003682140412735</v>
      </c>
      <c r="W490" s="34">
        <v>432.80700000000002</v>
      </c>
      <c r="X490" s="34">
        <v>4.6035566882715964</v>
      </c>
      <c r="Y490" s="34">
        <v>437.41055668827153</v>
      </c>
      <c r="Z490" s="34">
        <v>430.5188292464253</v>
      </c>
      <c r="AB490" s="34">
        <v>108.30099999999999</v>
      </c>
      <c r="AC490" s="34">
        <v>1.151944845846999</v>
      </c>
      <c r="AD490" s="34">
        <v>109.45294484584699</v>
      </c>
      <c r="AE490" s="34">
        <v>107.72843259516854</v>
      </c>
      <c r="AF490" s="34">
        <v>1.7829999999999988</v>
      </c>
      <c r="AG490" s="34">
        <v>1.8964900233102169E-2</v>
      </c>
      <c r="AH490" s="34">
        <v>1.8019649002331011</v>
      </c>
      <c r="AI490" s="34">
        <v>1.7735736079739375</v>
      </c>
      <c r="AJ490" s="34">
        <v>7.8269999999999991</v>
      </c>
      <c r="AK490" s="34">
        <v>8.3251976514016141E-2</v>
      </c>
      <c r="AL490" s="34">
        <v>7.9102519765140151</v>
      </c>
      <c r="AM490" s="34">
        <v>7.7856200951273227</v>
      </c>
      <c r="AN490" s="34">
        <v>9.859</v>
      </c>
      <c r="AO490" s="34">
        <v>0.10486536814254313</v>
      </c>
      <c r="AP490" s="34">
        <v>9.9638653681425424</v>
      </c>
      <c r="AQ490" s="34">
        <v>9.8068772860432194</v>
      </c>
      <c r="AR490" s="34">
        <v>127.76999999999998</v>
      </c>
      <c r="AS490" s="34">
        <v>1.3590270907366604</v>
      </c>
      <c r="AT490" s="34">
        <v>129.12902709073666</v>
      </c>
      <c r="AU490" s="34">
        <v>127.09450358431303</v>
      </c>
    </row>
    <row r="491" spans="1:47" x14ac:dyDescent="0.25">
      <c r="A491" s="18">
        <v>45250</v>
      </c>
      <c r="B491" s="2">
        <v>22</v>
      </c>
      <c r="C491" s="2" t="s">
        <v>178</v>
      </c>
      <c r="D491" s="9">
        <v>21.874549999999999</v>
      </c>
      <c r="E491">
        <v>1.6135060999999999E-2</v>
      </c>
      <c r="G491" s="34">
        <v>344.25799999999998</v>
      </c>
      <c r="H491" s="34">
        <v>3.7224612212831114</v>
      </c>
      <c r="I491" s="34">
        <v>347.98046122128306</v>
      </c>
      <c r="J491" s="34">
        <v>342.36577525266955</v>
      </c>
      <c r="K491" s="34">
        <v>8.2459999999999969</v>
      </c>
      <c r="L491" s="34">
        <v>8.9163985239850724E-2</v>
      </c>
      <c r="M491" s="34">
        <v>8.3351639852398485</v>
      </c>
      <c r="N491" s="34">
        <v>8.2006756058930002</v>
      </c>
      <c r="O491" s="34">
        <v>57.541000000000004</v>
      </c>
      <c r="P491" s="34">
        <v>0.62219074395904106</v>
      </c>
      <c r="Q491" s="34">
        <v>58.163190743959042</v>
      </c>
      <c r="R491" s="34">
        <v>57.224724113350632</v>
      </c>
      <c r="S491" s="34">
        <v>2.0110000000000001</v>
      </c>
      <c r="T491" s="34">
        <v>2.1744939888108158E-2</v>
      </c>
      <c r="U491" s="34">
        <v>2.0327449398881083</v>
      </c>
      <c r="V491" s="34">
        <v>1.9999464762855725</v>
      </c>
      <c r="W491" s="34">
        <v>412.05599999999998</v>
      </c>
      <c r="X491" s="34">
        <v>4.4555608903701112</v>
      </c>
      <c r="Y491" s="34">
        <v>416.51156089037005</v>
      </c>
      <c r="Z491" s="34">
        <v>409.79112144819879</v>
      </c>
      <c r="AB491" s="34">
        <v>102.41600000000001</v>
      </c>
      <c r="AC491" s="34">
        <v>1.1074240495178942</v>
      </c>
      <c r="AD491" s="34">
        <v>103.5234240495179</v>
      </c>
      <c r="AE491" s="34">
        <v>101.85306728755006</v>
      </c>
      <c r="AF491" s="34">
        <v>1.6329999999999982</v>
      </c>
      <c r="AG491" s="34">
        <v>1.7657626473038576E-2</v>
      </c>
      <c r="AH491" s="34">
        <v>1.6506576264730368</v>
      </c>
      <c r="AI491" s="34">
        <v>1.6240241649797793</v>
      </c>
      <c r="AJ491" s="34">
        <v>7.623999999999997</v>
      </c>
      <c r="AK491" s="34">
        <v>8.2438300202355305E-2</v>
      </c>
      <c r="AL491" s="34">
        <v>7.7064383002023522</v>
      </c>
      <c r="AM491" s="34">
        <v>7.5820944481358516</v>
      </c>
      <c r="AN491" s="34">
        <v>9.859</v>
      </c>
      <c r="AO491" s="34">
        <v>0.10660535174383805</v>
      </c>
      <c r="AP491" s="34">
        <v>9.9656053517438377</v>
      </c>
      <c r="AQ491" s="34">
        <v>9.804809701491525</v>
      </c>
      <c r="AR491" s="34">
        <v>121.532</v>
      </c>
      <c r="AS491" s="34">
        <v>1.3141253279371261</v>
      </c>
      <c r="AT491" s="34">
        <v>122.84612532793712</v>
      </c>
      <c r="AU491" s="34">
        <v>120.8639956021572</v>
      </c>
    </row>
    <row r="492" spans="1:47" x14ac:dyDescent="0.25">
      <c r="A492" s="18">
        <v>45250</v>
      </c>
      <c r="B492" s="2">
        <v>23</v>
      </c>
      <c r="C492" s="2" t="s">
        <v>178</v>
      </c>
      <c r="D492" s="9">
        <v>20.136340000000001</v>
      </c>
      <c r="E492">
        <v>1.6970425000000001E-2</v>
      </c>
      <c r="G492" s="34">
        <v>314.23199999999997</v>
      </c>
      <c r="H492" s="34">
        <v>3.2827421728896975</v>
      </c>
      <c r="I492" s="34">
        <v>317.51474217288967</v>
      </c>
      <c r="J492" s="34">
        <v>312.12638205445029</v>
      </c>
      <c r="K492" s="34">
        <v>7.623000000000002</v>
      </c>
      <c r="L492" s="34">
        <v>7.9636522009019356E-2</v>
      </c>
      <c r="M492" s="34">
        <v>7.7026365220090209</v>
      </c>
      <c r="N492" s="34">
        <v>7.5719195066100058</v>
      </c>
      <c r="O492" s="34">
        <v>54.097000000000023</v>
      </c>
      <c r="P492" s="34">
        <v>0.56514455347263826</v>
      </c>
      <c r="Q492" s="34">
        <v>54.662144553472658</v>
      </c>
      <c r="R492" s="34">
        <v>53.734504728988789</v>
      </c>
      <c r="S492" s="34">
        <v>2.0110000000000001</v>
      </c>
      <c r="T492" s="34">
        <v>2.1008664011562102E-2</v>
      </c>
      <c r="U492" s="34">
        <v>2.0320086640115624</v>
      </c>
      <c r="V492" s="34">
        <v>1.9975246133796041</v>
      </c>
      <c r="W492" s="34">
        <v>377.96300000000002</v>
      </c>
      <c r="X492" s="34">
        <v>3.9485319123829177</v>
      </c>
      <c r="Y492" s="34">
        <v>381.91153191238294</v>
      </c>
      <c r="Z492" s="34">
        <v>375.43033090342868</v>
      </c>
      <c r="AB492" s="34">
        <v>93.429000000000016</v>
      </c>
      <c r="AC492" s="34">
        <v>0.9760410094163281</v>
      </c>
      <c r="AD492" s="34">
        <v>94.405041009416351</v>
      </c>
      <c r="AE492" s="34">
        <v>92.802947341344122</v>
      </c>
      <c r="AF492" s="34">
        <v>1.534999999999999</v>
      </c>
      <c r="AG492" s="34">
        <v>1.6035951893459872E-2</v>
      </c>
      <c r="AH492" s="34">
        <v>1.5510359518934589</v>
      </c>
      <c r="AI492" s="34">
        <v>1.5247142125995474</v>
      </c>
      <c r="AJ492" s="34">
        <v>7.0940000000000003</v>
      </c>
      <c r="AK492" s="34">
        <v>7.4110125558439349E-2</v>
      </c>
      <c r="AL492" s="34">
        <v>7.1681101255584396</v>
      </c>
      <c r="AM492" s="34">
        <v>7.0464642502809092</v>
      </c>
      <c r="AN492" s="34">
        <v>9.859</v>
      </c>
      <c r="AO492" s="34">
        <v>0.10299573271506253</v>
      </c>
      <c r="AP492" s="34">
        <v>9.9619957327150619</v>
      </c>
      <c r="AQ492" s="34">
        <v>9.7929364312827012</v>
      </c>
      <c r="AR492" s="34">
        <v>111.917</v>
      </c>
      <c r="AS492" s="34">
        <v>1.1691828195832898</v>
      </c>
      <c r="AT492" s="34">
        <v>113.08618281958331</v>
      </c>
      <c r="AU492" s="34">
        <v>111.16706223550727</v>
      </c>
    </row>
    <row r="493" spans="1:47" x14ac:dyDescent="0.25">
      <c r="A493" s="18">
        <v>45250</v>
      </c>
      <c r="B493" s="2">
        <v>24</v>
      </c>
      <c r="C493" s="2" t="s">
        <v>23</v>
      </c>
      <c r="D493" s="9">
        <v>18.240283000000002</v>
      </c>
      <c r="E493">
        <v>1.6587546000000002E-2</v>
      </c>
      <c r="G493" s="34">
        <v>283.57299999999998</v>
      </c>
      <c r="H493" s="34">
        <v>4.3530423464333712</v>
      </c>
      <c r="I493" s="34">
        <v>287.92604234643335</v>
      </c>
      <c r="J493" s="34">
        <v>283.15005587441391</v>
      </c>
      <c r="K493" s="34">
        <v>7.0429999999999984</v>
      </c>
      <c r="L493" s="34">
        <v>0.10811493776181171</v>
      </c>
      <c r="M493" s="34">
        <v>7.1511149377618102</v>
      </c>
      <c r="N493" s="34">
        <v>7.0324954897803993</v>
      </c>
      <c r="O493" s="34">
        <v>50.418000000000006</v>
      </c>
      <c r="P493" s="34">
        <v>0.77395128951796455</v>
      </c>
      <c r="Q493" s="34">
        <v>51.191951289517974</v>
      </c>
      <c r="R493" s="34">
        <v>50.342802442673332</v>
      </c>
      <c r="S493" s="34">
        <v>2.0110000000000001</v>
      </c>
      <c r="T493" s="34">
        <v>3.0870245611103707E-2</v>
      </c>
      <c r="U493" s="34">
        <v>2.0418702456111038</v>
      </c>
      <c r="V493" s="34">
        <v>2.0080006289859984</v>
      </c>
      <c r="W493" s="34">
        <v>343.04500000000002</v>
      </c>
      <c r="X493" s="34">
        <v>5.2659788193242516</v>
      </c>
      <c r="Y493" s="34">
        <v>348.31097881932425</v>
      </c>
      <c r="Z493" s="34">
        <v>342.53335443585365</v>
      </c>
      <c r="AB493" s="34">
        <v>83.480999999999966</v>
      </c>
      <c r="AC493" s="34">
        <v>1.2814912848635243</v>
      </c>
      <c r="AD493" s="34">
        <v>84.762491284863486</v>
      </c>
      <c r="AE493" s="34">
        <v>83.356489561601208</v>
      </c>
      <c r="AF493" s="34">
        <v>1.4069999999999989</v>
      </c>
      <c r="AG493" s="34">
        <v>2.1598426441980543E-2</v>
      </c>
      <c r="AH493" s="34">
        <v>1.4285984264419795</v>
      </c>
      <c r="AI493" s="34">
        <v>1.4049014843278456</v>
      </c>
      <c r="AJ493" s="34">
        <v>6.6329999999999938</v>
      </c>
      <c r="AK493" s="34">
        <v>0.10182115322647971</v>
      </c>
      <c r="AL493" s="34">
        <v>6.7348211532264735</v>
      </c>
      <c r="AM493" s="34">
        <v>6.6231069975455563</v>
      </c>
      <c r="AN493" s="34">
        <v>9.859</v>
      </c>
      <c r="AO493" s="34">
        <v>0.15134249203375008</v>
      </c>
      <c r="AP493" s="34">
        <v>10.01034249203375</v>
      </c>
      <c r="AQ493" s="34">
        <v>9.8442954754713856</v>
      </c>
      <c r="AR493" s="34">
        <v>101.37999999999995</v>
      </c>
      <c r="AS493" s="34">
        <v>1.5562533565657346</v>
      </c>
      <c r="AT493" s="34">
        <v>102.93625335656569</v>
      </c>
      <c r="AU493" s="34">
        <v>101.22879351894601</v>
      </c>
    </row>
    <row r="494" spans="1:47" x14ac:dyDescent="0.25">
      <c r="A494" s="18">
        <v>45251</v>
      </c>
      <c r="B494" s="2">
        <v>1</v>
      </c>
      <c r="C494" s="2" t="s">
        <v>23</v>
      </c>
      <c r="D494" s="9">
        <v>23.974664000000001</v>
      </c>
      <c r="E494">
        <v>1.5008598999999999E-2</v>
      </c>
      <c r="G494" s="34">
        <v>258.48600000000005</v>
      </c>
      <c r="H494" s="34">
        <v>3.204710052174359</v>
      </c>
      <c r="I494" s="34">
        <v>261.69071005217438</v>
      </c>
      <c r="J494" s="34">
        <v>257.76309912297603</v>
      </c>
      <c r="K494" s="34">
        <v>6.5579999999999998</v>
      </c>
      <c r="L494" s="34">
        <v>8.1306099835810997E-2</v>
      </c>
      <c r="M494" s="34">
        <v>6.6393060998358111</v>
      </c>
      <c r="N494" s="34">
        <v>6.5396594169451214</v>
      </c>
      <c r="O494" s="34">
        <v>47.40000000000002</v>
      </c>
      <c r="P494" s="34">
        <v>0.58766531445828651</v>
      </c>
      <c r="Q494" s="34">
        <v>47.987665314458305</v>
      </c>
      <c r="R494" s="34">
        <v>47.267437688807391</v>
      </c>
      <c r="S494" s="34">
        <v>2.0110000000000001</v>
      </c>
      <c r="T494" s="34">
        <v>2.4932382856025607E-2</v>
      </c>
      <c r="U494" s="34">
        <v>2.0359323828560258</v>
      </c>
      <c r="V494" s="34">
        <v>2.0053758901306256</v>
      </c>
      <c r="W494" s="34">
        <v>314.4550000000001</v>
      </c>
      <c r="X494" s="34">
        <v>3.898613849324482</v>
      </c>
      <c r="Y494" s="34">
        <v>318.35361384932452</v>
      </c>
      <c r="Z494" s="34">
        <v>313.57557211885916</v>
      </c>
      <c r="AB494" s="34">
        <v>75.596000000000032</v>
      </c>
      <c r="AC494" s="34">
        <v>0.93723939054406391</v>
      </c>
      <c r="AD494" s="34">
        <v>76.533239390544097</v>
      </c>
      <c r="AE494" s="34">
        <v>75.384582690360418</v>
      </c>
      <c r="AF494" s="34">
        <v>1.2899999999999991</v>
      </c>
      <c r="AG494" s="34">
        <v>1.5993423115003985E-2</v>
      </c>
      <c r="AH494" s="34">
        <v>1.3059934231150032</v>
      </c>
      <c r="AI494" s="34">
        <v>1.2863922915308328</v>
      </c>
      <c r="AJ494" s="34">
        <v>6.1579999999999995</v>
      </c>
      <c r="AK494" s="34">
        <v>7.6346898869918287E-2</v>
      </c>
      <c r="AL494" s="34">
        <v>6.2343468988699176</v>
      </c>
      <c r="AM494" s="34">
        <v>6.1407780862378853</v>
      </c>
      <c r="AN494" s="34">
        <v>9.859</v>
      </c>
      <c r="AO494" s="34">
        <v>0.1222319058068406</v>
      </c>
      <c r="AP494" s="34">
        <v>9.9812319058068404</v>
      </c>
      <c r="AQ494" s="34">
        <v>9.8314275986065809</v>
      </c>
      <c r="AR494" s="34">
        <v>92.90300000000002</v>
      </c>
      <c r="AS494" s="34">
        <v>1.1518116183358267</v>
      </c>
      <c r="AT494" s="34">
        <v>94.054811618335847</v>
      </c>
      <c r="AU494" s="34">
        <v>92.643180666735716</v>
      </c>
    </row>
    <row r="495" spans="1:47" x14ac:dyDescent="0.25">
      <c r="A495" s="18">
        <v>45251</v>
      </c>
      <c r="B495" s="2">
        <v>2</v>
      </c>
      <c r="C495" s="2" t="s">
        <v>23</v>
      </c>
      <c r="D495" s="9">
        <v>23.164563999999999</v>
      </c>
      <c r="E495">
        <v>1.4165614E-2</v>
      </c>
      <c r="G495" s="34">
        <v>242.41000000000003</v>
      </c>
      <c r="H495" s="34">
        <v>3.8788115777317804</v>
      </c>
      <c r="I495" s="34">
        <v>246.28881157773179</v>
      </c>
      <c r="J495" s="34">
        <v>242.7999793404029</v>
      </c>
      <c r="K495" s="34">
        <v>6.1889999999999992</v>
      </c>
      <c r="L495" s="34">
        <v>9.903042306250559E-2</v>
      </c>
      <c r="M495" s="34">
        <v>6.288030423062505</v>
      </c>
      <c r="N495" s="34">
        <v>6.1989566112691445</v>
      </c>
      <c r="O495" s="34">
        <v>45.317</v>
      </c>
      <c r="P495" s="34">
        <v>0.72511903084885554</v>
      </c>
      <c r="Q495" s="34">
        <v>46.042119030848859</v>
      </c>
      <c r="R495" s="34">
        <v>45.389904144915796</v>
      </c>
      <c r="S495" s="34">
        <v>2.0080000000000005</v>
      </c>
      <c r="T495" s="34">
        <v>3.2130083940783857E-2</v>
      </c>
      <c r="U495" s="34">
        <v>2.0401300839407841</v>
      </c>
      <c r="V495" s="34">
        <v>2.0112303886618914</v>
      </c>
      <c r="W495" s="34">
        <v>295.92399999999998</v>
      </c>
      <c r="X495" s="34">
        <v>4.7350911155839253</v>
      </c>
      <c r="Y495" s="34">
        <v>300.65909111558392</v>
      </c>
      <c r="Z495" s="34">
        <v>296.40007048524973</v>
      </c>
      <c r="AB495" s="34">
        <v>70.833999999999989</v>
      </c>
      <c r="AC495" s="34">
        <v>1.1334175128792248</v>
      </c>
      <c r="AD495" s="34">
        <v>71.967417512879209</v>
      </c>
      <c r="AE495" s="34">
        <v>70.947954855814913</v>
      </c>
      <c r="AF495" s="34">
        <v>1.2090000000000001</v>
      </c>
      <c r="AG495" s="34">
        <v>1.9345254723310598E-2</v>
      </c>
      <c r="AH495" s="34">
        <v>1.2283452547233107</v>
      </c>
      <c r="AI495" s="34">
        <v>1.2109449899861686</v>
      </c>
      <c r="AJ495" s="34">
        <v>5.9109999999999978</v>
      </c>
      <c r="AK495" s="34">
        <v>9.4582134548791483E-2</v>
      </c>
      <c r="AL495" s="34">
        <v>6.0055821345487894</v>
      </c>
      <c r="AM495" s="34">
        <v>5.9205093761854748</v>
      </c>
      <c r="AN495" s="34">
        <v>9.859</v>
      </c>
      <c r="AO495" s="34">
        <v>0.15775423185865936</v>
      </c>
      <c r="AP495" s="34">
        <v>10.016754231858659</v>
      </c>
      <c r="AQ495" s="34">
        <v>9.8748607578772827</v>
      </c>
      <c r="AR495" s="34">
        <v>87.812999999999988</v>
      </c>
      <c r="AS495" s="34">
        <v>1.4050991340099861</v>
      </c>
      <c r="AT495" s="34">
        <v>89.218099134009961</v>
      </c>
      <c r="AU495" s="34">
        <v>87.954269979863852</v>
      </c>
    </row>
    <row r="496" spans="1:47" x14ac:dyDescent="0.25">
      <c r="A496" s="18">
        <v>45251</v>
      </c>
      <c r="B496" s="2">
        <v>3</v>
      </c>
      <c r="C496" s="2" t="s">
        <v>23</v>
      </c>
      <c r="D496" s="9">
        <v>23.118466000000002</v>
      </c>
      <c r="E496">
        <v>1.4903507999999999E-2</v>
      </c>
      <c r="G496" s="34">
        <v>232.577</v>
      </c>
      <c r="H496" s="34">
        <v>3.700494682012998</v>
      </c>
      <c r="I496" s="34">
        <v>236.27749468201299</v>
      </c>
      <c r="J496" s="34">
        <v>232.75613114979967</v>
      </c>
      <c r="K496" s="34">
        <v>5.9129999999999994</v>
      </c>
      <c r="L496" s="34">
        <v>9.4080777784315964E-2</v>
      </c>
      <c r="M496" s="34">
        <v>6.0070807777843154</v>
      </c>
      <c r="N496" s="34">
        <v>5.9175542013559612</v>
      </c>
      <c r="O496" s="34">
        <v>44.045000000000002</v>
      </c>
      <c r="P496" s="34">
        <v>0.70079280526132204</v>
      </c>
      <c r="Q496" s="34">
        <v>44.745792805261324</v>
      </c>
      <c r="R496" s="34">
        <v>44.078923524221771</v>
      </c>
      <c r="S496" s="34">
        <v>2.0080000000000005</v>
      </c>
      <c r="T496" s="34">
        <v>3.1948960221699053E-2</v>
      </c>
      <c r="U496" s="34">
        <v>2.0399489602216994</v>
      </c>
      <c r="V496" s="34">
        <v>2.0095465645734438</v>
      </c>
      <c r="W496" s="34">
        <v>284.54300000000001</v>
      </c>
      <c r="X496" s="34">
        <v>4.5273172252803358</v>
      </c>
      <c r="Y496" s="34">
        <v>289.07031722528035</v>
      </c>
      <c r="Z496" s="34">
        <v>284.76215543995085</v>
      </c>
      <c r="AB496" s="34">
        <v>68.069000000000017</v>
      </c>
      <c r="AC496" s="34">
        <v>1.0830347476747177</v>
      </c>
      <c r="AD496" s="34">
        <v>69.152034747674733</v>
      </c>
      <c r="AE496" s="34">
        <v>68.121426844596485</v>
      </c>
      <c r="AF496" s="34">
        <v>1.1959999999999997</v>
      </c>
      <c r="AG496" s="34">
        <v>1.9029360769498033E-2</v>
      </c>
      <c r="AH496" s="34">
        <v>1.2150293607694977</v>
      </c>
      <c r="AI496" s="34">
        <v>1.1969211609710346</v>
      </c>
      <c r="AJ496" s="34">
        <v>5.6789999999999958</v>
      </c>
      <c r="AK496" s="34">
        <v>9.0357641981588022E-2</v>
      </c>
      <c r="AL496" s="34">
        <v>5.7693576419815837</v>
      </c>
      <c r="AM496" s="34">
        <v>5.6833739742094505</v>
      </c>
      <c r="AN496" s="34">
        <v>9.859</v>
      </c>
      <c r="AO496" s="34">
        <v>0.15686493965424847</v>
      </c>
      <c r="AP496" s="34">
        <v>10.015864939654248</v>
      </c>
      <c r="AQ496" s="34">
        <v>9.8665934163991924</v>
      </c>
      <c r="AR496" s="34">
        <v>84.803000000000011</v>
      </c>
      <c r="AS496" s="34">
        <v>1.3492866900800522</v>
      </c>
      <c r="AT496" s="34">
        <v>86.152286690080061</v>
      </c>
      <c r="AU496" s="34">
        <v>84.868315396176158</v>
      </c>
    </row>
    <row r="497" spans="1:47" x14ac:dyDescent="0.25">
      <c r="A497" s="18">
        <v>45251</v>
      </c>
      <c r="B497" s="2">
        <v>4</v>
      </c>
      <c r="C497" s="2" t="s">
        <v>23</v>
      </c>
      <c r="D497" s="9">
        <v>21.177254999999999</v>
      </c>
      <c r="E497">
        <v>1.5323590999999999E-2</v>
      </c>
      <c r="G497" s="34">
        <v>227.97200000000001</v>
      </c>
      <c r="H497" s="34">
        <v>3.4906493546097677</v>
      </c>
      <c r="I497" s="34">
        <v>231.46264935460977</v>
      </c>
      <c r="J497" s="34">
        <v>227.91581038412332</v>
      </c>
      <c r="K497" s="34">
        <v>5.7889999999999988</v>
      </c>
      <c r="L497" s="34">
        <v>8.863969747967268E-2</v>
      </c>
      <c r="M497" s="34">
        <v>5.8776396974796716</v>
      </c>
      <c r="N497" s="34">
        <v>5.7875731507101289</v>
      </c>
      <c r="O497" s="34">
        <v>43.606000000000009</v>
      </c>
      <c r="P497" s="34">
        <v>0.66768399521482269</v>
      </c>
      <c r="Q497" s="34">
        <v>44.273683995214832</v>
      </c>
      <c r="R497" s="34">
        <v>43.595252169608912</v>
      </c>
      <c r="S497" s="34">
        <v>2.0080000000000005</v>
      </c>
      <c r="T497" s="34">
        <v>3.0745985928343898E-2</v>
      </c>
      <c r="U497" s="34">
        <v>2.0387459859283443</v>
      </c>
      <c r="V497" s="34">
        <v>2.0075050762870865</v>
      </c>
      <c r="W497" s="34">
        <v>279.375</v>
      </c>
      <c r="X497" s="34">
        <v>4.2777190332326072</v>
      </c>
      <c r="Y497" s="34">
        <v>283.65271903323264</v>
      </c>
      <c r="Z497" s="34">
        <v>279.30614078072944</v>
      </c>
      <c r="AB497" s="34">
        <v>67.131000000000029</v>
      </c>
      <c r="AC497" s="34">
        <v>1.0278928194002264</v>
      </c>
      <c r="AD497" s="34">
        <v>68.158892819400251</v>
      </c>
      <c r="AE497" s="34">
        <v>67.114453822822924</v>
      </c>
      <c r="AF497" s="34">
        <v>1.1769999999999994</v>
      </c>
      <c r="AG497" s="34">
        <v>1.8021925018755346E-2</v>
      </c>
      <c r="AH497" s="34">
        <v>1.1950219250187548</v>
      </c>
      <c r="AI497" s="34">
        <v>1.1767098978037347</v>
      </c>
      <c r="AJ497" s="34">
        <v>5.6489999999999991</v>
      </c>
      <c r="AK497" s="34">
        <v>8.6496053042437557E-2</v>
      </c>
      <c r="AL497" s="34">
        <v>5.7354960530424366</v>
      </c>
      <c r="AM497" s="34">
        <v>5.6476076573434995</v>
      </c>
      <c r="AN497" s="34">
        <v>9.859</v>
      </c>
      <c r="AO497" s="34">
        <v>0.15095850361929403</v>
      </c>
      <c r="AP497" s="34">
        <v>10.009958503619295</v>
      </c>
      <c r="AQ497" s="34">
        <v>9.8565699935828608</v>
      </c>
      <c r="AR497" s="34">
        <v>83.816000000000017</v>
      </c>
      <c r="AS497" s="34">
        <v>1.2833693010807132</v>
      </c>
      <c r="AT497" s="34">
        <v>85.099369301080742</v>
      </c>
      <c r="AU497" s="34">
        <v>83.795341371553022</v>
      </c>
    </row>
    <row r="498" spans="1:47" x14ac:dyDescent="0.25">
      <c r="A498" s="18">
        <v>45251</v>
      </c>
      <c r="B498" s="2">
        <v>5</v>
      </c>
      <c r="C498" s="2" t="s">
        <v>23</v>
      </c>
      <c r="D498" s="9">
        <v>22.409596000000001</v>
      </c>
      <c r="E498">
        <v>1.5723075E-2</v>
      </c>
      <c r="G498" s="34">
        <v>228.84199999999998</v>
      </c>
      <c r="H498" s="34">
        <v>3.453355016151856</v>
      </c>
      <c r="I498" s="34">
        <v>232.29535501615183</v>
      </c>
      <c r="J498" s="34">
        <v>228.64295772708124</v>
      </c>
      <c r="K498" s="34">
        <v>5.8519999999999985</v>
      </c>
      <c r="L498" s="34">
        <v>8.8309984856454055E-2</v>
      </c>
      <c r="M498" s="34">
        <v>5.9403099848564525</v>
      </c>
      <c r="N498" s="34">
        <v>5.8469100454413052</v>
      </c>
      <c r="O498" s="34">
        <v>44.070999999999998</v>
      </c>
      <c r="P498" s="34">
        <v>0.66505627864128281</v>
      </c>
      <c r="Q498" s="34">
        <v>44.736056278641279</v>
      </c>
      <c r="R498" s="34">
        <v>44.03266791056798</v>
      </c>
      <c r="S498" s="34">
        <v>2.0080000000000005</v>
      </c>
      <c r="T498" s="34">
        <v>3.0301853997224848E-2</v>
      </c>
      <c r="U498" s="34">
        <v>2.0383018539972255</v>
      </c>
      <c r="V498" s="34">
        <v>2.0062534810741881</v>
      </c>
      <c r="W498" s="34">
        <v>280.77299999999997</v>
      </c>
      <c r="X498" s="34">
        <v>4.2370231336468169</v>
      </c>
      <c r="Y498" s="34">
        <v>285.01002313364677</v>
      </c>
      <c r="Z498" s="34">
        <v>280.52878916416466</v>
      </c>
      <c r="AB498" s="34">
        <v>67.918000000000021</v>
      </c>
      <c r="AC498" s="34">
        <v>1.0249209759878073</v>
      </c>
      <c r="AD498" s="34">
        <v>68.942920975987832</v>
      </c>
      <c r="AE498" s="34">
        <v>67.858926258763304</v>
      </c>
      <c r="AF498" s="34">
        <v>1.2109999999999999</v>
      </c>
      <c r="AG498" s="34">
        <v>1.8274673899720754E-2</v>
      </c>
      <c r="AH498" s="34">
        <v>1.2292746738997207</v>
      </c>
      <c r="AI498" s="34">
        <v>1.2099466960063947</v>
      </c>
      <c r="AJ498" s="34">
        <v>5.7179999999999973</v>
      </c>
      <c r="AK498" s="34">
        <v>8.6287849181340415E-2</v>
      </c>
      <c r="AL498" s="34">
        <v>5.8042878491813381</v>
      </c>
      <c r="AM498" s="34">
        <v>5.7130265960070714</v>
      </c>
      <c r="AN498" s="34">
        <v>9.859</v>
      </c>
      <c r="AO498" s="34">
        <v>0.14877787776824686</v>
      </c>
      <c r="AP498" s="34">
        <v>10.007777877768246</v>
      </c>
      <c r="AQ498" s="34">
        <v>9.8504248356127544</v>
      </c>
      <c r="AR498" s="34">
        <v>84.706000000000017</v>
      </c>
      <c r="AS498" s="34">
        <v>1.2782613768371154</v>
      </c>
      <c r="AT498" s="34">
        <v>85.984261376837139</v>
      </c>
      <c r="AU498" s="34">
        <v>84.632324386389527</v>
      </c>
    </row>
    <row r="499" spans="1:47" x14ac:dyDescent="0.25">
      <c r="A499" s="18">
        <v>45251</v>
      </c>
      <c r="B499" s="2">
        <v>6</v>
      </c>
      <c r="C499" s="2" t="s">
        <v>23</v>
      </c>
      <c r="D499" s="9">
        <v>24.752326</v>
      </c>
      <c r="E499">
        <v>1.405794E-2</v>
      </c>
      <c r="G499" s="34">
        <v>241.04299999999998</v>
      </c>
      <c r="H499" s="34">
        <v>3.7185126752215751</v>
      </c>
      <c r="I499" s="34">
        <v>244.76151267522155</v>
      </c>
      <c r="J499" s="34">
        <v>241.32067001572403</v>
      </c>
      <c r="K499" s="34">
        <v>6.2919999999999998</v>
      </c>
      <c r="L499" s="34">
        <v>9.7065178215065981E-2</v>
      </c>
      <c r="M499" s="34">
        <v>6.3890651782150654</v>
      </c>
      <c r="N499" s="34">
        <v>6.2992480832836284</v>
      </c>
      <c r="O499" s="34">
        <v>46.887999999999998</v>
      </c>
      <c r="P499" s="34">
        <v>0.7233299548868426</v>
      </c>
      <c r="Q499" s="34">
        <v>47.611329954886841</v>
      </c>
      <c r="R499" s="34">
        <v>46.942012735060835</v>
      </c>
      <c r="S499" s="34">
        <v>2.008</v>
      </c>
      <c r="T499" s="34">
        <v>3.0976935450707645E-2</v>
      </c>
      <c r="U499" s="34">
        <v>2.0389769354507075</v>
      </c>
      <c r="V499" s="34">
        <v>2.0103131200307574</v>
      </c>
      <c r="W499" s="34">
        <v>296.23099999999994</v>
      </c>
      <c r="X499" s="34">
        <v>4.5698847437741916</v>
      </c>
      <c r="Y499" s="34">
        <v>300.80088474377419</v>
      </c>
      <c r="Z499" s="34">
        <v>296.57224395409924</v>
      </c>
      <c r="AB499" s="34">
        <v>71.926000000000002</v>
      </c>
      <c r="AC499" s="34">
        <v>1.1095851888583657</v>
      </c>
      <c r="AD499" s="34">
        <v>73.035585188858363</v>
      </c>
      <c r="AE499" s="34">
        <v>72.008855314408507</v>
      </c>
      <c r="AF499" s="34">
        <v>1.2879999999999994</v>
      </c>
      <c r="AG499" s="34">
        <v>1.9869667759218838E-2</v>
      </c>
      <c r="AH499" s="34">
        <v>1.3078696677592183</v>
      </c>
      <c r="AI499" s="34">
        <v>1.2894837144420392</v>
      </c>
      <c r="AJ499" s="34">
        <v>6.1239999999999979</v>
      </c>
      <c r="AK499" s="34">
        <v>9.4473482420385238E-2</v>
      </c>
      <c r="AL499" s="34">
        <v>6.2184734824203831</v>
      </c>
      <c r="AM499" s="34">
        <v>6.1310545553129261</v>
      </c>
      <c r="AN499" s="34">
        <v>9.859</v>
      </c>
      <c r="AO499" s="34">
        <v>0.15209243356998339</v>
      </c>
      <c r="AP499" s="34">
        <v>10.011092433569983</v>
      </c>
      <c r="AQ499" s="34">
        <v>9.8703570968044012</v>
      </c>
      <c r="AR499" s="34">
        <v>89.196999999999989</v>
      </c>
      <c r="AS499" s="34">
        <v>1.3760207726079532</v>
      </c>
      <c r="AT499" s="34">
        <v>90.573020772607947</v>
      </c>
      <c r="AU499" s="34">
        <v>89.299750680967875</v>
      </c>
    </row>
    <row r="500" spans="1:47" x14ac:dyDescent="0.25">
      <c r="A500" s="18">
        <v>45251</v>
      </c>
      <c r="B500" s="2">
        <v>7</v>
      </c>
      <c r="C500" s="2" t="s">
        <v>23</v>
      </c>
      <c r="D500" s="9">
        <v>24.189900999999999</v>
      </c>
      <c r="E500">
        <v>1.302859E-2</v>
      </c>
      <c r="G500" s="34">
        <v>263.80700000000002</v>
      </c>
      <c r="H500" s="34">
        <v>3.096103921794096</v>
      </c>
      <c r="I500" s="34">
        <v>266.90310392179413</v>
      </c>
      <c r="J500" s="34">
        <v>263.42573281106968</v>
      </c>
      <c r="K500" s="34">
        <v>6.7150000000000007</v>
      </c>
      <c r="L500" s="34">
        <v>7.8808893755083667E-2</v>
      </c>
      <c r="M500" s="34">
        <v>6.7938088937550845</v>
      </c>
      <c r="N500" s="34">
        <v>6.7052951431399954</v>
      </c>
      <c r="O500" s="34">
        <v>50.998000000000005</v>
      </c>
      <c r="P500" s="34">
        <v>0.5985250876726369</v>
      </c>
      <c r="Q500" s="34">
        <v>51.596525087672639</v>
      </c>
      <c r="R500" s="34">
        <v>50.924295116880636</v>
      </c>
      <c r="S500" s="34">
        <v>2.008</v>
      </c>
      <c r="T500" s="34">
        <v>2.3566382525719728E-2</v>
      </c>
      <c r="U500" s="34">
        <v>2.0315663825257197</v>
      </c>
      <c r="V500" s="34">
        <v>2.0050979370700088</v>
      </c>
      <c r="W500" s="34">
        <v>323.52799999999996</v>
      </c>
      <c r="X500" s="34">
        <v>3.7970042857475366</v>
      </c>
      <c r="Y500" s="34">
        <v>327.32500428574764</v>
      </c>
      <c r="Z500" s="34">
        <v>323.06042100816029</v>
      </c>
      <c r="AB500" s="34">
        <v>78.880000000000024</v>
      </c>
      <c r="AC500" s="34">
        <v>0.92575510638883107</v>
      </c>
      <c r="AD500" s="34">
        <v>79.805755106388858</v>
      </c>
      <c r="AE500" s="34">
        <v>78.765998643467313</v>
      </c>
      <c r="AF500" s="34">
        <v>1.3859999999999995</v>
      </c>
      <c r="AG500" s="34">
        <v>1.6266437340959929E-2</v>
      </c>
      <c r="AH500" s="34">
        <v>1.4022664373409595</v>
      </c>
      <c r="AI500" s="34">
        <v>1.3839968828580833</v>
      </c>
      <c r="AJ500" s="34">
        <v>6.7399999999999984</v>
      </c>
      <c r="AK500" s="34">
        <v>7.9102299912027357E-2</v>
      </c>
      <c r="AL500" s="34">
        <v>6.8191022999120259</v>
      </c>
      <c r="AM500" s="34">
        <v>6.7302590118784149</v>
      </c>
      <c r="AN500" s="34">
        <v>9.859</v>
      </c>
      <c r="AO500" s="34">
        <v>0.1157076520523261</v>
      </c>
      <c r="AP500" s="34">
        <v>9.9747076520523255</v>
      </c>
      <c r="AQ500" s="34">
        <v>9.8447512756838726</v>
      </c>
      <c r="AR500" s="34">
        <v>96.865000000000009</v>
      </c>
      <c r="AS500" s="34">
        <v>1.1368314956941445</v>
      </c>
      <c r="AT500" s="34">
        <v>98.001831495694177</v>
      </c>
      <c r="AU500" s="34">
        <v>96.725005813887691</v>
      </c>
    </row>
    <row r="501" spans="1:47" x14ac:dyDescent="0.25">
      <c r="A501" s="18">
        <v>45251</v>
      </c>
      <c r="B501" s="2">
        <v>8</v>
      </c>
      <c r="C501" s="2" t="s">
        <v>178</v>
      </c>
      <c r="D501" s="9">
        <v>29.097759</v>
      </c>
      <c r="E501">
        <v>1.1869121E-2</v>
      </c>
      <c r="G501" s="34">
        <v>278.59800000000001</v>
      </c>
      <c r="H501" s="34">
        <v>3.8452478464225646</v>
      </c>
      <c r="I501" s="34">
        <v>282.44324784642259</v>
      </c>
      <c r="J501" s="34">
        <v>279.09089476210039</v>
      </c>
      <c r="K501" s="34">
        <v>7.1680000000000001</v>
      </c>
      <c r="L501" s="34">
        <v>9.8933720138539905E-2</v>
      </c>
      <c r="M501" s="34">
        <v>7.2669337201385398</v>
      </c>
      <c r="N501" s="34">
        <v>7.1806816045152351</v>
      </c>
      <c r="O501" s="34">
        <v>53.161000000000008</v>
      </c>
      <c r="P501" s="34">
        <v>0.7337354207986776</v>
      </c>
      <c r="Q501" s="34">
        <v>53.894735420798689</v>
      </c>
      <c r="R501" s="34">
        <v>53.255052284826242</v>
      </c>
      <c r="S501" s="34">
        <v>0.29400000000000004</v>
      </c>
      <c r="T501" s="34">
        <v>4.0578283650573015E-3</v>
      </c>
      <c r="U501" s="34">
        <v>0.29805782836505734</v>
      </c>
      <c r="V501" s="34">
        <v>0.29452014393519521</v>
      </c>
      <c r="W501" s="34">
        <v>339.221</v>
      </c>
      <c r="X501" s="34">
        <v>4.6819748157248391</v>
      </c>
      <c r="Y501" s="34">
        <v>343.90297481572486</v>
      </c>
      <c r="Z501" s="34">
        <v>339.8211487953771</v>
      </c>
      <c r="AB501" s="34">
        <v>83.157000000000011</v>
      </c>
      <c r="AC501" s="34">
        <v>1.1477443311328912</v>
      </c>
      <c r="AD501" s="34">
        <v>84.304744331132895</v>
      </c>
      <c r="AE501" s="34">
        <v>83.304121119792612</v>
      </c>
      <c r="AF501" s="34">
        <v>1.4829999999999997</v>
      </c>
      <c r="AG501" s="34">
        <v>2.0468569610135975E-2</v>
      </c>
      <c r="AH501" s="34">
        <v>1.5034685696101355</v>
      </c>
      <c r="AI501" s="34">
        <v>1.485623719237736</v>
      </c>
      <c r="AJ501" s="34">
        <v>7.0529999999999973</v>
      </c>
      <c r="AK501" s="34">
        <v>9.7346474349486845E-2</v>
      </c>
      <c r="AL501" s="34">
        <v>7.150346474349484</v>
      </c>
      <c r="AM501" s="34">
        <v>7.0654781468535059</v>
      </c>
      <c r="AN501" s="34">
        <v>1.4650000000000003</v>
      </c>
      <c r="AO501" s="34">
        <v>2.0220131138805941E-2</v>
      </c>
      <c r="AP501" s="34">
        <v>1.4852201311388062</v>
      </c>
      <c r="AQ501" s="34">
        <v>1.4675918736906839</v>
      </c>
      <c r="AR501" s="34">
        <v>93.158000000000015</v>
      </c>
      <c r="AS501" s="34">
        <v>1.28577950623132</v>
      </c>
      <c r="AT501" s="34">
        <v>94.443779506231323</v>
      </c>
      <c r="AU501" s="34">
        <v>93.322814859574535</v>
      </c>
    </row>
    <row r="502" spans="1:47" x14ac:dyDescent="0.25">
      <c r="A502" s="18">
        <v>45251</v>
      </c>
      <c r="B502" s="2">
        <v>9</v>
      </c>
      <c r="C502" s="2" t="s">
        <v>178</v>
      </c>
      <c r="D502" s="9">
        <v>39.008108999999997</v>
      </c>
      <c r="E502">
        <v>1.1781679999999999E-2</v>
      </c>
      <c r="G502" s="34">
        <v>278.67900000000003</v>
      </c>
      <c r="H502" s="34">
        <v>2.4375159520642073</v>
      </c>
      <c r="I502" s="34">
        <v>281.11651595206422</v>
      </c>
      <c r="J502" s="34">
        <v>277.8044911184021</v>
      </c>
      <c r="K502" s="34">
        <v>7.2020000000000008</v>
      </c>
      <c r="L502" s="34">
        <v>6.2993587198053744E-2</v>
      </c>
      <c r="M502" s="34">
        <v>7.2649935871980542</v>
      </c>
      <c r="N502" s="34">
        <v>7.1793997575516348</v>
      </c>
      <c r="O502" s="34">
        <v>53.189000000000021</v>
      </c>
      <c r="P502" s="34">
        <v>0.46522714655335767</v>
      </c>
      <c r="Q502" s="34">
        <v>53.654227146553382</v>
      </c>
      <c r="R502" s="34">
        <v>53.022090211665379</v>
      </c>
      <c r="S502" s="34">
        <v>0</v>
      </c>
      <c r="T502" s="34">
        <v>0</v>
      </c>
      <c r="U502" s="34">
        <v>0</v>
      </c>
      <c r="V502" s="34">
        <v>0</v>
      </c>
      <c r="W502" s="34">
        <v>339.07000000000005</v>
      </c>
      <c r="X502" s="34">
        <v>2.9657366858156187</v>
      </c>
      <c r="Y502" s="34">
        <v>342.03573668581566</v>
      </c>
      <c r="Z502" s="34">
        <v>338.00598108761909</v>
      </c>
      <c r="AB502" s="34">
        <v>83.872999999999962</v>
      </c>
      <c r="AC502" s="34">
        <v>0.73361026646242156</v>
      </c>
      <c r="AD502" s="34">
        <v>84.606610266462383</v>
      </c>
      <c r="AE502" s="34">
        <v>83.609802258418213</v>
      </c>
      <c r="AF502" s="34">
        <v>1.5219999999999991</v>
      </c>
      <c r="AG502" s="34">
        <v>1.3312446503115487E-2</v>
      </c>
      <c r="AH502" s="34">
        <v>1.5353124465031147</v>
      </c>
      <c r="AI502" s="34">
        <v>1.5172238865583978</v>
      </c>
      <c r="AJ502" s="34">
        <v>7.1839999999999984</v>
      </c>
      <c r="AK502" s="34">
        <v>6.2836146963457087E-2</v>
      </c>
      <c r="AL502" s="34">
        <v>7.2468361469634557</v>
      </c>
      <c r="AM502" s="34">
        <v>7.1614562424674988</v>
      </c>
      <c r="AN502" s="34">
        <v>3.0000000000000001E-3</v>
      </c>
      <c r="AO502" s="34">
        <v>2.6240039099439215E-5</v>
      </c>
      <c r="AP502" s="34">
        <v>3.0262400390994393E-3</v>
      </c>
      <c r="AQ502" s="34">
        <v>2.990585847355582E-3</v>
      </c>
      <c r="AR502" s="34">
        <v>92.581999999999965</v>
      </c>
      <c r="AS502" s="34">
        <v>0.80978509996809356</v>
      </c>
      <c r="AT502" s="34">
        <v>93.391785099968061</v>
      </c>
      <c r="AU502" s="34">
        <v>92.291472973291462</v>
      </c>
    </row>
    <row r="503" spans="1:47" x14ac:dyDescent="0.25">
      <c r="A503" s="18">
        <v>45251</v>
      </c>
      <c r="B503" s="2">
        <v>10</v>
      </c>
      <c r="C503" s="2" t="s">
        <v>178</v>
      </c>
      <c r="D503" s="9">
        <v>32.135945999999997</v>
      </c>
      <c r="E503">
        <v>1.2201933E-2</v>
      </c>
      <c r="G503" s="34">
        <v>283.64600000000002</v>
      </c>
      <c r="H503" s="34">
        <v>2.9812046671738415</v>
      </c>
      <c r="I503" s="34">
        <v>286.62720466717383</v>
      </c>
      <c r="J503" s="34">
        <v>283.12979871984766</v>
      </c>
      <c r="K503" s="34">
        <v>7.4579999999999993</v>
      </c>
      <c r="L503" s="34">
        <v>7.8385820380976662E-2</v>
      </c>
      <c r="M503" s="34">
        <v>7.5363858203809757</v>
      </c>
      <c r="N503" s="34">
        <v>7.4444273455385366</v>
      </c>
      <c r="O503" s="34">
        <v>53.275000000000006</v>
      </c>
      <c r="P503" s="34">
        <v>0.55993625379411804</v>
      </c>
      <c r="Q503" s="34">
        <v>53.834936253794126</v>
      </c>
      <c r="R503" s="34">
        <v>53.178045968566053</v>
      </c>
      <c r="S503" s="34">
        <v>0</v>
      </c>
      <c r="T503" s="34">
        <v>0</v>
      </c>
      <c r="U503" s="34">
        <v>0</v>
      </c>
      <c r="V503" s="34">
        <v>0</v>
      </c>
      <c r="W503" s="34">
        <v>344.37900000000002</v>
      </c>
      <c r="X503" s="34">
        <v>3.6195267413489365</v>
      </c>
      <c r="Y503" s="34">
        <v>347.99852674134894</v>
      </c>
      <c r="Z503" s="34">
        <v>343.75227203395224</v>
      </c>
      <c r="AB503" s="34">
        <v>85.771999999999963</v>
      </c>
      <c r="AC503" s="34">
        <v>0.90148948588322986</v>
      </c>
      <c r="AD503" s="34">
        <v>86.673489485883195</v>
      </c>
      <c r="AE503" s="34">
        <v>85.61590537430024</v>
      </c>
      <c r="AF503" s="34">
        <v>1.5139999999999993</v>
      </c>
      <c r="AG503" s="34">
        <v>1.5912594805148651E-2</v>
      </c>
      <c r="AH503" s="34">
        <v>1.529912594805148</v>
      </c>
      <c r="AI503" s="34">
        <v>1.5112447038274792</v>
      </c>
      <c r="AJ503" s="34">
        <v>7.1039999999999957</v>
      </c>
      <c r="AK503" s="34">
        <v>7.4665174039482154E-2</v>
      </c>
      <c r="AL503" s="34">
        <v>7.1786651740394776</v>
      </c>
      <c r="AM503" s="34">
        <v>7.0910715825564141</v>
      </c>
      <c r="AN503" s="34">
        <v>0</v>
      </c>
      <c r="AO503" s="34">
        <v>0</v>
      </c>
      <c r="AP503" s="34">
        <v>0</v>
      </c>
      <c r="AQ503" s="34">
        <v>0</v>
      </c>
      <c r="AR503" s="34">
        <v>94.389999999999958</v>
      </c>
      <c r="AS503" s="34">
        <v>0.99206725472786061</v>
      </c>
      <c r="AT503" s="34">
        <v>95.382067254727829</v>
      </c>
      <c r="AU503" s="34">
        <v>94.218221660684122</v>
      </c>
    </row>
    <row r="504" spans="1:47" x14ac:dyDescent="0.25">
      <c r="A504" s="18">
        <v>45251</v>
      </c>
      <c r="B504" s="2">
        <v>11</v>
      </c>
      <c r="C504" s="2" t="s">
        <v>178</v>
      </c>
      <c r="D504" s="9">
        <v>37.591524999999997</v>
      </c>
      <c r="E504">
        <v>1.3791365E-2</v>
      </c>
      <c r="G504" s="34">
        <v>287.86399999999998</v>
      </c>
      <c r="H504" s="34">
        <v>3.3496962662229164</v>
      </c>
      <c r="I504" s="34">
        <v>291.21369626622288</v>
      </c>
      <c r="J504" s="34">
        <v>287.19746188801628</v>
      </c>
      <c r="K504" s="34">
        <v>7.3059999999999983</v>
      </c>
      <c r="L504" s="34">
        <v>8.5015427149711748E-2</v>
      </c>
      <c r="M504" s="34">
        <v>7.3910154271497097</v>
      </c>
      <c r="N504" s="34">
        <v>7.2890832356732576</v>
      </c>
      <c r="O504" s="34">
        <v>52.897999999999996</v>
      </c>
      <c r="P504" s="34">
        <v>0.61554148170893142</v>
      </c>
      <c r="Q504" s="34">
        <v>53.513541481708927</v>
      </c>
      <c r="R504" s="34">
        <v>52.775516698692037</v>
      </c>
      <c r="S504" s="34">
        <v>0</v>
      </c>
      <c r="T504" s="34">
        <v>0</v>
      </c>
      <c r="U504" s="34">
        <v>0</v>
      </c>
      <c r="V504" s="34">
        <v>0</v>
      </c>
      <c r="W504" s="34">
        <v>348.06799999999998</v>
      </c>
      <c r="X504" s="34">
        <v>4.0502531750815596</v>
      </c>
      <c r="Y504" s="34">
        <v>352.11825317508146</v>
      </c>
      <c r="Z504" s="34">
        <v>347.26206182238161</v>
      </c>
      <c r="AB504" s="34">
        <v>87.328999999999994</v>
      </c>
      <c r="AC504" s="34">
        <v>1.0161938458194879</v>
      </c>
      <c r="AD504" s="34">
        <v>88.34519384581948</v>
      </c>
      <c r="AE504" s="34">
        <v>87.126793031496035</v>
      </c>
      <c r="AF504" s="34">
        <v>1.5539999999999987</v>
      </c>
      <c r="AG504" s="34">
        <v>1.8082941936853544E-2</v>
      </c>
      <c r="AH504" s="34">
        <v>1.5720829419368523</v>
      </c>
      <c r="AI504" s="34">
        <v>1.5504017722743273</v>
      </c>
      <c r="AJ504" s="34">
        <v>7.0979999999999999</v>
      </c>
      <c r="AK504" s="34">
        <v>8.2595059116979772E-2</v>
      </c>
      <c r="AL504" s="34">
        <v>7.18059505911698</v>
      </c>
      <c r="AM504" s="34">
        <v>7.0815648517395013</v>
      </c>
      <c r="AN504" s="34">
        <v>0</v>
      </c>
      <c r="AO504" s="34">
        <v>0</v>
      </c>
      <c r="AP504" s="34">
        <v>0</v>
      </c>
      <c r="AQ504" s="34">
        <v>0</v>
      </c>
      <c r="AR504" s="34">
        <v>95.980999999999995</v>
      </c>
      <c r="AS504" s="34">
        <v>1.1168718468733212</v>
      </c>
      <c r="AT504" s="34">
        <v>97.097871846873318</v>
      </c>
      <c r="AU504" s="34">
        <v>95.758759655509863</v>
      </c>
    </row>
    <row r="505" spans="1:47" x14ac:dyDescent="0.25">
      <c r="A505" s="18">
        <v>45251</v>
      </c>
      <c r="B505" s="2">
        <v>12</v>
      </c>
      <c r="C505" s="2" t="s">
        <v>178</v>
      </c>
      <c r="D505" s="9">
        <v>30.016663999999999</v>
      </c>
      <c r="E505">
        <v>1.4832559E-2</v>
      </c>
      <c r="G505" s="34">
        <v>292.85599999999999</v>
      </c>
      <c r="H505" s="34">
        <v>3.0599957777295534</v>
      </c>
      <c r="I505" s="34">
        <v>295.91599577772956</v>
      </c>
      <c r="J505" s="34">
        <v>291.52680431131262</v>
      </c>
      <c r="K505" s="34">
        <v>7.4700000000000015</v>
      </c>
      <c r="L505" s="34">
        <v>7.8052587140573434E-2</v>
      </c>
      <c r="M505" s="34">
        <v>7.5480525871405746</v>
      </c>
      <c r="N505" s="34">
        <v>7.436095651806709</v>
      </c>
      <c r="O505" s="34">
        <v>52.777999999999999</v>
      </c>
      <c r="P505" s="34">
        <v>0.55146712772492412</v>
      </c>
      <c r="Q505" s="34">
        <v>53.329467127724925</v>
      </c>
      <c r="R505" s="34">
        <v>52.538454660114382</v>
      </c>
      <c r="S505" s="34">
        <v>0</v>
      </c>
      <c r="T505" s="34">
        <v>0</v>
      </c>
      <c r="U505" s="34">
        <v>0</v>
      </c>
      <c r="V505" s="34">
        <v>0</v>
      </c>
      <c r="W505" s="34">
        <v>353.10400000000004</v>
      </c>
      <c r="X505" s="34">
        <v>3.6895154925950511</v>
      </c>
      <c r="Y505" s="34">
        <v>356.79351549259502</v>
      </c>
      <c r="Z505" s="34">
        <v>351.50135462323368</v>
      </c>
      <c r="AB505" s="34">
        <v>88.816000000000074</v>
      </c>
      <c r="AC505" s="34">
        <v>0.92802122884567251</v>
      </c>
      <c r="AD505" s="34">
        <v>89.744021228845753</v>
      </c>
      <c r="AE505" s="34">
        <v>88.41288773907165</v>
      </c>
      <c r="AF505" s="34">
        <v>1.5569999999999995</v>
      </c>
      <c r="AG505" s="34">
        <v>1.6268792259420718E-2</v>
      </c>
      <c r="AH505" s="34">
        <v>1.5732687922594202</v>
      </c>
      <c r="AI505" s="34">
        <v>1.5499331900753734</v>
      </c>
      <c r="AJ505" s="34">
        <v>7.0809999999999977</v>
      </c>
      <c r="AK505" s="34">
        <v>7.3988001277429744E-2</v>
      </c>
      <c r="AL505" s="34">
        <v>7.1549880012774274</v>
      </c>
      <c r="AM505" s="34">
        <v>7.0488612196041878</v>
      </c>
      <c r="AN505" s="34">
        <v>0</v>
      </c>
      <c r="AO505" s="34">
        <v>0</v>
      </c>
      <c r="AP505" s="34">
        <v>0</v>
      </c>
      <c r="AQ505" s="34">
        <v>0</v>
      </c>
      <c r="AR505" s="34">
        <v>97.454000000000079</v>
      </c>
      <c r="AS505" s="34">
        <v>1.018278022382523</v>
      </c>
      <c r="AT505" s="34">
        <v>98.472278022382611</v>
      </c>
      <c r="AU505" s="34">
        <v>97.01168214875122</v>
      </c>
    </row>
    <row r="506" spans="1:47" x14ac:dyDescent="0.25">
      <c r="A506" s="18">
        <v>45251</v>
      </c>
      <c r="B506" s="2">
        <v>13</v>
      </c>
      <c r="C506" s="2" t="s">
        <v>178</v>
      </c>
      <c r="D506" s="9">
        <v>27.06185</v>
      </c>
      <c r="E506">
        <v>1.4969301000000001E-2</v>
      </c>
      <c r="G506" s="34">
        <v>295.04200000000003</v>
      </c>
      <c r="H506" s="34">
        <v>3.4603125591859234</v>
      </c>
      <c r="I506" s="34">
        <v>298.50231255918595</v>
      </c>
      <c r="J506" s="34">
        <v>294.03394159329139</v>
      </c>
      <c r="K506" s="34">
        <v>7.3479999999999981</v>
      </c>
      <c r="L506" s="34">
        <v>8.6178837876973974E-2</v>
      </c>
      <c r="M506" s="34">
        <v>7.4341788378769724</v>
      </c>
      <c r="N506" s="34">
        <v>7.3228943771649613</v>
      </c>
      <c r="O506" s="34">
        <v>52.183999999999997</v>
      </c>
      <c r="P506" s="34">
        <v>0.61202456121012672</v>
      </c>
      <c r="Q506" s="34">
        <v>52.796024561210125</v>
      </c>
      <c r="R506" s="34">
        <v>52.005704977949975</v>
      </c>
      <c r="S506" s="34">
        <v>0</v>
      </c>
      <c r="T506" s="34">
        <v>0</v>
      </c>
      <c r="U506" s="34">
        <v>0</v>
      </c>
      <c r="V506" s="34">
        <v>0</v>
      </c>
      <c r="W506" s="34">
        <v>354.57400000000007</v>
      </c>
      <c r="X506" s="34">
        <v>4.158515958273024</v>
      </c>
      <c r="Y506" s="34">
        <v>358.73251595827304</v>
      </c>
      <c r="Z506" s="34">
        <v>353.36254094840632</v>
      </c>
      <c r="AB506" s="34">
        <v>89.494999999999962</v>
      </c>
      <c r="AC506" s="34">
        <v>1.0496155546815169</v>
      </c>
      <c r="AD506" s="34">
        <v>90.544615554681485</v>
      </c>
      <c r="AE506" s="34">
        <v>89.189225950514171</v>
      </c>
      <c r="AF506" s="34">
        <v>1.5649999999999995</v>
      </c>
      <c r="AG506" s="34">
        <v>1.8354638170585774E-2</v>
      </c>
      <c r="AH506" s="34">
        <v>1.5833546381705852</v>
      </c>
      <c r="AI506" s="34">
        <v>1.5596529260020635</v>
      </c>
      <c r="AJ506" s="34">
        <v>6.9219999999999953</v>
      </c>
      <c r="AK506" s="34">
        <v>8.1182623269517376E-2</v>
      </c>
      <c r="AL506" s="34">
        <v>7.0031826232695122</v>
      </c>
      <c r="AM506" s="34">
        <v>6.898349874623821</v>
      </c>
      <c r="AN506" s="34">
        <v>0</v>
      </c>
      <c r="AO506" s="34">
        <v>0</v>
      </c>
      <c r="AP506" s="34">
        <v>0</v>
      </c>
      <c r="AQ506" s="34">
        <v>0</v>
      </c>
      <c r="AR506" s="34">
        <v>97.981999999999957</v>
      </c>
      <c r="AS506" s="34">
        <v>1.14915281612162</v>
      </c>
      <c r="AT506" s="34">
        <v>99.131152816121585</v>
      </c>
      <c r="AU506" s="34">
        <v>97.647228751140048</v>
      </c>
    </row>
    <row r="507" spans="1:47" x14ac:dyDescent="0.25">
      <c r="A507" s="18">
        <v>45251</v>
      </c>
      <c r="B507" s="2">
        <v>14</v>
      </c>
      <c r="C507" s="2" t="s">
        <v>178</v>
      </c>
      <c r="D507" s="9">
        <v>36.676563999999999</v>
      </c>
      <c r="E507">
        <v>1.5049356E-2</v>
      </c>
      <c r="G507" s="34">
        <v>294.4550000000001</v>
      </c>
      <c r="H507" s="34">
        <v>4.3435190872389606</v>
      </c>
      <c r="I507" s="34">
        <v>298.79851908723907</v>
      </c>
      <c r="J507" s="34">
        <v>294.3017938012224</v>
      </c>
      <c r="K507" s="34">
        <v>7.2169999999999987</v>
      </c>
      <c r="L507" s="34">
        <v>0.10645829499449343</v>
      </c>
      <c r="M507" s="34">
        <v>7.3234582949944924</v>
      </c>
      <c r="N507" s="34">
        <v>7.2132449639619676</v>
      </c>
      <c r="O507" s="34">
        <v>51.044000000000011</v>
      </c>
      <c r="P507" s="34">
        <v>0.75295236382138342</v>
      </c>
      <c r="Q507" s="34">
        <v>51.796952363821397</v>
      </c>
      <c r="R507" s="34">
        <v>51.017441587983207</v>
      </c>
      <c r="S507" s="34">
        <v>0</v>
      </c>
      <c r="T507" s="34">
        <v>0</v>
      </c>
      <c r="U507" s="34">
        <v>0</v>
      </c>
      <c r="V507" s="34">
        <v>0</v>
      </c>
      <c r="W507" s="34">
        <v>352.71600000000012</v>
      </c>
      <c r="X507" s="34">
        <v>5.2029297460548376</v>
      </c>
      <c r="Y507" s="34">
        <v>357.91892974605497</v>
      </c>
      <c r="Z507" s="34">
        <v>352.53248035316761</v>
      </c>
      <c r="AB507" s="34">
        <v>89.354000000000028</v>
      </c>
      <c r="AC507" s="34">
        <v>1.3180649149145034</v>
      </c>
      <c r="AD507" s="34">
        <v>90.672064914914529</v>
      </c>
      <c r="AE507" s="34">
        <v>89.307508730754876</v>
      </c>
      <c r="AF507" s="34">
        <v>1.5819999999999994</v>
      </c>
      <c r="AG507" s="34">
        <v>2.3336153897919994E-2</v>
      </c>
      <c r="AH507" s="34">
        <v>1.6053361538979194</v>
      </c>
      <c r="AI507" s="34">
        <v>1.5811768786182387</v>
      </c>
      <c r="AJ507" s="34">
        <v>6.7169999999999987</v>
      </c>
      <c r="AK507" s="34">
        <v>9.9082772270751324E-2</v>
      </c>
      <c r="AL507" s="34">
        <v>6.8160827722707502</v>
      </c>
      <c r="AM507" s="34">
        <v>6.7135051161053809</v>
      </c>
      <c r="AN507" s="34">
        <v>0</v>
      </c>
      <c r="AO507" s="34">
        <v>0</v>
      </c>
      <c r="AP507" s="34">
        <v>0</v>
      </c>
      <c r="AQ507" s="34">
        <v>0</v>
      </c>
      <c r="AR507" s="34">
        <v>97.65300000000002</v>
      </c>
      <c r="AS507" s="34">
        <v>1.4404838410831746</v>
      </c>
      <c r="AT507" s="34">
        <v>99.093483841083199</v>
      </c>
      <c r="AU507" s="34">
        <v>97.602190725478494</v>
      </c>
    </row>
    <row r="508" spans="1:47" x14ac:dyDescent="0.25">
      <c r="A508" s="18">
        <v>45251</v>
      </c>
      <c r="B508" s="2">
        <v>15</v>
      </c>
      <c r="C508" s="2" t="s">
        <v>178</v>
      </c>
      <c r="D508" s="9">
        <v>30.939941999999999</v>
      </c>
      <c r="E508">
        <v>1.5664712000000001E-2</v>
      </c>
      <c r="G508" s="34">
        <v>296.45500000000004</v>
      </c>
      <c r="H508" s="34">
        <v>3.5835547771584193</v>
      </c>
      <c r="I508" s="34">
        <v>300.03855477715848</v>
      </c>
      <c r="J508" s="34">
        <v>295.3385372276781</v>
      </c>
      <c r="K508" s="34">
        <v>7.2050000000000001</v>
      </c>
      <c r="L508" s="34">
        <v>8.7094203738936463E-2</v>
      </c>
      <c r="M508" s="34">
        <v>7.2920942037389365</v>
      </c>
      <c r="N508" s="34">
        <v>7.1778656481604965</v>
      </c>
      <c r="O508" s="34">
        <v>50.412000000000006</v>
      </c>
      <c r="P508" s="34">
        <v>0.60938140164986332</v>
      </c>
      <c r="Q508" s="34">
        <v>51.021381401649869</v>
      </c>
      <c r="R508" s="34">
        <v>50.22214615615087</v>
      </c>
      <c r="S508" s="34">
        <v>0</v>
      </c>
      <c r="T508" s="34">
        <v>0</v>
      </c>
      <c r="U508" s="34">
        <v>0</v>
      </c>
      <c r="V508" s="34">
        <v>0</v>
      </c>
      <c r="W508" s="34">
        <v>354.072</v>
      </c>
      <c r="X508" s="34">
        <v>4.2800303825472188</v>
      </c>
      <c r="Y508" s="34">
        <v>358.3520303825473</v>
      </c>
      <c r="Z508" s="34">
        <v>352.73854903198946</v>
      </c>
      <c r="AB508" s="34">
        <v>90.02000000000001</v>
      </c>
      <c r="AC508" s="34">
        <v>1.088163805770862</v>
      </c>
      <c r="AD508" s="34">
        <v>91.108163805770872</v>
      </c>
      <c r="AE508" s="34">
        <v>89.680980658904645</v>
      </c>
      <c r="AF508" s="34">
        <v>1.5649999999999999</v>
      </c>
      <c r="AG508" s="34">
        <v>1.8917755565778703E-2</v>
      </c>
      <c r="AH508" s="34">
        <v>1.5839177555657786</v>
      </c>
      <c r="AI508" s="34">
        <v>1.5591061400931543</v>
      </c>
      <c r="AJ508" s="34">
        <v>6.7159999999999984</v>
      </c>
      <c r="AK508" s="34">
        <v>8.1183160626050951E-2</v>
      </c>
      <c r="AL508" s="34">
        <v>6.7971831606260498</v>
      </c>
      <c r="AM508" s="34">
        <v>6.6907072440035931</v>
      </c>
      <c r="AN508" s="34">
        <v>7.0000000000000001E-3</v>
      </c>
      <c r="AO508" s="34">
        <v>8.4616159080160331E-5</v>
      </c>
      <c r="AP508" s="34">
        <v>7.0846161590801607E-3</v>
      </c>
      <c r="AQ508" s="34">
        <v>6.9736376873176242E-3</v>
      </c>
      <c r="AR508" s="34">
        <v>98.308000000000007</v>
      </c>
      <c r="AS508" s="34">
        <v>1.1883493381217718</v>
      </c>
      <c r="AT508" s="34">
        <v>99.496349338121775</v>
      </c>
      <c r="AU508" s="34">
        <v>97.937767680688708</v>
      </c>
    </row>
    <row r="509" spans="1:47" x14ac:dyDescent="0.25">
      <c r="A509" s="18">
        <v>45251</v>
      </c>
      <c r="B509" s="2">
        <v>16</v>
      </c>
      <c r="C509" s="2" t="s">
        <v>178</v>
      </c>
      <c r="D509" s="9">
        <v>23.457089</v>
      </c>
      <c r="E509">
        <v>1.4641408E-2</v>
      </c>
      <c r="G509" s="34">
        <v>307.31599999999997</v>
      </c>
      <c r="H509" s="34">
        <v>4.4967310506083793</v>
      </c>
      <c r="I509" s="34">
        <v>311.81273105060836</v>
      </c>
      <c r="J509" s="34">
        <v>307.24735363570215</v>
      </c>
      <c r="K509" s="34">
        <v>7.2899999999999991</v>
      </c>
      <c r="L509" s="34">
        <v>0.10666925691774942</v>
      </c>
      <c r="M509" s="34">
        <v>7.3966692569177486</v>
      </c>
      <c r="N509" s="34">
        <v>7.2883716044861586</v>
      </c>
      <c r="O509" s="34">
        <v>51.027999999999999</v>
      </c>
      <c r="P509" s="34">
        <v>0.74665553388188188</v>
      </c>
      <c r="Q509" s="34">
        <v>51.774655533881884</v>
      </c>
      <c r="R509" s="34">
        <v>51.016601678150863</v>
      </c>
      <c r="S509" s="34">
        <v>0</v>
      </c>
      <c r="T509" s="34">
        <v>0</v>
      </c>
      <c r="U509" s="34">
        <v>0</v>
      </c>
      <c r="V509" s="34">
        <v>0</v>
      </c>
      <c r="W509" s="34">
        <v>365.63400000000001</v>
      </c>
      <c r="X509" s="34">
        <v>5.350055841408011</v>
      </c>
      <c r="Y509" s="34">
        <v>370.98405584140801</v>
      </c>
      <c r="Z509" s="34">
        <v>365.55232691833919</v>
      </c>
      <c r="AB509" s="34">
        <v>93.734000000000066</v>
      </c>
      <c r="AC509" s="34">
        <v>1.371541306986054</v>
      </c>
      <c r="AD509" s="34">
        <v>95.105541306986126</v>
      </c>
      <c r="AE509" s="34">
        <v>93.713062273649683</v>
      </c>
      <c r="AF509" s="34">
        <v>1.5649999999999991</v>
      </c>
      <c r="AG509" s="34">
        <v>2.2899504400038104E-2</v>
      </c>
      <c r="AH509" s="34">
        <v>1.5878995044000372</v>
      </c>
      <c r="AI509" s="34">
        <v>1.5646504198931184</v>
      </c>
      <c r="AJ509" s="34">
        <v>6.9349999999999969</v>
      </c>
      <c r="AK509" s="34">
        <v>0.10147480064809218</v>
      </c>
      <c r="AL509" s="34">
        <v>7.0364748006480893</v>
      </c>
      <c r="AM509" s="34">
        <v>6.9334509022100814</v>
      </c>
      <c r="AN509" s="34">
        <v>1.4E-2</v>
      </c>
      <c r="AO509" s="34">
        <v>2.0485179654986178E-4</v>
      </c>
      <c r="AP509" s="34">
        <v>1.4204851796549862E-2</v>
      </c>
      <c r="AQ509" s="34">
        <v>1.3996872765817042E-2</v>
      </c>
      <c r="AR509" s="34">
        <v>102.24800000000006</v>
      </c>
      <c r="AS509" s="34">
        <v>1.4961204638307342</v>
      </c>
      <c r="AT509" s="34">
        <v>103.74412046383081</v>
      </c>
      <c r="AU509" s="34">
        <v>102.22516046851869</v>
      </c>
    </row>
    <row r="510" spans="1:47" x14ac:dyDescent="0.25">
      <c r="A510" s="18">
        <v>45251</v>
      </c>
      <c r="B510" s="2">
        <v>17</v>
      </c>
      <c r="C510" s="2" t="s">
        <v>178</v>
      </c>
      <c r="D510" s="9">
        <v>28.864405000000001</v>
      </c>
      <c r="E510">
        <v>1.3968917000000001E-2</v>
      </c>
      <c r="G510" s="34">
        <v>330.90600000000001</v>
      </c>
      <c r="H510" s="34">
        <v>5.1943743918286183</v>
      </c>
      <c r="I510" s="34">
        <v>336.10037439182861</v>
      </c>
      <c r="J510" s="34">
        <v>331.40541615828022</v>
      </c>
      <c r="K510" s="34">
        <v>7.6960000000000015</v>
      </c>
      <c r="L510" s="34">
        <v>0.12080743570534548</v>
      </c>
      <c r="M510" s="34">
        <v>7.8168074357053472</v>
      </c>
      <c r="N510" s="34">
        <v>7.7076151014309966</v>
      </c>
      <c r="O510" s="34">
        <v>53.475000000000009</v>
      </c>
      <c r="P510" s="34">
        <v>0.83942016948328335</v>
      </c>
      <c r="Q510" s="34">
        <v>54.314420169483292</v>
      </c>
      <c r="R510" s="34">
        <v>53.555706542232649</v>
      </c>
      <c r="S510" s="34">
        <v>0</v>
      </c>
      <c r="T510" s="34">
        <v>0</v>
      </c>
      <c r="U510" s="34">
        <v>0</v>
      </c>
      <c r="V510" s="34">
        <v>0</v>
      </c>
      <c r="W510" s="34">
        <v>392.07700000000006</v>
      </c>
      <c r="X510" s="34">
        <v>6.154601997017247</v>
      </c>
      <c r="Y510" s="34">
        <v>398.23160199701726</v>
      </c>
      <c r="Z510" s="34">
        <v>392.66873780194385</v>
      </c>
      <c r="AB510" s="34">
        <v>101.26800000000001</v>
      </c>
      <c r="AC510" s="34">
        <v>1.5896475310562532</v>
      </c>
      <c r="AD510" s="34">
        <v>102.85764753105627</v>
      </c>
      <c r="AE510" s="34">
        <v>101.4208375898797</v>
      </c>
      <c r="AF510" s="34">
        <v>1.6039999999999994</v>
      </c>
      <c r="AG510" s="34">
        <v>2.517868072652989E-2</v>
      </c>
      <c r="AH510" s="34">
        <v>1.6291786807265294</v>
      </c>
      <c r="AI510" s="34">
        <v>1.6064208189572911</v>
      </c>
      <c r="AJ510" s="34">
        <v>7.2189999999999976</v>
      </c>
      <c r="AK510" s="34">
        <v>0.1133197607012589</v>
      </c>
      <c r="AL510" s="34">
        <v>7.3323197607012567</v>
      </c>
      <c r="AM510" s="34">
        <v>7.229895194546561</v>
      </c>
      <c r="AN510" s="34">
        <v>2.1999999999999999E-2</v>
      </c>
      <c r="AO510" s="34">
        <v>3.4534350123669437E-4</v>
      </c>
      <c r="AP510" s="34">
        <v>2.2345343501236695E-2</v>
      </c>
      <c r="AQ510" s="34">
        <v>2.2033203252531431E-2</v>
      </c>
      <c r="AR510" s="34">
        <v>110.11300000000001</v>
      </c>
      <c r="AS510" s="34">
        <v>1.7284913159852786</v>
      </c>
      <c r="AT510" s="34">
        <v>111.84149131598529</v>
      </c>
      <c r="AU510" s="34">
        <v>110.27918680663608</v>
      </c>
    </row>
    <row r="511" spans="1:47" x14ac:dyDescent="0.25">
      <c r="A511" s="18">
        <v>45251</v>
      </c>
      <c r="B511" s="2">
        <v>18</v>
      </c>
      <c r="C511" s="2" t="s">
        <v>178</v>
      </c>
      <c r="D511" s="9">
        <v>32.238585</v>
      </c>
      <c r="E511">
        <v>1.2554836E-2</v>
      </c>
      <c r="G511" s="34">
        <v>358.38199999999995</v>
      </c>
      <c r="H511" s="34">
        <v>4.5333033104041425</v>
      </c>
      <c r="I511" s="34">
        <v>362.91530331040411</v>
      </c>
      <c r="J511" s="34">
        <v>358.35896119545174</v>
      </c>
      <c r="K511" s="34">
        <v>8.3430000000000017</v>
      </c>
      <c r="L511" s="34">
        <v>0.10553361920716377</v>
      </c>
      <c r="M511" s="34">
        <v>8.4485336192071649</v>
      </c>
      <c r="N511" s="34">
        <v>8.342463665177533</v>
      </c>
      <c r="O511" s="34">
        <v>56.194000000000003</v>
      </c>
      <c r="P511" s="34">
        <v>0.71081819462152229</v>
      </c>
      <c r="Q511" s="34">
        <v>56.904818194621527</v>
      </c>
      <c r="R511" s="34">
        <v>56.190387534578242</v>
      </c>
      <c r="S511" s="34">
        <v>0.96300000000000008</v>
      </c>
      <c r="T511" s="34">
        <v>1.2181334687342527E-2</v>
      </c>
      <c r="U511" s="34">
        <v>0.97518133468734258</v>
      </c>
      <c r="V511" s="34">
        <v>0.96293809296008193</v>
      </c>
      <c r="W511" s="34">
        <v>423.88200000000001</v>
      </c>
      <c r="X511" s="34">
        <v>5.3618364589201715</v>
      </c>
      <c r="Y511" s="34">
        <v>429.24383645892021</v>
      </c>
      <c r="Z511" s="34">
        <v>423.85475048816761</v>
      </c>
      <c r="AB511" s="34">
        <v>109.92600000000006</v>
      </c>
      <c r="AC511" s="34">
        <v>1.3904936623476793</v>
      </c>
      <c r="AD511" s="34">
        <v>111.31649366234774</v>
      </c>
      <c r="AE511" s="34">
        <v>109.91893334032193</v>
      </c>
      <c r="AF511" s="34">
        <v>1.7169999999999992</v>
      </c>
      <c r="AG511" s="34">
        <v>2.1718952916061379E-2</v>
      </c>
      <c r="AH511" s="34">
        <v>1.7387189529160605</v>
      </c>
      <c r="AI511" s="34">
        <v>1.7168896216121077</v>
      </c>
      <c r="AJ511" s="34">
        <v>7.5459999999999976</v>
      </c>
      <c r="AK511" s="34">
        <v>9.5452078453464873E-2</v>
      </c>
      <c r="AL511" s="34">
        <v>7.6414520784534625</v>
      </c>
      <c r="AM511" s="34">
        <v>7.5455149008066202</v>
      </c>
      <c r="AN511" s="34">
        <v>4.742</v>
      </c>
      <c r="AO511" s="34">
        <v>5.9983270080351259E-2</v>
      </c>
      <c r="AP511" s="34">
        <v>4.8019832700803509</v>
      </c>
      <c r="AQ511" s="34">
        <v>4.7416951576497484</v>
      </c>
      <c r="AR511" s="34">
        <v>123.93100000000005</v>
      </c>
      <c r="AS511" s="34">
        <v>1.5676479637975569</v>
      </c>
      <c r="AT511" s="34">
        <v>125.49864796379762</v>
      </c>
      <c r="AU511" s="34">
        <v>123.92303302039041</v>
      </c>
    </row>
    <row r="512" spans="1:47" x14ac:dyDescent="0.25">
      <c r="A512" s="18">
        <v>45251</v>
      </c>
      <c r="B512" s="2">
        <v>19</v>
      </c>
      <c r="C512" s="2" t="s">
        <v>178</v>
      </c>
      <c r="D512" s="9">
        <v>38.339250999999997</v>
      </c>
      <c r="E512">
        <v>1.2324613999999999E-2</v>
      </c>
      <c r="G512" s="34">
        <v>365.56900000000002</v>
      </c>
      <c r="H512" s="34">
        <v>5.5835999019470357</v>
      </c>
      <c r="I512" s="34">
        <v>371.15259990194704</v>
      </c>
      <c r="J512" s="34">
        <v>366.57828737305914</v>
      </c>
      <c r="K512" s="34">
        <v>8.4280000000000008</v>
      </c>
      <c r="L512" s="34">
        <v>0.12872694340496491</v>
      </c>
      <c r="M512" s="34">
        <v>8.556726943404966</v>
      </c>
      <c r="N512" s="34">
        <v>8.4512685867241011</v>
      </c>
      <c r="O512" s="34">
        <v>56.432000000000009</v>
      </c>
      <c r="P512" s="34">
        <v>0.86192677624928582</v>
      </c>
      <c r="Q512" s="34">
        <v>57.293926776249293</v>
      </c>
      <c r="R512" s="34">
        <v>56.587801244187759</v>
      </c>
      <c r="S512" s="34">
        <v>1.0460000000000003</v>
      </c>
      <c r="T512" s="34">
        <v>1.5976314997816009E-2</v>
      </c>
      <c r="U512" s="34">
        <v>1.0619763149978163</v>
      </c>
      <c r="V512" s="34">
        <v>1.0488878668383259</v>
      </c>
      <c r="W512" s="34">
        <v>431.47500000000002</v>
      </c>
      <c r="X512" s="34">
        <v>6.5902299365991022</v>
      </c>
      <c r="Y512" s="34">
        <v>438.06522993659911</v>
      </c>
      <c r="Z512" s="34">
        <v>432.66624507080928</v>
      </c>
      <c r="AB512" s="34">
        <v>111.07199999999999</v>
      </c>
      <c r="AC512" s="34">
        <v>1.6964830396151231</v>
      </c>
      <c r="AD512" s="34">
        <v>112.76848303961511</v>
      </c>
      <c r="AE512" s="34">
        <v>111.3786550147863</v>
      </c>
      <c r="AF512" s="34">
        <v>1.7249999999999983</v>
      </c>
      <c r="AG512" s="34">
        <v>2.634717339505983E-2</v>
      </c>
      <c r="AH512" s="34">
        <v>1.7513471733950581</v>
      </c>
      <c r="AI512" s="34">
        <v>1.7297624955029729</v>
      </c>
      <c r="AJ512" s="34">
        <v>7.5609999999999946</v>
      </c>
      <c r="AK512" s="34">
        <v>0.11548462495075212</v>
      </c>
      <c r="AL512" s="34">
        <v>7.6764846249507466</v>
      </c>
      <c r="AM512" s="34">
        <v>7.5818749150712943</v>
      </c>
      <c r="AN512" s="34">
        <v>5.1349999999999998</v>
      </c>
      <c r="AO512" s="34">
        <v>7.8430571236888305E-2</v>
      </c>
      <c r="AP512" s="34">
        <v>5.2134305712368878</v>
      </c>
      <c r="AQ512" s="34">
        <v>5.1491770518305939</v>
      </c>
      <c r="AR512" s="34">
        <v>125.49299999999998</v>
      </c>
      <c r="AS512" s="34">
        <v>1.9167454091978233</v>
      </c>
      <c r="AT512" s="34">
        <v>127.4097454091978</v>
      </c>
      <c r="AU512" s="34">
        <v>125.83946947719116</v>
      </c>
    </row>
    <row r="513" spans="1:47" x14ac:dyDescent="0.25">
      <c r="A513" s="18">
        <v>45251</v>
      </c>
      <c r="B513" s="2">
        <v>20</v>
      </c>
      <c r="C513" s="2" t="s">
        <v>178</v>
      </c>
      <c r="D513" s="9">
        <v>29.135054</v>
      </c>
      <c r="E513">
        <v>1.2618233E-2</v>
      </c>
      <c r="G513" s="34">
        <v>361.39800000000002</v>
      </c>
      <c r="H513" s="34">
        <v>3.8712720823969287</v>
      </c>
      <c r="I513" s="34">
        <v>365.26927208239698</v>
      </c>
      <c r="J513" s="34">
        <v>360.66021929952092</v>
      </c>
      <c r="K513" s="34">
        <v>8.218</v>
      </c>
      <c r="L513" s="34">
        <v>8.8030686315745954E-2</v>
      </c>
      <c r="M513" s="34">
        <v>8.3060306863157454</v>
      </c>
      <c r="N513" s="34">
        <v>8.2012232558106639</v>
      </c>
      <c r="O513" s="34">
        <v>55.516999999999996</v>
      </c>
      <c r="P513" s="34">
        <v>0.59469452569862113</v>
      </c>
      <c r="Q513" s="34">
        <v>56.111694525698617</v>
      </c>
      <c r="R513" s="34">
        <v>55.403664090148531</v>
      </c>
      <c r="S513" s="34">
        <v>2.0110000000000001</v>
      </c>
      <c r="T513" s="34">
        <v>2.1541702382692277E-2</v>
      </c>
      <c r="U513" s="34">
        <v>2.0325417023826926</v>
      </c>
      <c r="V513" s="34">
        <v>2.0068946175998112</v>
      </c>
      <c r="W513" s="34">
        <v>427.14400000000006</v>
      </c>
      <c r="X513" s="34">
        <v>4.5755389967939886</v>
      </c>
      <c r="Y513" s="34">
        <v>431.71953899679403</v>
      </c>
      <c r="Z513" s="34">
        <v>426.27200126307991</v>
      </c>
      <c r="AB513" s="34">
        <v>108.89100000000002</v>
      </c>
      <c r="AC513" s="34">
        <v>1.1664333735224988</v>
      </c>
      <c r="AD513" s="34">
        <v>110.05743337352251</v>
      </c>
      <c r="AE513" s="34">
        <v>108.66870303583343</v>
      </c>
      <c r="AF513" s="34">
        <v>1.7099999999999995</v>
      </c>
      <c r="AG513" s="34">
        <v>1.8317409783393229E-2</v>
      </c>
      <c r="AH513" s="34">
        <v>1.7283174097833927</v>
      </c>
      <c r="AI513" s="34">
        <v>1.7065090980087894</v>
      </c>
      <c r="AJ513" s="34">
        <v>7.408999999999998</v>
      </c>
      <c r="AK513" s="34">
        <v>7.936473045915815E-2</v>
      </c>
      <c r="AL513" s="34">
        <v>7.4883647304591561</v>
      </c>
      <c r="AM513" s="34">
        <v>7.3938747995012406</v>
      </c>
      <c r="AN513" s="34">
        <v>9.859</v>
      </c>
      <c r="AO513" s="34">
        <v>0.10560897254647596</v>
      </c>
      <c r="AP513" s="34">
        <v>9.9646089725464755</v>
      </c>
      <c r="AQ513" s="34">
        <v>9.8388732147769939</v>
      </c>
      <c r="AR513" s="34">
        <v>127.869</v>
      </c>
      <c r="AS513" s="34">
        <v>1.3697244863115259</v>
      </c>
      <c r="AT513" s="34">
        <v>129.23872448631153</v>
      </c>
      <c r="AU513" s="34">
        <v>127.60796014812045</v>
      </c>
    </row>
    <row r="514" spans="1:47" x14ac:dyDescent="0.25">
      <c r="A514" s="18">
        <v>45251</v>
      </c>
      <c r="B514" s="2">
        <v>21</v>
      </c>
      <c r="C514" s="2" t="s">
        <v>178</v>
      </c>
      <c r="D514" s="9">
        <v>26.395977999999999</v>
      </c>
      <c r="E514">
        <v>1.23082E-2</v>
      </c>
      <c r="G514" s="34">
        <v>352.63299999999992</v>
      </c>
      <c r="H514" s="34">
        <v>3.8139101853288455</v>
      </c>
      <c r="I514" s="34">
        <v>356.44691018532876</v>
      </c>
      <c r="J514" s="34">
        <v>352.0596903253857</v>
      </c>
      <c r="K514" s="34">
        <v>8.0280000000000005</v>
      </c>
      <c r="L514" s="34">
        <v>8.6827015531217952E-2</v>
      </c>
      <c r="M514" s="34">
        <v>8.114827015531219</v>
      </c>
      <c r="N514" s="34">
        <v>8.014948101658657</v>
      </c>
      <c r="O514" s="34">
        <v>53.591000000000008</v>
      </c>
      <c r="P514" s="34">
        <v>0.5796146723135901</v>
      </c>
      <c r="Q514" s="34">
        <v>54.170614672313597</v>
      </c>
      <c r="R514" s="34">
        <v>53.503871912803831</v>
      </c>
      <c r="S514" s="34">
        <v>2.0110000000000001</v>
      </c>
      <c r="T514" s="34">
        <v>2.1750015973253524E-2</v>
      </c>
      <c r="U514" s="34">
        <v>2.0327500159732534</v>
      </c>
      <c r="V514" s="34">
        <v>2.0077305222266513</v>
      </c>
      <c r="W514" s="34">
        <v>416.26299999999998</v>
      </c>
      <c r="X514" s="34">
        <v>4.5021018891469078</v>
      </c>
      <c r="Y514" s="34">
        <v>420.76510188914682</v>
      </c>
      <c r="Z514" s="34">
        <v>415.58624086207487</v>
      </c>
      <c r="AB514" s="34">
        <v>105.57900000000011</v>
      </c>
      <c r="AC514" s="34">
        <v>1.1418920618797297</v>
      </c>
      <c r="AD514" s="34">
        <v>106.72089206187984</v>
      </c>
      <c r="AE514" s="34">
        <v>105.40734997820381</v>
      </c>
      <c r="AF514" s="34">
        <v>1.6009999999999986</v>
      </c>
      <c r="AG514" s="34">
        <v>1.7315651702227181E-2</v>
      </c>
      <c r="AH514" s="34">
        <v>1.6183156517022259</v>
      </c>
      <c r="AI514" s="34">
        <v>1.5983970989979446</v>
      </c>
      <c r="AJ514" s="34">
        <v>7.1619999999999981</v>
      </c>
      <c r="AK514" s="34">
        <v>7.7460772949001347E-2</v>
      </c>
      <c r="AL514" s="34">
        <v>7.2394607729489993</v>
      </c>
      <c r="AM514" s="34">
        <v>7.1503560418633887</v>
      </c>
      <c r="AN514" s="34">
        <v>9.859</v>
      </c>
      <c r="AO514" s="34">
        <v>0.10663023743426479</v>
      </c>
      <c r="AP514" s="34">
        <v>9.9656302374342651</v>
      </c>
      <c r="AQ514" s="34">
        <v>9.8429712673458774</v>
      </c>
      <c r="AR514" s="34">
        <v>124.20100000000009</v>
      </c>
      <c r="AS514" s="34">
        <v>1.343298723965223</v>
      </c>
      <c r="AT514" s="34">
        <v>125.54429872396534</v>
      </c>
      <c r="AU514" s="34">
        <v>123.99907438641102</v>
      </c>
    </row>
    <row r="515" spans="1:47" x14ac:dyDescent="0.25">
      <c r="A515" s="18">
        <v>45251</v>
      </c>
      <c r="B515" s="2">
        <v>22</v>
      </c>
      <c r="C515" s="2" t="s">
        <v>178</v>
      </c>
      <c r="D515" s="9">
        <v>25.156369000000002</v>
      </c>
      <c r="E515">
        <v>1.3439853999999999E-2</v>
      </c>
      <c r="G515" s="34">
        <v>335.30899999999997</v>
      </c>
      <c r="H515" s="34">
        <v>4.3004971906779854</v>
      </c>
      <c r="I515" s="34">
        <v>339.60949719067793</v>
      </c>
      <c r="J515" s="34">
        <v>335.04519513142179</v>
      </c>
      <c r="K515" s="34">
        <v>7.4960000000000013</v>
      </c>
      <c r="L515" s="34">
        <v>9.6139760463698209E-2</v>
      </c>
      <c r="M515" s="34">
        <v>7.5921397604636995</v>
      </c>
      <c r="N515" s="34">
        <v>7.4901025105354719</v>
      </c>
      <c r="O515" s="34">
        <v>51.076999999999998</v>
      </c>
      <c r="P515" s="34">
        <v>0.655086785646253</v>
      </c>
      <c r="Q515" s="34">
        <v>51.732086785646253</v>
      </c>
      <c r="R515" s="34">
        <v>51.036815092131839</v>
      </c>
      <c r="S515" s="34">
        <v>2.0110000000000001</v>
      </c>
      <c r="T515" s="34">
        <v>2.5792030188433443E-2</v>
      </c>
      <c r="U515" s="34">
        <v>2.0367920301884337</v>
      </c>
      <c r="V515" s="34">
        <v>2.0094178426743374</v>
      </c>
      <c r="W515" s="34">
        <v>395.89299999999997</v>
      </c>
      <c r="X515" s="34">
        <v>5.0775157669763695</v>
      </c>
      <c r="Y515" s="34">
        <v>400.97051576697629</v>
      </c>
      <c r="Z515" s="34">
        <v>395.58153057676344</v>
      </c>
      <c r="AB515" s="34">
        <v>99.850000000000023</v>
      </c>
      <c r="AC515" s="34">
        <v>1.2806236769344008</v>
      </c>
      <c r="AD515" s="34">
        <v>101.13062367693442</v>
      </c>
      <c r="AE515" s="34">
        <v>99.77144285978747</v>
      </c>
      <c r="AF515" s="34">
        <v>1.5689999999999991</v>
      </c>
      <c r="AG515" s="34">
        <v>2.0123170246470437E-2</v>
      </c>
      <c r="AH515" s="34">
        <v>1.5891231702464694</v>
      </c>
      <c r="AI515" s="34">
        <v>1.5677655868503397</v>
      </c>
      <c r="AJ515" s="34">
        <v>6.7919999999999989</v>
      </c>
      <c r="AK515" s="34">
        <v>8.711062607649922E-2</v>
      </c>
      <c r="AL515" s="34">
        <v>6.879110626076498</v>
      </c>
      <c r="AM515" s="34">
        <v>6.7866563836121809</v>
      </c>
      <c r="AN515" s="34">
        <v>9.859</v>
      </c>
      <c r="AO515" s="34">
        <v>0.12644635784573113</v>
      </c>
      <c r="AP515" s="34">
        <v>9.9854463578457313</v>
      </c>
      <c r="AQ515" s="34">
        <v>9.8512434166714531</v>
      </c>
      <c r="AR515" s="34">
        <v>118.07000000000002</v>
      </c>
      <c r="AS515" s="34">
        <v>1.5143038311031016</v>
      </c>
      <c r="AT515" s="34">
        <v>119.58430383110311</v>
      </c>
      <c r="AU515" s="34">
        <v>117.97710824692145</v>
      </c>
    </row>
    <row r="516" spans="1:47" x14ac:dyDescent="0.25">
      <c r="A516" s="18">
        <v>45251</v>
      </c>
      <c r="B516" s="2">
        <v>23</v>
      </c>
      <c r="C516" s="2" t="s">
        <v>178</v>
      </c>
      <c r="D516" s="9">
        <v>24.465364000000001</v>
      </c>
      <c r="E516">
        <v>1.4953203E-2</v>
      </c>
      <c r="G516" s="34">
        <v>306.01599999999996</v>
      </c>
      <c r="H516" s="34">
        <v>4.68006506694402</v>
      </c>
      <c r="I516" s="34">
        <v>310.69606506694396</v>
      </c>
      <c r="J516" s="34">
        <v>306.05016373469675</v>
      </c>
      <c r="K516" s="34">
        <v>6.9030000000000005</v>
      </c>
      <c r="L516" s="34">
        <v>0.10557124188641957</v>
      </c>
      <c r="M516" s="34">
        <v>7.0085712418864201</v>
      </c>
      <c r="N516" s="34">
        <v>6.9037706533665304</v>
      </c>
      <c r="O516" s="34">
        <v>47.522000000000013</v>
      </c>
      <c r="P516" s="34">
        <v>0.7267791622376405</v>
      </c>
      <c r="Q516" s="34">
        <v>48.248779162237653</v>
      </c>
      <c r="R516" s="34">
        <v>47.527305372922541</v>
      </c>
      <c r="S516" s="34">
        <v>2.0110000000000001</v>
      </c>
      <c r="T516" s="34">
        <v>3.0755290081644179E-2</v>
      </c>
      <c r="U516" s="34">
        <v>2.0417552900816442</v>
      </c>
      <c r="V516" s="34">
        <v>2.0112245087527296</v>
      </c>
      <c r="W516" s="34">
        <v>362.452</v>
      </c>
      <c r="X516" s="34">
        <v>5.5431707611497245</v>
      </c>
      <c r="Y516" s="34">
        <v>367.99517076114972</v>
      </c>
      <c r="Z516" s="34">
        <v>362.49246426973849</v>
      </c>
      <c r="AB516" s="34">
        <v>91.140000000000043</v>
      </c>
      <c r="AC516" s="34">
        <v>1.393852380925436</v>
      </c>
      <c r="AD516" s="34">
        <v>92.533852380925481</v>
      </c>
      <c r="AE516" s="34">
        <v>91.150174901901465</v>
      </c>
      <c r="AF516" s="34">
        <v>1.4639999999999995</v>
      </c>
      <c r="AG516" s="34">
        <v>2.2389728831191974E-2</v>
      </c>
      <c r="AH516" s="34">
        <v>1.4863897288311916</v>
      </c>
      <c r="AI516" s="34">
        <v>1.4641634414788638</v>
      </c>
      <c r="AJ516" s="34">
        <v>6.2800000000000011</v>
      </c>
      <c r="AK516" s="34">
        <v>9.6043372308665081E-2</v>
      </c>
      <c r="AL516" s="34">
        <v>6.3760433723086658</v>
      </c>
      <c r="AM516" s="34">
        <v>6.2807011014257297</v>
      </c>
      <c r="AN516" s="34">
        <v>9.859</v>
      </c>
      <c r="AO516" s="34">
        <v>0.1507789184062307</v>
      </c>
      <c r="AP516" s="34">
        <v>10.00977891840623</v>
      </c>
      <c r="AQ516" s="34">
        <v>9.8601006622541814</v>
      </c>
      <c r="AR516" s="34">
        <v>108.74300000000004</v>
      </c>
      <c r="AS516" s="34">
        <v>1.6630644004715238</v>
      </c>
      <c r="AT516" s="34">
        <v>110.40606440047156</v>
      </c>
      <c r="AU516" s="34">
        <v>108.75514010706024</v>
      </c>
    </row>
    <row r="517" spans="1:47" x14ac:dyDescent="0.25">
      <c r="A517" s="18">
        <v>45251</v>
      </c>
      <c r="B517" s="2">
        <v>24</v>
      </c>
      <c r="C517" s="2" t="s">
        <v>23</v>
      </c>
      <c r="D517" s="9">
        <v>20.736698000000001</v>
      </c>
      <c r="E517">
        <v>1.4707735E-2</v>
      </c>
      <c r="G517" s="34">
        <v>275.03099999999995</v>
      </c>
      <c r="H517" s="34">
        <v>4.3552588057363186</v>
      </c>
      <c r="I517" s="34">
        <v>279.38625880573625</v>
      </c>
      <c r="J517" s="34">
        <v>275.27711974858005</v>
      </c>
      <c r="K517" s="34">
        <v>6.2019999999999982</v>
      </c>
      <c r="L517" s="34">
        <v>9.8211892889080304E-2</v>
      </c>
      <c r="M517" s="34">
        <v>6.3002118928890782</v>
      </c>
      <c r="N517" s="34">
        <v>6.2075500459246173</v>
      </c>
      <c r="O517" s="34">
        <v>43.428999999999988</v>
      </c>
      <c r="P517" s="34">
        <v>0.68772078301836004</v>
      </c>
      <c r="Q517" s="34">
        <v>44.116720783018351</v>
      </c>
      <c r="R517" s="34">
        <v>43.467863744672727</v>
      </c>
      <c r="S517" s="34">
        <v>2.0110000000000001</v>
      </c>
      <c r="T517" s="34">
        <v>3.1845230022563779E-2</v>
      </c>
      <c r="U517" s="34">
        <v>2.0428452300225639</v>
      </c>
      <c r="V517" s="34">
        <v>2.0127996037333782</v>
      </c>
      <c r="W517" s="34">
        <v>326.67299999999994</v>
      </c>
      <c r="X517" s="34">
        <v>5.1730367116663221</v>
      </c>
      <c r="Y517" s="34">
        <v>331.84603671166627</v>
      </c>
      <c r="Z517" s="34">
        <v>326.96533314291077</v>
      </c>
      <c r="AB517" s="34">
        <v>81.15100000000001</v>
      </c>
      <c r="AC517" s="34">
        <v>1.2850682553759689</v>
      </c>
      <c r="AD517" s="34">
        <v>82.436068255375986</v>
      </c>
      <c r="AE517" s="34">
        <v>81.223620409033998</v>
      </c>
      <c r="AF517" s="34">
        <v>1.2899999999999994</v>
      </c>
      <c r="AG517" s="34">
        <v>2.042782035261425E-2</v>
      </c>
      <c r="AH517" s="34">
        <v>1.3104278203526136</v>
      </c>
      <c r="AI517" s="34">
        <v>1.2911543952342397</v>
      </c>
      <c r="AJ517" s="34">
        <v>5.7019999999999982</v>
      </c>
      <c r="AK517" s="34">
        <v>9.0294133062485626E-2</v>
      </c>
      <c r="AL517" s="34">
        <v>5.7922941330624838</v>
      </c>
      <c r="AM517" s="34">
        <v>5.7071026059113459</v>
      </c>
      <c r="AN517" s="34">
        <v>9.859</v>
      </c>
      <c r="AO517" s="34">
        <v>0.15612238826079378</v>
      </c>
      <c r="AP517" s="34">
        <v>10.015122388260794</v>
      </c>
      <c r="AQ517" s="34">
        <v>9.8678226221816878</v>
      </c>
      <c r="AR517" s="34">
        <v>98.00200000000001</v>
      </c>
      <c r="AS517" s="34">
        <v>1.5519125970518626</v>
      </c>
      <c r="AT517" s="34">
        <v>99.553912597051877</v>
      </c>
      <c r="AU517" s="34">
        <v>98.089700032361279</v>
      </c>
    </row>
    <row r="518" spans="1:47" x14ac:dyDescent="0.25">
      <c r="A518" s="18">
        <v>45252</v>
      </c>
      <c r="B518" s="2">
        <v>1</v>
      </c>
      <c r="C518" s="2" t="s">
        <v>23</v>
      </c>
      <c r="D518" s="9">
        <v>21.379632999999998</v>
      </c>
      <c r="E518">
        <v>1.4392630999999999E-2</v>
      </c>
      <c r="G518" s="34">
        <v>249.33000000000007</v>
      </c>
      <c r="H518" s="34">
        <v>4.2120973813541189</v>
      </c>
      <c r="I518" s="34">
        <v>253.54209738135418</v>
      </c>
      <c r="J518" s="34">
        <v>249.89295953077828</v>
      </c>
      <c r="K518" s="34">
        <v>5.6820000000000013</v>
      </c>
      <c r="L518" s="34">
        <v>9.5989801952649514E-2</v>
      </c>
      <c r="M518" s="34">
        <v>5.7779898019526508</v>
      </c>
      <c r="N518" s="34">
        <v>5.6948293268113837</v>
      </c>
      <c r="O518" s="34">
        <v>39.822000000000003</v>
      </c>
      <c r="P518" s="34">
        <v>0.67273950956677364</v>
      </c>
      <c r="Q518" s="34">
        <v>40.494739509566777</v>
      </c>
      <c r="R518" s="34">
        <v>39.911913666364462</v>
      </c>
      <c r="S518" s="34">
        <v>2.0110000000000001</v>
      </c>
      <c r="T518" s="34">
        <v>3.3973159402812064E-2</v>
      </c>
      <c r="U518" s="34">
        <v>2.044973159402812</v>
      </c>
      <c r="V518" s="34">
        <v>2.0155406153146234</v>
      </c>
      <c r="W518" s="34">
        <v>296.84500000000008</v>
      </c>
      <c r="X518" s="34">
        <v>5.0147998522763544</v>
      </c>
      <c r="Y518" s="34">
        <v>301.85979985227641</v>
      </c>
      <c r="Z518" s="34">
        <v>297.51524313926876</v>
      </c>
      <c r="AB518" s="34">
        <v>73.10499999999999</v>
      </c>
      <c r="AC518" s="34">
        <v>1.235011346664632</v>
      </c>
      <c r="AD518" s="34">
        <v>74.340011346664625</v>
      </c>
      <c r="AE518" s="34">
        <v>73.270062994816271</v>
      </c>
      <c r="AF518" s="34">
        <v>1.1669999999999996</v>
      </c>
      <c r="AG518" s="34">
        <v>1.9714906525649754E-2</v>
      </c>
      <c r="AH518" s="34">
        <v>1.1867149065256493</v>
      </c>
      <c r="AI518" s="34">
        <v>1.169634956773826</v>
      </c>
      <c r="AJ518" s="34">
        <v>5.2469999999999999</v>
      </c>
      <c r="AK518" s="34">
        <v>8.8641057874965123E-2</v>
      </c>
      <c r="AL518" s="34">
        <v>5.3356410578749651</v>
      </c>
      <c r="AM518" s="34">
        <v>5.2588471449805212</v>
      </c>
      <c r="AN518" s="34">
        <v>9.859</v>
      </c>
      <c r="AO518" s="34">
        <v>0.16655463876296572</v>
      </c>
      <c r="AP518" s="34">
        <v>10.025554638762966</v>
      </c>
      <c r="AQ518" s="34">
        <v>9.8812605302769114</v>
      </c>
      <c r="AR518" s="34">
        <v>89.377999999999986</v>
      </c>
      <c r="AS518" s="34">
        <v>1.5099219498282124</v>
      </c>
      <c r="AT518" s="34">
        <v>90.887921949828211</v>
      </c>
      <c r="AU518" s="34">
        <v>89.579805626847531</v>
      </c>
    </row>
    <row r="519" spans="1:47" x14ac:dyDescent="0.25">
      <c r="A519" s="18">
        <v>45252</v>
      </c>
      <c r="B519" s="2">
        <v>2</v>
      </c>
      <c r="C519" s="2" t="s">
        <v>23</v>
      </c>
      <c r="D519" s="9">
        <v>19.310987000000001</v>
      </c>
      <c r="E519">
        <v>1.4245676000000001E-2</v>
      </c>
      <c r="G519" s="34">
        <v>231.14099999999999</v>
      </c>
      <c r="H519" s="34">
        <v>4.0201698923578126</v>
      </c>
      <c r="I519" s="34">
        <v>235.1611698923578</v>
      </c>
      <c r="J519" s="34">
        <v>231.81114005829031</v>
      </c>
      <c r="K519" s="34">
        <v>5.3980000000000006</v>
      </c>
      <c r="L519" s="34">
        <v>9.3885883849890231E-2</v>
      </c>
      <c r="M519" s="34">
        <v>5.491885883849891</v>
      </c>
      <c r="N519" s="34">
        <v>5.4136502569195919</v>
      </c>
      <c r="O519" s="34">
        <v>37.504000000000005</v>
      </c>
      <c r="P519" s="34">
        <v>0.65229644088667715</v>
      </c>
      <c r="Q519" s="34">
        <v>38.156296440886685</v>
      </c>
      <c r="R519" s="34">
        <v>37.612734204429856</v>
      </c>
      <c r="S519" s="34">
        <v>2.008</v>
      </c>
      <c r="T519" s="34">
        <v>3.4924574800033262E-2</v>
      </c>
      <c r="U519" s="34">
        <v>2.0429245748000331</v>
      </c>
      <c r="V519" s="34">
        <v>2.0138217332149941</v>
      </c>
      <c r="W519" s="34">
        <v>276.05099999999999</v>
      </c>
      <c r="X519" s="34">
        <v>4.8012767918944137</v>
      </c>
      <c r="Y519" s="34">
        <v>280.85227679189444</v>
      </c>
      <c r="Z519" s="34">
        <v>276.85134625285474</v>
      </c>
      <c r="AB519" s="34">
        <v>67.804000000000016</v>
      </c>
      <c r="AC519" s="34">
        <v>1.179295751863275</v>
      </c>
      <c r="AD519" s="34">
        <v>68.983295751863295</v>
      </c>
      <c r="AE519" s="34">
        <v>68.000582071170072</v>
      </c>
      <c r="AF519" s="34">
        <v>1.077</v>
      </c>
      <c r="AG519" s="34">
        <v>1.8731955706989954E-2</v>
      </c>
      <c r="AH519" s="34">
        <v>1.09573195570699</v>
      </c>
      <c r="AI519" s="34">
        <v>1.0801225132831418</v>
      </c>
      <c r="AJ519" s="34">
        <v>4.902999999999996</v>
      </c>
      <c r="AK519" s="34">
        <v>8.5276489165619002E-2</v>
      </c>
      <c r="AL519" s="34">
        <v>4.9882764891656146</v>
      </c>
      <c r="AM519" s="34">
        <v>4.9172151185025434</v>
      </c>
      <c r="AN519" s="34">
        <v>9.859</v>
      </c>
      <c r="AO519" s="34">
        <v>0.17147479230753385</v>
      </c>
      <c r="AP519" s="34">
        <v>10.030474792307533</v>
      </c>
      <c r="AQ519" s="34">
        <v>9.8875838982901527</v>
      </c>
      <c r="AR519" s="34">
        <v>83.643000000000001</v>
      </c>
      <c r="AS519" s="34">
        <v>1.454778989043418</v>
      </c>
      <c r="AT519" s="34">
        <v>85.097778989043434</v>
      </c>
      <c r="AU519" s="34">
        <v>83.885503601245915</v>
      </c>
    </row>
    <row r="520" spans="1:47" x14ac:dyDescent="0.25">
      <c r="A520" s="18">
        <v>45252</v>
      </c>
      <c r="B520" s="2">
        <v>3</v>
      </c>
      <c r="C520" s="2" t="s">
        <v>23</v>
      </c>
      <c r="D520" s="9">
        <v>19.591469</v>
      </c>
      <c r="E520">
        <v>1.4236744000000001E-2</v>
      </c>
      <c r="G520" s="34">
        <v>219.88099999999997</v>
      </c>
      <c r="H520" s="34">
        <v>4.0496213721471825</v>
      </c>
      <c r="I520" s="34">
        <v>223.93062137214716</v>
      </c>
      <c r="J520" s="34">
        <v>220.74257844191098</v>
      </c>
      <c r="K520" s="34">
        <v>5.1159999999999979</v>
      </c>
      <c r="L520" s="34">
        <v>9.4223070387641411E-2</v>
      </c>
      <c r="M520" s="34">
        <v>5.2102230703876389</v>
      </c>
      <c r="N520" s="34">
        <v>5.1360464583516361</v>
      </c>
      <c r="O520" s="34">
        <v>35.808</v>
      </c>
      <c r="P520" s="34">
        <v>0.65948782338558742</v>
      </c>
      <c r="Q520" s="34">
        <v>36.467487823385589</v>
      </c>
      <c r="R520" s="34">
        <v>35.948309534920931</v>
      </c>
      <c r="S520" s="34">
        <v>2.008</v>
      </c>
      <c r="T520" s="34">
        <v>3.698200260719E-2</v>
      </c>
      <c r="U520" s="34">
        <v>2.0449820026071901</v>
      </c>
      <c r="V520" s="34">
        <v>2.0158681173514643</v>
      </c>
      <c r="W520" s="34">
        <v>262.81299999999993</v>
      </c>
      <c r="X520" s="34">
        <v>4.8403142685276013</v>
      </c>
      <c r="Y520" s="34">
        <v>267.65331426852754</v>
      </c>
      <c r="Z520" s="34">
        <v>263.84280255253503</v>
      </c>
      <c r="AB520" s="34">
        <v>64.75</v>
      </c>
      <c r="AC520" s="34">
        <v>1.192522245426072</v>
      </c>
      <c r="AD520" s="34">
        <v>65.942522245426076</v>
      </c>
      <c r="AE520" s="34">
        <v>65.003715437503644</v>
      </c>
      <c r="AF520" s="34">
        <v>1.0430000000000001</v>
      </c>
      <c r="AG520" s="34">
        <v>1.9209277250647E-2</v>
      </c>
      <c r="AH520" s="34">
        <v>1.0622092772506471</v>
      </c>
      <c r="AI520" s="34">
        <v>1.0470868756960046</v>
      </c>
      <c r="AJ520" s="34">
        <v>4.6869999999999985</v>
      </c>
      <c r="AK520" s="34">
        <v>8.6322034970069461E-2</v>
      </c>
      <c r="AL520" s="34">
        <v>4.773322034970068</v>
      </c>
      <c r="AM520" s="34">
        <v>4.7053654711286406</v>
      </c>
      <c r="AN520" s="34">
        <v>9.859</v>
      </c>
      <c r="AO520" s="34">
        <v>0.18157647594834972</v>
      </c>
      <c r="AP520" s="34">
        <v>10.040576475948349</v>
      </c>
      <c r="AQ520" s="34">
        <v>9.8976313590478497</v>
      </c>
      <c r="AR520" s="34">
        <v>80.338999999999999</v>
      </c>
      <c r="AS520" s="34">
        <v>1.4796300335951382</v>
      </c>
      <c r="AT520" s="34">
        <v>81.818630033595127</v>
      </c>
      <c r="AU520" s="34">
        <v>80.653799143376148</v>
      </c>
    </row>
    <row r="521" spans="1:47" x14ac:dyDescent="0.25">
      <c r="A521" s="18">
        <v>45252</v>
      </c>
      <c r="B521" s="2">
        <v>4</v>
      </c>
      <c r="C521" s="2" t="s">
        <v>23</v>
      </c>
      <c r="D521" s="9">
        <v>21.186883999999999</v>
      </c>
      <c r="E521">
        <v>1.3531661E-2</v>
      </c>
      <c r="G521" s="34">
        <v>215.2820000000001</v>
      </c>
      <c r="H521" s="34">
        <v>3.7158165601195168</v>
      </c>
      <c r="I521" s="34">
        <v>218.99781656011962</v>
      </c>
      <c r="J521" s="34">
        <v>216.03441234668787</v>
      </c>
      <c r="K521" s="34">
        <v>4.9989999999999988</v>
      </c>
      <c r="L521" s="34">
        <v>8.6283883390331981E-2</v>
      </c>
      <c r="M521" s="34">
        <v>5.0852838833903311</v>
      </c>
      <c r="N521" s="34">
        <v>5.0164715457915294</v>
      </c>
      <c r="O521" s="34">
        <v>35.725999999999999</v>
      </c>
      <c r="P521" s="34">
        <v>0.61663893138687753</v>
      </c>
      <c r="Q521" s="34">
        <v>36.34263893138688</v>
      </c>
      <c r="R521" s="34">
        <v>35.850862661521951</v>
      </c>
      <c r="S521" s="34">
        <v>2.008</v>
      </c>
      <c r="T521" s="34">
        <v>3.4658539277412817E-2</v>
      </c>
      <c r="U521" s="34">
        <v>2.0426585392774128</v>
      </c>
      <c r="V521" s="34">
        <v>2.0150179763851557</v>
      </c>
      <c r="W521" s="34">
        <v>258.01500000000004</v>
      </c>
      <c r="X521" s="34">
        <v>4.4533979141741398</v>
      </c>
      <c r="Y521" s="34">
        <v>262.4683979141742</v>
      </c>
      <c r="Z521" s="34">
        <v>258.9167645303865</v>
      </c>
      <c r="AB521" s="34">
        <v>63.613</v>
      </c>
      <c r="AC521" s="34">
        <v>1.0979749298077994</v>
      </c>
      <c r="AD521" s="34">
        <v>64.710974929807804</v>
      </c>
      <c r="AE521" s="34">
        <v>63.835327954078146</v>
      </c>
      <c r="AF521" s="34">
        <v>1.0510000000000002</v>
      </c>
      <c r="AG521" s="34">
        <v>1.8140500388725535E-2</v>
      </c>
      <c r="AH521" s="34">
        <v>1.0691405003887258</v>
      </c>
      <c r="AI521" s="34">
        <v>1.0546732535760952</v>
      </c>
      <c r="AJ521" s="34">
        <v>4.7499999999999982</v>
      </c>
      <c r="AK521" s="34">
        <v>8.1986086438102998E-2</v>
      </c>
      <c r="AL521" s="34">
        <v>4.8319860864381008</v>
      </c>
      <c r="AM521" s="34">
        <v>4.7666012887597038</v>
      </c>
      <c r="AN521" s="34">
        <v>9.859</v>
      </c>
      <c r="AO521" s="34">
        <v>0.17016859498805426</v>
      </c>
      <c r="AP521" s="34">
        <v>10.029168594988054</v>
      </c>
      <c r="AQ521" s="34">
        <v>9.8934572854488287</v>
      </c>
      <c r="AR521" s="34">
        <v>79.272999999999996</v>
      </c>
      <c r="AS521" s="34">
        <v>1.3682701116226823</v>
      </c>
      <c r="AT521" s="34">
        <v>80.641270111622688</v>
      </c>
      <c r="AU521" s="34">
        <v>79.550059781862771</v>
      </c>
    </row>
    <row r="522" spans="1:47" x14ac:dyDescent="0.25">
      <c r="A522" s="18">
        <v>45252</v>
      </c>
      <c r="B522" s="2">
        <v>5</v>
      </c>
      <c r="C522" s="2" t="s">
        <v>23</v>
      </c>
      <c r="D522" s="9">
        <v>22.383058999999999</v>
      </c>
      <c r="E522">
        <v>1.3432626E-2</v>
      </c>
      <c r="G522" s="34">
        <v>216.89900000000003</v>
      </c>
      <c r="H522" s="34">
        <v>3.8680314232653545</v>
      </c>
      <c r="I522" s="34">
        <v>220.76703142326539</v>
      </c>
      <c r="J522" s="34">
        <v>217.80155045702642</v>
      </c>
      <c r="K522" s="34">
        <v>5.0849999999999982</v>
      </c>
      <c r="L522" s="34">
        <v>9.068248257163157E-2</v>
      </c>
      <c r="M522" s="34">
        <v>5.1756824825716299</v>
      </c>
      <c r="N522" s="34">
        <v>5.1061594754884938</v>
      </c>
      <c r="O522" s="34">
        <v>36.509</v>
      </c>
      <c r="P522" s="34">
        <v>0.65107704153543722</v>
      </c>
      <c r="Q522" s="34">
        <v>37.160077041535438</v>
      </c>
      <c r="R522" s="34">
        <v>36.660919624505304</v>
      </c>
      <c r="S522" s="34">
        <v>2.008</v>
      </c>
      <c r="T522" s="34">
        <v>3.5809326451098578E-2</v>
      </c>
      <c r="U522" s="34">
        <v>2.0438093264510986</v>
      </c>
      <c r="V522" s="34">
        <v>2.016355600153569</v>
      </c>
      <c r="W522" s="34">
        <v>260.50100000000003</v>
      </c>
      <c r="X522" s="34">
        <v>4.645600273823522</v>
      </c>
      <c r="Y522" s="34">
        <v>265.14660027382354</v>
      </c>
      <c r="Z522" s="34">
        <v>261.58498515717378</v>
      </c>
      <c r="AB522" s="34">
        <v>64.501000000000005</v>
      </c>
      <c r="AC522" s="34">
        <v>1.1502676122621063</v>
      </c>
      <c r="AD522" s="34">
        <v>65.651267612262117</v>
      </c>
      <c r="AE522" s="34">
        <v>64.769398688000692</v>
      </c>
      <c r="AF522" s="34">
        <v>1.0739999999999998</v>
      </c>
      <c r="AG522" s="34">
        <v>1.9152996318964076E-2</v>
      </c>
      <c r="AH522" s="34">
        <v>1.0931529963189639</v>
      </c>
      <c r="AI522" s="34">
        <v>1.0784690809586319</v>
      </c>
      <c r="AJ522" s="34">
        <v>4.9139999999999988</v>
      </c>
      <c r="AK522" s="34">
        <v>8.7632983157718308E-2</v>
      </c>
      <c r="AL522" s="34">
        <v>5.0016329831577169</v>
      </c>
      <c r="AM522" s="34">
        <v>4.934447917905695</v>
      </c>
      <c r="AN522" s="34">
        <v>9.859</v>
      </c>
      <c r="AO522" s="34">
        <v>0.17581879954252036</v>
      </c>
      <c r="AP522" s="34">
        <v>10.034818799542521</v>
      </c>
      <c r="AQ522" s="34">
        <v>9.900024831630498</v>
      </c>
      <c r="AR522" s="34">
        <v>80.347999999999999</v>
      </c>
      <c r="AS522" s="34">
        <v>1.4328723912813091</v>
      </c>
      <c r="AT522" s="34">
        <v>81.780872391281321</v>
      </c>
      <c r="AU522" s="34">
        <v>80.682340518495522</v>
      </c>
    </row>
    <row r="523" spans="1:47" x14ac:dyDescent="0.25">
      <c r="A523" s="18">
        <v>45252</v>
      </c>
      <c r="B523" s="2">
        <v>6</v>
      </c>
      <c r="C523" s="2" t="s">
        <v>23</v>
      </c>
      <c r="D523" s="9">
        <v>20.39068</v>
      </c>
      <c r="E523">
        <v>1.2978088E-2</v>
      </c>
      <c r="G523" s="34">
        <v>228.28800000000001</v>
      </c>
      <c r="H523" s="34">
        <v>3.8425528692359654</v>
      </c>
      <c r="I523" s="34">
        <v>232.13055286923597</v>
      </c>
      <c r="J523" s="34">
        <v>229.11794212661039</v>
      </c>
      <c r="K523" s="34">
        <v>5.5540000000000003</v>
      </c>
      <c r="L523" s="34">
        <v>9.3485153121217732E-2</v>
      </c>
      <c r="M523" s="34">
        <v>5.6474851531212176</v>
      </c>
      <c r="N523" s="34">
        <v>5.5741915938253168</v>
      </c>
      <c r="O523" s="34">
        <v>39.628000000000007</v>
      </c>
      <c r="P523" s="34">
        <v>0.66702010224840058</v>
      </c>
      <c r="Q523" s="34">
        <v>40.295020102248408</v>
      </c>
      <c r="R523" s="34">
        <v>39.772067785399656</v>
      </c>
      <c r="S523" s="34">
        <v>2.008</v>
      </c>
      <c r="T523" s="34">
        <v>3.3798737390602303E-2</v>
      </c>
      <c r="U523" s="34">
        <v>2.0417987373906024</v>
      </c>
      <c r="V523" s="34">
        <v>2.0153000936984582</v>
      </c>
      <c r="W523" s="34">
        <v>275.47800000000001</v>
      </c>
      <c r="X523" s="34">
        <v>4.6368568619961854</v>
      </c>
      <c r="Y523" s="34">
        <v>280.1148568619962</v>
      </c>
      <c r="Z523" s="34">
        <v>276.47950159953382</v>
      </c>
      <c r="AB523" s="34">
        <v>68.371000000000024</v>
      </c>
      <c r="AC523" s="34">
        <v>1.1508234432932622</v>
      </c>
      <c r="AD523" s="34">
        <v>69.521823443293286</v>
      </c>
      <c r="AE523" s="34">
        <v>68.619563100725756</v>
      </c>
      <c r="AF523" s="34">
        <v>1.1539999999999995</v>
      </c>
      <c r="AG523" s="34">
        <v>1.9424174775276415E-2</v>
      </c>
      <c r="AH523" s="34">
        <v>1.1734241747752758</v>
      </c>
      <c r="AI523" s="34">
        <v>1.1581953725737149</v>
      </c>
      <c r="AJ523" s="34">
        <v>5.2109999999999976</v>
      </c>
      <c r="AK523" s="34">
        <v>8.7711763218340899E-2</v>
      </c>
      <c r="AL523" s="34">
        <v>5.2987117632183383</v>
      </c>
      <c r="AM523" s="34">
        <v>5.2299446156686553</v>
      </c>
      <c r="AN523" s="34">
        <v>9.859</v>
      </c>
      <c r="AO523" s="34">
        <v>0.16594708761650803</v>
      </c>
      <c r="AP523" s="34">
        <v>10.024947087616509</v>
      </c>
      <c r="AQ523" s="34">
        <v>9.8948424421180778</v>
      </c>
      <c r="AR523" s="34">
        <v>84.595000000000013</v>
      </c>
      <c r="AS523" s="34">
        <v>1.4239064689033876</v>
      </c>
      <c r="AT523" s="34">
        <v>86.01890646890341</v>
      </c>
      <c r="AU523" s="34">
        <v>84.902545531086204</v>
      </c>
    </row>
    <row r="524" spans="1:47" x14ac:dyDescent="0.25">
      <c r="A524" s="18">
        <v>45252</v>
      </c>
      <c r="B524" s="2">
        <v>7</v>
      </c>
      <c r="C524" s="2" t="s">
        <v>23</v>
      </c>
      <c r="D524" s="9">
        <v>24.004200999999998</v>
      </c>
      <c r="E524">
        <v>1.2628627999999999E-2</v>
      </c>
      <c r="G524" s="34">
        <v>248.22300000000004</v>
      </c>
      <c r="H524" s="34">
        <v>3.795682422233273</v>
      </c>
      <c r="I524" s="34">
        <v>252.01868242223333</v>
      </c>
      <c r="J524" s="34">
        <v>248.83603223287281</v>
      </c>
      <c r="K524" s="34">
        <v>5.94</v>
      </c>
      <c r="L524" s="34">
        <v>9.0831041394494633E-2</v>
      </c>
      <c r="M524" s="34">
        <v>6.030831041394495</v>
      </c>
      <c r="N524" s="34">
        <v>5.9546699196418711</v>
      </c>
      <c r="O524" s="34">
        <v>43.297999999999995</v>
      </c>
      <c r="P524" s="34">
        <v>0.66208795122875885</v>
      </c>
      <c r="Q524" s="34">
        <v>43.960087951228751</v>
      </c>
      <c r="R524" s="34">
        <v>43.4049323536454</v>
      </c>
      <c r="S524" s="34">
        <v>2.008</v>
      </c>
      <c r="T524" s="34">
        <v>3.0705173589250033E-2</v>
      </c>
      <c r="U524" s="34">
        <v>2.0387051735892499</v>
      </c>
      <c r="V524" s="34">
        <v>2.0129591243503158</v>
      </c>
      <c r="W524" s="34">
        <v>299.46899999999999</v>
      </c>
      <c r="X524" s="34">
        <v>4.5793065884457764</v>
      </c>
      <c r="Y524" s="34">
        <v>304.04830658844583</v>
      </c>
      <c r="Z524" s="34">
        <v>300.20859363051039</v>
      </c>
      <c r="AB524" s="34">
        <v>74.404000000000011</v>
      </c>
      <c r="AC524" s="34">
        <v>1.1377428962821514</v>
      </c>
      <c r="AD524" s="34">
        <v>75.541742896282159</v>
      </c>
      <c r="AE524" s="34">
        <v>74.587754326773364</v>
      </c>
      <c r="AF524" s="34">
        <v>1.2590000000000001</v>
      </c>
      <c r="AG524" s="34">
        <v>1.925189917772201E-2</v>
      </c>
      <c r="AH524" s="34">
        <v>1.2782518991777221</v>
      </c>
      <c r="AI524" s="34">
        <v>1.2621093314527132</v>
      </c>
      <c r="AJ524" s="34">
        <v>5.8459999999999983</v>
      </c>
      <c r="AK524" s="34">
        <v>8.9393647810137269E-2</v>
      </c>
      <c r="AL524" s="34">
        <v>5.9353936478101357</v>
      </c>
      <c r="AM524" s="34">
        <v>5.8604377693983789</v>
      </c>
      <c r="AN524" s="34">
        <v>9.859</v>
      </c>
      <c r="AO524" s="34">
        <v>0.15075812072530681</v>
      </c>
      <c r="AP524" s="34">
        <v>10.009758120725307</v>
      </c>
      <c r="AQ524" s="34">
        <v>9.8833486090486886</v>
      </c>
      <c r="AR524" s="34">
        <v>91.368000000000009</v>
      </c>
      <c r="AS524" s="34">
        <v>1.3971465639953176</v>
      </c>
      <c r="AT524" s="34">
        <v>92.765146563995316</v>
      </c>
      <c r="AU524" s="34">
        <v>91.593650036673154</v>
      </c>
    </row>
    <row r="525" spans="1:47" x14ac:dyDescent="0.25">
      <c r="A525" s="18">
        <v>45252</v>
      </c>
      <c r="B525" s="2">
        <v>8</v>
      </c>
      <c r="C525" s="2" t="s">
        <v>178</v>
      </c>
      <c r="D525" s="9">
        <v>44.567118999999998</v>
      </c>
      <c r="E525">
        <v>1.1511574E-2</v>
      </c>
      <c r="G525" s="34">
        <v>265.86699999999996</v>
      </c>
      <c r="H525" s="34">
        <v>4.2984369607772495</v>
      </c>
      <c r="I525" s="34">
        <v>270.16543696077719</v>
      </c>
      <c r="J525" s="34">
        <v>267.05540754096086</v>
      </c>
      <c r="K525" s="34">
        <v>6.4319999999999995</v>
      </c>
      <c r="L525" s="34">
        <v>0.1039901399260505</v>
      </c>
      <c r="M525" s="34">
        <v>6.5359901399260503</v>
      </c>
      <c r="N525" s="34">
        <v>6.4607506057670214</v>
      </c>
      <c r="O525" s="34">
        <v>46.165000000000006</v>
      </c>
      <c r="P525" s="34">
        <v>0.74637823533677272</v>
      </c>
      <c r="Q525" s="34">
        <v>46.911378235336777</v>
      </c>
      <c r="R525" s="34">
        <v>46.371354433338709</v>
      </c>
      <c r="S525" s="34">
        <v>0.29400000000000004</v>
      </c>
      <c r="T525" s="34">
        <v>4.7532806496049214E-3</v>
      </c>
      <c r="U525" s="34">
        <v>0.29875328064960494</v>
      </c>
      <c r="V525" s="34">
        <v>0.29531416015166423</v>
      </c>
      <c r="W525" s="34">
        <v>318.75799999999998</v>
      </c>
      <c r="X525" s="34">
        <v>5.1535586166896783</v>
      </c>
      <c r="Y525" s="34">
        <v>323.9115586166896</v>
      </c>
      <c r="Z525" s="34">
        <v>320.18282674021827</v>
      </c>
      <c r="AB525" s="34">
        <v>79.833999999999975</v>
      </c>
      <c r="AC525" s="34">
        <v>1.2907258754440787</v>
      </c>
      <c r="AD525" s="34">
        <v>81.124725875444057</v>
      </c>
      <c r="AE525" s="34">
        <v>80.190852590299158</v>
      </c>
      <c r="AF525" s="34">
        <v>1.3509999999999995</v>
      </c>
      <c r="AG525" s="34">
        <v>2.1842456318422604E-2</v>
      </c>
      <c r="AH525" s="34">
        <v>1.3728424563184221</v>
      </c>
      <c r="AI525" s="34">
        <v>1.3570388787921708</v>
      </c>
      <c r="AJ525" s="34">
        <v>6.0879999999999983</v>
      </c>
      <c r="AK525" s="34">
        <v>9.8428478213587592E-2</v>
      </c>
      <c r="AL525" s="34">
        <v>6.1864284782135863</v>
      </c>
      <c r="AM525" s="34">
        <v>6.1152129489909228</v>
      </c>
      <c r="AN525" s="34">
        <v>1.4650000000000001</v>
      </c>
      <c r="AO525" s="34">
        <v>2.3685565141738807E-2</v>
      </c>
      <c r="AP525" s="34">
        <v>1.488685565141739</v>
      </c>
      <c r="AQ525" s="34">
        <v>1.4715484510958781</v>
      </c>
      <c r="AR525" s="34">
        <v>88.737999999999971</v>
      </c>
      <c r="AS525" s="34">
        <v>1.4346823751178275</v>
      </c>
      <c r="AT525" s="34">
        <v>90.172682375117802</v>
      </c>
      <c r="AU525" s="34">
        <v>89.134652869178126</v>
      </c>
    </row>
    <row r="526" spans="1:47" x14ac:dyDescent="0.25">
      <c r="A526" s="18">
        <v>45252</v>
      </c>
      <c r="B526" s="2">
        <v>9</v>
      </c>
      <c r="C526" s="2" t="s">
        <v>178</v>
      </c>
      <c r="D526" s="9">
        <v>48.909354999999998</v>
      </c>
      <c r="E526">
        <v>1.093356E-2</v>
      </c>
      <c r="G526" s="34">
        <v>276.33299999999991</v>
      </c>
      <c r="H526" s="34">
        <v>2.9830413332341679</v>
      </c>
      <c r="I526" s="34">
        <v>279.31604133323407</v>
      </c>
      <c r="J526" s="34">
        <v>276.26212263635466</v>
      </c>
      <c r="K526" s="34">
        <v>6.7490000000000006</v>
      </c>
      <c r="L526" s="34">
        <v>7.2856104620140943E-2</v>
      </c>
      <c r="M526" s="34">
        <v>6.8218561046201414</v>
      </c>
      <c r="N526" s="34">
        <v>6.7472689315889109</v>
      </c>
      <c r="O526" s="34">
        <v>47.498999999999995</v>
      </c>
      <c r="P526" s="34">
        <v>0.51275627698208237</v>
      </c>
      <c r="Q526" s="34">
        <v>48.011756276982076</v>
      </c>
      <c r="R526" s="34">
        <v>47.486816859022319</v>
      </c>
      <c r="S526" s="34">
        <v>0</v>
      </c>
      <c r="T526" s="34">
        <v>0</v>
      </c>
      <c r="U526" s="34">
        <v>0</v>
      </c>
      <c r="V526" s="34">
        <v>0</v>
      </c>
      <c r="W526" s="34">
        <v>330.5809999999999</v>
      </c>
      <c r="X526" s="34">
        <v>3.5686537148363913</v>
      </c>
      <c r="Y526" s="34">
        <v>334.14965371483629</v>
      </c>
      <c r="Z526" s="34">
        <v>330.49620842696589</v>
      </c>
      <c r="AB526" s="34">
        <v>83.400000000000034</v>
      </c>
      <c r="AC526" s="34">
        <v>0.90031102760701687</v>
      </c>
      <c r="AD526" s="34">
        <v>84.300311027607052</v>
      </c>
      <c r="AE526" s="34">
        <v>83.378608518968051</v>
      </c>
      <c r="AF526" s="34">
        <v>1.4339999999999997</v>
      </c>
      <c r="AG526" s="34">
        <v>1.5480168028638625E-2</v>
      </c>
      <c r="AH526" s="34">
        <v>1.4494801680286384</v>
      </c>
      <c r="AI526" s="34">
        <v>1.4336321896426871</v>
      </c>
      <c r="AJ526" s="34">
        <v>6.2869999999999973</v>
      </c>
      <c r="AK526" s="34">
        <v>6.7868770150663185E-2</v>
      </c>
      <c r="AL526" s="34">
        <v>6.3548687701506603</v>
      </c>
      <c r="AM526" s="34">
        <v>6.2853874311600917</v>
      </c>
      <c r="AN526" s="34">
        <v>1.6E-2</v>
      </c>
      <c r="AO526" s="34">
        <v>1.7272154006849237E-4</v>
      </c>
      <c r="AP526" s="34">
        <v>1.6172721540068494E-2</v>
      </c>
      <c r="AQ526" s="34">
        <v>1.5995896118746862E-2</v>
      </c>
      <c r="AR526" s="34">
        <v>91.137000000000029</v>
      </c>
      <c r="AS526" s="34">
        <v>0.98383268732638718</v>
      </c>
      <c r="AT526" s="34">
        <v>92.120832687326427</v>
      </c>
      <c r="AU526" s="34">
        <v>91.113624035889586</v>
      </c>
    </row>
    <row r="527" spans="1:47" x14ac:dyDescent="0.25">
      <c r="A527" s="18">
        <v>45252</v>
      </c>
      <c r="B527" s="2">
        <v>10</v>
      </c>
      <c r="C527" s="2" t="s">
        <v>178</v>
      </c>
      <c r="D527" s="9">
        <v>33.905434</v>
      </c>
      <c r="E527">
        <v>1.0558267E-2</v>
      </c>
      <c r="G527" s="34">
        <v>283.37500000000006</v>
      </c>
      <c r="H527" s="34">
        <v>2.7608402815355952</v>
      </c>
      <c r="I527" s="34">
        <v>286.13584028153565</v>
      </c>
      <c r="J527" s="34">
        <v>283.11474168157383</v>
      </c>
      <c r="K527" s="34">
        <v>6.7429999999999994</v>
      </c>
      <c r="L527" s="34">
        <v>6.5695089610567317E-2</v>
      </c>
      <c r="M527" s="34">
        <v>6.8086950896105671</v>
      </c>
      <c r="N527" s="34">
        <v>6.7368070689328698</v>
      </c>
      <c r="O527" s="34">
        <v>48.193000000000012</v>
      </c>
      <c r="P527" s="34">
        <v>0.46953039501736193</v>
      </c>
      <c r="Q527" s="34">
        <v>48.662530395017377</v>
      </c>
      <c r="R527" s="34">
        <v>48.148738406211173</v>
      </c>
      <c r="S527" s="34">
        <v>0</v>
      </c>
      <c r="T527" s="34">
        <v>0</v>
      </c>
      <c r="U527" s="34">
        <v>0</v>
      </c>
      <c r="V527" s="34">
        <v>0</v>
      </c>
      <c r="W527" s="34">
        <v>338.31100000000004</v>
      </c>
      <c r="X527" s="34">
        <v>3.2960657661635242</v>
      </c>
      <c r="Y527" s="34">
        <v>341.6070657661636</v>
      </c>
      <c r="Z527" s="34">
        <v>338.00028715671789</v>
      </c>
      <c r="AB527" s="34">
        <v>85.47199999999998</v>
      </c>
      <c r="AC527" s="34">
        <v>0.83272885943858943</v>
      </c>
      <c r="AD527" s="34">
        <v>86.304728859438569</v>
      </c>
      <c r="AE527" s="34">
        <v>85.393500488778017</v>
      </c>
      <c r="AF527" s="34">
        <v>1.4589999999999996</v>
      </c>
      <c r="AG527" s="34">
        <v>1.4214613041942412E-2</v>
      </c>
      <c r="AH527" s="34">
        <v>1.4732146130419421</v>
      </c>
      <c r="AI527" s="34">
        <v>1.4576600198091436</v>
      </c>
      <c r="AJ527" s="34">
        <v>6.3359999999999985</v>
      </c>
      <c r="AK527" s="34">
        <v>6.1729806877139907E-2</v>
      </c>
      <c r="AL527" s="34">
        <v>6.3977298068771384</v>
      </c>
      <c r="AM527" s="34">
        <v>6.3301808673822713</v>
      </c>
      <c r="AN527" s="34">
        <v>0</v>
      </c>
      <c r="AO527" s="34">
        <v>0</v>
      </c>
      <c r="AP527" s="34">
        <v>0</v>
      </c>
      <c r="AQ527" s="34">
        <v>0</v>
      </c>
      <c r="AR527" s="34">
        <v>93.266999999999982</v>
      </c>
      <c r="AS527" s="34">
        <v>0.90867327935767173</v>
      </c>
      <c r="AT527" s="34">
        <v>94.175673279357653</v>
      </c>
      <c r="AU527" s="34">
        <v>93.181341375969424</v>
      </c>
    </row>
    <row r="528" spans="1:47" x14ac:dyDescent="0.25">
      <c r="A528" s="18">
        <v>45252</v>
      </c>
      <c r="B528" s="2">
        <v>11</v>
      </c>
      <c r="C528" s="2" t="s">
        <v>178</v>
      </c>
      <c r="D528" s="9">
        <v>63.074829000000001</v>
      </c>
      <c r="E528">
        <v>1.0420459E-2</v>
      </c>
      <c r="G528" s="34">
        <v>290.65999999999997</v>
      </c>
      <c r="H528" s="34">
        <v>2.634171107519979</v>
      </c>
      <c r="I528" s="34">
        <v>293.29417110751996</v>
      </c>
      <c r="J528" s="34">
        <v>290.23791122255506</v>
      </c>
      <c r="K528" s="34">
        <v>6.96</v>
      </c>
      <c r="L528" s="34">
        <v>6.3076553045961117E-2</v>
      </c>
      <c r="M528" s="34">
        <v>7.0230765530459607</v>
      </c>
      <c r="N528" s="34">
        <v>6.9498928717710839</v>
      </c>
      <c r="O528" s="34">
        <v>48.521999999999998</v>
      </c>
      <c r="P528" s="34">
        <v>0.4397414521402479</v>
      </c>
      <c r="Q528" s="34">
        <v>48.961741452140245</v>
      </c>
      <c r="R528" s="34">
        <v>48.451537632769615</v>
      </c>
      <c r="S528" s="34">
        <v>0</v>
      </c>
      <c r="T528" s="34">
        <v>0</v>
      </c>
      <c r="U528" s="34">
        <v>0</v>
      </c>
      <c r="V528" s="34">
        <v>0</v>
      </c>
      <c r="W528" s="34">
        <v>346.14199999999994</v>
      </c>
      <c r="X528" s="34">
        <v>3.1369891127061882</v>
      </c>
      <c r="Y528" s="34">
        <v>349.27898911270614</v>
      </c>
      <c r="Z528" s="34">
        <v>345.63934172709571</v>
      </c>
      <c r="AB528" s="34">
        <v>87.652000000000058</v>
      </c>
      <c r="AC528" s="34">
        <v>0.79436580856100392</v>
      </c>
      <c r="AD528" s="34">
        <v>88.446365808561069</v>
      </c>
      <c r="AE528" s="34">
        <v>87.524714079953952</v>
      </c>
      <c r="AF528" s="34">
        <v>1.4529999999999992</v>
      </c>
      <c r="AG528" s="34">
        <v>1.3168136720658254E-2</v>
      </c>
      <c r="AH528" s="34">
        <v>1.4661681367206574</v>
      </c>
      <c r="AI528" s="34">
        <v>1.4508899917648534</v>
      </c>
      <c r="AJ528" s="34">
        <v>6.551999999999996</v>
      </c>
      <c r="AK528" s="34">
        <v>5.9378962005335774E-2</v>
      </c>
      <c r="AL528" s="34">
        <v>6.6113789620053316</v>
      </c>
      <c r="AM528" s="34">
        <v>6.5424853585982925</v>
      </c>
      <c r="AN528" s="34">
        <v>0</v>
      </c>
      <c r="AO528" s="34">
        <v>0</v>
      </c>
      <c r="AP528" s="34">
        <v>0</v>
      </c>
      <c r="AQ528" s="34">
        <v>0</v>
      </c>
      <c r="AR528" s="34">
        <v>95.657000000000053</v>
      </c>
      <c r="AS528" s="34">
        <v>0.86691290728699799</v>
      </c>
      <c r="AT528" s="34">
        <v>96.523912907287055</v>
      </c>
      <c r="AU528" s="34">
        <v>95.518089430317104</v>
      </c>
    </row>
    <row r="529" spans="1:47" x14ac:dyDescent="0.25">
      <c r="A529" s="18">
        <v>45252</v>
      </c>
      <c r="B529" s="2">
        <v>12</v>
      </c>
      <c r="C529" s="2" t="s">
        <v>178</v>
      </c>
      <c r="D529" s="9">
        <v>42.859408999999999</v>
      </c>
      <c r="E529">
        <v>1.0261654E-2</v>
      </c>
      <c r="G529" s="34">
        <v>297.32499999999993</v>
      </c>
      <c r="H529" s="34">
        <v>2.6743921639311217</v>
      </c>
      <c r="I529" s="34">
        <v>299.99939216393108</v>
      </c>
      <c r="J529" s="34">
        <v>296.92090220133451</v>
      </c>
      <c r="K529" s="34">
        <v>7.1460000000000008</v>
      </c>
      <c r="L529" s="34">
        <v>6.4277159349034899E-2</v>
      </c>
      <c r="M529" s="34">
        <v>7.2102771593490358</v>
      </c>
      <c r="N529" s="34">
        <v>7.1362877898956931</v>
      </c>
      <c r="O529" s="34">
        <v>49.030999999999999</v>
      </c>
      <c r="P529" s="34">
        <v>0.44102622446718859</v>
      </c>
      <c r="Q529" s="34">
        <v>49.472026224467186</v>
      </c>
      <c r="R529" s="34">
        <v>48.964361408672779</v>
      </c>
      <c r="S529" s="34">
        <v>0</v>
      </c>
      <c r="T529" s="34">
        <v>0</v>
      </c>
      <c r="U529" s="34">
        <v>0</v>
      </c>
      <c r="V529" s="34">
        <v>0</v>
      </c>
      <c r="W529" s="34">
        <v>353.50199999999995</v>
      </c>
      <c r="X529" s="34">
        <v>3.1796955477473454</v>
      </c>
      <c r="Y529" s="34">
        <v>356.68169554774732</v>
      </c>
      <c r="Z529" s="34">
        <v>353.02155139990299</v>
      </c>
      <c r="AB529" s="34">
        <v>89.919000000000025</v>
      </c>
      <c r="AC529" s="34">
        <v>0.80880742954182339</v>
      </c>
      <c r="AD529" s="34">
        <v>90.727807429541855</v>
      </c>
      <c r="AE529" s="34">
        <v>89.796790061521264</v>
      </c>
      <c r="AF529" s="34">
        <v>1.5109999999999997</v>
      </c>
      <c r="AG529" s="34">
        <v>1.3591210156226097E-2</v>
      </c>
      <c r="AH529" s="34">
        <v>1.5245912101562258</v>
      </c>
      <c r="AI529" s="34">
        <v>1.5089463826661613</v>
      </c>
      <c r="AJ529" s="34">
        <v>6.5149999999999961</v>
      </c>
      <c r="AK529" s="34">
        <v>5.8601412420789541E-2</v>
      </c>
      <c r="AL529" s="34">
        <v>6.5736014124207856</v>
      </c>
      <c r="AM529" s="34">
        <v>6.5061453891926124</v>
      </c>
      <c r="AN529" s="34">
        <v>0</v>
      </c>
      <c r="AO529" s="34">
        <v>0</v>
      </c>
      <c r="AP529" s="34">
        <v>0</v>
      </c>
      <c r="AQ529" s="34">
        <v>0</v>
      </c>
      <c r="AR529" s="34">
        <v>97.945000000000022</v>
      </c>
      <c r="AS529" s="34">
        <v>0.88100005211883903</v>
      </c>
      <c r="AT529" s="34">
        <v>98.826000052118872</v>
      </c>
      <c r="AU529" s="34">
        <v>97.811881833380042</v>
      </c>
    </row>
    <row r="530" spans="1:47" x14ac:dyDescent="0.25">
      <c r="A530" s="18">
        <v>45252</v>
      </c>
      <c r="B530" s="2">
        <v>13</v>
      </c>
      <c r="C530" s="2" t="s">
        <v>178</v>
      </c>
      <c r="D530" s="9">
        <v>25.060666999999999</v>
      </c>
      <c r="E530">
        <v>1.0402257999999999E-2</v>
      </c>
      <c r="G530" s="34">
        <v>301.64699999999993</v>
      </c>
      <c r="H530" s="34">
        <v>2.619990869349476</v>
      </c>
      <c r="I530" s="34">
        <v>304.2669908693494</v>
      </c>
      <c r="J530" s="34">
        <v>301.10192712944274</v>
      </c>
      <c r="K530" s="34">
        <v>7.2400000000000011</v>
      </c>
      <c r="L530" s="34">
        <v>6.2883880476484799E-2</v>
      </c>
      <c r="M530" s="34">
        <v>7.302883880476486</v>
      </c>
      <c r="N530" s="34">
        <v>7.2269173982077284</v>
      </c>
      <c r="O530" s="34">
        <v>49.134999999999998</v>
      </c>
      <c r="P530" s="34">
        <v>0.42676788221161327</v>
      </c>
      <c r="Q530" s="34">
        <v>49.561767882211612</v>
      </c>
      <c r="R530" s="34">
        <v>49.046213585764733</v>
      </c>
      <c r="S530" s="34">
        <v>0</v>
      </c>
      <c r="T530" s="34">
        <v>0</v>
      </c>
      <c r="U530" s="34">
        <v>0</v>
      </c>
      <c r="V530" s="34">
        <v>0</v>
      </c>
      <c r="W530" s="34">
        <v>358.02199999999993</v>
      </c>
      <c r="X530" s="34">
        <v>3.1096426320375743</v>
      </c>
      <c r="Y530" s="34">
        <v>361.13164263203748</v>
      </c>
      <c r="Z530" s="34">
        <v>357.37505811341521</v>
      </c>
      <c r="AB530" s="34">
        <v>91.34099999999998</v>
      </c>
      <c r="AC530" s="34">
        <v>0.7933531114091984</v>
      </c>
      <c r="AD530" s="34">
        <v>92.134353111409183</v>
      </c>
      <c r="AE530" s="34">
        <v>91.175947799681197</v>
      </c>
      <c r="AF530" s="34">
        <v>1.528999999999999</v>
      </c>
      <c r="AG530" s="34">
        <v>1.328031122217475E-2</v>
      </c>
      <c r="AH530" s="34">
        <v>1.5422803112221737</v>
      </c>
      <c r="AI530" s="34">
        <v>1.5262371135165202</v>
      </c>
      <c r="AJ530" s="34">
        <v>6.6759999999999984</v>
      </c>
      <c r="AK530" s="34">
        <v>5.7985191444891206E-2</v>
      </c>
      <c r="AL530" s="34">
        <v>6.7339851914448898</v>
      </c>
      <c r="AM530" s="34">
        <v>6.6639365401153006</v>
      </c>
      <c r="AN530" s="34">
        <v>0</v>
      </c>
      <c r="AO530" s="34">
        <v>0</v>
      </c>
      <c r="AP530" s="34">
        <v>0</v>
      </c>
      <c r="AQ530" s="34">
        <v>0</v>
      </c>
      <c r="AR530" s="34">
        <v>99.545999999999978</v>
      </c>
      <c r="AS530" s="34">
        <v>0.86461861407626439</v>
      </c>
      <c r="AT530" s="34">
        <v>100.41061861407624</v>
      </c>
      <c r="AU530" s="34">
        <v>99.366121453313013</v>
      </c>
    </row>
    <row r="531" spans="1:47" x14ac:dyDescent="0.25">
      <c r="A531" s="18">
        <v>45252</v>
      </c>
      <c r="B531" s="2">
        <v>14</v>
      </c>
      <c r="C531" s="2" t="s">
        <v>178</v>
      </c>
      <c r="D531" s="9">
        <v>25.119685</v>
      </c>
      <c r="E531">
        <v>1.0635175E-2</v>
      </c>
      <c r="G531" s="34">
        <v>304.69899999999996</v>
      </c>
      <c r="H531" s="34">
        <v>2.8244204613412793</v>
      </c>
      <c r="I531" s="34">
        <v>307.52342046134123</v>
      </c>
      <c r="J531" s="34">
        <v>304.25285506813628</v>
      </c>
      <c r="K531" s="34">
        <v>7.2439999999999989</v>
      </c>
      <c r="L531" s="34">
        <v>6.7148568987611471E-2</v>
      </c>
      <c r="M531" s="34">
        <v>7.3111485689876101</v>
      </c>
      <c r="N531" s="34">
        <v>7.2333932245054271</v>
      </c>
      <c r="O531" s="34">
        <v>49.059000000000005</v>
      </c>
      <c r="P531" s="34">
        <v>0.45475450662109773</v>
      </c>
      <c r="Q531" s="34">
        <v>49.513754506621105</v>
      </c>
      <c r="R531" s="34">
        <v>48.987167062536152</v>
      </c>
      <c r="S531" s="34">
        <v>0</v>
      </c>
      <c r="T531" s="34">
        <v>0</v>
      </c>
      <c r="U531" s="34">
        <v>0</v>
      </c>
      <c r="V531" s="34">
        <v>0</v>
      </c>
      <c r="W531" s="34">
        <v>361.00199999999995</v>
      </c>
      <c r="X531" s="34">
        <v>3.3463235369499889</v>
      </c>
      <c r="Y531" s="34">
        <v>364.34832353694998</v>
      </c>
      <c r="Z531" s="34">
        <v>360.47341535517791</v>
      </c>
      <c r="AB531" s="34">
        <v>92.187000000000054</v>
      </c>
      <c r="AC531" s="34">
        <v>0.85453135412216219</v>
      </c>
      <c r="AD531" s="34">
        <v>93.041531354122213</v>
      </c>
      <c r="AE531" s="34">
        <v>92.052018385903139</v>
      </c>
      <c r="AF531" s="34">
        <v>1.4649999999999996</v>
      </c>
      <c r="AG531" s="34">
        <v>1.3579880392994311E-2</v>
      </c>
      <c r="AH531" s="34">
        <v>1.4785798803929939</v>
      </c>
      <c r="AI531" s="34">
        <v>1.4628549246135354</v>
      </c>
      <c r="AJ531" s="34">
        <v>6.5949999999999989</v>
      </c>
      <c r="AK531" s="34">
        <v>6.113263562580034E-2</v>
      </c>
      <c r="AL531" s="34">
        <v>6.6561326356257995</v>
      </c>
      <c r="AM531" s="34">
        <v>6.5853435002227076</v>
      </c>
      <c r="AN531" s="34">
        <v>0</v>
      </c>
      <c r="AO531" s="34">
        <v>0</v>
      </c>
      <c r="AP531" s="34">
        <v>0</v>
      </c>
      <c r="AQ531" s="34">
        <v>0</v>
      </c>
      <c r="AR531" s="34">
        <v>100.24700000000006</v>
      </c>
      <c r="AS531" s="34">
        <v>0.92924387014095677</v>
      </c>
      <c r="AT531" s="34">
        <v>101.17624387014101</v>
      </c>
      <c r="AU531" s="34">
        <v>100.10021681073938</v>
      </c>
    </row>
    <row r="532" spans="1:47" x14ac:dyDescent="0.25">
      <c r="A532" s="18">
        <v>45252</v>
      </c>
      <c r="B532" s="2">
        <v>15</v>
      </c>
      <c r="C532" s="2" t="s">
        <v>178</v>
      </c>
      <c r="D532" s="9">
        <v>23.431864000000001</v>
      </c>
      <c r="E532">
        <v>1.0481287000000001E-2</v>
      </c>
      <c r="G532" s="34">
        <v>308.41199999999998</v>
      </c>
      <c r="H532" s="34">
        <v>1.3213272943273342</v>
      </c>
      <c r="I532" s="34">
        <v>309.7333272943273</v>
      </c>
      <c r="J532" s="34">
        <v>306.48692339749056</v>
      </c>
      <c r="K532" s="34">
        <v>7.2439999999999998</v>
      </c>
      <c r="L532" s="34">
        <v>3.1035416650802207E-2</v>
      </c>
      <c r="M532" s="34">
        <v>7.2750354166508018</v>
      </c>
      <c r="N532" s="34">
        <v>7.1987836825137208</v>
      </c>
      <c r="O532" s="34">
        <v>49.669000000000004</v>
      </c>
      <c r="P532" s="34">
        <v>0.21279653639269669</v>
      </c>
      <c r="Q532" s="34">
        <v>49.881796536392699</v>
      </c>
      <c r="R532" s="34">
        <v>49.358971110819162</v>
      </c>
      <c r="S532" s="34">
        <v>0</v>
      </c>
      <c r="T532" s="34">
        <v>0</v>
      </c>
      <c r="U532" s="34">
        <v>0</v>
      </c>
      <c r="V532" s="34">
        <v>0</v>
      </c>
      <c r="W532" s="34">
        <v>365.32499999999993</v>
      </c>
      <c r="X532" s="34">
        <v>1.5651592473708331</v>
      </c>
      <c r="Y532" s="34">
        <v>366.89015924737078</v>
      </c>
      <c r="Z532" s="34">
        <v>363.04467819082339</v>
      </c>
      <c r="AB532" s="34">
        <v>93.862000000000023</v>
      </c>
      <c r="AC532" s="34">
        <v>0.40213228570922105</v>
      </c>
      <c r="AD532" s="34">
        <v>94.264132285709238</v>
      </c>
      <c r="AE532" s="34">
        <v>93.276122861416752</v>
      </c>
      <c r="AF532" s="34">
        <v>1.5150000000000001</v>
      </c>
      <c r="AG532" s="34">
        <v>6.4907035099344762E-3</v>
      </c>
      <c r="AH532" s="34">
        <v>1.5214907035099345</v>
      </c>
      <c r="AI532" s="34">
        <v>1.5055435227786151</v>
      </c>
      <c r="AJ532" s="34">
        <v>6.6619999999999973</v>
      </c>
      <c r="AK532" s="34">
        <v>2.8541958272728356E-2</v>
      </c>
      <c r="AL532" s="34">
        <v>6.6905419582727257</v>
      </c>
      <c r="AM532" s="34">
        <v>6.6204164678225279</v>
      </c>
      <c r="AN532" s="34">
        <v>0</v>
      </c>
      <c r="AO532" s="34">
        <v>0</v>
      </c>
      <c r="AP532" s="34">
        <v>0</v>
      </c>
      <c r="AQ532" s="34">
        <v>0</v>
      </c>
      <c r="AR532" s="34">
        <v>102.03900000000002</v>
      </c>
      <c r="AS532" s="34">
        <v>0.43716494749188389</v>
      </c>
      <c r="AT532" s="34">
        <v>102.47616494749191</v>
      </c>
      <c r="AU532" s="34">
        <v>101.40208285201788</v>
      </c>
    </row>
    <row r="533" spans="1:47" x14ac:dyDescent="0.25">
      <c r="A533" s="18">
        <v>45252</v>
      </c>
      <c r="B533" s="2">
        <v>16</v>
      </c>
      <c r="C533" s="2" t="s">
        <v>178</v>
      </c>
      <c r="D533" s="9">
        <v>27.026288000000001</v>
      </c>
      <c r="E533">
        <v>1.0717529E-2</v>
      </c>
      <c r="G533" s="34">
        <v>318.86400000000003</v>
      </c>
      <c r="H533" s="34">
        <v>2.8092953020993652</v>
      </c>
      <c r="I533" s="34">
        <v>321.6732953020994</v>
      </c>
      <c r="J533" s="34">
        <v>318.22575243117359</v>
      </c>
      <c r="K533" s="34">
        <v>7.41</v>
      </c>
      <c r="L533" s="34">
        <v>6.5284504329608528E-2</v>
      </c>
      <c r="M533" s="34">
        <v>7.4752845043296086</v>
      </c>
      <c r="N533" s="34">
        <v>7.3951679258712053</v>
      </c>
      <c r="O533" s="34">
        <v>50.907000000000011</v>
      </c>
      <c r="P533" s="34">
        <v>0.44850718784175203</v>
      </c>
      <c r="Q533" s="34">
        <v>51.355507187841759</v>
      </c>
      <c r="R533" s="34">
        <v>50.805103050246359</v>
      </c>
      <c r="S533" s="34">
        <v>0</v>
      </c>
      <c r="T533" s="34">
        <v>0</v>
      </c>
      <c r="U533" s="34">
        <v>0</v>
      </c>
      <c r="V533" s="34">
        <v>0</v>
      </c>
      <c r="W533" s="34">
        <v>377.18100000000004</v>
      </c>
      <c r="X533" s="34">
        <v>3.3230869942707257</v>
      </c>
      <c r="Y533" s="34">
        <v>380.50408699427078</v>
      </c>
      <c r="Z533" s="34">
        <v>376.42602340729115</v>
      </c>
      <c r="AB533" s="34">
        <v>97.180000000000021</v>
      </c>
      <c r="AC533" s="34">
        <v>0.85618733208520359</v>
      </c>
      <c r="AD533" s="34">
        <v>98.03618733208522</v>
      </c>
      <c r="AE533" s="34">
        <v>96.98548165130417</v>
      </c>
      <c r="AF533" s="34">
        <v>1.5309999999999997</v>
      </c>
      <c r="AG533" s="34">
        <v>1.3488606764997387E-2</v>
      </c>
      <c r="AH533" s="34">
        <v>1.544488606764997</v>
      </c>
      <c r="AI533" s="34">
        <v>1.5279355053318235</v>
      </c>
      <c r="AJ533" s="34">
        <v>6.8419999999999961</v>
      </c>
      <c r="AK533" s="34">
        <v>6.0280240030118934E-2</v>
      </c>
      <c r="AL533" s="34">
        <v>6.9022802400301151</v>
      </c>
      <c r="AM533" s="34">
        <v>6.828304851391465</v>
      </c>
      <c r="AN533" s="34">
        <v>0</v>
      </c>
      <c r="AO533" s="34">
        <v>0</v>
      </c>
      <c r="AP533" s="34">
        <v>0</v>
      </c>
      <c r="AQ533" s="34">
        <v>0</v>
      </c>
      <c r="AR533" s="34">
        <v>105.55300000000003</v>
      </c>
      <c r="AS533" s="34">
        <v>0.92995617888031989</v>
      </c>
      <c r="AT533" s="34">
        <v>106.48295617888033</v>
      </c>
      <c r="AU533" s="34">
        <v>105.34172200802746</v>
      </c>
    </row>
    <row r="534" spans="1:47" x14ac:dyDescent="0.25">
      <c r="A534" s="18">
        <v>45252</v>
      </c>
      <c r="B534" s="2">
        <v>17</v>
      </c>
      <c r="C534" s="2" t="s">
        <v>178</v>
      </c>
      <c r="D534" s="9">
        <v>30.640557999999999</v>
      </c>
      <c r="E534">
        <v>1.1325686999999999E-2</v>
      </c>
      <c r="G534" s="34">
        <v>337.73899999999998</v>
      </c>
      <c r="H534" s="34">
        <v>4.273623699630857</v>
      </c>
      <c r="I534" s="34">
        <v>342.01262369963081</v>
      </c>
      <c r="J534" s="34">
        <v>338.13909577355997</v>
      </c>
      <c r="K534" s="34">
        <v>7.7890000000000006</v>
      </c>
      <c r="L534" s="34">
        <v>9.8559109242417231E-2</v>
      </c>
      <c r="M534" s="34">
        <v>7.8875591092424182</v>
      </c>
      <c r="N534" s="34">
        <v>7.7982270835771397</v>
      </c>
      <c r="O534" s="34">
        <v>52.973999999999997</v>
      </c>
      <c r="P534" s="34">
        <v>0.6703132947756848</v>
      </c>
      <c r="Q534" s="34">
        <v>53.644313294775678</v>
      </c>
      <c r="R534" s="34">
        <v>53.036754593069105</v>
      </c>
      <c r="S534" s="34">
        <v>0</v>
      </c>
      <c r="T534" s="34">
        <v>0</v>
      </c>
      <c r="U534" s="34">
        <v>0</v>
      </c>
      <c r="V534" s="34">
        <v>0</v>
      </c>
      <c r="W534" s="34">
        <v>398.50199999999995</v>
      </c>
      <c r="X534" s="34">
        <v>5.0424961036489595</v>
      </c>
      <c r="Y534" s="34">
        <v>403.5444961036489</v>
      </c>
      <c r="Z534" s="34">
        <v>398.97407745020621</v>
      </c>
      <c r="AB534" s="34">
        <v>103.37000000000006</v>
      </c>
      <c r="AC534" s="34">
        <v>1.308005536318998</v>
      </c>
      <c r="AD534" s="34">
        <v>104.67800553631906</v>
      </c>
      <c r="AE534" s="34">
        <v>103.49245520983044</v>
      </c>
      <c r="AF534" s="34">
        <v>1.6239999999999994</v>
      </c>
      <c r="AG534" s="34">
        <v>2.0549492028461357E-2</v>
      </c>
      <c r="AH534" s="34">
        <v>1.6445494920284609</v>
      </c>
      <c r="AI534" s="34">
        <v>1.6259238392257376</v>
      </c>
      <c r="AJ534" s="34">
        <v>7.2429999999999977</v>
      </c>
      <c r="AK534" s="34">
        <v>9.165022830181381E-2</v>
      </c>
      <c r="AL534" s="34">
        <v>7.3346502283018111</v>
      </c>
      <c r="AM534" s="34">
        <v>7.2515802755615857</v>
      </c>
      <c r="AN534" s="34">
        <v>0.02</v>
      </c>
      <c r="AO534" s="34">
        <v>2.5307256192686411E-4</v>
      </c>
      <c r="AP534" s="34">
        <v>2.0253072561926863E-2</v>
      </c>
      <c r="AQ534" s="34">
        <v>2.0023692601302191E-2</v>
      </c>
      <c r="AR534" s="34">
        <v>112.25700000000005</v>
      </c>
      <c r="AS534" s="34">
        <v>1.4204583292112003</v>
      </c>
      <c r="AT534" s="34">
        <v>113.67745832921126</v>
      </c>
      <c r="AU534" s="34">
        <v>112.38998301721905</v>
      </c>
    </row>
    <row r="535" spans="1:47" x14ac:dyDescent="0.25">
      <c r="A535" s="18">
        <v>45252</v>
      </c>
      <c r="B535" s="2">
        <v>18</v>
      </c>
      <c r="C535" s="2" t="s">
        <v>178</v>
      </c>
      <c r="D535" s="9">
        <v>29.630193999999999</v>
      </c>
      <c r="E535">
        <v>1.1156632999999999E-2</v>
      </c>
      <c r="G535" s="34">
        <v>360.49199999999985</v>
      </c>
      <c r="H535" s="34">
        <v>4.3880731226439025</v>
      </c>
      <c r="I535" s="34">
        <v>364.88007312264375</v>
      </c>
      <c r="J535" s="34">
        <v>360.80924005780122</v>
      </c>
      <c r="K535" s="34">
        <v>8.2050000000000001</v>
      </c>
      <c r="L535" s="34">
        <v>9.9875004081347807E-2</v>
      </c>
      <c r="M535" s="34">
        <v>8.3048750040813477</v>
      </c>
      <c r="N535" s="34">
        <v>8.2122205615499375</v>
      </c>
      <c r="O535" s="34">
        <v>55.30599999999999</v>
      </c>
      <c r="P535" s="34">
        <v>0.67320986907044744</v>
      </c>
      <c r="Q535" s="34">
        <v>55.979209869070438</v>
      </c>
      <c r="R535" s="34">
        <v>55.354670368931238</v>
      </c>
      <c r="S535" s="34">
        <v>0.96299999999999997</v>
      </c>
      <c r="T535" s="34">
        <v>1.1722075433313581E-2</v>
      </c>
      <c r="U535" s="34">
        <v>0.97472207543331357</v>
      </c>
      <c r="V535" s="34">
        <v>0.96384745896070578</v>
      </c>
      <c r="W535" s="34">
        <v>424.96599999999984</v>
      </c>
      <c r="X535" s="34">
        <v>5.1728800712290113</v>
      </c>
      <c r="Y535" s="34">
        <v>430.13888007122881</v>
      </c>
      <c r="Z535" s="34">
        <v>425.33997844724308</v>
      </c>
      <c r="AB535" s="34">
        <v>110.54900000000002</v>
      </c>
      <c r="AC535" s="34">
        <v>1.3456528733929216</v>
      </c>
      <c r="AD535" s="34">
        <v>111.89465287339294</v>
      </c>
      <c r="AE535" s="34">
        <v>110.6462852966221</v>
      </c>
      <c r="AF535" s="34">
        <v>1.7569999999999995</v>
      </c>
      <c r="AG535" s="34">
        <v>2.1387005749046683E-2</v>
      </c>
      <c r="AH535" s="34">
        <v>1.7783870057490461</v>
      </c>
      <c r="AI535" s="34">
        <v>1.7585461945939351</v>
      </c>
      <c r="AJ535" s="34">
        <v>7.4859999999999998</v>
      </c>
      <c r="AK535" s="34">
        <v>9.1123007989393018E-2</v>
      </c>
      <c r="AL535" s="34">
        <v>7.5771230079893925</v>
      </c>
      <c r="AM535" s="34">
        <v>7.4925878273933986</v>
      </c>
      <c r="AN535" s="34">
        <v>4.7409999999999997</v>
      </c>
      <c r="AO535" s="34">
        <v>5.7709615399106629E-2</v>
      </c>
      <c r="AP535" s="34">
        <v>4.7987096153991065</v>
      </c>
      <c r="AQ535" s="34">
        <v>4.7451721733465275</v>
      </c>
      <c r="AR535" s="34">
        <v>124.53300000000003</v>
      </c>
      <c r="AS535" s="34">
        <v>1.5158725025304678</v>
      </c>
      <c r="AT535" s="34">
        <v>126.04887250253049</v>
      </c>
      <c r="AU535" s="34">
        <v>124.64259149195595</v>
      </c>
    </row>
    <row r="536" spans="1:47" x14ac:dyDescent="0.25">
      <c r="A536" s="18">
        <v>45252</v>
      </c>
      <c r="B536" s="2">
        <v>19</v>
      </c>
      <c r="C536" s="2" t="s">
        <v>178</v>
      </c>
      <c r="D536" s="9">
        <v>25.566133000000001</v>
      </c>
      <c r="E536">
        <v>1.1038098E-2</v>
      </c>
      <c r="G536" s="34">
        <v>364.34599999999995</v>
      </c>
      <c r="H536" s="34">
        <v>4.4302205058898529</v>
      </c>
      <c r="I536" s="34">
        <v>368.7762205058898</v>
      </c>
      <c r="J536" s="34">
        <v>364.7056324438762</v>
      </c>
      <c r="K536" s="34">
        <v>8.3069999999999986</v>
      </c>
      <c r="L536" s="34">
        <v>0.10100794778157852</v>
      </c>
      <c r="M536" s="34">
        <v>8.4080079477815772</v>
      </c>
      <c r="N536" s="34">
        <v>8.3151995320691849</v>
      </c>
      <c r="O536" s="34">
        <v>54.895000000000003</v>
      </c>
      <c r="P536" s="34">
        <v>0.6674890205212175</v>
      </c>
      <c r="Q536" s="34">
        <v>55.56248902052122</v>
      </c>
      <c r="R536" s="34">
        <v>54.94918482158878</v>
      </c>
      <c r="S536" s="34">
        <v>1.046</v>
      </c>
      <c r="T536" s="34">
        <v>1.2718708725115104E-2</v>
      </c>
      <c r="U536" s="34">
        <v>1.0587187087251151</v>
      </c>
      <c r="V536" s="34">
        <v>1.0470324678637739</v>
      </c>
      <c r="W536" s="34">
        <v>428.59399999999994</v>
      </c>
      <c r="X536" s="34">
        <v>5.2114361829177644</v>
      </c>
      <c r="Y536" s="34">
        <v>433.80543618291773</v>
      </c>
      <c r="Z536" s="34">
        <v>429.01704926539799</v>
      </c>
      <c r="AB536" s="34">
        <v>111.35399999999998</v>
      </c>
      <c r="AC536" s="34">
        <v>1.3539953072432764</v>
      </c>
      <c r="AD536" s="34">
        <v>112.70799530724327</v>
      </c>
      <c r="AE536" s="34">
        <v>111.46391340965837</v>
      </c>
      <c r="AF536" s="34">
        <v>1.7669999999999997</v>
      </c>
      <c r="AG536" s="34">
        <v>2.1485619806193484E-2</v>
      </c>
      <c r="AH536" s="34">
        <v>1.7884856198061931</v>
      </c>
      <c r="AI536" s="34">
        <v>1.7687441402631816</v>
      </c>
      <c r="AJ536" s="34">
        <v>7.5699999999999958</v>
      </c>
      <c r="AK536" s="34">
        <v>9.2046486662639843E-2</v>
      </c>
      <c r="AL536" s="34">
        <v>7.6620464866626357</v>
      </c>
      <c r="AM536" s="34">
        <v>7.5774720666622981</v>
      </c>
      <c r="AN536" s="34">
        <v>5.1349999999999998</v>
      </c>
      <c r="AO536" s="34">
        <v>6.2438402775780166E-2</v>
      </c>
      <c r="AP536" s="34">
        <v>5.1974384027757798</v>
      </c>
      <c r="AQ536" s="34">
        <v>5.1400685683369769</v>
      </c>
      <c r="AR536" s="34">
        <v>125.82599999999998</v>
      </c>
      <c r="AS536" s="34">
        <v>1.52996581648789</v>
      </c>
      <c r="AT536" s="34">
        <v>127.35596581648787</v>
      </c>
      <c r="AU536" s="34">
        <v>125.95019818492082</v>
      </c>
    </row>
    <row r="537" spans="1:47" x14ac:dyDescent="0.25">
      <c r="A537" s="18">
        <v>45252</v>
      </c>
      <c r="B537" s="2">
        <v>20</v>
      </c>
      <c r="C537" s="2" t="s">
        <v>178</v>
      </c>
      <c r="D537" s="9">
        <v>27.987268</v>
      </c>
      <c r="E537">
        <v>1.1214989E-2</v>
      </c>
      <c r="G537" s="34">
        <v>360.59699999999987</v>
      </c>
      <c r="H537" s="34">
        <v>2.5243521158327007</v>
      </c>
      <c r="I537" s="34">
        <v>363.12135211583256</v>
      </c>
      <c r="J537" s="34">
        <v>359.04895014618842</v>
      </c>
      <c r="K537" s="34">
        <v>8.1430000000000007</v>
      </c>
      <c r="L537" s="34">
        <v>5.7004909301036043E-2</v>
      </c>
      <c r="M537" s="34">
        <v>8.2000049093010361</v>
      </c>
      <c r="N537" s="34">
        <v>8.1080419444432792</v>
      </c>
      <c r="O537" s="34">
        <v>54.885999999999996</v>
      </c>
      <c r="P537" s="34">
        <v>0.3842283497355598</v>
      </c>
      <c r="Q537" s="34">
        <v>55.270228349735554</v>
      </c>
      <c r="R537" s="34">
        <v>54.650373346765782</v>
      </c>
      <c r="S537" s="34">
        <v>2.0110000000000001</v>
      </c>
      <c r="T537" s="34">
        <v>1.4077965443249843E-2</v>
      </c>
      <c r="U537" s="34">
        <v>2.0250779654432498</v>
      </c>
      <c r="V537" s="34">
        <v>2.0023667383366615</v>
      </c>
      <c r="W537" s="34">
        <v>425.63699999999989</v>
      </c>
      <c r="X537" s="34">
        <v>2.9796633403125461</v>
      </c>
      <c r="Y537" s="34">
        <v>428.61666334031236</v>
      </c>
      <c r="Z537" s="34">
        <v>423.80973217573415</v>
      </c>
      <c r="AB537" s="34">
        <v>109.37800000000001</v>
      </c>
      <c r="AC537" s="34">
        <v>0.76569851031913549</v>
      </c>
      <c r="AD537" s="34">
        <v>110.14369851031915</v>
      </c>
      <c r="AE537" s="34">
        <v>108.90843814310661</v>
      </c>
      <c r="AF537" s="34">
        <v>1.7099999999999997</v>
      </c>
      <c r="AG537" s="34">
        <v>1.197082093881513E-2</v>
      </c>
      <c r="AH537" s="34">
        <v>1.7219708209388149</v>
      </c>
      <c r="AI537" s="34">
        <v>1.7026589371236653</v>
      </c>
      <c r="AJ537" s="34">
        <v>7.4310000000000018</v>
      </c>
      <c r="AK537" s="34">
        <v>5.2020567483236996E-2</v>
      </c>
      <c r="AL537" s="34">
        <v>7.4830205674832388</v>
      </c>
      <c r="AM537" s="34">
        <v>7.3990985741321413</v>
      </c>
      <c r="AN537" s="34">
        <v>9.859</v>
      </c>
      <c r="AO537" s="34">
        <v>6.9017733120338237E-2</v>
      </c>
      <c r="AP537" s="34">
        <v>9.9280177331203383</v>
      </c>
      <c r="AQ537" s="34">
        <v>9.8166751234515885</v>
      </c>
      <c r="AR537" s="34">
        <v>128.37800000000001</v>
      </c>
      <c r="AS537" s="34">
        <v>0.8987076318615258</v>
      </c>
      <c r="AT537" s="34">
        <v>129.27670763186154</v>
      </c>
      <c r="AU537" s="34">
        <v>127.82687077781401</v>
      </c>
    </row>
    <row r="538" spans="1:47" x14ac:dyDescent="0.25">
      <c r="A538" s="18">
        <v>45252</v>
      </c>
      <c r="B538" s="2">
        <v>21</v>
      </c>
      <c r="C538" s="2" t="s">
        <v>178</v>
      </c>
      <c r="D538" s="9">
        <v>23.548999999999999</v>
      </c>
      <c r="E538">
        <v>1.1747626000000001E-2</v>
      </c>
      <c r="G538" s="34">
        <v>354.01800000000003</v>
      </c>
      <c r="H538" s="34">
        <v>3.1351388617785103</v>
      </c>
      <c r="I538" s="34">
        <v>357.15313886177853</v>
      </c>
      <c r="J538" s="34">
        <v>352.95743736170431</v>
      </c>
      <c r="K538" s="34">
        <v>8.0939999999999994</v>
      </c>
      <c r="L538" s="34">
        <v>7.1679445528858021E-2</v>
      </c>
      <c r="M538" s="34">
        <v>8.1656794455288573</v>
      </c>
      <c r="N538" s="34">
        <v>8.0697520973668961</v>
      </c>
      <c r="O538" s="34">
        <v>54.277999999999999</v>
      </c>
      <c r="P538" s="34">
        <v>0.48067913817832419</v>
      </c>
      <c r="Q538" s="34">
        <v>54.758679138178323</v>
      </c>
      <c r="R538" s="34">
        <v>54.115394655408998</v>
      </c>
      <c r="S538" s="34">
        <v>2.0110000000000001</v>
      </c>
      <c r="T538" s="34">
        <v>1.780916295509433E-2</v>
      </c>
      <c r="U538" s="34">
        <v>2.0288091629550946</v>
      </c>
      <c r="V538" s="34">
        <v>2.0049754716833252</v>
      </c>
      <c r="W538" s="34">
        <v>418.40100000000007</v>
      </c>
      <c r="X538" s="34">
        <v>3.7053066084407869</v>
      </c>
      <c r="Y538" s="34">
        <v>422.10630660844078</v>
      </c>
      <c r="Z538" s="34">
        <v>417.14755958616354</v>
      </c>
      <c r="AB538" s="34">
        <v>107.08199999999999</v>
      </c>
      <c r="AC538" s="34">
        <v>0.94830471783063697</v>
      </c>
      <c r="AD538" s="34">
        <v>108.03030471783063</v>
      </c>
      <c r="AE538" s="34">
        <v>106.76120510133953</v>
      </c>
      <c r="AF538" s="34">
        <v>1.6849999999999985</v>
      </c>
      <c r="AG538" s="34">
        <v>1.4922147975800057E-2</v>
      </c>
      <c r="AH538" s="34">
        <v>1.6999221479757987</v>
      </c>
      <c r="AI538" s="34">
        <v>1.6799520983522622</v>
      </c>
      <c r="AJ538" s="34">
        <v>7.2879999999999967</v>
      </c>
      <c r="AK538" s="34">
        <v>6.4541610948148878E-2</v>
      </c>
      <c r="AL538" s="34">
        <v>7.3525416109481458</v>
      </c>
      <c r="AM538" s="34">
        <v>7.2661667019532894</v>
      </c>
      <c r="AN538" s="34">
        <v>9.859</v>
      </c>
      <c r="AO538" s="34">
        <v>8.7310063438227239E-2</v>
      </c>
      <c r="AP538" s="34">
        <v>9.9463100634382275</v>
      </c>
      <c r="AQ538" s="34">
        <v>9.8294645327329189</v>
      </c>
      <c r="AR538" s="34">
        <v>125.91399999999999</v>
      </c>
      <c r="AS538" s="34">
        <v>1.1150785401928132</v>
      </c>
      <c r="AT538" s="34">
        <v>127.02907854019281</v>
      </c>
      <c r="AU538" s="34">
        <v>125.536788434378</v>
      </c>
    </row>
    <row r="539" spans="1:47" x14ac:dyDescent="0.25">
      <c r="A539" s="18">
        <v>45252</v>
      </c>
      <c r="B539" s="2">
        <v>22</v>
      </c>
      <c r="C539" s="2" t="s">
        <v>178</v>
      </c>
      <c r="D539" s="9">
        <v>20.992173999999999</v>
      </c>
      <c r="E539">
        <v>1.2729282E-2</v>
      </c>
      <c r="G539" s="34">
        <v>340.83499999999992</v>
      </c>
      <c r="H539" s="34">
        <v>3.3794016495665384</v>
      </c>
      <c r="I539" s="34">
        <v>344.21440164956647</v>
      </c>
      <c r="J539" s="34">
        <v>339.83279946250786</v>
      </c>
      <c r="K539" s="34">
        <v>7.8889999999999993</v>
      </c>
      <c r="L539" s="34">
        <v>7.821995867041362E-2</v>
      </c>
      <c r="M539" s="34">
        <v>7.9672199586704133</v>
      </c>
      <c r="N539" s="34">
        <v>7.8658029690604696</v>
      </c>
      <c r="O539" s="34">
        <v>52.830999999999982</v>
      </c>
      <c r="P539" s="34">
        <v>0.52382287191236165</v>
      </c>
      <c r="Q539" s="34">
        <v>53.35482287191234</v>
      </c>
      <c r="R539" s="34">
        <v>52.675654285515719</v>
      </c>
      <c r="S539" s="34">
        <v>2.0110000000000001</v>
      </c>
      <c r="T539" s="34">
        <v>1.9939198489821501E-2</v>
      </c>
      <c r="U539" s="34">
        <v>2.0309391984898215</v>
      </c>
      <c r="V539" s="34">
        <v>2.0050868007073905</v>
      </c>
      <c r="W539" s="34">
        <v>403.56599999999992</v>
      </c>
      <c r="X539" s="34">
        <v>4.0013836786391357</v>
      </c>
      <c r="Y539" s="34">
        <v>407.56738367863903</v>
      </c>
      <c r="Z539" s="34">
        <v>402.37934351779148</v>
      </c>
      <c r="AB539" s="34">
        <v>103.02700000000003</v>
      </c>
      <c r="AC539" s="34">
        <v>1.0215195439138935</v>
      </c>
      <c r="AD539" s="34">
        <v>104.04851954391393</v>
      </c>
      <c r="AE539" s="34">
        <v>102.72405659695693</v>
      </c>
      <c r="AF539" s="34">
        <v>1.6109999999999993</v>
      </c>
      <c r="AG539" s="34">
        <v>1.5973171937892799E-2</v>
      </c>
      <c r="AH539" s="34">
        <v>1.6269731719378921</v>
      </c>
      <c r="AI539" s="34">
        <v>1.6062629716258603</v>
      </c>
      <c r="AJ539" s="34">
        <v>7.1139999999999963</v>
      </c>
      <c r="AK539" s="34">
        <v>7.0535782226051752E-2</v>
      </c>
      <c r="AL539" s="34">
        <v>7.1845357822260478</v>
      </c>
      <c r="AM539" s="34">
        <v>7.0930818002150016</v>
      </c>
      <c r="AN539" s="34">
        <v>9.859</v>
      </c>
      <c r="AO539" s="34">
        <v>9.7752639438662442E-2</v>
      </c>
      <c r="AP539" s="34">
        <v>9.9567526394386618</v>
      </c>
      <c r="AQ539" s="34">
        <v>9.8300103272870025</v>
      </c>
      <c r="AR539" s="34">
        <v>121.61100000000002</v>
      </c>
      <c r="AS539" s="34">
        <v>1.2057811375165006</v>
      </c>
      <c r="AT539" s="34">
        <v>122.81678113751653</v>
      </c>
      <c r="AU539" s="34">
        <v>121.2534116960848</v>
      </c>
    </row>
    <row r="540" spans="1:47" x14ac:dyDescent="0.25">
      <c r="A540" s="18">
        <v>45252</v>
      </c>
      <c r="B540" s="2">
        <v>23</v>
      </c>
      <c r="C540" s="2" t="s">
        <v>178</v>
      </c>
      <c r="D540" s="9">
        <v>17.1252</v>
      </c>
      <c r="E540">
        <v>1.3505586E-2</v>
      </c>
      <c r="G540" s="34">
        <v>321.25100000000003</v>
      </c>
      <c r="H540" s="34">
        <v>3.205810149195905</v>
      </c>
      <c r="I540" s="34">
        <v>324.45681014919592</v>
      </c>
      <c r="J540" s="34">
        <v>320.07483079644027</v>
      </c>
      <c r="K540" s="34">
        <v>7.3680000000000003</v>
      </c>
      <c r="L540" s="34">
        <v>7.3526336662844402E-2</v>
      </c>
      <c r="M540" s="34">
        <v>7.4415263366628448</v>
      </c>
      <c r="N540" s="34">
        <v>7.34102416275178</v>
      </c>
      <c r="O540" s="34">
        <v>51.288000000000011</v>
      </c>
      <c r="P540" s="34">
        <v>0.51181036302442517</v>
      </c>
      <c r="Q540" s="34">
        <v>51.799810363024434</v>
      </c>
      <c r="R540" s="34">
        <v>51.100223569382919</v>
      </c>
      <c r="S540" s="34">
        <v>2.0110000000000001</v>
      </c>
      <c r="T540" s="34">
        <v>2.0068059585909351E-2</v>
      </c>
      <c r="U540" s="34">
        <v>2.0310680595859094</v>
      </c>
      <c r="V540" s="34">
        <v>2.0036372952353187</v>
      </c>
      <c r="W540" s="34">
        <v>381.91800000000006</v>
      </c>
      <c r="X540" s="34">
        <v>3.8112149084690841</v>
      </c>
      <c r="Y540" s="34">
        <v>385.72921490846909</v>
      </c>
      <c r="Z540" s="34">
        <v>380.51971582381032</v>
      </c>
      <c r="AB540" s="34">
        <v>96.16100000000003</v>
      </c>
      <c r="AC540" s="34">
        <v>0.95960451409280434</v>
      </c>
      <c r="AD540" s="34">
        <v>97.120604514092832</v>
      </c>
      <c r="AE540" s="34">
        <v>95.808933837455768</v>
      </c>
      <c r="AF540" s="34">
        <v>1.5449999999999999</v>
      </c>
      <c r="AG540" s="34">
        <v>1.5417778249741394E-2</v>
      </c>
      <c r="AH540" s="34">
        <v>1.5604177782497413</v>
      </c>
      <c r="AI540" s="34">
        <v>1.5393434217496604</v>
      </c>
      <c r="AJ540" s="34">
        <v>6.7799999999999985</v>
      </c>
      <c r="AK540" s="34">
        <v>6.765859969789427E-2</v>
      </c>
      <c r="AL540" s="34">
        <v>6.8476585996978931</v>
      </c>
      <c r="AM540" s="34">
        <v>6.7551769575810336</v>
      </c>
      <c r="AN540" s="34">
        <v>9.859</v>
      </c>
      <c r="AO540" s="34">
        <v>9.8384385607896696E-2</v>
      </c>
      <c r="AP540" s="34">
        <v>9.957384385607897</v>
      </c>
      <c r="AQ540" s="34">
        <v>9.8229040744530121</v>
      </c>
      <c r="AR540" s="34">
        <v>114.34500000000003</v>
      </c>
      <c r="AS540" s="34">
        <v>1.1410652776483368</v>
      </c>
      <c r="AT540" s="34">
        <v>115.48606527764836</v>
      </c>
      <c r="AU540" s="34">
        <v>113.92635829123947</v>
      </c>
    </row>
    <row r="541" spans="1:47" x14ac:dyDescent="0.25">
      <c r="A541" s="18">
        <v>45252</v>
      </c>
      <c r="B541" s="2">
        <v>24</v>
      </c>
      <c r="C541" s="2" t="s">
        <v>23</v>
      </c>
      <c r="D541" s="9">
        <v>17.352803000000002</v>
      </c>
      <c r="E541">
        <v>1.5139089999999999E-2</v>
      </c>
      <c r="G541" s="34">
        <v>297.29300000000001</v>
      </c>
      <c r="H541" s="34">
        <v>3.6195546136287047</v>
      </c>
      <c r="I541" s="34">
        <v>300.91255461362869</v>
      </c>
      <c r="J541" s="34">
        <v>296.35701236720303</v>
      </c>
      <c r="K541" s="34">
        <v>7.016</v>
      </c>
      <c r="L541" s="34">
        <v>8.5420091186872854E-2</v>
      </c>
      <c r="M541" s="34">
        <v>7.1014200911868732</v>
      </c>
      <c r="N541" s="34">
        <v>6.9939110532985866</v>
      </c>
      <c r="O541" s="34">
        <v>49.926000000000002</v>
      </c>
      <c r="P541" s="34">
        <v>0.60785112209176362</v>
      </c>
      <c r="Q541" s="34">
        <v>50.533851122091768</v>
      </c>
      <c r="R541" s="34">
        <v>49.76881460190782</v>
      </c>
      <c r="S541" s="34">
        <v>2.0110000000000001</v>
      </c>
      <c r="T541" s="34">
        <v>2.4484008463056057E-2</v>
      </c>
      <c r="U541" s="34">
        <v>2.0354840084630563</v>
      </c>
      <c r="V541" s="34">
        <v>2.0046686328653731</v>
      </c>
      <c r="W541" s="34">
        <v>356.24600000000004</v>
      </c>
      <c r="X541" s="34">
        <v>4.3373098353703972</v>
      </c>
      <c r="Y541" s="34">
        <v>360.58330983537041</v>
      </c>
      <c r="Z541" s="34">
        <v>355.12440665527481</v>
      </c>
      <c r="AB541" s="34">
        <v>87.786000000000001</v>
      </c>
      <c r="AC541" s="34">
        <v>1.0687981934051909</v>
      </c>
      <c r="AD541" s="34">
        <v>88.854798193405188</v>
      </c>
      <c r="AE541" s="34">
        <v>87.509617406623391</v>
      </c>
      <c r="AF541" s="34">
        <v>1.4209999999999998</v>
      </c>
      <c r="AG541" s="34">
        <v>1.7300733976132597E-2</v>
      </c>
      <c r="AH541" s="34">
        <v>1.4383007339761325</v>
      </c>
      <c r="AI541" s="34">
        <v>1.4165261697174016</v>
      </c>
      <c r="AJ541" s="34">
        <v>6.5879999999999956</v>
      </c>
      <c r="AK541" s="34">
        <v>8.020917342347747E-2</v>
      </c>
      <c r="AL541" s="34">
        <v>6.668209173423473</v>
      </c>
      <c r="AM541" s="34">
        <v>6.5672585546081894</v>
      </c>
      <c r="AN541" s="34">
        <v>9.859</v>
      </c>
      <c r="AO541" s="34">
        <v>0.1200337341806413</v>
      </c>
      <c r="AP541" s="34">
        <v>9.979033734180641</v>
      </c>
      <c r="AQ541" s="34">
        <v>9.827960244365844</v>
      </c>
      <c r="AR541" s="34">
        <v>105.654</v>
      </c>
      <c r="AS541" s="34">
        <v>1.2863418349854423</v>
      </c>
      <c r="AT541" s="34">
        <v>106.94034183498545</v>
      </c>
      <c r="AU541" s="34">
        <v>105.32136237531482</v>
      </c>
    </row>
    <row r="542" spans="1:47" x14ac:dyDescent="0.25">
      <c r="A542" s="18">
        <v>45253</v>
      </c>
      <c r="B542" s="2">
        <v>1</v>
      </c>
      <c r="C542" s="2" t="s">
        <v>23</v>
      </c>
      <c r="D542" s="9">
        <v>17.079336000000001</v>
      </c>
      <c r="E542">
        <v>1.5649572E-2</v>
      </c>
      <c r="G542" s="34">
        <v>274.16199999999998</v>
      </c>
      <c r="H542" s="34">
        <v>3.9818452418329193</v>
      </c>
      <c r="I542" s="34">
        <v>278.14384524183288</v>
      </c>
      <c r="J542" s="34">
        <v>273.79101310936392</v>
      </c>
      <c r="K542" s="34">
        <v>6.5279999999999987</v>
      </c>
      <c r="L542" s="34">
        <v>9.4810680322894109E-2</v>
      </c>
      <c r="M542" s="34">
        <v>6.6228106803228926</v>
      </c>
      <c r="N542" s="34">
        <v>6.5191665277388102</v>
      </c>
      <c r="O542" s="34">
        <v>47.946999999999996</v>
      </c>
      <c r="P542" s="34">
        <v>0.69636759948557048</v>
      </c>
      <c r="Q542" s="34">
        <v>48.643367599485565</v>
      </c>
      <c r="R542" s="34">
        <v>47.882119715914946</v>
      </c>
      <c r="S542" s="34">
        <v>2.012</v>
      </c>
      <c r="T542" s="34">
        <v>2.9221674143637098E-2</v>
      </c>
      <c r="U542" s="34">
        <v>2.0412216741436371</v>
      </c>
      <c r="V542" s="34">
        <v>2.0092774285861656</v>
      </c>
      <c r="W542" s="34">
        <v>330.649</v>
      </c>
      <c r="X542" s="34">
        <v>4.8022451957850221</v>
      </c>
      <c r="Y542" s="34">
        <v>335.45124519578496</v>
      </c>
      <c r="Z542" s="34">
        <v>330.20157678160388</v>
      </c>
      <c r="AB542" s="34">
        <v>80.234000000000052</v>
      </c>
      <c r="AC542" s="34">
        <v>1.1652941367994933</v>
      </c>
      <c r="AD542" s="34">
        <v>81.39929413679954</v>
      </c>
      <c r="AE542" s="34">
        <v>80.125430022456513</v>
      </c>
      <c r="AF542" s="34">
        <v>1.3339999999999999</v>
      </c>
      <c r="AG542" s="34">
        <v>1.93746089998071E-2</v>
      </c>
      <c r="AH542" s="34">
        <v>1.3533746089998069</v>
      </c>
      <c r="AI542" s="34">
        <v>1.3321948756132924</v>
      </c>
      <c r="AJ542" s="34">
        <v>6.2169999999999987</v>
      </c>
      <c r="AK542" s="34">
        <v>9.0293811208246422E-2</v>
      </c>
      <c r="AL542" s="34">
        <v>6.3072938112082451</v>
      </c>
      <c r="AM542" s="34">
        <v>6.2085873625845869</v>
      </c>
      <c r="AN542" s="34">
        <v>9.859</v>
      </c>
      <c r="AO542" s="34">
        <v>0.14318910804280227</v>
      </c>
      <c r="AP542" s="34">
        <v>10.002189108042803</v>
      </c>
      <c r="AQ542" s="34">
        <v>9.8456591294388698</v>
      </c>
      <c r="AR542" s="34">
        <v>97.644000000000048</v>
      </c>
      <c r="AS542" s="34">
        <v>1.418151665050349</v>
      </c>
      <c r="AT542" s="34">
        <v>99.062151665050379</v>
      </c>
      <c r="AU542" s="34">
        <v>97.511871390093262</v>
      </c>
    </row>
    <row r="543" spans="1:47" x14ac:dyDescent="0.25">
      <c r="A543" s="18">
        <v>45253</v>
      </c>
      <c r="B543" s="2">
        <v>2</v>
      </c>
      <c r="C543" s="2" t="s">
        <v>23</v>
      </c>
      <c r="D543" s="9">
        <v>16.509176</v>
      </c>
      <c r="E543">
        <v>1.6089385000000001E-2</v>
      </c>
      <c r="G543" s="34">
        <v>256.85899999999998</v>
      </c>
      <c r="H543" s="34">
        <v>3.8300606890283277</v>
      </c>
      <c r="I543" s="34">
        <v>260.68906068902828</v>
      </c>
      <c r="J543" s="34">
        <v>256.49473402631412</v>
      </c>
      <c r="K543" s="34">
        <v>6.1910000000000007</v>
      </c>
      <c r="L543" s="34">
        <v>9.2314872072905285E-2</v>
      </c>
      <c r="M543" s="34">
        <v>6.2833148720729062</v>
      </c>
      <c r="N543" s="34">
        <v>6.1822202000198994</v>
      </c>
      <c r="O543" s="34">
        <v>46.582000000000015</v>
      </c>
      <c r="P543" s="34">
        <v>0.69459075608142062</v>
      </c>
      <c r="Q543" s="34">
        <v>47.276590756081433</v>
      </c>
      <c r="R543" s="34">
        <v>46.515939485919397</v>
      </c>
      <c r="S543" s="34">
        <v>2.0089999999999999</v>
      </c>
      <c r="T543" s="34">
        <v>2.995648166604211E-2</v>
      </c>
      <c r="U543" s="34">
        <v>2.0389564816660419</v>
      </c>
      <c r="V543" s="34">
        <v>2.0061509258342713</v>
      </c>
      <c r="W543" s="34">
        <v>311.64099999999996</v>
      </c>
      <c r="X543" s="34">
        <v>4.6469227988486965</v>
      </c>
      <c r="Y543" s="34">
        <v>316.28792279884863</v>
      </c>
      <c r="Z543" s="34">
        <v>311.19904463808768</v>
      </c>
      <c r="AB543" s="34">
        <v>74.915999999999983</v>
      </c>
      <c r="AC543" s="34">
        <v>1.1170830166715831</v>
      </c>
      <c r="AD543" s="34">
        <v>76.033083016671569</v>
      </c>
      <c r="AE543" s="34">
        <v>74.809757471279383</v>
      </c>
      <c r="AF543" s="34">
        <v>1.262</v>
      </c>
      <c r="AG543" s="34">
        <v>1.8817859563238001E-2</v>
      </c>
      <c r="AH543" s="34">
        <v>1.280817859563238</v>
      </c>
      <c r="AI543" s="34">
        <v>1.2602102879058492</v>
      </c>
      <c r="AJ543" s="34">
        <v>6.0139999999999967</v>
      </c>
      <c r="AK543" s="34">
        <v>8.9675600169027953E-2</v>
      </c>
      <c r="AL543" s="34">
        <v>6.1036756001690247</v>
      </c>
      <c r="AM543" s="34">
        <v>6.0054712135227994</v>
      </c>
      <c r="AN543" s="34">
        <v>9.859</v>
      </c>
      <c r="AO543" s="34">
        <v>0.14700893616003441</v>
      </c>
      <c r="AP543" s="34">
        <v>10.006008936160034</v>
      </c>
      <c r="AQ543" s="34">
        <v>9.8450184060727146</v>
      </c>
      <c r="AR543" s="34">
        <v>92.050999999999974</v>
      </c>
      <c r="AS543" s="34">
        <v>1.3725854125638834</v>
      </c>
      <c r="AT543" s="34">
        <v>93.423585412563867</v>
      </c>
      <c r="AU543" s="34">
        <v>91.920457378780739</v>
      </c>
    </row>
    <row r="544" spans="1:47" x14ac:dyDescent="0.25">
      <c r="A544" s="18">
        <v>45253</v>
      </c>
      <c r="B544" s="2">
        <v>3</v>
      </c>
      <c r="C544" s="2" t="s">
        <v>23</v>
      </c>
      <c r="D544" s="9">
        <v>16.35135</v>
      </c>
      <c r="E544">
        <v>1.6207416999999998E-2</v>
      </c>
      <c r="G544" s="34">
        <v>246.03700000000001</v>
      </c>
      <c r="H544" s="34">
        <v>3.6982244601480385</v>
      </c>
      <c r="I544" s="34">
        <v>249.73522446014803</v>
      </c>
      <c r="J544" s="34">
        <v>245.68766153773382</v>
      </c>
      <c r="K544" s="34">
        <v>6.12</v>
      </c>
      <c r="L544" s="34">
        <v>9.1990772510256572E-2</v>
      </c>
      <c r="M544" s="34">
        <v>6.2119907725102568</v>
      </c>
      <c r="N544" s="34">
        <v>6.1113104476600313</v>
      </c>
      <c r="O544" s="34">
        <v>46.024999999999991</v>
      </c>
      <c r="P544" s="34">
        <v>0.6918096903242742</v>
      </c>
      <c r="Q544" s="34">
        <v>46.716809690324268</v>
      </c>
      <c r="R544" s="34">
        <v>45.959650874763547</v>
      </c>
      <c r="S544" s="34">
        <v>2.0089999999999999</v>
      </c>
      <c r="T544" s="34">
        <v>3.0197624505409387E-2</v>
      </c>
      <c r="U544" s="34">
        <v>2.0391976245054093</v>
      </c>
      <c r="V544" s="34">
        <v>2.006147498259641</v>
      </c>
      <c r="W544" s="34">
        <v>300.19100000000003</v>
      </c>
      <c r="X544" s="34">
        <v>4.5122225474879789</v>
      </c>
      <c r="Y544" s="34">
        <v>304.70322254748794</v>
      </c>
      <c r="Z544" s="34">
        <v>299.76477035841702</v>
      </c>
      <c r="AB544" s="34">
        <v>71.835000000000008</v>
      </c>
      <c r="AC544" s="34">
        <v>1.0797642390971049</v>
      </c>
      <c r="AD544" s="34">
        <v>72.91476423909711</v>
      </c>
      <c r="AE544" s="34">
        <v>71.73300424961738</v>
      </c>
      <c r="AF544" s="34">
        <v>1.2169999999999992</v>
      </c>
      <c r="AG544" s="34">
        <v>1.8292936298199704E-2</v>
      </c>
      <c r="AH544" s="34">
        <v>1.2352929362981988</v>
      </c>
      <c r="AI544" s="34">
        <v>1.2152720285624596</v>
      </c>
      <c r="AJ544" s="34">
        <v>6.0070000000000006</v>
      </c>
      <c r="AK544" s="34">
        <v>9.0292250076652175E-2</v>
      </c>
      <c r="AL544" s="34">
        <v>6.0972922500766531</v>
      </c>
      <c r="AM544" s="34">
        <v>5.9984708920087932</v>
      </c>
      <c r="AN544" s="34">
        <v>9.859</v>
      </c>
      <c r="AO544" s="34">
        <v>0.14819232453899014</v>
      </c>
      <c r="AP544" s="34">
        <v>10.007192324538989</v>
      </c>
      <c r="AQ544" s="34">
        <v>9.8450015855359876</v>
      </c>
      <c r="AR544" s="34">
        <v>88.918000000000006</v>
      </c>
      <c r="AS544" s="34">
        <v>1.3365417500109469</v>
      </c>
      <c r="AT544" s="34">
        <v>90.254541750010944</v>
      </c>
      <c r="AU544" s="34">
        <v>88.791748755724612</v>
      </c>
    </row>
    <row r="545" spans="1:47" x14ac:dyDescent="0.25">
      <c r="A545" s="18">
        <v>45253</v>
      </c>
      <c r="B545" s="2">
        <v>4</v>
      </c>
      <c r="C545" s="2" t="s">
        <v>23</v>
      </c>
      <c r="D545" s="9">
        <v>16.14115</v>
      </c>
      <c r="E545">
        <v>1.5833136000000001E-2</v>
      </c>
      <c r="G545" s="34">
        <v>239.63799999999995</v>
      </c>
      <c r="H545" s="34">
        <v>3.4937408693026333</v>
      </c>
      <c r="I545" s="34">
        <v>243.13174086930258</v>
      </c>
      <c r="J545" s="34">
        <v>239.28220295020213</v>
      </c>
      <c r="K545" s="34">
        <v>6.0630000000000006</v>
      </c>
      <c r="L545" s="34">
        <v>8.8393956261452161E-2</v>
      </c>
      <c r="M545" s="34">
        <v>6.1513939562614528</v>
      </c>
      <c r="N545" s="34">
        <v>6.0539980991623867</v>
      </c>
      <c r="O545" s="34">
        <v>45.724999999999994</v>
      </c>
      <c r="P545" s="34">
        <v>0.66663593106628716</v>
      </c>
      <c r="Q545" s="34">
        <v>46.391635931066283</v>
      </c>
      <c r="R545" s="34">
        <v>45.657110850107223</v>
      </c>
      <c r="S545" s="34">
        <v>2.0089999999999999</v>
      </c>
      <c r="T545" s="34">
        <v>2.9289701159369515E-2</v>
      </c>
      <c r="U545" s="34">
        <v>2.0382897011593695</v>
      </c>
      <c r="V545" s="34">
        <v>2.0060171831135136</v>
      </c>
      <c r="W545" s="34">
        <v>293.43499999999995</v>
      </c>
      <c r="X545" s="34">
        <v>4.2780604577897421</v>
      </c>
      <c r="Y545" s="34">
        <v>297.71306045778971</v>
      </c>
      <c r="Z545" s="34">
        <v>292.99932908258523</v>
      </c>
      <c r="AB545" s="34">
        <v>70.254000000000033</v>
      </c>
      <c r="AC545" s="34">
        <v>1.0242502066950459</v>
      </c>
      <c r="AD545" s="34">
        <v>71.278250206695077</v>
      </c>
      <c r="AE545" s="34">
        <v>70.149691977330448</v>
      </c>
      <c r="AF545" s="34">
        <v>1.2399999999999993</v>
      </c>
      <c r="AG545" s="34">
        <v>1.8078262537390831E-2</v>
      </c>
      <c r="AH545" s="34">
        <v>1.2580782625373901</v>
      </c>
      <c r="AI545" s="34">
        <v>1.2381589383079918</v>
      </c>
      <c r="AJ545" s="34">
        <v>5.887999999999999</v>
      </c>
      <c r="AK545" s="34">
        <v>8.5842588564642941E-2</v>
      </c>
      <c r="AL545" s="34">
        <v>5.9738425885646418</v>
      </c>
      <c r="AM545" s="34">
        <v>5.8792579264173055</v>
      </c>
      <c r="AN545" s="34">
        <v>9.859</v>
      </c>
      <c r="AO545" s="34">
        <v>0.14373676641623895</v>
      </c>
      <c r="AP545" s="34">
        <v>10.002736766416239</v>
      </c>
      <c r="AQ545" s="34">
        <v>9.8443620748213707</v>
      </c>
      <c r="AR545" s="34">
        <v>87.241000000000028</v>
      </c>
      <c r="AS545" s="34">
        <v>1.2719078242133186</v>
      </c>
      <c r="AT545" s="34">
        <v>88.512907824213343</v>
      </c>
      <c r="AU545" s="34">
        <v>87.111470916877124</v>
      </c>
    </row>
    <row r="546" spans="1:47" x14ac:dyDescent="0.25">
      <c r="A546" s="18">
        <v>45253</v>
      </c>
      <c r="B546" s="2">
        <v>5</v>
      </c>
      <c r="C546" s="2" t="s">
        <v>23</v>
      </c>
      <c r="D546" s="9">
        <v>16.593025000000001</v>
      </c>
      <c r="E546">
        <v>1.6065052999999999E-2</v>
      </c>
      <c r="G546" s="34">
        <v>237.62700000000009</v>
      </c>
      <c r="H546" s="34">
        <v>4.1160927380729841</v>
      </c>
      <c r="I546" s="34">
        <v>241.74309273807307</v>
      </c>
      <c r="J546" s="34">
        <v>237.85947714085199</v>
      </c>
      <c r="K546" s="34">
        <v>6.0210000000000008</v>
      </c>
      <c r="L546" s="34">
        <v>0.10429368033067553</v>
      </c>
      <c r="M546" s="34">
        <v>6.1252936803306763</v>
      </c>
      <c r="N546" s="34">
        <v>6.0268905127155987</v>
      </c>
      <c r="O546" s="34">
        <v>46.049000000000014</v>
      </c>
      <c r="P546" s="34">
        <v>0.79764485725747836</v>
      </c>
      <c r="Q546" s="34">
        <v>46.846644857257495</v>
      </c>
      <c r="R546" s="34">
        <v>46.094051024753476</v>
      </c>
      <c r="S546" s="34">
        <v>2.0090000000000003</v>
      </c>
      <c r="T546" s="34">
        <v>3.4799203418755545E-2</v>
      </c>
      <c r="U546" s="34">
        <v>2.043799203418756</v>
      </c>
      <c r="V546" s="34">
        <v>2.0109654608944756</v>
      </c>
      <c r="W546" s="34">
        <v>291.70600000000013</v>
      </c>
      <c r="X546" s="34">
        <v>5.0528304790798932</v>
      </c>
      <c r="Y546" s="34">
        <v>296.75883047908002</v>
      </c>
      <c r="Z546" s="34">
        <v>291.99138413921554</v>
      </c>
      <c r="AB546" s="34">
        <v>70.150000000000034</v>
      </c>
      <c r="AC546" s="34">
        <v>1.2151140467026889</v>
      </c>
      <c r="AD546" s="34">
        <v>71.365114046702729</v>
      </c>
      <c r="AE546" s="34">
        <v>70.218629707191397</v>
      </c>
      <c r="AF546" s="34">
        <v>1.2319999999999998</v>
      </c>
      <c r="AG546" s="34">
        <v>2.1340278054707222E-2</v>
      </c>
      <c r="AH546" s="34">
        <v>1.2533402780547069</v>
      </c>
      <c r="AI546" s="34">
        <v>1.2332053000607233</v>
      </c>
      <c r="AJ546" s="34">
        <v>6.1039999999999992</v>
      </c>
      <c r="AK546" s="34">
        <v>0.10573137763468581</v>
      </c>
      <c r="AL546" s="34">
        <v>6.209731377634685</v>
      </c>
      <c r="AM546" s="34">
        <v>6.1099717139372203</v>
      </c>
      <c r="AN546" s="34">
        <v>9.859</v>
      </c>
      <c r="AO546" s="34">
        <v>0.17077418940045339</v>
      </c>
      <c r="AP546" s="34">
        <v>10.029774189400454</v>
      </c>
      <c r="AQ546" s="34">
        <v>9.8686453354697026</v>
      </c>
      <c r="AR546" s="34">
        <v>87.345000000000027</v>
      </c>
      <c r="AS546" s="34">
        <v>1.5129598917925351</v>
      </c>
      <c r="AT546" s="34">
        <v>88.857959891792575</v>
      </c>
      <c r="AU546" s="34">
        <v>87.430452056659036</v>
      </c>
    </row>
    <row r="547" spans="1:47" x14ac:dyDescent="0.25">
      <c r="A547" s="18">
        <v>45253</v>
      </c>
      <c r="B547" s="2">
        <v>6</v>
      </c>
      <c r="C547" s="2" t="s">
        <v>23</v>
      </c>
      <c r="D547" s="9">
        <v>16.577425000000002</v>
      </c>
      <c r="E547">
        <v>1.6673732E-2</v>
      </c>
      <c r="G547" s="34">
        <v>242.20399999999998</v>
      </c>
      <c r="H547" s="34">
        <v>4.0018053970055307</v>
      </c>
      <c r="I547" s="34">
        <v>246.20580539700552</v>
      </c>
      <c r="J547" s="34">
        <v>242.10063578097169</v>
      </c>
      <c r="K547" s="34">
        <v>6.2220000000000022</v>
      </c>
      <c r="L547" s="34">
        <v>0.10280273315126269</v>
      </c>
      <c r="M547" s="34">
        <v>6.3248027331512651</v>
      </c>
      <c r="N547" s="34">
        <v>6.2193446674258333</v>
      </c>
      <c r="O547" s="34">
        <v>47.111000000000011</v>
      </c>
      <c r="P547" s="34">
        <v>0.7783895148648563</v>
      </c>
      <c r="Q547" s="34">
        <v>47.889389514864867</v>
      </c>
      <c r="R547" s="34">
        <v>47.090894668450403</v>
      </c>
      <c r="S547" s="34">
        <v>2.0089999999999999</v>
      </c>
      <c r="T547" s="34">
        <v>3.3193617952569372E-2</v>
      </c>
      <c r="U547" s="34">
        <v>2.0421936179525693</v>
      </c>
      <c r="V547" s="34">
        <v>2.0081426288747179</v>
      </c>
      <c r="W547" s="34">
        <v>297.54599999999999</v>
      </c>
      <c r="X547" s="34">
        <v>4.9161912629742197</v>
      </c>
      <c r="Y547" s="34">
        <v>302.46219126297427</v>
      </c>
      <c r="Z547" s="34">
        <v>297.41901774572267</v>
      </c>
      <c r="AB547" s="34">
        <v>72.231000000000009</v>
      </c>
      <c r="AC547" s="34">
        <v>1.1934336577063407</v>
      </c>
      <c r="AD547" s="34">
        <v>73.424433657706345</v>
      </c>
      <c r="AE547" s="34">
        <v>72.200174328645971</v>
      </c>
      <c r="AF547" s="34">
        <v>1.3119999999999996</v>
      </c>
      <c r="AG547" s="34">
        <v>2.167746478535142E-2</v>
      </c>
      <c r="AH547" s="34">
        <v>1.3336774647853511</v>
      </c>
      <c r="AI547" s="34">
        <v>1.3114400841630807</v>
      </c>
      <c r="AJ547" s="34">
        <v>6.2659999999999982</v>
      </c>
      <c r="AK547" s="34">
        <v>0.10352972129955183</v>
      </c>
      <c r="AL547" s="34">
        <v>6.3695297212995499</v>
      </c>
      <c r="AM547" s="34">
        <v>6.2633258897605666</v>
      </c>
      <c r="AN547" s="34">
        <v>9.859</v>
      </c>
      <c r="AO547" s="34">
        <v>0.16289491259053332</v>
      </c>
      <c r="AP547" s="34">
        <v>10.021894912590533</v>
      </c>
      <c r="AQ547" s="34">
        <v>9.8547925226858339</v>
      </c>
      <c r="AR547" s="34">
        <v>89.667999999999992</v>
      </c>
      <c r="AS547" s="34">
        <v>1.4815357563817773</v>
      </c>
      <c r="AT547" s="34">
        <v>91.149535756381795</v>
      </c>
      <c r="AU547" s="34">
        <v>89.629732825255445</v>
      </c>
    </row>
    <row r="548" spans="1:47" x14ac:dyDescent="0.25">
      <c r="A548" s="18">
        <v>45253</v>
      </c>
      <c r="B548" s="2">
        <v>7</v>
      </c>
      <c r="C548" s="2" t="s">
        <v>23</v>
      </c>
      <c r="D548" s="9">
        <v>17.359000999999999</v>
      </c>
      <c r="E548">
        <v>1.6803137999999999E-2</v>
      </c>
      <c r="G548" s="34">
        <v>255.18200000000002</v>
      </c>
      <c r="H548" s="34">
        <v>3.6935243926285639</v>
      </c>
      <c r="I548" s="34">
        <v>258.87552439262856</v>
      </c>
      <c r="J548" s="34">
        <v>254.52560323143686</v>
      </c>
      <c r="K548" s="34">
        <v>6.5620000000000012</v>
      </c>
      <c r="L548" s="34">
        <v>9.4978905504418967E-2</v>
      </c>
      <c r="M548" s="34">
        <v>6.6569789055044204</v>
      </c>
      <c r="N548" s="34">
        <v>6.545120770292141</v>
      </c>
      <c r="O548" s="34">
        <v>50.441000000000003</v>
      </c>
      <c r="P548" s="34">
        <v>0.73008701197019144</v>
      </c>
      <c r="Q548" s="34">
        <v>51.171087011970194</v>
      </c>
      <c r="R548" s="34">
        <v>50.311252175298051</v>
      </c>
      <c r="S548" s="34">
        <v>2.0089999999999999</v>
      </c>
      <c r="T548" s="34">
        <v>2.9078424437424207E-2</v>
      </c>
      <c r="U548" s="34">
        <v>2.0380784244374239</v>
      </c>
      <c r="V548" s="34">
        <v>2.0038323114167795</v>
      </c>
      <c r="W548" s="34">
        <v>314.19400000000007</v>
      </c>
      <c r="X548" s="34">
        <v>4.5476687345405979</v>
      </c>
      <c r="Y548" s="34">
        <v>318.74166873454061</v>
      </c>
      <c r="Z548" s="34">
        <v>313.38580848844379</v>
      </c>
      <c r="AB548" s="34">
        <v>76.604999999999976</v>
      </c>
      <c r="AC548" s="34">
        <v>1.1087868113633055</v>
      </c>
      <c r="AD548" s="34">
        <v>77.713786811363278</v>
      </c>
      <c r="AE548" s="34">
        <v>76.407951327069355</v>
      </c>
      <c r="AF548" s="34">
        <v>1.3609999999999998</v>
      </c>
      <c r="AG548" s="34">
        <v>1.9699221333665674E-2</v>
      </c>
      <c r="AH548" s="34">
        <v>1.3806992213336655</v>
      </c>
      <c r="AI548" s="34">
        <v>1.3574991417811033</v>
      </c>
      <c r="AJ548" s="34">
        <v>6.6769999999999969</v>
      </c>
      <c r="AK548" s="34">
        <v>9.6643424573758754E-2</v>
      </c>
      <c r="AL548" s="34">
        <v>6.7736434245737556</v>
      </c>
      <c r="AM548" s="34">
        <v>6.6598249593478505</v>
      </c>
      <c r="AN548" s="34">
        <v>9.859</v>
      </c>
      <c r="AO548" s="34">
        <v>0.14269994351844961</v>
      </c>
      <c r="AP548" s="34">
        <v>10.001699943518449</v>
      </c>
      <c r="AQ548" s="34">
        <v>9.8336399991329166</v>
      </c>
      <c r="AR548" s="34">
        <v>94.501999999999967</v>
      </c>
      <c r="AS548" s="34">
        <v>1.3678294007891796</v>
      </c>
      <c r="AT548" s="34">
        <v>95.869829400789143</v>
      </c>
      <c r="AU548" s="34">
        <v>94.258915427331218</v>
      </c>
    </row>
    <row r="549" spans="1:47" x14ac:dyDescent="0.25">
      <c r="A549" s="18">
        <v>45253</v>
      </c>
      <c r="B549" s="2">
        <v>8</v>
      </c>
      <c r="C549" s="2" t="s">
        <v>23</v>
      </c>
      <c r="D549" s="9">
        <v>18.434728</v>
      </c>
      <c r="E549">
        <v>1.6592289E-2</v>
      </c>
      <c r="G549" s="34">
        <v>280.71799999999985</v>
      </c>
      <c r="H549" s="34">
        <v>3.7966819478654559</v>
      </c>
      <c r="I549" s="34">
        <v>284.51468194786531</v>
      </c>
      <c r="J549" s="34">
        <v>279.79393212024326</v>
      </c>
      <c r="K549" s="34">
        <v>7.2619999999999987</v>
      </c>
      <c r="L549" s="34">
        <v>9.8217799732824226E-2</v>
      </c>
      <c r="M549" s="34">
        <v>7.3602177997328226</v>
      </c>
      <c r="N549" s="34">
        <v>7.2380949388967117</v>
      </c>
      <c r="O549" s="34">
        <v>54.798000000000016</v>
      </c>
      <c r="P549" s="34">
        <v>0.74113728859257844</v>
      </c>
      <c r="Q549" s="34">
        <v>55.539137288592592</v>
      </c>
      <c r="R549" s="34">
        <v>54.617615871889591</v>
      </c>
      <c r="S549" s="34">
        <v>0.29399999999999998</v>
      </c>
      <c r="T549" s="34">
        <v>3.9763196256472491E-3</v>
      </c>
      <c r="U549" s="34">
        <v>0.29797631962564725</v>
      </c>
      <c r="V549" s="34">
        <v>0.29303221041526212</v>
      </c>
      <c r="W549" s="34">
        <v>343.07199999999983</v>
      </c>
      <c r="X549" s="34">
        <v>4.6400133558165058</v>
      </c>
      <c r="Y549" s="34">
        <v>347.7120133558164</v>
      </c>
      <c r="Z549" s="34">
        <v>341.94267514144485</v>
      </c>
      <c r="AB549" s="34">
        <v>84.914999999999992</v>
      </c>
      <c r="AC549" s="34">
        <v>1.1484666020810754</v>
      </c>
      <c r="AD549" s="34">
        <v>86.063466602081064</v>
      </c>
      <c r="AE549" s="34">
        <v>84.635476691877486</v>
      </c>
      <c r="AF549" s="34">
        <v>1.5099999999999991</v>
      </c>
      <c r="AG549" s="34">
        <v>2.0422593995671236E-2</v>
      </c>
      <c r="AH549" s="34">
        <v>1.5304225939956704</v>
      </c>
      <c r="AI549" s="34">
        <v>1.5050293800239645</v>
      </c>
      <c r="AJ549" s="34">
        <v>7.2439999999999953</v>
      </c>
      <c r="AK549" s="34">
        <v>9.7974351592478415E-2</v>
      </c>
      <c r="AL549" s="34">
        <v>7.3419743515924738</v>
      </c>
      <c r="AM549" s="34">
        <v>7.2201541913202636</v>
      </c>
      <c r="AN549" s="34">
        <v>1.4510000000000001</v>
      </c>
      <c r="AO549" s="34">
        <v>1.9624625091204623E-2</v>
      </c>
      <c r="AP549" s="34">
        <v>1.4706246250912047</v>
      </c>
      <c r="AQ549" s="34">
        <v>1.4462235963011749</v>
      </c>
      <c r="AR549" s="34">
        <v>95.11999999999999</v>
      </c>
      <c r="AS549" s="34">
        <v>1.2864881727604298</v>
      </c>
      <c r="AT549" s="34">
        <v>96.406488172760405</v>
      </c>
      <c r="AU549" s="34">
        <v>94.806883859522898</v>
      </c>
    </row>
    <row r="550" spans="1:47" x14ac:dyDescent="0.25">
      <c r="A550" s="18">
        <v>45253</v>
      </c>
      <c r="B550" s="2">
        <v>9</v>
      </c>
      <c r="C550" s="2" t="s">
        <v>23</v>
      </c>
      <c r="D550" s="9">
        <v>17.229596999999998</v>
      </c>
      <c r="E550">
        <v>1.4612837E-2</v>
      </c>
      <c r="G550" s="34">
        <v>309.80599999999998</v>
      </c>
      <c r="H550" s="34">
        <v>1.5219949269214277</v>
      </c>
      <c r="I550" s="34">
        <v>311.32799492692141</v>
      </c>
      <c r="J550" s="34">
        <v>306.77860968351746</v>
      </c>
      <c r="K550" s="34">
        <v>7.6429999999999989</v>
      </c>
      <c r="L550" s="34">
        <v>3.7548037244147854E-2</v>
      </c>
      <c r="M550" s="34">
        <v>7.6805480372441464</v>
      </c>
      <c r="N550" s="34">
        <v>7.5683134407052277</v>
      </c>
      <c r="O550" s="34">
        <v>57.757999999999996</v>
      </c>
      <c r="P550" s="34">
        <v>0.28374977563096848</v>
      </c>
      <c r="Q550" s="34">
        <v>58.041749775630961</v>
      </c>
      <c r="R550" s="34">
        <v>57.193595146964874</v>
      </c>
      <c r="S550" s="34">
        <v>0</v>
      </c>
      <c r="T550" s="34">
        <v>0</v>
      </c>
      <c r="U550" s="34">
        <v>0</v>
      </c>
      <c r="V550" s="34">
        <v>0</v>
      </c>
      <c r="W550" s="34">
        <v>375.20699999999994</v>
      </c>
      <c r="X550" s="34">
        <v>1.843292739796544</v>
      </c>
      <c r="Y550" s="34">
        <v>377.05029273979653</v>
      </c>
      <c r="Z550" s="34">
        <v>371.54051827118758</v>
      </c>
      <c r="AB550" s="34">
        <v>93.483000000000004</v>
      </c>
      <c r="AC550" s="34">
        <v>0.45925725051611599</v>
      </c>
      <c r="AD550" s="34">
        <v>93.942257250516121</v>
      </c>
      <c r="AE550" s="34">
        <v>92.569494357902258</v>
      </c>
      <c r="AF550" s="34">
        <v>1.5959999999999994</v>
      </c>
      <c r="AG550" s="34">
        <v>7.8407258199214916E-3</v>
      </c>
      <c r="AH550" s="34">
        <v>1.603840725819921</v>
      </c>
      <c r="AI550" s="34">
        <v>1.5804040627195528</v>
      </c>
      <c r="AJ550" s="34">
        <v>7.6779999999999973</v>
      </c>
      <c r="AK550" s="34">
        <v>3.7719982985812792E-2</v>
      </c>
      <c r="AL550" s="34">
        <v>7.7157199829858101</v>
      </c>
      <c r="AM550" s="34">
        <v>7.6029714245367952</v>
      </c>
      <c r="AN550" s="34">
        <v>0</v>
      </c>
      <c r="AO550" s="34">
        <v>0</v>
      </c>
      <c r="AP550" s="34">
        <v>0</v>
      </c>
      <c r="AQ550" s="34">
        <v>0</v>
      </c>
      <c r="AR550" s="34">
        <v>102.75700000000001</v>
      </c>
      <c r="AS550" s="34">
        <v>0.50481795932185025</v>
      </c>
      <c r="AT550" s="34">
        <v>103.26181795932186</v>
      </c>
      <c r="AU550" s="34">
        <v>101.7528698451586</v>
      </c>
    </row>
    <row r="551" spans="1:47" x14ac:dyDescent="0.25">
      <c r="A551" s="18">
        <v>45253</v>
      </c>
      <c r="B551" s="2">
        <v>10</v>
      </c>
      <c r="C551" s="2" t="s">
        <v>23</v>
      </c>
      <c r="D551" s="9">
        <v>17.184868000000002</v>
      </c>
      <c r="E551">
        <v>1.3582601999999999E-2</v>
      </c>
      <c r="G551" s="34">
        <v>335.81299999999987</v>
      </c>
      <c r="H551" s="34">
        <v>1.9133924053563778</v>
      </c>
      <c r="I551" s="34">
        <v>337.72639240535625</v>
      </c>
      <c r="J551" s="34">
        <v>333.13918923241846</v>
      </c>
      <c r="K551" s="34">
        <v>8.0629999999999988</v>
      </c>
      <c r="L551" s="34">
        <v>4.5941291624768781E-2</v>
      </c>
      <c r="M551" s="34">
        <v>8.1089412916247667</v>
      </c>
      <c r="N551" s="34">
        <v>7.9988007694192609</v>
      </c>
      <c r="O551" s="34">
        <v>59.324000000000005</v>
      </c>
      <c r="P551" s="34">
        <v>0.33801577382460424</v>
      </c>
      <c r="Q551" s="34">
        <v>59.662015773824606</v>
      </c>
      <c r="R551" s="34">
        <v>58.851650359051021</v>
      </c>
      <c r="S551" s="34">
        <v>0</v>
      </c>
      <c r="T551" s="34">
        <v>0</v>
      </c>
      <c r="U551" s="34">
        <v>0</v>
      </c>
      <c r="V551" s="34">
        <v>0</v>
      </c>
      <c r="W551" s="34">
        <v>403.19999999999987</v>
      </c>
      <c r="X551" s="34">
        <v>2.2973494708057509</v>
      </c>
      <c r="Y551" s="34">
        <v>405.4973494708056</v>
      </c>
      <c r="Z551" s="34">
        <v>399.9896403608887</v>
      </c>
      <c r="AB551" s="34">
        <v>101.45899999999999</v>
      </c>
      <c r="AC551" s="34">
        <v>0.57809221219861284</v>
      </c>
      <c r="AD551" s="34">
        <v>102.0370922121986</v>
      </c>
      <c r="AE551" s="34">
        <v>100.651162999443</v>
      </c>
      <c r="AF551" s="34">
        <v>1.6589999999999994</v>
      </c>
      <c r="AG551" s="34">
        <v>9.4526358434194949E-3</v>
      </c>
      <c r="AH551" s="34">
        <v>1.6684526358434189</v>
      </c>
      <c r="AI551" s="34">
        <v>1.6457907077349068</v>
      </c>
      <c r="AJ551" s="34">
        <v>8.0020000000000007</v>
      </c>
      <c r="AK551" s="34">
        <v>4.5593726352647884E-2</v>
      </c>
      <c r="AL551" s="34">
        <v>8.0475937263526482</v>
      </c>
      <c r="AM551" s="34">
        <v>7.9382864637099031</v>
      </c>
      <c r="AN551" s="34">
        <v>0</v>
      </c>
      <c r="AO551" s="34">
        <v>0</v>
      </c>
      <c r="AP551" s="34">
        <v>0</v>
      </c>
      <c r="AQ551" s="34">
        <v>0</v>
      </c>
      <c r="AR551" s="34">
        <v>111.11999999999999</v>
      </c>
      <c r="AS551" s="34">
        <v>0.63313857439468024</v>
      </c>
      <c r="AT551" s="34">
        <v>111.75313857439467</v>
      </c>
      <c r="AU551" s="34">
        <v>110.23524017088781</v>
      </c>
    </row>
    <row r="552" spans="1:47" x14ac:dyDescent="0.25">
      <c r="A552" s="18">
        <v>45253</v>
      </c>
      <c r="B552" s="2">
        <v>11</v>
      </c>
      <c r="C552" s="2" t="s">
        <v>23</v>
      </c>
      <c r="D552" s="9">
        <v>19.461295</v>
      </c>
      <c r="E552">
        <v>1.4214460999999999E-2</v>
      </c>
      <c r="G552" s="34">
        <v>357.95899999999983</v>
      </c>
      <c r="H552" s="34">
        <v>1.2994311752725958</v>
      </c>
      <c r="I552" s="34">
        <v>359.25843117527245</v>
      </c>
      <c r="J552" s="34">
        <v>354.15176621641035</v>
      </c>
      <c r="K552" s="34">
        <v>8.4160000000000021</v>
      </c>
      <c r="L552" s="34">
        <v>3.0551020566864297E-2</v>
      </c>
      <c r="M552" s="34">
        <v>8.4465510205668668</v>
      </c>
      <c r="N552" s="34">
        <v>8.3264878505005093</v>
      </c>
      <c r="O552" s="34">
        <v>61.469000000000023</v>
      </c>
      <c r="P552" s="34">
        <v>0.22313933973676112</v>
      </c>
      <c r="Q552" s="34">
        <v>61.692139339736784</v>
      </c>
      <c r="R552" s="34">
        <v>60.815218831085531</v>
      </c>
      <c r="S552" s="34">
        <v>0</v>
      </c>
      <c r="T552" s="34">
        <v>0</v>
      </c>
      <c r="U552" s="34">
        <v>0</v>
      </c>
      <c r="V552" s="34">
        <v>0</v>
      </c>
      <c r="W552" s="34">
        <v>427.84399999999982</v>
      </c>
      <c r="X552" s="34">
        <v>1.5531215355762211</v>
      </c>
      <c r="Y552" s="34">
        <v>429.3971215355761</v>
      </c>
      <c r="Z552" s="34">
        <v>423.29347289799637</v>
      </c>
      <c r="AB552" s="34">
        <v>108.154</v>
      </c>
      <c r="AC552" s="34">
        <v>0.39261110722298476</v>
      </c>
      <c r="AD552" s="34">
        <v>108.54661110722299</v>
      </c>
      <c r="AE552" s="34">
        <v>107.00367953695719</v>
      </c>
      <c r="AF552" s="34">
        <v>1.7749999999999997</v>
      </c>
      <c r="AG552" s="34">
        <v>6.4434483728830916E-3</v>
      </c>
      <c r="AH552" s="34">
        <v>1.7814434483728827</v>
      </c>
      <c r="AI552" s="34">
        <v>1.7561211899522808</v>
      </c>
      <c r="AJ552" s="34">
        <v>8.3260000000000005</v>
      </c>
      <c r="AK552" s="34">
        <v>3.0224310508520921E-2</v>
      </c>
      <c r="AL552" s="34">
        <v>8.3562243105085212</v>
      </c>
      <c r="AM552" s="34">
        <v>8.2374450859395463</v>
      </c>
      <c r="AN552" s="34">
        <v>0</v>
      </c>
      <c r="AO552" s="34">
        <v>0</v>
      </c>
      <c r="AP552" s="34">
        <v>0</v>
      </c>
      <c r="AQ552" s="34">
        <v>0</v>
      </c>
      <c r="AR552" s="34">
        <v>118.255</v>
      </c>
      <c r="AS552" s="34">
        <v>0.42927886610438876</v>
      </c>
      <c r="AT552" s="34">
        <v>118.68427886610439</v>
      </c>
      <c r="AU552" s="34">
        <v>116.99724581284902</v>
      </c>
    </row>
    <row r="553" spans="1:47" x14ac:dyDescent="0.25">
      <c r="A553" s="18">
        <v>45253</v>
      </c>
      <c r="B553" s="2">
        <v>12</v>
      </c>
      <c r="C553" s="2" t="s">
        <v>23</v>
      </c>
      <c r="D553" s="9">
        <v>20.1845</v>
      </c>
      <c r="E553">
        <v>1.3800415E-2</v>
      </c>
      <c r="G553" s="34">
        <v>366.68199999999996</v>
      </c>
      <c r="H553" s="34">
        <v>-0.58252606085643355</v>
      </c>
      <c r="I553" s="34">
        <v>366.09947393914354</v>
      </c>
      <c r="J553" s="34">
        <v>361.04714926750171</v>
      </c>
      <c r="K553" s="34">
        <v>8.3460000000000001</v>
      </c>
      <c r="L553" s="34">
        <v>-1.3258797824566775E-2</v>
      </c>
      <c r="M553" s="34">
        <v>8.3327412021754341</v>
      </c>
      <c r="N553" s="34">
        <v>8.2177459154978152</v>
      </c>
      <c r="O553" s="34">
        <v>61.145000000000003</v>
      </c>
      <c r="P553" s="34">
        <v>-9.7137454227550393E-2</v>
      </c>
      <c r="Q553" s="34">
        <v>61.047862545772453</v>
      </c>
      <c r="R553" s="34">
        <v>60.205376707777837</v>
      </c>
      <c r="S553" s="34">
        <v>0</v>
      </c>
      <c r="T553" s="34">
        <v>0</v>
      </c>
      <c r="U553" s="34">
        <v>0</v>
      </c>
      <c r="V553" s="34">
        <v>0</v>
      </c>
      <c r="W553" s="34">
        <v>436.17299999999994</v>
      </c>
      <c r="X553" s="34">
        <v>-0.69292231290855066</v>
      </c>
      <c r="Y553" s="34">
        <v>435.48007768709141</v>
      </c>
      <c r="Z553" s="34">
        <v>429.47027189077733</v>
      </c>
      <c r="AB553" s="34">
        <v>111.41900000000003</v>
      </c>
      <c r="AC553" s="34">
        <v>-0.17700479209386605</v>
      </c>
      <c r="AD553" s="34">
        <v>111.24199520790616</v>
      </c>
      <c r="AE553" s="34">
        <v>109.70680950860904</v>
      </c>
      <c r="AF553" s="34">
        <v>1.7399999999999993</v>
      </c>
      <c r="AG553" s="34">
        <v>-2.7642353480405203E-3</v>
      </c>
      <c r="AH553" s="34">
        <v>1.7372357646519587</v>
      </c>
      <c r="AI553" s="34">
        <v>1.7132611901469195</v>
      </c>
      <c r="AJ553" s="34">
        <v>8.200999999999997</v>
      </c>
      <c r="AK553" s="34">
        <v>-1.3028444878896728E-2</v>
      </c>
      <c r="AL553" s="34">
        <v>8.1879715551211003</v>
      </c>
      <c r="AM553" s="34">
        <v>8.0749741496522347</v>
      </c>
      <c r="AN553" s="34">
        <v>0</v>
      </c>
      <c r="AO553" s="34">
        <v>0</v>
      </c>
      <c r="AP553" s="34">
        <v>0</v>
      </c>
      <c r="AQ553" s="34">
        <v>0</v>
      </c>
      <c r="AR553" s="34">
        <v>121.36000000000001</v>
      </c>
      <c r="AS553" s="34">
        <v>-0.1927974723208033</v>
      </c>
      <c r="AT553" s="34">
        <v>121.16720252767921</v>
      </c>
      <c r="AU553" s="34">
        <v>119.4950448484082</v>
      </c>
    </row>
    <row r="554" spans="1:47" x14ac:dyDescent="0.25">
      <c r="A554" s="18">
        <v>45253</v>
      </c>
      <c r="B554" s="2">
        <v>13</v>
      </c>
      <c r="C554" s="2" t="s">
        <v>23</v>
      </c>
      <c r="D554" s="9">
        <v>17.833065999999999</v>
      </c>
      <c r="E554">
        <v>1.4198394E-2</v>
      </c>
      <c r="G554" s="34">
        <v>365.03800000000001</v>
      </c>
      <c r="H554" s="34">
        <v>-0.96042613622676687</v>
      </c>
      <c r="I554" s="34">
        <v>364.07757386377324</v>
      </c>
      <c r="J554" s="34">
        <v>358.90825702349127</v>
      </c>
      <c r="K554" s="34">
        <v>8.1549999999999994</v>
      </c>
      <c r="L554" s="34">
        <v>-2.145605427634735E-2</v>
      </c>
      <c r="M554" s="34">
        <v>8.1335439457236518</v>
      </c>
      <c r="N554" s="34">
        <v>8.0180606841659525</v>
      </c>
      <c r="O554" s="34">
        <v>58.223999999999997</v>
      </c>
      <c r="P554" s="34">
        <v>-0.15318912375058835</v>
      </c>
      <c r="Q554" s="34">
        <v>58.070810876249411</v>
      </c>
      <c r="R554" s="34">
        <v>57.246298623528936</v>
      </c>
      <c r="S554" s="34">
        <v>0</v>
      </c>
      <c r="T554" s="34">
        <v>0</v>
      </c>
      <c r="U554" s="34">
        <v>0</v>
      </c>
      <c r="V554" s="34">
        <v>0</v>
      </c>
      <c r="W554" s="34">
        <v>431.41699999999997</v>
      </c>
      <c r="X554" s="34">
        <v>-1.1350713142537026</v>
      </c>
      <c r="Y554" s="34">
        <v>430.28192868574632</v>
      </c>
      <c r="Z554" s="34">
        <v>424.17261633118619</v>
      </c>
      <c r="AB554" s="34">
        <v>111.15999999999995</v>
      </c>
      <c r="AC554" s="34">
        <v>-0.29246535786128391</v>
      </c>
      <c r="AD554" s="34">
        <v>110.86753464213866</v>
      </c>
      <c r="AE554" s="34">
        <v>109.29339370348093</v>
      </c>
      <c r="AF554" s="34">
        <v>1.7229999999999992</v>
      </c>
      <c r="AG554" s="34">
        <v>-4.5332656674612467E-3</v>
      </c>
      <c r="AH554" s="34">
        <v>1.7184667343325379</v>
      </c>
      <c r="AI554" s="34">
        <v>1.6940672665625913</v>
      </c>
      <c r="AJ554" s="34">
        <v>7.8999999999999977</v>
      </c>
      <c r="AK554" s="34">
        <v>-2.0785141481685348E-2</v>
      </c>
      <c r="AL554" s="34">
        <v>7.8792148585183126</v>
      </c>
      <c r="AM554" s="34">
        <v>7.7673426615464152</v>
      </c>
      <c r="AN554" s="34">
        <v>0</v>
      </c>
      <c r="AO554" s="34">
        <v>0</v>
      </c>
      <c r="AP554" s="34">
        <v>0</v>
      </c>
      <c r="AQ554" s="34">
        <v>0</v>
      </c>
      <c r="AR554" s="34">
        <v>120.78299999999994</v>
      </c>
      <c r="AS554" s="34">
        <v>-0.31778376501043054</v>
      </c>
      <c r="AT554" s="34">
        <v>120.46521623498951</v>
      </c>
      <c r="AU554" s="34">
        <v>118.75480363158994</v>
      </c>
    </row>
    <row r="555" spans="1:47" x14ac:dyDescent="0.25">
      <c r="A555" s="18">
        <v>45253</v>
      </c>
      <c r="B555" s="2">
        <v>14</v>
      </c>
      <c r="C555" s="2" t="s">
        <v>23</v>
      </c>
      <c r="D555" s="9">
        <v>15.114295</v>
      </c>
      <c r="E555">
        <v>1.3763335E-2</v>
      </c>
      <c r="G555" s="34">
        <v>348.94099999999997</v>
      </c>
      <c r="H555" s="34">
        <v>-2.6751782988694117</v>
      </c>
      <c r="I555" s="34">
        <v>346.26582170113056</v>
      </c>
      <c r="J555" s="34">
        <v>341.50004919800762</v>
      </c>
      <c r="K555" s="34">
        <v>7.5720000000000001</v>
      </c>
      <c r="L555" s="34">
        <v>-5.8051218054167283E-2</v>
      </c>
      <c r="M555" s="34">
        <v>7.5139487819458326</v>
      </c>
      <c r="N555" s="34">
        <v>7.41053178768707</v>
      </c>
      <c r="O555" s="34">
        <v>53.744999999999997</v>
      </c>
      <c r="P555" s="34">
        <v>-0.41203944985753038</v>
      </c>
      <c r="Q555" s="34">
        <v>53.332960550142467</v>
      </c>
      <c r="R555" s="34">
        <v>52.598921147549071</v>
      </c>
      <c r="S555" s="34">
        <v>0</v>
      </c>
      <c r="T555" s="34">
        <v>0</v>
      </c>
      <c r="U555" s="34">
        <v>0</v>
      </c>
      <c r="V555" s="34">
        <v>0</v>
      </c>
      <c r="W555" s="34">
        <v>410.25799999999998</v>
      </c>
      <c r="X555" s="34">
        <v>-3.1452689667811096</v>
      </c>
      <c r="Y555" s="34">
        <v>407.11273103321884</v>
      </c>
      <c r="Z555" s="34">
        <v>401.50950213324376</v>
      </c>
      <c r="AB555" s="34">
        <v>106.95199999999991</v>
      </c>
      <c r="AC555" s="34">
        <v>-0.81995428860661568</v>
      </c>
      <c r="AD555" s="34">
        <v>106.1320457113933</v>
      </c>
      <c r="AE555" s="34">
        <v>104.67131481203208</v>
      </c>
      <c r="AF555" s="34">
        <v>1.6119999999999999</v>
      </c>
      <c r="AG555" s="34">
        <v>-1.2358500198536404E-2</v>
      </c>
      <c r="AH555" s="34">
        <v>1.5996414998014634</v>
      </c>
      <c r="AI555" s="34">
        <v>1.5776250979597934</v>
      </c>
      <c r="AJ555" s="34">
        <v>7.2339999999999973</v>
      </c>
      <c r="AK555" s="34">
        <v>-5.5459919625441889E-2</v>
      </c>
      <c r="AL555" s="34">
        <v>7.1785400803745558</v>
      </c>
      <c r="AM555" s="34">
        <v>7.079739428437434</v>
      </c>
      <c r="AN555" s="34">
        <v>0</v>
      </c>
      <c r="AO555" s="34">
        <v>0</v>
      </c>
      <c r="AP555" s="34">
        <v>0</v>
      </c>
      <c r="AQ555" s="34">
        <v>0</v>
      </c>
      <c r="AR555" s="34">
        <v>115.7979999999999</v>
      </c>
      <c r="AS555" s="34">
        <v>-0.88777270843059397</v>
      </c>
      <c r="AT555" s="34">
        <v>114.91022729156933</v>
      </c>
      <c r="AU555" s="34">
        <v>113.32867933842931</v>
      </c>
    </row>
    <row r="556" spans="1:47" x14ac:dyDescent="0.25">
      <c r="A556" s="18">
        <v>45253</v>
      </c>
      <c r="B556" s="2">
        <v>15</v>
      </c>
      <c r="C556" s="2" t="s">
        <v>23</v>
      </c>
      <c r="D556" s="9">
        <v>14.540343999999999</v>
      </c>
      <c r="E556">
        <v>1.3621317000000001E-2</v>
      </c>
      <c r="G556" s="34">
        <v>331.76399999999995</v>
      </c>
      <c r="H556" s="34">
        <v>-2.4916822416564393</v>
      </c>
      <c r="I556" s="34">
        <v>329.27231775834349</v>
      </c>
      <c r="J556" s="34">
        <v>324.78719513883237</v>
      </c>
      <c r="K556" s="34">
        <v>7.0780000000000012</v>
      </c>
      <c r="L556" s="34">
        <v>-5.3158651651307204E-2</v>
      </c>
      <c r="M556" s="34">
        <v>7.0248413483486942</v>
      </c>
      <c r="N556" s="34">
        <v>6.9291537574681294</v>
      </c>
      <c r="O556" s="34">
        <v>49.155999999999992</v>
      </c>
      <c r="P556" s="34">
        <v>-0.36918150333027072</v>
      </c>
      <c r="Q556" s="34">
        <v>48.786818496669724</v>
      </c>
      <c r="R556" s="34">
        <v>48.122277776505122</v>
      </c>
      <c r="S556" s="34">
        <v>0</v>
      </c>
      <c r="T556" s="34">
        <v>0</v>
      </c>
      <c r="U556" s="34">
        <v>0</v>
      </c>
      <c r="V556" s="34">
        <v>0</v>
      </c>
      <c r="W556" s="34">
        <v>387.99799999999993</v>
      </c>
      <c r="X556" s="34">
        <v>-2.9140223966380172</v>
      </c>
      <c r="Y556" s="34">
        <v>385.08397760336186</v>
      </c>
      <c r="Z556" s="34">
        <v>379.83862667280567</v>
      </c>
      <c r="AB556" s="34">
        <v>101.84899999999999</v>
      </c>
      <c r="AC556" s="34">
        <v>-0.76492731167476491</v>
      </c>
      <c r="AD556" s="34">
        <v>101.08407268832522</v>
      </c>
      <c r="AE556" s="34">
        <v>99.707174490586496</v>
      </c>
      <c r="AF556" s="34">
        <v>1.5319999999999994</v>
      </c>
      <c r="AG556" s="34">
        <v>-1.1505941555496267E-2</v>
      </c>
      <c r="AH556" s="34">
        <v>1.520494058444503</v>
      </c>
      <c r="AI556" s="34">
        <v>1.4997829268778138</v>
      </c>
      <c r="AJ556" s="34">
        <v>6.6040000000000001</v>
      </c>
      <c r="AK556" s="34">
        <v>-4.9598719342361222E-2</v>
      </c>
      <c r="AL556" s="34">
        <v>6.5544012806576388</v>
      </c>
      <c r="AM556" s="34">
        <v>6.4651217030685952</v>
      </c>
      <c r="AN556" s="34">
        <v>0</v>
      </c>
      <c r="AO556" s="34">
        <v>0</v>
      </c>
      <c r="AP556" s="34">
        <v>0</v>
      </c>
      <c r="AQ556" s="34">
        <v>0</v>
      </c>
      <c r="AR556" s="34">
        <v>109.98499999999999</v>
      </c>
      <c r="AS556" s="34">
        <v>-0.8260319725726224</v>
      </c>
      <c r="AT556" s="34">
        <v>109.15896802742736</v>
      </c>
      <c r="AU556" s="34">
        <v>107.6720791205329</v>
      </c>
    </row>
    <row r="557" spans="1:47" x14ac:dyDescent="0.25">
      <c r="A557" s="18">
        <v>45253</v>
      </c>
      <c r="B557" s="2">
        <v>16</v>
      </c>
      <c r="C557" s="2" t="s">
        <v>23</v>
      </c>
      <c r="D557" s="9">
        <v>14.511229</v>
      </c>
      <c r="E557">
        <v>1.3441130000000001E-2</v>
      </c>
      <c r="G557" s="34">
        <v>319.92200000000008</v>
      </c>
      <c r="H557" s="34">
        <v>2.6129419084773491</v>
      </c>
      <c r="I557" s="34">
        <v>322.53494190847744</v>
      </c>
      <c r="J557" s="34">
        <v>318.19970782474314</v>
      </c>
      <c r="K557" s="34">
        <v>6.9839999999999973</v>
      </c>
      <c r="L557" s="34">
        <v>5.7041360984258015E-2</v>
      </c>
      <c r="M557" s="34">
        <v>7.0410413609842557</v>
      </c>
      <c r="N557" s="34">
        <v>6.9464018087158896</v>
      </c>
      <c r="O557" s="34">
        <v>46.706000000000003</v>
      </c>
      <c r="P557" s="34">
        <v>0.38146818529936372</v>
      </c>
      <c r="Q557" s="34">
        <v>47.087468185299365</v>
      </c>
      <c r="R557" s="34">
        <v>46.454559404049888</v>
      </c>
      <c r="S557" s="34">
        <v>0</v>
      </c>
      <c r="T557" s="34">
        <v>0</v>
      </c>
      <c r="U557" s="34">
        <v>0</v>
      </c>
      <c r="V557" s="34">
        <v>0</v>
      </c>
      <c r="W557" s="34">
        <v>373.61200000000008</v>
      </c>
      <c r="X557" s="34">
        <v>3.0514514547609708</v>
      </c>
      <c r="Y557" s="34">
        <v>376.66345145476106</v>
      </c>
      <c r="Z557" s="34">
        <v>371.60066903750896</v>
      </c>
      <c r="AB557" s="34">
        <v>98.399999999999991</v>
      </c>
      <c r="AC557" s="34">
        <v>0.80367553276789661</v>
      </c>
      <c r="AD557" s="34">
        <v>99.203675532767889</v>
      </c>
      <c r="AE557" s="34">
        <v>97.870266033454129</v>
      </c>
      <c r="AF557" s="34">
        <v>1.4989999999999997</v>
      </c>
      <c r="AG557" s="34">
        <v>1.224298397986867E-2</v>
      </c>
      <c r="AH557" s="34">
        <v>1.5112429839798682</v>
      </c>
      <c r="AI557" s="34">
        <v>1.4909301705706068</v>
      </c>
      <c r="AJ557" s="34">
        <v>6.2599999999999971</v>
      </c>
      <c r="AK557" s="34">
        <v>5.1128138568364144E-2</v>
      </c>
      <c r="AL557" s="34">
        <v>6.3111281385683613</v>
      </c>
      <c r="AM557" s="34">
        <v>6.2262994448112057</v>
      </c>
      <c r="AN557" s="34">
        <v>0</v>
      </c>
      <c r="AO557" s="34">
        <v>0</v>
      </c>
      <c r="AP557" s="34">
        <v>0</v>
      </c>
      <c r="AQ557" s="34">
        <v>0</v>
      </c>
      <c r="AR557" s="34">
        <v>106.15899999999998</v>
      </c>
      <c r="AS557" s="34">
        <v>0.86704665531612946</v>
      </c>
      <c r="AT557" s="34">
        <v>107.02604665531612</v>
      </c>
      <c r="AU557" s="34">
        <v>105.58749564883594</v>
      </c>
    </row>
    <row r="558" spans="1:47" x14ac:dyDescent="0.25">
      <c r="A558" s="18">
        <v>45253</v>
      </c>
      <c r="B558" s="2">
        <v>17</v>
      </c>
      <c r="C558" s="2" t="s">
        <v>23</v>
      </c>
      <c r="D558" s="9">
        <v>16.177181999999998</v>
      </c>
      <c r="E558">
        <v>1.4580294000000001E-2</v>
      </c>
      <c r="G558" s="34">
        <v>314.25099999999981</v>
      </c>
      <c r="H558" s="34">
        <v>3.2547581956123732</v>
      </c>
      <c r="I558" s="34">
        <v>317.5057581956122</v>
      </c>
      <c r="J558" s="34">
        <v>312.87643089442724</v>
      </c>
      <c r="K558" s="34">
        <v>7.0210000000000008</v>
      </c>
      <c r="L558" s="34">
        <v>7.2717850671579376E-2</v>
      </c>
      <c r="M558" s="34">
        <v>7.0937178506715801</v>
      </c>
      <c r="N558" s="34">
        <v>6.9902893588557404</v>
      </c>
      <c r="O558" s="34">
        <v>46.101999999999997</v>
      </c>
      <c r="P558" s="34">
        <v>0.47748730261517619</v>
      </c>
      <c r="Q558" s="34">
        <v>46.579487302615171</v>
      </c>
      <c r="R558" s="34">
        <v>45.900344683373774</v>
      </c>
      <c r="S558" s="34">
        <v>0</v>
      </c>
      <c r="T558" s="34">
        <v>0</v>
      </c>
      <c r="U558" s="34">
        <v>0</v>
      </c>
      <c r="V558" s="34">
        <v>0</v>
      </c>
      <c r="W558" s="34">
        <v>367.3739999999998</v>
      </c>
      <c r="X558" s="34">
        <v>3.8049633488991286</v>
      </c>
      <c r="Y558" s="34">
        <v>371.17896334889895</v>
      </c>
      <c r="Z558" s="34">
        <v>365.76706493665677</v>
      </c>
      <c r="AB558" s="34">
        <v>97.305000000000021</v>
      </c>
      <c r="AC558" s="34">
        <v>1.0078066457197026</v>
      </c>
      <c r="AD558" s="34">
        <v>98.312806645719718</v>
      </c>
      <c r="AE558" s="34">
        <v>96.879377020859962</v>
      </c>
      <c r="AF558" s="34">
        <v>1.6179999999999992</v>
      </c>
      <c r="AG558" s="34">
        <v>1.6757937955649532E-2</v>
      </c>
      <c r="AH558" s="34">
        <v>1.6347579379556487</v>
      </c>
      <c r="AI558" s="34">
        <v>1.6109226866014215</v>
      </c>
      <c r="AJ558" s="34">
        <v>6.2849999999999966</v>
      </c>
      <c r="AK558" s="34">
        <v>6.5094956768391402E-2</v>
      </c>
      <c r="AL558" s="34">
        <v>6.3500949567683884</v>
      </c>
      <c r="AM558" s="34">
        <v>6.2575087053707881</v>
      </c>
      <c r="AN558" s="34">
        <v>6.0000000000000001E-3</v>
      </c>
      <c r="AO558" s="34">
        <v>6.2143156819466759E-5</v>
      </c>
      <c r="AP558" s="34">
        <v>6.062143156819467E-3</v>
      </c>
      <c r="AQ558" s="34">
        <v>5.9737553273229507E-3</v>
      </c>
      <c r="AR558" s="34">
        <v>105.21400000000001</v>
      </c>
      <c r="AS558" s="34">
        <v>1.089721683600563</v>
      </c>
      <c r="AT558" s="34">
        <v>106.30372168360059</v>
      </c>
      <c r="AU558" s="34">
        <v>104.75378216815949</v>
      </c>
    </row>
    <row r="559" spans="1:47" x14ac:dyDescent="0.25">
      <c r="A559" s="18">
        <v>45253</v>
      </c>
      <c r="B559" s="2">
        <v>18</v>
      </c>
      <c r="C559" s="2" t="s">
        <v>23</v>
      </c>
      <c r="D559" s="9">
        <v>16.891583000000001</v>
      </c>
      <c r="E559">
        <v>1.3840432999999999E-2</v>
      </c>
      <c r="G559" s="34">
        <v>316.47199999999992</v>
      </c>
      <c r="H559" s="34">
        <v>4.1022367731788885</v>
      </c>
      <c r="I559" s="34">
        <v>320.57423677317882</v>
      </c>
      <c r="J559" s="34">
        <v>316.13735052759347</v>
      </c>
      <c r="K559" s="34">
        <v>7.3369999999999997</v>
      </c>
      <c r="L559" s="34">
        <v>9.5105131590831143E-2</v>
      </c>
      <c r="M559" s="34">
        <v>7.4321051315908306</v>
      </c>
      <c r="N559" s="34">
        <v>7.3292415784680909</v>
      </c>
      <c r="O559" s="34">
        <v>47.364000000000004</v>
      </c>
      <c r="P559" s="34">
        <v>0.61395113161620918</v>
      </c>
      <c r="Q559" s="34">
        <v>47.977951131616216</v>
      </c>
      <c r="R559" s="34">
        <v>47.313915513501804</v>
      </c>
      <c r="S559" s="34">
        <v>0.96300000000000008</v>
      </c>
      <c r="T559" s="34">
        <v>1.2482791566303721E-2</v>
      </c>
      <c r="U559" s="34">
        <v>0.9754827915663038</v>
      </c>
      <c r="V559" s="34">
        <v>0.96198168734697731</v>
      </c>
      <c r="W559" s="34">
        <v>372.13599999999991</v>
      </c>
      <c r="X559" s="34">
        <v>4.8237758279522316</v>
      </c>
      <c r="Y559" s="34">
        <v>376.95977582795223</v>
      </c>
      <c r="Z559" s="34">
        <v>371.74248930691033</v>
      </c>
      <c r="AB559" s="34">
        <v>97.848999999999975</v>
      </c>
      <c r="AC559" s="34">
        <v>1.2683579148195767</v>
      </c>
      <c r="AD559" s="34">
        <v>99.11735791481955</v>
      </c>
      <c r="AE559" s="34">
        <v>97.745530763462469</v>
      </c>
      <c r="AF559" s="34">
        <v>1.5809999999999995</v>
      </c>
      <c r="AG559" s="34">
        <v>2.0493555001377131E-2</v>
      </c>
      <c r="AH559" s="34">
        <v>1.6014935550013767</v>
      </c>
      <c r="AI559" s="34">
        <v>1.5793281907534482</v>
      </c>
      <c r="AJ559" s="34">
        <v>6.4969999999999963</v>
      </c>
      <c r="AK559" s="34">
        <v>8.421671527131383E-2</v>
      </c>
      <c r="AL559" s="34">
        <v>6.5812167152713101</v>
      </c>
      <c r="AM559" s="34">
        <v>6.4901298262651173</v>
      </c>
      <c r="AN559" s="34">
        <v>4.7409999999999997</v>
      </c>
      <c r="AO559" s="34">
        <v>6.1454740203370641E-2</v>
      </c>
      <c r="AP559" s="34">
        <v>4.8024547402033706</v>
      </c>
      <c r="AQ559" s="34">
        <v>4.7359866871360534</v>
      </c>
      <c r="AR559" s="34">
        <v>110.66799999999998</v>
      </c>
      <c r="AS559" s="34">
        <v>1.4345229252956384</v>
      </c>
      <c r="AT559" s="34">
        <v>112.10252292529562</v>
      </c>
      <c r="AU559" s="34">
        <v>110.55097546761708</v>
      </c>
    </row>
    <row r="560" spans="1:47" x14ac:dyDescent="0.25">
      <c r="A560" s="18">
        <v>45253</v>
      </c>
      <c r="B560" s="2">
        <v>19</v>
      </c>
      <c r="C560" s="2" t="s">
        <v>23</v>
      </c>
      <c r="D560" s="9">
        <v>16.150168000000001</v>
      </c>
      <c r="E560">
        <v>1.3137578E-2</v>
      </c>
      <c r="G560" s="34">
        <v>315.04499999999996</v>
      </c>
      <c r="H560" s="34">
        <v>3.8298718017739217</v>
      </c>
      <c r="I560" s="34">
        <v>318.87487180177391</v>
      </c>
      <c r="J560" s="34">
        <v>314.68562830123807</v>
      </c>
      <c r="K560" s="34">
        <v>7.4569999999999999</v>
      </c>
      <c r="L560" s="34">
        <v>9.0651665717050384E-2</v>
      </c>
      <c r="M560" s="34">
        <v>7.5476516657170505</v>
      </c>
      <c r="N560" s="34">
        <v>7.4484938032418624</v>
      </c>
      <c r="O560" s="34">
        <v>48.482999999999997</v>
      </c>
      <c r="P560" s="34">
        <v>0.58938778449239027</v>
      </c>
      <c r="Q560" s="34">
        <v>49.072387784492385</v>
      </c>
      <c r="R560" s="34">
        <v>48.427695462327364</v>
      </c>
      <c r="S560" s="34">
        <v>1.0470000000000002</v>
      </c>
      <c r="T560" s="34">
        <v>1.2727946091692607E-2</v>
      </c>
      <c r="U560" s="34">
        <v>1.0597279460916929</v>
      </c>
      <c r="V560" s="34">
        <v>1.0458056875411335</v>
      </c>
      <c r="W560" s="34">
        <v>372.03199999999998</v>
      </c>
      <c r="X560" s="34">
        <v>4.5226391980750549</v>
      </c>
      <c r="Y560" s="34">
        <v>376.55463919807505</v>
      </c>
      <c r="Z560" s="34">
        <v>371.60762325434848</v>
      </c>
      <c r="AB560" s="34">
        <v>97.215999999999994</v>
      </c>
      <c r="AC560" s="34">
        <v>1.1818147156160346</v>
      </c>
      <c r="AD560" s="34">
        <v>98.397814715616022</v>
      </c>
      <c r="AE560" s="34">
        <v>97.105105749760071</v>
      </c>
      <c r="AF560" s="34">
        <v>1.5919999999999987</v>
      </c>
      <c r="AG560" s="34">
        <v>1.9353285747826753E-2</v>
      </c>
      <c r="AH560" s="34">
        <v>1.6113532857478254</v>
      </c>
      <c r="AI560" s="34">
        <v>1.5901840062707571</v>
      </c>
      <c r="AJ560" s="34">
        <v>6.5109999999999992</v>
      </c>
      <c r="AK560" s="34">
        <v>7.9151534864384476E-2</v>
      </c>
      <c r="AL560" s="34">
        <v>6.5901515348643835</v>
      </c>
      <c r="AM560" s="34">
        <v>6.5035729050432831</v>
      </c>
      <c r="AN560" s="34">
        <v>5.1349999999999998</v>
      </c>
      <c r="AO560" s="34">
        <v>6.2424071805961337E-2</v>
      </c>
      <c r="AP560" s="34">
        <v>5.197424071805961</v>
      </c>
      <c r="AQ560" s="34">
        <v>5.1291425076635324</v>
      </c>
      <c r="AR560" s="34">
        <v>110.45399999999999</v>
      </c>
      <c r="AS560" s="34">
        <v>1.3427436080342072</v>
      </c>
      <c r="AT560" s="34">
        <v>111.79674360803419</v>
      </c>
      <c r="AU560" s="34">
        <v>110.32800516873765</v>
      </c>
    </row>
    <row r="561" spans="1:47" x14ac:dyDescent="0.25">
      <c r="A561" s="18">
        <v>45253</v>
      </c>
      <c r="B561" s="2">
        <v>20</v>
      </c>
      <c r="C561" s="2" t="s">
        <v>23</v>
      </c>
      <c r="D561" s="9">
        <v>16.258189999999999</v>
      </c>
      <c r="E561">
        <v>1.3509208E-2</v>
      </c>
      <c r="G561" s="34">
        <v>317.70299999999997</v>
      </c>
      <c r="H561" s="34">
        <v>3.4256669662660584</v>
      </c>
      <c r="I561" s="34">
        <v>321.12866696626605</v>
      </c>
      <c r="J561" s="34">
        <v>316.79047300945604</v>
      </c>
      <c r="K561" s="34">
        <v>7.5910000000000011</v>
      </c>
      <c r="L561" s="34">
        <v>8.1850778686149192E-2</v>
      </c>
      <c r="M561" s="34">
        <v>7.6728507786861506</v>
      </c>
      <c r="N561" s="34">
        <v>7.5691966415639174</v>
      </c>
      <c r="O561" s="34">
        <v>49.242999999999988</v>
      </c>
      <c r="P561" s="34">
        <v>0.5309679745543463</v>
      </c>
      <c r="Q561" s="34">
        <v>49.773967974554331</v>
      </c>
      <c r="R561" s="34">
        <v>49.101561088200739</v>
      </c>
      <c r="S561" s="34">
        <v>2.012</v>
      </c>
      <c r="T561" s="34">
        <v>2.1694607655978415E-2</v>
      </c>
      <c r="U561" s="34">
        <v>2.0336946076559785</v>
      </c>
      <c r="V561" s="34">
        <v>2.0062210041926756</v>
      </c>
      <c r="W561" s="34">
        <v>376.54899999999998</v>
      </c>
      <c r="X561" s="34">
        <v>4.0601803271625316</v>
      </c>
      <c r="Y561" s="34">
        <v>380.60918032716256</v>
      </c>
      <c r="Z561" s="34">
        <v>375.46745174341339</v>
      </c>
      <c r="AB561" s="34">
        <v>97.886000000000038</v>
      </c>
      <c r="AC561" s="34">
        <v>1.0554663842013439</v>
      </c>
      <c r="AD561" s="34">
        <v>98.941466384201377</v>
      </c>
      <c r="AE561" s="34">
        <v>97.604845534992194</v>
      </c>
      <c r="AF561" s="34">
        <v>1.5999999999999992</v>
      </c>
      <c r="AG561" s="34">
        <v>1.7252173086265133E-2</v>
      </c>
      <c r="AH561" s="34">
        <v>1.6172521730862643</v>
      </c>
      <c r="AI561" s="34">
        <v>1.59540437709159</v>
      </c>
      <c r="AJ561" s="34">
        <v>6.676999999999996</v>
      </c>
      <c r="AK561" s="34">
        <v>7.1995474810620172E-2</v>
      </c>
      <c r="AL561" s="34">
        <v>6.7489954748106165</v>
      </c>
      <c r="AM561" s="34">
        <v>6.6578218911503413</v>
      </c>
      <c r="AN561" s="34">
        <v>9.859</v>
      </c>
      <c r="AO561" s="34">
        <v>0.10630573403593001</v>
      </c>
      <c r="AP561" s="34">
        <v>9.9653057340359297</v>
      </c>
      <c r="AQ561" s="34">
        <v>9.8306823460912458</v>
      </c>
      <c r="AR561" s="34">
        <v>116.02200000000002</v>
      </c>
      <c r="AS561" s="34">
        <v>1.2510197661341591</v>
      </c>
      <c r="AT561" s="34">
        <v>117.27301976613418</v>
      </c>
      <c r="AU561" s="34">
        <v>115.68875414932536</v>
      </c>
    </row>
    <row r="562" spans="1:47" x14ac:dyDescent="0.25">
      <c r="A562" s="18">
        <v>45253</v>
      </c>
      <c r="B562" s="2">
        <v>21</v>
      </c>
      <c r="C562" s="2" t="s">
        <v>23</v>
      </c>
      <c r="D562" s="9">
        <v>13.534679000000001</v>
      </c>
      <c r="E562">
        <v>1.3549825999999999E-2</v>
      </c>
      <c r="G562" s="34">
        <v>321.33699999999976</v>
      </c>
      <c r="H562" s="34">
        <v>2.4044572297652631</v>
      </c>
      <c r="I562" s="34">
        <v>323.74145722976505</v>
      </c>
      <c r="J562" s="34">
        <v>319.3548168153153</v>
      </c>
      <c r="K562" s="34">
        <v>7.6909999999999989</v>
      </c>
      <c r="L562" s="34">
        <v>5.7549179067846686E-2</v>
      </c>
      <c r="M562" s="34">
        <v>7.7485491790678456</v>
      </c>
      <c r="N562" s="34">
        <v>7.643557685939034</v>
      </c>
      <c r="O562" s="34">
        <v>50.387999999999991</v>
      </c>
      <c r="P562" s="34">
        <v>0.37703654074511234</v>
      </c>
      <c r="Q562" s="34">
        <v>50.765036540745101</v>
      </c>
      <c r="R562" s="34">
        <v>50.077179128734365</v>
      </c>
      <c r="S562" s="34">
        <v>2.0120000000000005</v>
      </c>
      <c r="T562" s="34">
        <v>1.5055122647836117E-2</v>
      </c>
      <c r="U562" s="34">
        <v>2.0270551226478366</v>
      </c>
      <c r="V562" s="34">
        <v>1.9995888784435498</v>
      </c>
      <c r="W562" s="34">
        <v>381.42799999999971</v>
      </c>
      <c r="X562" s="34">
        <v>2.854098072226058</v>
      </c>
      <c r="Y562" s="34">
        <v>384.28209807222578</v>
      </c>
      <c r="Z562" s="34">
        <v>379.07514250843224</v>
      </c>
      <c r="AB562" s="34">
        <v>98.844000000000008</v>
      </c>
      <c r="AC562" s="34">
        <v>0.73961657206894282</v>
      </c>
      <c r="AD562" s="34">
        <v>99.583616572068948</v>
      </c>
      <c r="AE562" s="34">
        <v>98.234275895066702</v>
      </c>
      <c r="AF562" s="34">
        <v>1.6129999999999991</v>
      </c>
      <c r="AG562" s="34">
        <v>1.2069539180397434E-2</v>
      </c>
      <c r="AH562" s="34">
        <v>1.6250695391803964</v>
      </c>
      <c r="AI562" s="34">
        <v>1.603050129686602</v>
      </c>
      <c r="AJ562" s="34">
        <v>6.7579999999999973</v>
      </c>
      <c r="AK562" s="34">
        <v>5.0567852313159252E-2</v>
      </c>
      <c r="AL562" s="34">
        <v>6.808567852313157</v>
      </c>
      <c r="AM562" s="34">
        <v>6.7163129426051205</v>
      </c>
      <c r="AN562" s="34">
        <v>9.859</v>
      </c>
      <c r="AO562" s="34">
        <v>7.3771597507463343E-2</v>
      </c>
      <c r="AP562" s="34">
        <v>9.9327715975074629</v>
      </c>
      <c r="AQ562" s="34">
        <v>9.7981842706634943</v>
      </c>
      <c r="AR562" s="34">
        <v>117.074</v>
      </c>
      <c r="AS562" s="34">
        <v>0.87602556106996288</v>
      </c>
      <c r="AT562" s="34">
        <v>117.95002556106998</v>
      </c>
      <c r="AU562" s="34">
        <v>116.35182323802192</v>
      </c>
    </row>
    <row r="563" spans="1:47" x14ac:dyDescent="0.25">
      <c r="A563" s="18">
        <v>45253</v>
      </c>
      <c r="B563" s="2">
        <v>22</v>
      </c>
      <c r="C563" s="2" t="s">
        <v>23</v>
      </c>
      <c r="D563" s="9">
        <v>15.860519999999999</v>
      </c>
      <c r="E563">
        <v>1.3894277999999999E-2</v>
      </c>
      <c r="G563" s="34">
        <v>317.07199999999995</v>
      </c>
      <c r="H563" s="34">
        <v>3.9663151858514754</v>
      </c>
      <c r="I563" s="34">
        <v>321.03831518585145</v>
      </c>
      <c r="J563" s="34">
        <v>316.57771958600762</v>
      </c>
      <c r="K563" s="34">
        <v>7.5579999999999981</v>
      </c>
      <c r="L563" s="34">
        <v>9.4544488868980703E-2</v>
      </c>
      <c r="M563" s="34">
        <v>7.6525444888689789</v>
      </c>
      <c r="N563" s="34">
        <v>7.5462179083332659</v>
      </c>
      <c r="O563" s="34">
        <v>50.296999999999997</v>
      </c>
      <c r="P563" s="34">
        <v>0.62917493472388508</v>
      </c>
      <c r="Q563" s="34">
        <v>50.926174934723882</v>
      </c>
      <c r="R563" s="34">
        <v>50.218592502704197</v>
      </c>
      <c r="S563" s="34">
        <v>2.0120000000000005</v>
      </c>
      <c r="T563" s="34">
        <v>2.5168498492245204E-2</v>
      </c>
      <c r="U563" s="34">
        <v>2.0371684984922456</v>
      </c>
      <c r="V563" s="34">
        <v>2.0088635130413519</v>
      </c>
      <c r="W563" s="34">
        <v>376.93899999999991</v>
      </c>
      <c r="X563" s="34">
        <v>4.7152031079365866</v>
      </c>
      <c r="Y563" s="34">
        <v>381.6542031079365</v>
      </c>
      <c r="Z563" s="34">
        <v>376.3513935100865</v>
      </c>
      <c r="AB563" s="34">
        <v>97.004999999999995</v>
      </c>
      <c r="AC563" s="34">
        <v>1.21345437188879</v>
      </c>
      <c r="AD563" s="34">
        <v>98.218454371888782</v>
      </c>
      <c r="AE563" s="34">
        <v>96.853779862115445</v>
      </c>
      <c r="AF563" s="34">
        <v>1.5369999999999997</v>
      </c>
      <c r="AG563" s="34">
        <v>1.9226631303469615E-2</v>
      </c>
      <c r="AH563" s="34">
        <v>1.5562266313034694</v>
      </c>
      <c r="AI563" s="34">
        <v>1.5346039858571354</v>
      </c>
      <c r="AJ563" s="34">
        <v>6.7339999999999964</v>
      </c>
      <c r="AK563" s="34">
        <v>8.4236912945715253E-2</v>
      </c>
      <c r="AL563" s="34">
        <v>6.8182369129457117</v>
      </c>
      <c r="AM563" s="34">
        <v>6.7235024338073819</v>
      </c>
      <c r="AN563" s="34">
        <v>9.859</v>
      </c>
      <c r="AO563" s="34">
        <v>0.1233281444508178</v>
      </c>
      <c r="AP563" s="34">
        <v>9.9823281444508183</v>
      </c>
      <c r="AQ563" s="34">
        <v>9.8436309021245947</v>
      </c>
      <c r="AR563" s="34">
        <v>115.13499999999999</v>
      </c>
      <c r="AS563" s="34">
        <v>1.4402460605887928</v>
      </c>
      <c r="AT563" s="34">
        <v>116.57524606058878</v>
      </c>
      <c r="AU563" s="34">
        <v>114.95551718390456</v>
      </c>
    </row>
    <row r="564" spans="1:47" x14ac:dyDescent="0.25">
      <c r="A564" s="18">
        <v>45253</v>
      </c>
      <c r="B564" s="2">
        <v>23</v>
      </c>
      <c r="C564" s="2" t="s">
        <v>23</v>
      </c>
      <c r="D564" s="9">
        <v>17.156412</v>
      </c>
      <c r="E564">
        <v>1.6241650999999999E-2</v>
      </c>
      <c r="G564" s="34">
        <v>301.80999999999995</v>
      </c>
      <c r="H564" s="34">
        <v>3.8398254279288166</v>
      </c>
      <c r="I564" s="34">
        <v>305.64982542792876</v>
      </c>
      <c r="J564" s="34">
        <v>300.68556763511742</v>
      </c>
      <c r="K564" s="34">
        <v>7.0759999999999996</v>
      </c>
      <c r="L564" s="34">
        <v>9.0025528405368635E-2</v>
      </c>
      <c r="M564" s="34">
        <v>7.1660255284053687</v>
      </c>
      <c r="N564" s="34">
        <v>7.0496374427159187</v>
      </c>
      <c r="O564" s="34">
        <v>48.927000000000014</v>
      </c>
      <c r="P564" s="34">
        <v>0.62248149071360559</v>
      </c>
      <c r="Q564" s="34">
        <v>49.549481490713617</v>
      </c>
      <c r="R564" s="34">
        <v>48.744716105110491</v>
      </c>
      <c r="S564" s="34">
        <v>2.012</v>
      </c>
      <c r="T564" s="34">
        <v>2.5597988008988371E-2</v>
      </c>
      <c r="U564" s="34">
        <v>2.0375979880089883</v>
      </c>
      <c r="V564" s="34">
        <v>2.0045040326094443</v>
      </c>
      <c r="W564" s="34">
        <v>359.82499999999999</v>
      </c>
      <c r="X564" s="34">
        <v>4.5779304350567793</v>
      </c>
      <c r="Y564" s="34">
        <v>364.40293043505676</v>
      </c>
      <c r="Z564" s="34">
        <v>358.48442521555324</v>
      </c>
      <c r="AB564" s="34">
        <v>91.701000000000008</v>
      </c>
      <c r="AC564" s="34">
        <v>1.1666804664076753</v>
      </c>
      <c r="AD564" s="34">
        <v>92.867680466407677</v>
      </c>
      <c r="AE564" s="34">
        <v>91.359356011092771</v>
      </c>
      <c r="AF564" s="34">
        <v>1.4359999999999993</v>
      </c>
      <c r="AG564" s="34">
        <v>1.826973696864179E-2</v>
      </c>
      <c r="AH564" s="34">
        <v>1.454269736968641</v>
      </c>
      <c r="AI564" s="34">
        <v>1.4306499954409346</v>
      </c>
      <c r="AJ564" s="34">
        <v>6.4379999999999997</v>
      </c>
      <c r="AK564" s="34">
        <v>8.1908472565540319E-2</v>
      </c>
      <c r="AL564" s="34">
        <v>6.5199084725655396</v>
      </c>
      <c r="AM564" s="34">
        <v>6.4140143946021873</v>
      </c>
      <c r="AN564" s="34">
        <v>9.859</v>
      </c>
      <c r="AO564" s="34">
        <v>0.12543268577565425</v>
      </c>
      <c r="AP564" s="34">
        <v>9.9844326857756549</v>
      </c>
      <c r="AQ564" s="34">
        <v>9.8222690146602947</v>
      </c>
      <c r="AR564" s="34">
        <v>109.434</v>
      </c>
      <c r="AS564" s="34">
        <v>1.3922913617175117</v>
      </c>
      <c r="AT564" s="34">
        <v>110.82629136171752</v>
      </c>
      <c r="AU564" s="34">
        <v>109.02628941579619</v>
      </c>
    </row>
    <row r="565" spans="1:47" x14ac:dyDescent="0.25">
      <c r="A565" s="18">
        <v>45253</v>
      </c>
      <c r="B565" s="2">
        <v>24</v>
      </c>
      <c r="C565" s="2" t="s">
        <v>23</v>
      </c>
      <c r="D565" s="9">
        <v>15.859040999999999</v>
      </c>
      <c r="E565">
        <v>1.6747771000000002E-2</v>
      </c>
      <c r="G565" s="34">
        <v>279.01000000000005</v>
      </c>
      <c r="H565" s="34">
        <v>4.2727214839511509</v>
      </c>
      <c r="I565" s="34">
        <v>283.28272148395121</v>
      </c>
      <c r="J565" s="34">
        <v>278.53836733628123</v>
      </c>
      <c r="K565" s="34">
        <v>6.5659999999999989</v>
      </c>
      <c r="L565" s="34">
        <v>0.10055083783241908</v>
      </c>
      <c r="M565" s="34">
        <v>6.6665508378324176</v>
      </c>
      <c r="N565" s="34">
        <v>6.5549009710405421</v>
      </c>
      <c r="O565" s="34">
        <v>46.511000000000003</v>
      </c>
      <c r="P565" s="34">
        <v>0.71226317673220296</v>
      </c>
      <c r="Q565" s="34">
        <v>47.223263176732203</v>
      </c>
      <c r="R565" s="34">
        <v>46.432378779175558</v>
      </c>
      <c r="S565" s="34">
        <v>2.0120000000000005</v>
      </c>
      <c r="T565" s="34">
        <v>3.0811496454283775E-2</v>
      </c>
      <c r="U565" s="34">
        <v>2.0428114964542843</v>
      </c>
      <c r="V565" s="34">
        <v>2.0085989573155008</v>
      </c>
      <c r="W565" s="34">
        <v>334.09900000000005</v>
      </c>
      <c r="X565" s="34">
        <v>5.1163469949700566</v>
      </c>
      <c r="Y565" s="34">
        <v>339.2153469949701</v>
      </c>
      <c r="Z565" s="34">
        <v>333.5342460438128</v>
      </c>
      <c r="AB565" s="34">
        <v>83.428000000000011</v>
      </c>
      <c r="AC565" s="34">
        <v>1.2776051323001922</v>
      </c>
      <c r="AD565" s="34">
        <v>84.705605132300207</v>
      </c>
      <c r="AE565" s="34">
        <v>83.286975055128011</v>
      </c>
      <c r="AF565" s="34">
        <v>1.3259999999999996</v>
      </c>
      <c r="AG565" s="34">
        <v>2.0306185038956395E-2</v>
      </c>
      <c r="AH565" s="34">
        <v>1.3463061850389559</v>
      </c>
      <c r="AI565" s="34">
        <v>1.3237585573560398</v>
      </c>
      <c r="AJ565" s="34">
        <v>6.1359999999999975</v>
      </c>
      <c r="AK565" s="34">
        <v>9.3965875866543314E-2</v>
      </c>
      <c r="AL565" s="34">
        <v>6.229965875866541</v>
      </c>
      <c r="AM565" s="34">
        <v>6.1256278340397134</v>
      </c>
      <c r="AN565" s="34">
        <v>9.859</v>
      </c>
      <c r="AO565" s="34">
        <v>0.15097939539899785</v>
      </c>
      <c r="AP565" s="34">
        <v>10.009979395398998</v>
      </c>
      <c r="AQ565" s="34">
        <v>9.8423345527701365</v>
      </c>
      <c r="AR565" s="34">
        <v>100.749</v>
      </c>
      <c r="AS565" s="34">
        <v>1.5428565886046899</v>
      </c>
      <c r="AT565" s="34">
        <v>102.2918565886047</v>
      </c>
      <c r="AU565" s="34">
        <v>100.57869599929391</v>
      </c>
    </row>
    <row r="566" spans="1:47" x14ac:dyDescent="0.25">
      <c r="A566" s="18">
        <v>45254</v>
      </c>
      <c r="B566" s="2">
        <v>1</v>
      </c>
      <c r="C566" s="2" t="s">
        <v>23</v>
      </c>
      <c r="D566" s="9">
        <v>16.852564000000001</v>
      </c>
      <c r="E566">
        <v>1.717115E-2</v>
      </c>
      <c r="G566" s="34">
        <v>257.73399999999998</v>
      </c>
      <c r="H566" s="34">
        <v>4.3983383679173436</v>
      </c>
      <c r="I566" s="34">
        <v>262.13233836791733</v>
      </c>
      <c r="J566" s="34">
        <v>257.63122466595104</v>
      </c>
      <c r="K566" s="34">
        <v>6.2979999999999983</v>
      </c>
      <c r="L566" s="34">
        <v>0.10747800073387065</v>
      </c>
      <c r="M566" s="34">
        <v>6.4054780007338685</v>
      </c>
      <c r="N566" s="34">
        <v>6.2954885771615672</v>
      </c>
      <c r="O566" s="34">
        <v>44.552000000000007</v>
      </c>
      <c r="P566" s="34">
        <v>0.7602984897896804</v>
      </c>
      <c r="Q566" s="34">
        <v>45.31229848978969</v>
      </c>
      <c r="R566" s="34">
        <v>44.534234215576738</v>
      </c>
      <c r="S566" s="34">
        <v>2.0120000000000005</v>
      </c>
      <c r="T566" s="34">
        <v>3.4335620431335007E-2</v>
      </c>
      <c r="U566" s="34">
        <v>2.0463356204313357</v>
      </c>
      <c r="V566" s="34">
        <v>2.0111976845425659</v>
      </c>
      <c r="W566" s="34">
        <v>310.596</v>
      </c>
      <c r="X566" s="34">
        <v>5.3004504788722295</v>
      </c>
      <c r="Y566" s="34">
        <v>315.89645047887223</v>
      </c>
      <c r="Z566" s="34">
        <v>310.47214514323196</v>
      </c>
      <c r="AB566" s="34">
        <v>76.309000000000069</v>
      </c>
      <c r="AC566" s="34">
        <v>1.3022449599874477</v>
      </c>
      <c r="AD566" s="34">
        <v>77.611244959987516</v>
      </c>
      <c r="AE566" s="34">
        <v>76.278570631092819</v>
      </c>
      <c r="AF566" s="34">
        <v>1.2219999999999993</v>
      </c>
      <c r="AG566" s="34">
        <v>2.0853940440900269E-2</v>
      </c>
      <c r="AH566" s="34">
        <v>1.2428539404408996</v>
      </c>
      <c r="AI566" s="34">
        <v>1.2215127090014979</v>
      </c>
      <c r="AJ566" s="34">
        <v>5.8889999999999967</v>
      </c>
      <c r="AK566" s="34">
        <v>0.10049824489072152</v>
      </c>
      <c r="AL566" s="34">
        <v>5.9894982448907186</v>
      </c>
      <c r="AM566" s="34">
        <v>5.8866516721029631</v>
      </c>
      <c r="AN566" s="34">
        <v>9.859</v>
      </c>
      <c r="AO566" s="34">
        <v>0.16824795319708338</v>
      </c>
      <c r="AP566" s="34">
        <v>10.027247953197083</v>
      </c>
      <c r="AQ566" s="34">
        <v>9.8550685745055429</v>
      </c>
      <c r="AR566" s="34">
        <v>93.279000000000053</v>
      </c>
      <c r="AS566" s="34">
        <v>1.5918450985161527</v>
      </c>
      <c r="AT566" s="34">
        <v>94.870845098516213</v>
      </c>
      <c r="AU566" s="34">
        <v>93.241803586702815</v>
      </c>
    </row>
    <row r="567" spans="1:47" x14ac:dyDescent="0.25">
      <c r="A567" s="18">
        <v>45254</v>
      </c>
      <c r="B567" s="2">
        <v>2</v>
      </c>
      <c r="C567" s="2" t="s">
        <v>23</v>
      </c>
      <c r="D567" s="9">
        <v>16.240178</v>
      </c>
      <c r="E567">
        <v>1.7275697E-2</v>
      </c>
      <c r="G567" s="34">
        <v>241.72800000000001</v>
      </c>
      <c r="H567" s="34">
        <v>3.8036881828143625</v>
      </c>
      <c r="I567" s="34">
        <v>245.53168818281438</v>
      </c>
      <c r="J567" s="34">
        <v>241.28995713386959</v>
      </c>
      <c r="K567" s="34">
        <v>5.9839999999999991</v>
      </c>
      <c r="L567" s="34">
        <v>9.4160668544649939E-2</v>
      </c>
      <c r="M567" s="34">
        <v>6.0781606685446494</v>
      </c>
      <c r="N567" s="34">
        <v>5.9731562065175545</v>
      </c>
      <c r="O567" s="34">
        <v>43.123000000000005</v>
      </c>
      <c r="P567" s="34">
        <v>0.67855790602455557</v>
      </c>
      <c r="Q567" s="34">
        <v>43.801557906024563</v>
      </c>
      <c r="R567" s="34">
        <v>43.044855463512128</v>
      </c>
      <c r="S567" s="34">
        <v>2.0089999999999999</v>
      </c>
      <c r="T567" s="34">
        <v>3.1612430331918739E-2</v>
      </c>
      <c r="U567" s="34">
        <v>2.0406124303319189</v>
      </c>
      <c r="V567" s="34">
        <v>2.0053594282910709</v>
      </c>
      <c r="W567" s="34">
        <v>292.84400000000005</v>
      </c>
      <c r="X567" s="34">
        <v>4.6080191877154864</v>
      </c>
      <c r="Y567" s="34">
        <v>297.45201918771551</v>
      </c>
      <c r="Z567" s="34">
        <v>292.31332823219032</v>
      </c>
      <c r="AB567" s="34">
        <v>71.294000000000025</v>
      </c>
      <c r="AC567" s="34">
        <v>1.1218400239342039</v>
      </c>
      <c r="AD567" s="34">
        <v>72.415840023934223</v>
      </c>
      <c r="AE567" s="34">
        <v>71.164805913680269</v>
      </c>
      <c r="AF567" s="34">
        <v>1.1789999999999996</v>
      </c>
      <c r="AG567" s="34">
        <v>1.8552043484983669E-2</v>
      </c>
      <c r="AH567" s="34">
        <v>1.1975520434849833</v>
      </c>
      <c r="AI567" s="34">
        <v>1.1768634972400061</v>
      </c>
      <c r="AJ567" s="34">
        <v>5.618999999999998</v>
      </c>
      <c r="AK567" s="34">
        <v>8.8417245413166437E-2</v>
      </c>
      <c r="AL567" s="34">
        <v>5.7074172454131649</v>
      </c>
      <c r="AM567" s="34">
        <v>5.6088176344288323</v>
      </c>
      <c r="AN567" s="34">
        <v>9.859</v>
      </c>
      <c r="AO567" s="34">
        <v>0.15513536617341309</v>
      </c>
      <c r="AP567" s="34">
        <v>10.014135366173413</v>
      </c>
      <c r="AQ567" s="34">
        <v>9.8411341978704172</v>
      </c>
      <c r="AR567" s="34">
        <v>87.951000000000022</v>
      </c>
      <c r="AS567" s="34">
        <v>1.3839446790057672</v>
      </c>
      <c r="AT567" s="34">
        <v>89.334944679005787</v>
      </c>
      <c r="AU567" s="34">
        <v>87.791621243219524</v>
      </c>
    </row>
    <row r="568" spans="1:47" x14ac:dyDescent="0.25">
      <c r="A568" s="18">
        <v>45254</v>
      </c>
      <c r="B568" s="2">
        <v>3</v>
      </c>
      <c r="C568" s="2" t="s">
        <v>23</v>
      </c>
      <c r="D568" s="9">
        <v>13.647658</v>
      </c>
      <c r="E568">
        <v>1.7611629E-2</v>
      </c>
      <c r="G568" s="34">
        <v>232.78300000000002</v>
      </c>
      <c r="H568" s="34">
        <v>4.0973139046543725</v>
      </c>
      <c r="I568" s="34">
        <v>236.8803139046544</v>
      </c>
      <c r="J568" s="34">
        <v>232.70846569876207</v>
      </c>
      <c r="K568" s="34">
        <v>5.8389999999999995</v>
      </c>
      <c r="L568" s="34">
        <v>0.10277475541288185</v>
      </c>
      <c r="M568" s="34">
        <v>5.9417747554128812</v>
      </c>
      <c r="N568" s="34">
        <v>5.8371304228189835</v>
      </c>
      <c r="O568" s="34">
        <v>42.948999999999998</v>
      </c>
      <c r="P568" s="34">
        <v>0.75596385857644499</v>
      </c>
      <c r="Q568" s="34">
        <v>43.704963858576441</v>
      </c>
      <c r="R568" s="34">
        <v>42.935248249640786</v>
      </c>
      <c r="S568" s="34">
        <v>2.0089999999999999</v>
      </c>
      <c r="T568" s="34">
        <v>3.5361274811522458E-2</v>
      </c>
      <c r="U568" s="34">
        <v>2.0443612748115223</v>
      </c>
      <c r="V568" s="34">
        <v>2.0083567424975746</v>
      </c>
      <c r="W568" s="34">
        <v>283.58000000000004</v>
      </c>
      <c r="X568" s="34">
        <v>4.9914137934552221</v>
      </c>
      <c r="Y568" s="34">
        <v>288.57141379345529</v>
      </c>
      <c r="Z568" s="34">
        <v>283.48920111371945</v>
      </c>
      <c r="AB568" s="34">
        <v>68.597000000000008</v>
      </c>
      <c r="AC568" s="34">
        <v>1.2074053600029897</v>
      </c>
      <c r="AD568" s="34">
        <v>69.804405360003003</v>
      </c>
      <c r="AE568" s="34">
        <v>68.575036070237019</v>
      </c>
      <c r="AF568" s="34">
        <v>1.1399999999999997</v>
      </c>
      <c r="AG568" s="34">
        <v>2.0065631301710102E-2</v>
      </c>
      <c r="AH568" s="34">
        <v>1.1600656313017097</v>
      </c>
      <c r="AI568" s="34">
        <v>1.1396349857875732</v>
      </c>
      <c r="AJ568" s="34">
        <v>5.7010000000000005</v>
      </c>
      <c r="AK568" s="34">
        <v>0.10034575793951696</v>
      </c>
      <c r="AL568" s="34">
        <v>5.8013457579395178</v>
      </c>
      <c r="AM568" s="34">
        <v>5.6991746087499635</v>
      </c>
      <c r="AN568" s="34">
        <v>9.859</v>
      </c>
      <c r="AO568" s="34">
        <v>0.17353250789785959</v>
      </c>
      <c r="AP568" s="34">
        <v>10.03253250789786</v>
      </c>
      <c r="AQ568" s="34">
        <v>9.8558432674383241</v>
      </c>
      <c r="AR568" s="34">
        <v>85.297000000000011</v>
      </c>
      <c r="AS568" s="34">
        <v>1.5013492571420763</v>
      </c>
      <c r="AT568" s="34">
        <v>86.798349257142078</v>
      </c>
      <c r="AU568" s="34">
        <v>85.269688932212887</v>
      </c>
    </row>
    <row r="569" spans="1:47" x14ac:dyDescent="0.25">
      <c r="A569" s="18">
        <v>45254</v>
      </c>
      <c r="B569" s="2">
        <v>4</v>
      </c>
      <c r="C569" s="2" t="s">
        <v>23</v>
      </c>
      <c r="D569" s="9">
        <v>14.309041000000001</v>
      </c>
      <c r="E569">
        <v>1.6836650000000002E-2</v>
      </c>
      <c r="G569" s="34">
        <v>229.17199999999997</v>
      </c>
      <c r="H569" s="34">
        <v>3.1947943412727136</v>
      </c>
      <c r="I569" s="34">
        <v>232.36679434127268</v>
      </c>
      <c r="J569" s="34">
        <v>228.45451595332668</v>
      </c>
      <c r="K569" s="34">
        <v>5.8710000000000004</v>
      </c>
      <c r="L569" s="34">
        <v>8.1845241031243368E-2</v>
      </c>
      <c r="M569" s="34">
        <v>5.9528452410312438</v>
      </c>
      <c r="N569" s="34">
        <v>5.852619269203835</v>
      </c>
      <c r="O569" s="34">
        <v>44.028999999999996</v>
      </c>
      <c r="P569" s="34">
        <v>0.61379051564718334</v>
      </c>
      <c r="Q569" s="34">
        <v>44.642790515647178</v>
      </c>
      <c r="R569" s="34">
        <v>43.891155476711909</v>
      </c>
      <c r="S569" s="34">
        <v>2.0090000000000003</v>
      </c>
      <c r="T569" s="34">
        <v>2.8006658019377947E-2</v>
      </c>
      <c r="U569" s="34">
        <v>2.0370066580193784</v>
      </c>
      <c r="V569" s="34">
        <v>2.0027102898706364</v>
      </c>
      <c r="W569" s="34">
        <v>281.08100000000002</v>
      </c>
      <c r="X569" s="34">
        <v>3.9184367559705184</v>
      </c>
      <c r="Y569" s="34">
        <v>284.99943675597046</v>
      </c>
      <c r="Z569" s="34">
        <v>280.20100098911308</v>
      </c>
      <c r="AB569" s="34">
        <v>67.753</v>
      </c>
      <c r="AC569" s="34">
        <v>0.94451722289044981</v>
      </c>
      <c r="AD569" s="34">
        <v>68.697517222890454</v>
      </c>
      <c r="AE569" s="34">
        <v>67.540881169539674</v>
      </c>
      <c r="AF569" s="34">
        <v>1.1690000000000005</v>
      </c>
      <c r="AG569" s="34">
        <v>1.6296557105352327E-2</v>
      </c>
      <c r="AH569" s="34">
        <v>1.1852965571053529</v>
      </c>
      <c r="AI569" s="34">
        <v>1.1653401338271649</v>
      </c>
      <c r="AJ569" s="34">
        <v>5.8439999999999985</v>
      </c>
      <c r="AK569" s="34">
        <v>8.1468844930435366E-2</v>
      </c>
      <c r="AL569" s="34">
        <v>5.9254688449304336</v>
      </c>
      <c r="AM569" s="34">
        <v>5.8257037999024357</v>
      </c>
      <c r="AN569" s="34">
        <v>9.859</v>
      </c>
      <c r="AO569" s="34">
        <v>0.13744033918021262</v>
      </c>
      <c r="AP569" s="34">
        <v>9.9964403391802126</v>
      </c>
      <c r="AQ569" s="34">
        <v>9.8281337719435538</v>
      </c>
      <c r="AR569" s="34">
        <v>84.624999999999986</v>
      </c>
      <c r="AS569" s="34">
        <v>1.1797229641064499</v>
      </c>
      <c r="AT569" s="34">
        <v>85.804722964106446</v>
      </c>
      <c r="AU569" s="34">
        <v>84.360058875212843</v>
      </c>
    </row>
    <row r="570" spans="1:47" x14ac:dyDescent="0.25">
      <c r="A570" s="18">
        <v>45254</v>
      </c>
      <c r="B570" s="2">
        <v>5</v>
      </c>
      <c r="C570" s="2" t="s">
        <v>23</v>
      </c>
      <c r="D570" s="9">
        <v>15.652742999999999</v>
      </c>
      <c r="E570">
        <v>1.6856408999999999E-2</v>
      </c>
      <c r="G570" s="34">
        <v>230.18100000000004</v>
      </c>
      <c r="H570" s="34">
        <v>4.3365413994946502</v>
      </c>
      <c r="I570" s="34">
        <v>234.51754139949469</v>
      </c>
      <c r="J570" s="34">
        <v>230.56441780399038</v>
      </c>
      <c r="K570" s="34">
        <v>5.9849999999999994</v>
      </c>
      <c r="L570" s="34">
        <v>0.11275561525918938</v>
      </c>
      <c r="M570" s="34">
        <v>6.0977556152591887</v>
      </c>
      <c r="N570" s="34">
        <v>5.9949693526263337</v>
      </c>
      <c r="O570" s="34">
        <v>45.483000000000004</v>
      </c>
      <c r="P570" s="34">
        <v>0.85688615686444636</v>
      </c>
      <c r="Q570" s="34">
        <v>46.339886156864452</v>
      </c>
      <c r="R570" s="34">
        <v>45.558762082790906</v>
      </c>
      <c r="S570" s="34">
        <v>2.0090000000000003</v>
      </c>
      <c r="T570" s="34">
        <v>3.7848960911564165E-2</v>
      </c>
      <c r="U570" s="34">
        <v>2.0468489609115643</v>
      </c>
      <c r="V570" s="34">
        <v>2.0123464376652143</v>
      </c>
      <c r="W570" s="34">
        <v>283.65800000000007</v>
      </c>
      <c r="X570" s="34">
        <v>5.3440321325298497</v>
      </c>
      <c r="Y570" s="34">
        <v>289.00203213252991</v>
      </c>
      <c r="Z570" s="34">
        <v>284.13049567707282</v>
      </c>
      <c r="AB570" s="34">
        <v>68.42399999999995</v>
      </c>
      <c r="AC570" s="34">
        <v>1.2890877558053082</v>
      </c>
      <c r="AD570" s="34">
        <v>69.713087755805262</v>
      </c>
      <c r="AE570" s="34">
        <v>68.537975435940524</v>
      </c>
      <c r="AF570" s="34">
        <v>1.214</v>
      </c>
      <c r="AG570" s="34">
        <v>2.2871397982398654E-2</v>
      </c>
      <c r="AH570" s="34">
        <v>1.2368713979823986</v>
      </c>
      <c r="AI570" s="34">
        <v>1.2160221878176056</v>
      </c>
      <c r="AJ570" s="34">
        <v>5.9740000000000011</v>
      </c>
      <c r="AK570" s="34">
        <v>0.1125483785394148</v>
      </c>
      <c r="AL570" s="34">
        <v>6.0865483785394154</v>
      </c>
      <c r="AM570" s="34">
        <v>5.9839510296724683</v>
      </c>
      <c r="AN570" s="34">
        <v>9.859</v>
      </c>
      <c r="AO570" s="34">
        <v>0.18574062002345001</v>
      </c>
      <c r="AP570" s="34">
        <v>10.04474062002345</v>
      </c>
      <c r="AQ570" s="34">
        <v>9.8754223638334224</v>
      </c>
      <c r="AR570" s="34">
        <v>85.470999999999947</v>
      </c>
      <c r="AS570" s="34">
        <v>1.6102481523505716</v>
      </c>
      <c r="AT570" s="34">
        <v>87.081248152350526</v>
      </c>
      <c r="AU570" s="34">
        <v>85.613371017264015</v>
      </c>
    </row>
    <row r="571" spans="1:47" x14ac:dyDescent="0.25">
      <c r="A571" s="18">
        <v>45254</v>
      </c>
      <c r="B571" s="2">
        <v>6</v>
      </c>
      <c r="C571" s="2" t="s">
        <v>23</v>
      </c>
      <c r="D571" s="9">
        <v>14.02098</v>
      </c>
      <c r="E571">
        <v>1.7408829000000001E-2</v>
      </c>
      <c r="G571" s="34">
        <v>235.91800000000003</v>
      </c>
      <c r="H571" s="34">
        <v>3.7858240381885295</v>
      </c>
      <c r="I571" s="34">
        <v>239.70382403818857</v>
      </c>
      <c r="J571" s="34">
        <v>235.53086115486167</v>
      </c>
      <c r="K571" s="34">
        <v>6.3210000000000006</v>
      </c>
      <c r="L571" s="34">
        <v>0.10143437018535972</v>
      </c>
      <c r="M571" s="34">
        <v>6.4224343701853606</v>
      </c>
      <c r="N571" s="34">
        <v>6.3106273084710809</v>
      </c>
      <c r="O571" s="34">
        <v>47.266999999999982</v>
      </c>
      <c r="P571" s="34">
        <v>0.75850314436820054</v>
      </c>
      <c r="Q571" s="34">
        <v>48.02550314436818</v>
      </c>
      <c r="R571" s="34">
        <v>47.189435372488916</v>
      </c>
      <c r="S571" s="34">
        <v>2.0090000000000003</v>
      </c>
      <c r="T571" s="34">
        <v>3.2238830834106585E-2</v>
      </c>
      <c r="U571" s="34">
        <v>2.0412388308341067</v>
      </c>
      <c r="V571" s="34">
        <v>2.0057032530799561</v>
      </c>
      <c r="W571" s="34">
        <v>291.51500000000004</v>
      </c>
      <c r="X571" s="34">
        <v>4.6780003835761965</v>
      </c>
      <c r="Y571" s="34">
        <v>296.19300038357625</v>
      </c>
      <c r="Z571" s="34">
        <v>291.03662708890164</v>
      </c>
      <c r="AB571" s="34">
        <v>70.742000000000019</v>
      </c>
      <c r="AC571" s="34">
        <v>1.1352112348762409</v>
      </c>
      <c r="AD571" s="34">
        <v>71.877211234876256</v>
      </c>
      <c r="AE571" s="34">
        <v>70.625913155491418</v>
      </c>
      <c r="AF571" s="34">
        <v>1.2650000000000001</v>
      </c>
      <c r="AG571" s="34">
        <v>2.0299711799474776E-2</v>
      </c>
      <c r="AH571" s="34">
        <v>1.2852997117994749</v>
      </c>
      <c r="AI571" s="34">
        <v>1.2629241489030085</v>
      </c>
      <c r="AJ571" s="34">
        <v>6.317999999999997</v>
      </c>
      <c r="AK571" s="34">
        <v>0.10138622857634906</v>
      </c>
      <c r="AL571" s="34">
        <v>6.4193862285763457</v>
      </c>
      <c r="AM571" s="34">
        <v>6.307632231438105</v>
      </c>
      <c r="AN571" s="34">
        <v>9.859</v>
      </c>
      <c r="AO571" s="34">
        <v>0.15820937441187494</v>
      </c>
      <c r="AP571" s="34">
        <v>10.017209374411875</v>
      </c>
      <c r="AQ571" s="34">
        <v>9.8428214893555417</v>
      </c>
      <c r="AR571" s="34">
        <v>88.184000000000012</v>
      </c>
      <c r="AS571" s="34">
        <v>1.4151065496639397</v>
      </c>
      <c r="AT571" s="34">
        <v>89.599106549663958</v>
      </c>
      <c r="AU571" s="34">
        <v>88.039291025188078</v>
      </c>
    </row>
    <row r="572" spans="1:47" x14ac:dyDescent="0.25">
      <c r="A572" s="18">
        <v>45254</v>
      </c>
      <c r="B572" s="2">
        <v>7</v>
      </c>
      <c r="C572" s="2" t="s">
        <v>23</v>
      </c>
      <c r="D572" s="9">
        <v>18.703624000000001</v>
      </c>
      <c r="E572">
        <v>1.6913210000000001E-2</v>
      </c>
      <c r="G572" s="34">
        <v>245.499</v>
      </c>
      <c r="H572" s="34">
        <v>3.2055156383496226</v>
      </c>
      <c r="I572" s="34">
        <v>248.70451563834962</v>
      </c>
      <c r="J572" s="34">
        <v>244.49812393740993</v>
      </c>
      <c r="K572" s="34">
        <v>6.4709999999999992</v>
      </c>
      <c r="L572" s="34">
        <v>8.4492774698717327E-2</v>
      </c>
      <c r="M572" s="34">
        <v>6.5554927746987168</v>
      </c>
      <c r="N572" s="34">
        <v>6.4446183487467543</v>
      </c>
      <c r="O572" s="34">
        <v>49.308999999999997</v>
      </c>
      <c r="P572" s="34">
        <v>0.64383468206135874</v>
      </c>
      <c r="Q572" s="34">
        <v>49.952834682061358</v>
      </c>
      <c r="R572" s="34">
        <v>49.107971898988367</v>
      </c>
      <c r="S572" s="34">
        <v>2.0090000000000003</v>
      </c>
      <c r="T572" s="34">
        <v>2.6231801015256247E-2</v>
      </c>
      <c r="U572" s="34">
        <v>2.0352318010152568</v>
      </c>
      <c r="V572" s="34">
        <v>2.0008094981660074</v>
      </c>
      <c r="W572" s="34">
        <v>303.28800000000001</v>
      </c>
      <c r="X572" s="34">
        <v>3.9600748961249548</v>
      </c>
      <c r="Y572" s="34">
        <v>307.24807489612493</v>
      </c>
      <c r="Z572" s="34">
        <v>302.05152368331107</v>
      </c>
      <c r="AB572" s="34">
        <v>74.041000000000011</v>
      </c>
      <c r="AC572" s="34">
        <v>0.96676395170263185</v>
      </c>
      <c r="AD572" s="34">
        <v>75.007763951702643</v>
      </c>
      <c r="AE572" s="34">
        <v>73.739141888357068</v>
      </c>
      <c r="AF572" s="34">
        <v>1.3419999999999996</v>
      </c>
      <c r="AG572" s="34">
        <v>1.7522686392470812E-2</v>
      </c>
      <c r="AH572" s="34">
        <v>1.3595226863924705</v>
      </c>
      <c r="AI572" s="34">
        <v>1.3365287936977506</v>
      </c>
      <c r="AJ572" s="34">
        <v>6.5219999999999985</v>
      </c>
      <c r="AK572" s="34">
        <v>8.5158689010204666E-2</v>
      </c>
      <c r="AL572" s="34">
        <v>6.6071586890102028</v>
      </c>
      <c r="AM572" s="34">
        <v>6.4954104265996486</v>
      </c>
      <c r="AN572" s="34">
        <v>9.859</v>
      </c>
      <c r="AO572" s="34">
        <v>0.12873037641085677</v>
      </c>
      <c r="AP572" s="34">
        <v>9.9877303764108571</v>
      </c>
      <c r="AQ572" s="34">
        <v>9.818805795131242</v>
      </c>
      <c r="AR572" s="34">
        <v>91.763999999999996</v>
      </c>
      <c r="AS572" s="34">
        <v>1.198175703516164</v>
      </c>
      <c r="AT572" s="34">
        <v>92.962175703516166</v>
      </c>
      <c r="AU572" s="34">
        <v>91.389886903785708</v>
      </c>
    </row>
    <row r="573" spans="1:47" x14ac:dyDescent="0.25">
      <c r="A573" s="18">
        <v>45254</v>
      </c>
      <c r="B573" s="2">
        <v>8</v>
      </c>
      <c r="C573" s="2" t="s">
        <v>178</v>
      </c>
      <c r="D573" s="9">
        <v>19.661328999999999</v>
      </c>
      <c r="E573">
        <v>1.8266355000000001E-2</v>
      </c>
      <c r="G573" s="34">
        <v>259.16200000000003</v>
      </c>
      <c r="H573" s="34">
        <v>5.0185426708028205</v>
      </c>
      <c r="I573" s="34">
        <v>264.18054267080288</v>
      </c>
      <c r="J573" s="34">
        <v>259.35492709428536</v>
      </c>
      <c r="K573" s="34">
        <v>6.745000000000001</v>
      </c>
      <c r="L573" s="34">
        <v>0.13061355567006361</v>
      </c>
      <c r="M573" s="34">
        <v>6.8756135556700642</v>
      </c>
      <c r="N573" s="34">
        <v>6.7500211576193827</v>
      </c>
      <c r="O573" s="34">
        <v>51.268999999999998</v>
      </c>
      <c r="P573" s="34">
        <v>0.99279857459577303</v>
      </c>
      <c r="Q573" s="34">
        <v>52.261798574595772</v>
      </c>
      <c r="R573" s="34">
        <v>51.307166008893716</v>
      </c>
      <c r="S573" s="34">
        <v>0.29400000000000004</v>
      </c>
      <c r="T573" s="34">
        <v>5.6931631381762337E-3</v>
      </c>
      <c r="U573" s="34">
        <v>0.29969316313817629</v>
      </c>
      <c r="V573" s="34">
        <v>0.29421886142922143</v>
      </c>
      <c r="W573" s="34">
        <v>317.47000000000003</v>
      </c>
      <c r="X573" s="34">
        <v>6.1476479642068336</v>
      </c>
      <c r="Y573" s="34">
        <v>323.61764796420687</v>
      </c>
      <c r="Z573" s="34">
        <v>317.70633312222765</v>
      </c>
      <c r="AB573" s="34">
        <v>78.548999999999992</v>
      </c>
      <c r="AC573" s="34">
        <v>1.5210621474170234</v>
      </c>
      <c r="AD573" s="34">
        <v>80.070062147417019</v>
      </c>
      <c r="AE573" s="34">
        <v>78.607473967360235</v>
      </c>
      <c r="AF573" s="34">
        <v>1.4249999999999996</v>
      </c>
      <c r="AG573" s="34">
        <v>2.759441316973173E-2</v>
      </c>
      <c r="AH573" s="34">
        <v>1.4525944131697313</v>
      </c>
      <c r="AI573" s="34">
        <v>1.4260608079477564</v>
      </c>
      <c r="AJ573" s="34">
        <v>6.8710000000000013</v>
      </c>
      <c r="AK573" s="34">
        <v>0.13305348272928197</v>
      </c>
      <c r="AL573" s="34">
        <v>7.0040534827292831</v>
      </c>
      <c r="AM573" s="34">
        <v>6.8761149553747636</v>
      </c>
      <c r="AN573" s="34">
        <v>1.4620000000000002</v>
      </c>
      <c r="AO573" s="34">
        <v>2.8310899687121274E-2</v>
      </c>
      <c r="AP573" s="34">
        <v>1.4903108996871215</v>
      </c>
      <c r="AQ573" s="34">
        <v>1.4630883517330673</v>
      </c>
      <c r="AR573" s="34">
        <v>88.306999999999988</v>
      </c>
      <c r="AS573" s="34">
        <v>1.7100209430031583</v>
      </c>
      <c r="AT573" s="34">
        <v>90.017020943003146</v>
      </c>
      <c r="AU573" s="34">
        <v>88.372738082415822</v>
      </c>
    </row>
    <row r="574" spans="1:47" x14ac:dyDescent="0.25">
      <c r="A574" s="18">
        <v>45254</v>
      </c>
      <c r="B574" s="2">
        <v>9</v>
      </c>
      <c r="C574" s="2" t="s">
        <v>178</v>
      </c>
      <c r="D574" s="9">
        <v>19.499873000000001</v>
      </c>
      <c r="E574">
        <v>1.7016172E-2</v>
      </c>
      <c r="G574" s="34">
        <v>273.89499999999992</v>
      </c>
      <c r="H574" s="34">
        <v>3.7486585889552977</v>
      </c>
      <c r="I574" s="34">
        <v>277.64365858895525</v>
      </c>
      <c r="J574" s="34">
        <v>272.91922633969631</v>
      </c>
      <c r="K574" s="34">
        <v>7.13</v>
      </c>
      <c r="L574" s="34">
        <v>9.7584606287998255E-2</v>
      </c>
      <c r="M574" s="34">
        <v>7.2275846062879978</v>
      </c>
      <c r="N574" s="34">
        <v>7.1045987834828486</v>
      </c>
      <c r="O574" s="34">
        <v>52.85499999999999</v>
      </c>
      <c r="P574" s="34">
        <v>0.72339892922189997</v>
      </c>
      <c r="Q574" s="34">
        <v>53.578398929221891</v>
      </c>
      <c r="R574" s="34">
        <v>52.666699677557631</v>
      </c>
      <c r="S574" s="34">
        <v>0</v>
      </c>
      <c r="T574" s="34">
        <v>0</v>
      </c>
      <c r="U574" s="34">
        <v>0</v>
      </c>
      <c r="V574" s="34">
        <v>0</v>
      </c>
      <c r="W574" s="34">
        <v>333.87999999999988</v>
      </c>
      <c r="X574" s="34">
        <v>4.5696421244651964</v>
      </c>
      <c r="Y574" s="34">
        <v>338.44964212446519</v>
      </c>
      <c r="Z574" s="34">
        <v>332.6905248007368</v>
      </c>
      <c r="AB574" s="34">
        <v>83.25500000000001</v>
      </c>
      <c r="AC574" s="34">
        <v>1.1394679377990597</v>
      </c>
      <c r="AD574" s="34">
        <v>84.394467937799064</v>
      </c>
      <c r="AE574" s="34">
        <v>82.958397155520984</v>
      </c>
      <c r="AF574" s="34">
        <v>1.526</v>
      </c>
      <c r="AG574" s="34">
        <v>2.088556931212978E-2</v>
      </c>
      <c r="AH574" s="34">
        <v>1.5468855693121297</v>
      </c>
      <c r="AI574" s="34">
        <v>1.5205634984003966</v>
      </c>
      <c r="AJ574" s="34">
        <v>7.2039999999999997</v>
      </c>
      <c r="AK574" s="34">
        <v>9.8597405848350542E-2</v>
      </c>
      <c r="AL574" s="34">
        <v>7.30259740584835</v>
      </c>
      <c r="AM574" s="34">
        <v>7.1783351523436805</v>
      </c>
      <c r="AN574" s="34">
        <v>0</v>
      </c>
      <c r="AO574" s="34">
        <v>0</v>
      </c>
      <c r="AP574" s="34">
        <v>0</v>
      </c>
      <c r="AQ574" s="34">
        <v>0</v>
      </c>
      <c r="AR574" s="34">
        <v>91.984999999999999</v>
      </c>
      <c r="AS574" s="34">
        <v>1.25895091295954</v>
      </c>
      <c r="AT574" s="34">
        <v>93.243950912959534</v>
      </c>
      <c r="AU574" s="34">
        <v>91.657295806265054</v>
      </c>
    </row>
    <row r="575" spans="1:47" x14ac:dyDescent="0.25">
      <c r="A575" s="18">
        <v>45254</v>
      </c>
      <c r="B575" s="2">
        <v>10</v>
      </c>
      <c r="C575" s="2" t="s">
        <v>178</v>
      </c>
      <c r="D575" s="9">
        <v>16.473191</v>
      </c>
      <c r="E575">
        <v>1.4748933000000001E-2</v>
      </c>
      <c r="G575" s="34">
        <v>282.53299999999996</v>
      </c>
      <c r="H575" s="34">
        <v>3.0678183202997453</v>
      </c>
      <c r="I575" s="34">
        <v>285.60081832029971</v>
      </c>
      <c r="J575" s="34">
        <v>281.38851098614845</v>
      </c>
      <c r="K575" s="34">
        <v>7.3109999999999999</v>
      </c>
      <c r="L575" s="34">
        <v>7.938477890976077E-2</v>
      </c>
      <c r="M575" s="34">
        <v>7.3903847789097608</v>
      </c>
      <c r="N575" s="34">
        <v>7.2813844889614003</v>
      </c>
      <c r="O575" s="34">
        <v>52.788999999999994</v>
      </c>
      <c r="P575" s="34">
        <v>0.573196976318884</v>
      </c>
      <c r="Q575" s="34">
        <v>53.362196976318877</v>
      </c>
      <c r="R575" s="34">
        <v>52.575161508382344</v>
      </c>
      <c r="S575" s="34">
        <v>0</v>
      </c>
      <c r="T575" s="34">
        <v>0</v>
      </c>
      <c r="U575" s="34">
        <v>0</v>
      </c>
      <c r="V575" s="34">
        <v>0</v>
      </c>
      <c r="W575" s="34">
        <v>342.63299999999992</v>
      </c>
      <c r="X575" s="34">
        <v>3.7204000755283904</v>
      </c>
      <c r="Y575" s="34">
        <v>346.35340007552838</v>
      </c>
      <c r="Z575" s="34">
        <v>341.24505698349219</v>
      </c>
      <c r="AB575" s="34">
        <v>85.788000000000011</v>
      </c>
      <c r="AC575" s="34">
        <v>0.93150887882787003</v>
      </c>
      <c r="AD575" s="34">
        <v>86.719508878827881</v>
      </c>
      <c r="AE575" s="34">
        <v>85.440488652581138</v>
      </c>
      <c r="AF575" s="34">
        <v>1.5879999999999999</v>
      </c>
      <c r="AG575" s="34">
        <v>1.7242925579086323E-2</v>
      </c>
      <c r="AH575" s="34">
        <v>1.6052429255790861</v>
      </c>
      <c r="AI575" s="34">
        <v>1.5815673052209962</v>
      </c>
      <c r="AJ575" s="34">
        <v>7.1819999999999995</v>
      </c>
      <c r="AK575" s="34">
        <v>7.7984062663096959E-2</v>
      </c>
      <c r="AL575" s="34">
        <v>7.2599840626630963</v>
      </c>
      <c r="AM575" s="34">
        <v>7.1529070441418101</v>
      </c>
      <c r="AN575" s="34">
        <v>0</v>
      </c>
      <c r="AO575" s="34">
        <v>0</v>
      </c>
      <c r="AP575" s="34">
        <v>0</v>
      </c>
      <c r="AQ575" s="34">
        <v>0</v>
      </c>
      <c r="AR575" s="34">
        <v>94.558000000000007</v>
      </c>
      <c r="AS575" s="34">
        <v>1.0267358670700533</v>
      </c>
      <c r="AT575" s="34">
        <v>95.584735867070066</v>
      </c>
      <c r="AU575" s="34">
        <v>94.174963001943951</v>
      </c>
    </row>
    <row r="576" spans="1:47" x14ac:dyDescent="0.25">
      <c r="A576" s="18">
        <v>45254</v>
      </c>
      <c r="B576" s="2">
        <v>11</v>
      </c>
      <c r="C576" s="2" t="s">
        <v>178</v>
      </c>
      <c r="D576" s="9">
        <v>16.774439999999998</v>
      </c>
      <c r="E576">
        <v>1.3793372E-2</v>
      </c>
      <c r="G576" s="34">
        <v>289.18800000000005</v>
      </c>
      <c r="H576" s="34">
        <v>1.3583311838743497</v>
      </c>
      <c r="I576" s="34">
        <v>290.54633118387437</v>
      </c>
      <c r="J576" s="34">
        <v>286.53871755462001</v>
      </c>
      <c r="K576" s="34">
        <v>7.2559999999999993</v>
      </c>
      <c r="L576" s="34">
        <v>3.408181207447155E-2</v>
      </c>
      <c r="M576" s="34">
        <v>7.2900818120744706</v>
      </c>
      <c r="N576" s="34">
        <v>7.1895270017300934</v>
      </c>
      <c r="O576" s="34">
        <v>52.798999999999992</v>
      </c>
      <c r="P576" s="34">
        <v>0.24799966864939682</v>
      </c>
      <c r="Q576" s="34">
        <v>53.046999668649391</v>
      </c>
      <c r="R576" s="34">
        <v>52.315302668735832</v>
      </c>
      <c r="S576" s="34">
        <v>0</v>
      </c>
      <c r="T576" s="34">
        <v>0</v>
      </c>
      <c r="U576" s="34">
        <v>0</v>
      </c>
      <c r="V576" s="34">
        <v>0</v>
      </c>
      <c r="W576" s="34">
        <v>349.24299999999999</v>
      </c>
      <c r="X576" s="34">
        <v>1.640412664598218</v>
      </c>
      <c r="Y576" s="34">
        <v>350.88341266459821</v>
      </c>
      <c r="Z576" s="34">
        <v>346.04354722508594</v>
      </c>
      <c r="AB576" s="34">
        <v>87.53799999999994</v>
      </c>
      <c r="AC576" s="34">
        <v>0.41117057130307177</v>
      </c>
      <c r="AD576" s="34">
        <v>87.949170571303014</v>
      </c>
      <c r="AE576" s="34">
        <v>86.736054944521584</v>
      </c>
      <c r="AF576" s="34">
        <v>1.536</v>
      </c>
      <c r="AG576" s="34">
        <v>7.2146724567789845E-3</v>
      </c>
      <c r="AH576" s="34">
        <v>1.543214672456779</v>
      </c>
      <c r="AI576" s="34">
        <v>1.5219285384037247</v>
      </c>
      <c r="AJ576" s="34">
        <v>7.099999999999997</v>
      </c>
      <c r="AK576" s="34">
        <v>3.3349071903079924E-2</v>
      </c>
      <c r="AL576" s="34">
        <v>7.1333490719030772</v>
      </c>
      <c r="AM576" s="34">
        <v>7.0349561345484632</v>
      </c>
      <c r="AN576" s="34">
        <v>0</v>
      </c>
      <c r="AO576" s="34">
        <v>0</v>
      </c>
      <c r="AP576" s="34">
        <v>0</v>
      </c>
      <c r="AQ576" s="34">
        <v>0</v>
      </c>
      <c r="AR576" s="34">
        <v>96.173999999999936</v>
      </c>
      <c r="AS576" s="34">
        <v>0.45173431566293065</v>
      </c>
      <c r="AT576" s="34">
        <v>96.625734315662882</v>
      </c>
      <c r="AU576" s="34">
        <v>95.292939617473778</v>
      </c>
    </row>
    <row r="577" spans="1:47" x14ac:dyDescent="0.25">
      <c r="A577" s="18">
        <v>45254</v>
      </c>
      <c r="B577" s="2">
        <v>12</v>
      </c>
      <c r="C577" s="2" t="s">
        <v>178</v>
      </c>
      <c r="D577" s="9">
        <v>15.238721999999999</v>
      </c>
      <c r="E577">
        <v>1.2601018E-2</v>
      </c>
      <c r="G577" s="34">
        <v>296.58599999999996</v>
      </c>
      <c r="H577" s="34">
        <v>1.1157997559422981</v>
      </c>
      <c r="I577" s="34">
        <v>297.70179975594226</v>
      </c>
      <c r="J577" s="34">
        <v>293.95045401858522</v>
      </c>
      <c r="K577" s="34">
        <v>7.2769999999999984</v>
      </c>
      <c r="L577" s="34">
        <v>2.7377134537679131E-2</v>
      </c>
      <c r="M577" s="34">
        <v>7.3043771345376776</v>
      </c>
      <c r="N577" s="34">
        <v>7.2123345467865798</v>
      </c>
      <c r="O577" s="34">
        <v>52.83</v>
      </c>
      <c r="P577" s="34">
        <v>0.19875415935489746</v>
      </c>
      <c r="Q577" s="34">
        <v>53.028754159354897</v>
      </c>
      <c r="R577" s="34">
        <v>52.360537873675291</v>
      </c>
      <c r="S577" s="34">
        <v>0</v>
      </c>
      <c r="T577" s="34">
        <v>0</v>
      </c>
      <c r="U577" s="34">
        <v>0</v>
      </c>
      <c r="V577" s="34">
        <v>0</v>
      </c>
      <c r="W577" s="34">
        <v>356.69299999999993</v>
      </c>
      <c r="X577" s="34">
        <v>1.3419310498348747</v>
      </c>
      <c r="Y577" s="34">
        <v>358.03493104983482</v>
      </c>
      <c r="Z577" s="34">
        <v>353.52332643904708</v>
      </c>
      <c r="AB577" s="34">
        <v>89.952999999999975</v>
      </c>
      <c r="AC577" s="34">
        <v>0.3384162955981655</v>
      </c>
      <c r="AD577" s="34">
        <v>90.29141629559814</v>
      </c>
      <c r="AE577" s="34">
        <v>89.153652533611819</v>
      </c>
      <c r="AF577" s="34">
        <v>1.5499999999999998</v>
      </c>
      <c r="AG577" s="34">
        <v>5.8313258943799165E-3</v>
      </c>
      <c r="AH577" s="34">
        <v>1.5558313258943797</v>
      </c>
      <c r="AI577" s="34">
        <v>1.5362262673518208</v>
      </c>
      <c r="AJ577" s="34">
        <v>7.0960000000000001</v>
      </c>
      <c r="AK577" s="34">
        <v>2.6696186159045097E-2</v>
      </c>
      <c r="AL577" s="34">
        <v>7.122696186159045</v>
      </c>
      <c r="AM577" s="34">
        <v>7.0329429633087237</v>
      </c>
      <c r="AN577" s="34">
        <v>0</v>
      </c>
      <c r="AO577" s="34">
        <v>0</v>
      </c>
      <c r="AP577" s="34">
        <v>0</v>
      </c>
      <c r="AQ577" s="34">
        <v>0</v>
      </c>
      <c r="AR577" s="34">
        <v>98.598999999999975</v>
      </c>
      <c r="AS577" s="34">
        <v>0.37094380765159052</v>
      </c>
      <c r="AT577" s="34">
        <v>98.969943807651561</v>
      </c>
      <c r="AU577" s="34">
        <v>97.722821764272368</v>
      </c>
    </row>
    <row r="578" spans="1:47" x14ac:dyDescent="0.25">
      <c r="A578" s="18">
        <v>45254</v>
      </c>
      <c r="B578" s="2">
        <v>13</v>
      </c>
      <c r="C578" s="2" t="s">
        <v>178</v>
      </c>
      <c r="D578" s="9">
        <v>16.222325000000001</v>
      </c>
      <c r="E578">
        <v>1.2078169999999999E-2</v>
      </c>
      <c r="G578" s="34">
        <v>299.04999999999995</v>
      </c>
      <c r="H578" s="34">
        <v>0.66024547603257733</v>
      </c>
      <c r="I578" s="34">
        <v>299.71024547603253</v>
      </c>
      <c r="J578" s="34">
        <v>296.09029418043127</v>
      </c>
      <c r="K578" s="34">
        <v>7.2129999999999983</v>
      </c>
      <c r="L578" s="34">
        <v>1.5924931010275808E-2</v>
      </c>
      <c r="M578" s="34">
        <v>7.2289249310102743</v>
      </c>
      <c r="N578" s="34">
        <v>7.1416127467762935</v>
      </c>
      <c r="O578" s="34">
        <v>52.782999999999994</v>
      </c>
      <c r="P578" s="34">
        <v>0.11653481679126411</v>
      </c>
      <c r="Q578" s="34">
        <v>52.89953481679126</v>
      </c>
      <c r="R578" s="34">
        <v>52.260605242353137</v>
      </c>
      <c r="S578" s="34">
        <v>0</v>
      </c>
      <c r="T578" s="34">
        <v>0</v>
      </c>
      <c r="U578" s="34">
        <v>0</v>
      </c>
      <c r="V578" s="34">
        <v>0</v>
      </c>
      <c r="W578" s="34">
        <v>359.04599999999999</v>
      </c>
      <c r="X578" s="34">
        <v>0.79270522383411723</v>
      </c>
      <c r="Y578" s="34">
        <v>359.83870522383404</v>
      </c>
      <c r="Z578" s="34">
        <v>355.49251216956065</v>
      </c>
      <c r="AB578" s="34">
        <v>90.371999999999957</v>
      </c>
      <c r="AC578" s="34">
        <v>0.19952417375026271</v>
      </c>
      <c r="AD578" s="34">
        <v>90.57152417375022</v>
      </c>
      <c r="AE578" s="34">
        <v>89.477585907620551</v>
      </c>
      <c r="AF578" s="34">
        <v>1.5439999999999987</v>
      </c>
      <c r="AG578" s="34">
        <v>3.4088581006330001E-3</v>
      </c>
      <c r="AH578" s="34">
        <v>1.5474088581006318</v>
      </c>
      <c r="AI578" s="34">
        <v>1.5287189908529866</v>
      </c>
      <c r="AJ578" s="34">
        <v>6.8959999999999972</v>
      </c>
      <c r="AK578" s="34">
        <v>1.5225055351013718E-2</v>
      </c>
      <c r="AL578" s="34">
        <v>6.9112250553510108</v>
      </c>
      <c r="AM578" s="34">
        <v>6.8277501042242221</v>
      </c>
      <c r="AN578" s="34">
        <v>0</v>
      </c>
      <c r="AO578" s="34">
        <v>0</v>
      </c>
      <c r="AP578" s="34">
        <v>0</v>
      </c>
      <c r="AQ578" s="34">
        <v>0</v>
      </c>
      <c r="AR578" s="34">
        <v>98.811999999999955</v>
      </c>
      <c r="AS578" s="34">
        <v>0.21815808720190941</v>
      </c>
      <c r="AT578" s="34">
        <v>99.030158087201869</v>
      </c>
      <c r="AU578" s="34">
        <v>97.834055002697752</v>
      </c>
    </row>
    <row r="579" spans="1:47" x14ac:dyDescent="0.25">
      <c r="A579" s="18">
        <v>45254</v>
      </c>
      <c r="B579" s="2">
        <v>14</v>
      </c>
      <c r="C579" s="2" t="s">
        <v>178</v>
      </c>
      <c r="D579" s="9">
        <v>17.369683999999999</v>
      </c>
      <c r="E579">
        <v>1.2791594E-2</v>
      </c>
      <c r="G579" s="34">
        <v>293.755</v>
      </c>
      <c r="H579" s="34">
        <v>0.78036669757880972</v>
      </c>
      <c r="I579" s="34">
        <v>294.53536669757881</v>
      </c>
      <c r="J579" s="34">
        <v>290.76778986814224</v>
      </c>
      <c r="K579" s="34">
        <v>6.8460000000000001</v>
      </c>
      <c r="L579" s="34">
        <v>1.8186551417421089E-2</v>
      </c>
      <c r="M579" s="34">
        <v>6.8641865514174212</v>
      </c>
      <c r="N579" s="34">
        <v>6.7763826639114297</v>
      </c>
      <c r="O579" s="34">
        <v>50.971000000000011</v>
      </c>
      <c r="P579" s="34">
        <v>0.13540559630402724</v>
      </c>
      <c r="Q579" s="34">
        <v>51.106405596304036</v>
      </c>
      <c r="R579" s="34">
        <v>50.452673205116788</v>
      </c>
      <c r="S579" s="34">
        <v>0</v>
      </c>
      <c r="T579" s="34">
        <v>0</v>
      </c>
      <c r="U579" s="34">
        <v>0</v>
      </c>
      <c r="V579" s="34">
        <v>0</v>
      </c>
      <c r="W579" s="34">
        <v>351.572</v>
      </c>
      <c r="X579" s="34">
        <v>0.93395884530025808</v>
      </c>
      <c r="Y579" s="34">
        <v>352.50595884530031</v>
      </c>
      <c r="Z579" s="34">
        <v>347.99684573717047</v>
      </c>
      <c r="AB579" s="34">
        <v>88.492999999999967</v>
      </c>
      <c r="AC579" s="34">
        <v>0.23508362468329591</v>
      </c>
      <c r="AD579" s="34">
        <v>88.728083624683265</v>
      </c>
      <c r="AE579" s="34">
        <v>87.593110002558277</v>
      </c>
      <c r="AF579" s="34">
        <v>1.5039999999999998</v>
      </c>
      <c r="AG579" s="34">
        <v>3.9954094846335539E-3</v>
      </c>
      <c r="AH579" s="34">
        <v>1.5079954094846333</v>
      </c>
      <c r="AI579" s="34">
        <v>1.4887057444526421</v>
      </c>
      <c r="AJ579" s="34">
        <v>6.785999999999996</v>
      </c>
      <c r="AK579" s="34">
        <v>1.802716008159793E-2</v>
      </c>
      <c r="AL579" s="34">
        <v>6.8040271600815938</v>
      </c>
      <c r="AM579" s="34">
        <v>6.716992807084857</v>
      </c>
      <c r="AN579" s="34">
        <v>0</v>
      </c>
      <c r="AO579" s="34">
        <v>0</v>
      </c>
      <c r="AP579" s="34">
        <v>0</v>
      </c>
      <c r="AQ579" s="34">
        <v>0</v>
      </c>
      <c r="AR579" s="34">
        <v>96.782999999999973</v>
      </c>
      <c r="AS579" s="34">
        <v>0.25710619424952741</v>
      </c>
      <c r="AT579" s="34">
        <v>97.040106194249489</v>
      </c>
      <c r="AU579" s="34">
        <v>95.798808554095785</v>
      </c>
    </row>
    <row r="580" spans="1:47" x14ac:dyDescent="0.25">
      <c r="A580" s="18">
        <v>45254</v>
      </c>
      <c r="B580" s="2">
        <v>15</v>
      </c>
      <c r="C580" s="2" t="s">
        <v>178</v>
      </c>
      <c r="D580" s="9">
        <v>17.590357000000001</v>
      </c>
      <c r="E580">
        <v>1.3260812E-2</v>
      </c>
      <c r="G580" s="34">
        <v>290.88599999999997</v>
      </c>
      <c r="H580" s="34">
        <v>-0.14750769276854345</v>
      </c>
      <c r="I580" s="34">
        <v>290.73849230723141</v>
      </c>
      <c r="J580" s="34">
        <v>286.88306381958176</v>
      </c>
      <c r="K580" s="34">
        <v>6.6760000000000019</v>
      </c>
      <c r="L580" s="34">
        <v>-3.3853858794262921E-3</v>
      </c>
      <c r="M580" s="34">
        <v>6.672614614120576</v>
      </c>
      <c r="N580" s="34">
        <v>6.5841303261742707</v>
      </c>
      <c r="O580" s="34">
        <v>49.413000000000004</v>
      </c>
      <c r="P580" s="34">
        <v>-2.5057230745969342E-2</v>
      </c>
      <c r="Q580" s="34">
        <v>49.387942769254032</v>
      </c>
      <c r="R580" s="34">
        <v>48.733018545124196</v>
      </c>
      <c r="S580" s="34">
        <v>0</v>
      </c>
      <c r="T580" s="34">
        <v>0</v>
      </c>
      <c r="U580" s="34">
        <v>0</v>
      </c>
      <c r="V580" s="34">
        <v>0</v>
      </c>
      <c r="W580" s="34">
        <v>346.97499999999997</v>
      </c>
      <c r="X580" s="34">
        <v>-0.17595030939393907</v>
      </c>
      <c r="Y580" s="34">
        <v>346.79904969060601</v>
      </c>
      <c r="Z580" s="34">
        <v>342.20021269088022</v>
      </c>
      <c r="AB580" s="34">
        <v>87.362999999999971</v>
      </c>
      <c r="AC580" s="34">
        <v>-4.4301597750796728E-2</v>
      </c>
      <c r="AD580" s="34">
        <v>87.318698402249169</v>
      </c>
      <c r="AE580" s="34">
        <v>86.160781558652246</v>
      </c>
      <c r="AF580" s="34">
        <v>1.4739999999999998</v>
      </c>
      <c r="AG580" s="34">
        <v>-7.4746237062228162E-4</v>
      </c>
      <c r="AH580" s="34">
        <v>1.4732525376293775</v>
      </c>
      <c r="AI580" s="34">
        <v>1.4537160126993514</v>
      </c>
      <c r="AJ580" s="34">
        <v>6.5749999999999966</v>
      </c>
      <c r="AK580" s="34">
        <v>-3.3341689870023746E-3</v>
      </c>
      <c r="AL580" s="34">
        <v>6.5716658310129938</v>
      </c>
      <c r="AM580" s="34">
        <v>6.4845202059011067</v>
      </c>
      <c r="AN580" s="34">
        <v>0</v>
      </c>
      <c r="AO580" s="34">
        <v>0</v>
      </c>
      <c r="AP580" s="34">
        <v>0</v>
      </c>
      <c r="AQ580" s="34">
        <v>0</v>
      </c>
      <c r="AR580" s="34">
        <v>95.411999999999978</v>
      </c>
      <c r="AS580" s="34">
        <v>-4.8383229108421383E-2</v>
      </c>
      <c r="AT580" s="34">
        <v>95.363616770891539</v>
      </c>
      <c r="AU580" s="34">
        <v>94.099017777252698</v>
      </c>
    </row>
    <row r="581" spans="1:47" x14ac:dyDescent="0.25">
      <c r="A581" s="18">
        <v>45254</v>
      </c>
      <c r="B581" s="2">
        <v>16</v>
      </c>
      <c r="C581" s="2" t="s">
        <v>178</v>
      </c>
      <c r="D581" s="9">
        <v>19.896882000000002</v>
      </c>
      <c r="E581">
        <v>1.3431306E-2</v>
      </c>
      <c r="G581" s="34">
        <v>295.9319999999999</v>
      </c>
      <c r="H581" s="34">
        <v>1.0829567407892098</v>
      </c>
      <c r="I581" s="34">
        <v>297.0149567407891</v>
      </c>
      <c r="J581" s="34">
        <v>293.0256579702268</v>
      </c>
      <c r="K581" s="34">
        <v>6.8719999999999981</v>
      </c>
      <c r="L581" s="34">
        <v>2.5147935075299225E-2</v>
      </c>
      <c r="M581" s="34">
        <v>6.8971479350752976</v>
      </c>
      <c r="N581" s="34">
        <v>6.8045102306320331</v>
      </c>
      <c r="O581" s="34">
        <v>49.484999999999999</v>
      </c>
      <c r="P581" s="34">
        <v>0.18108928509912434</v>
      </c>
      <c r="Q581" s="34">
        <v>49.666089285099126</v>
      </c>
      <c r="R581" s="34">
        <v>48.99900884208764</v>
      </c>
      <c r="S581" s="34">
        <v>0</v>
      </c>
      <c r="T581" s="34">
        <v>0</v>
      </c>
      <c r="U581" s="34">
        <v>0</v>
      </c>
      <c r="V581" s="34">
        <v>0</v>
      </c>
      <c r="W581" s="34">
        <v>352.28899999999993</v>
      </c>
      <c r="X581" s="34">
        <v>1.2891939609636334</v>
      </c>
      <c r="Y581" s="34">
        <v>353.57819396096352</v>
      </c>
      <c r="Z581" s="34">
        <v>348.82917704294647</v>
      </c>
      <c r="AB581" s="34">
        <v>88.95799999999997</v>
      </c>
      <c r="AC581" s="34">
        <v>0.32553987317061528</v>
      </c>
      <c r="AD581" s="34">
        <v>89.283539873170582</v>
      </c>
      <c r="AE581" s="34">
        <v>88.08434532837083</v>
      </c>
      <c r="AF581" s="34">
        <v>1.4979999999999993</v>
      </c>
      <c r="AG581" s="34">
        <v>5.481898536495668E-3</v>
      </c>
      <c r="AH581" s="34">
        <v>1.5034818985364951</v>
      </c>
      <c r="AI581" s="34">
        <v>1.4832881730917904</v>
      </c>
      <c r="AJ581" s="34">
        <v>6.5389999999999997</v>
      </c>
      <c r="AK581" s="34">
        <v>2.3929328791819218E-2</v>
      </c>
      <c r="AL581" s="34">
        <v>6.5629293287918191</v>
      </c>
      <c r="AM581" s="34">
        <v>6.4747806167204418</v>
      </c>
      <c r="AN581" s="34">
        <v>0</v>
      </c>
      <c r="AO581" s="34">
        <v>0</v>
      </c>
      <c r="AP581" s="34">
        <v>0</v>
      </c>
      <c r="AQ581" s="34">
        <v>0</v>
      </c>
      <c r="AR581" s="34">
        <v>96.994999999999976</v>
      </c>
      <c r="AS581" s="34">
        <v>0.35495110049893014</v>
      </c>
      <c r="AT581" s="34">
        <v>97.349951100498899</v>
      </c>
      <c r="AU581" s="34">
        <v>96.042414118183061</v>
      </c>
    </row>
    <row r="582" spans="1:47" x14ac:dyDescent="0.25">
      <c r="A582" s="18">
        <v>45254</v>
      </c>
      <c r="B582" s="2">
        <v>17</v>
      </c>
      <c r="C582" s="2" t="s">
        <v>178</v>
      </c>
      <c r="D582" s="9">
        <v>24.218176</v>
      </c>
      <c r="E582">
        <v>1.3282085000000001E-2</v>
      </c>
      <c r="G582" s="34">
        <v>316.22499999999991</v>
      </c>
      <c r="H582" s="34">
        <v>3.4448475400251835</v>
      </c>
      <c r="I582" s="34">
        <v>319.6698475400251</v>
      </c>
      <c r="J582" s="34">
        <v>315.42396545306144</v>
      </c>
      <c r="K582" s="34">
        <v>7.5649999999999986</v>
      </c>
      <c r="L582" s="34">
        <v>8.2410535663816953E-2</v>
      </c>
      <c r="M582" s="34">
        <v>7.6474105356638153</v>
      </c>
      <c r="N582" s="34">
        <v>7.5458369788992323</v>
      </c>
      <c r="O582" s="34">
        <v>53.927000000000007</v>
      </c>
      <c r="P582" s="34">
        <v>0.58746238687939967</v>
      </c>
      <c r="Q582" s="34">
        <v>54.514462386879408</v>
      </c>
      <c r="R582" s="34">
        <v>53.79039666372757</v>
      </c>
      <c r="S582" s="34">
        <v>0</v>
      </c>
      <c r="T582" s="34">
        <v>0</v>
      </c>
      <c r="U582" s="34">
        <v>0</v>
      </c>
      <c r="V582" s="34">
        <v>0</v>
      </c>
      <c r="W582" s="34">
        <v>377.71699999999993</v>
      </c>
      <c r="X582" s="34">
        <v>4.1147204625684006</v>
      </c>
      <c r="Y582" s="34">
        <v>381.83172046256834</v>
      </c>
      <c r="Z582" s="34">
        <v>376.76019909568822</v>
      </c>
      <c r="AB582" s="34">
        <v>96.26900000000002</v>
      </c>
      <c r="AC582" s="34">
        <v>1.0487217260832777</v>
      </c>
      <c r="AD582" s="34">
        <v>97.317721726083292</v>
      </c>
      <c r="AE582" s="34">
        <v>96.0251394741111</v>
      </c>
      <c r="AF582" s="34">
        <v>1.5689999999999997</v>
      </c>
      <c r="AG582" s="34">
        <v>1.709215207621002E-2</v>
      </c>
      <c r="AH582" s="34">
        <v>1.5860921520762097</v>
      </c>
      <c r="AI582" s="34">
        <v>1.5650255412945004</v>
      </c>
      <c r="AJ582" s="34">
        <v>7.1919999999999993</v>
      </c>
      <c r="AK582" s="34">
        <v>7.834720059407424E-2</v>
      </c>
      <c r="AL582" s="34">
        <v>7.2703472005940739</v>
      </c>
      <c r="AM582" s="34">
        <v>7.1737818310962709</v>
      </c>
      <c r="AN582" s="34">
        <v>7.0000000000000001E-3</v>
      </c>
      <c r="AO582" s="34">
        <v>7.6255617930828652E-5</v>
      </c>
      <c r="AP582" s="34">
        <v>7.0762556179308289E-3</v>
      </c>
      <c r="AQ582" s="34">
        <v>6.9822681893317437E-3</v>
      </c>
      <c r="AR582" s="34">
        <v>105.03700000000002</v>
      </c>
      <c r="AS582" s="34">
        <v>1.1442373343714927</v>
      </c>
      <c r="AT582" s="34">
        <v>106.1812373343715</v>
      </c>
      <c r="AU582" s="34">
        <v>104.77092911469121</v>
      </c>
    </row>
    <row r="583" spans="1:47" x14ac:dyDescent="0.25">
      <c r="A583" s="18">
        <v>45254</v>
      </c>
      <c r="B583" s="2">
        <v>18</v>
      </c>
      <c r="C583" s="2" t="s">
        <v>178</v>
      </c>
      <c r="D583" s="9">
        <v>35.755052999999997</v>
      </c>
      <c r="E583">
        <v>1.3006696999999999E-2</v>
      </c>
      <c r="G583" s="34">
        <v>348.66399999999987</v>
      </c>
      <c r="H583" s="34">
        <v>3.9443132000523811</v>
      </c>
      <c r="I583" s="34">
        <v>352.60831320005224</v>
      </c>
      <c r="J583" s="34">
        <v>348.02204371057803</v>
      </c>
      <c r="K583" s="34">
        <v>8.3710000000000004</v>
      </c>
      <c r="L583" s="34">
        <v>9.4698178755588461E-2</v>
      </c>
      <c r="M583" s="34">
        <v>8.4656981787555896</v>
      </c>
      <c r="N583" s="34">
        <v>8.355587407651063</v>
      </c>
      <c r="O583" s="34">
        <v>59.460999999999991</v>
      </c>
      <c r="P583" s="34">
        <v>0.67266137940342186</v>
      </c>
      <c r="Q583" s="34">
        <v>60.133661379403414</v>
      </c>
      <c r="R583" s="34">
        <v>59.351521066340908</v>
      </c>
      <c r="S583" s="34">
        <v>0.96300000000000008</v>
      </c>
      <c r="T583" s="34">
        <v>1.0894080294066622E-2</v>
      </c>
      <c r="U583" s="34">
        <v>0.97389408029406666</v>
      </c>
      <c r="V583" s="34">
        <v>0.96122693508158807</v>
      </c>
      <c r="W583" s="34">
        <v>417.45899999999989</v>
      </c>
      <c r="X583" s="34">
        <v>4.7225668385054584</v>
      </c>
      <c r="Y583" s="34">
        <v>422.18156683850532</v>
      </c>
      <c r="Z583" s="34">
        <v>416.6903791196516</v>
      </c>
      <c r="AB583" s="34">
        <v>106.90200000000011</v>
      </c>
      <c r="AC583" s="34">
        <v>1.2093447264759203</v>
      </c>
      <c r="AD583" s="34">
        <v>108.11134472647603</v>
      </c>
      <c r="AE583" s="34">
        <v>106.70517322335621</v>
      </c>
      <c r="AF583" s="34">
        <v>1.7299999999999991</v>
      </c>
      <c r="AG583" s="34">
        <v>1.9570881525166402E-2</v>
      </c>
      <c r="AH583" s="34">
        <v>1.7495708815251656</v>
      </c>
      <c r="AI583" s="34">
        <v>1.726814743189145</v>
      </c>
      <c r="AJ583" s="34">
        <v>7.8829999999999965</v>
      </c>
      <c r="AK583" s="34">
        <v>8.9177606394732239E-2</v>
      </c>
      <c r="AL583" s="34">
        <v>7.9721776063947285</v>
      </c>
      <c r="AM583" s="34">
        <v>7.868485907838167</v>
      </c>
      <c r="AN583" s="34">
        <v>4.7409999999999997</v>
      </c>
      <c r="AO583" s="34">
        <v>5.3633265497580324E-2</v>
      </c>
      <c r="AP583" s="34">
        <v>4.7946332654975796</v>
      </c>
      <c r="AQ583" s="34">
        <v>4.7322709233871318</v>
      </c>
      <c r="AR583" s="34">
        <v>121.25600000000011</v>
      </c>
      <c r="AS583" s="34">
        <v>1.3717264798933995</v>
      </c>
      <c r="AT583" s="34">
        <v>122.6277264798935</v>
      </c>
      <c r="AU583" s="34">
        <v>121.03274479777066</v>
      </c>
    </row>
    <row r="584" spans="1:47" x14ac:dyDescent="0.25">
      <c r="A584" s="18">
        <v>45254</v>
      </c>
      <c r="B584" s="2">
        <v>19</v>
      </c>
      <c r="C584" s="2" t="s">
        <v>178</v>
      </c>
      <c r="D584" s="9">
        <v>27.549835000000002</v>
      </c>
      <c r="E584">
        <v>1.3415929E-2</v>
      </c>
      <c r="G584" s="34">
        <v>358.85999999999996</v>
      </c>
      <c r="H584" s="34">
        <v>4.4725921975427179</v>
      </c>
      <c r="I584" s="34">
        <v>363.33259219754268</v>
      </c>
      <c r="J584" s="34">
        <v>358.45814793723451</v>
      </c>
      <c r="K584" s="34">
        <v>8.7529999999999983</v>
      </c>
      <c r="L584" s="34">
        <v>0.10909156636318176</v>
      </c>
      <c r="M584" s="34">
        <v>8.8620915663631799</v>
      </c>
      <c r="N584" s="34">
        <v>8.7431983751173519</v>
      </c>
      <c r="O584" s="34">
        <v>62.128000000000007</v>
      </c>
      <c r="P584" s="34">
        <v>0.77432204215831812</v>
      </c>
      <c r="Q584" s="34">
        <v>62.902322042158325</v>
      </c>
      <c r="R584" s="34">
        <v>62.058428955705594</v>
      </c>
      <c r="S584" s="34">
        <v>1.0470000000000002</v>
      </c>
      <c r="T584" s="34">
        <v>1.3049111159859631E-2</v>
      </c>
      <c r="U584" s="34">
        <v>1.0600491111598598</v>
      </c>
      <c r="V584" s="34">
        <v>1.045827567548026</v>
      </c>
      <c r="W584" s="34">
        <v>430.78799999999995</v>
      </c>
      <c r="X584" s="34">
        <v>5.3690549172240774</v>
      </c>
      <c r="Y584" s="34">
        <v>436.15705491722406</v>
      </c>
      <c r="Z584" s="34">
        <v>430.3056028356055</v>
      </c>
      <c r="AB584" s="34">
        <v>109.90500000000007</v>
      </c>
      <c r="AC584" s="34">
        <v>1.3697827717520279</v>
      </c>
      <c r="AD584" s="34">
        <v>111.2747827717521</v>
      </c>
      <c r="AE584" s="34">
        <v>109.78192818659585</v>
      </c>
      <c r="AF584" s="34">
        <v>1.8489999999999995</v>
      </c>
      <c r="AG584" s="34">
        <v>2.3044705381643216E-2</v>
      </c>
      <c r="AH584" s="34">
        <v>1.8720447053816427</v>
      </c>
      <c r="AI584" s="34">
        <v>1.8469294865294166</v>
      </c>
      <c r="AJ584" s="34">
        <v>8.2200000000000006</v>
      </c>
      <c r="AK584" s="34">
        <v>0.10244860910606127</v>
      </c>
      <c r="AL584" s="34">
        <v>8.3224486091060612</v>
      </c>
      <c r="AM584" s="34">
        <v>8.2107952294601461</v>
      </c>
      <c r="AN584" s="34">
        <v>5.1349999999999998</v>
      </c>
      <c r="AO584" s="34">
        <v>6.3999222355185473E-2</v>
      </c>
      <c r="AP584" s="34">
        <v>5.1989992223551855</v>
      </c>
      <c r="AQ584" s="34">
        <v>5.129249817917013</v>
      </c>
      <c r="AR584" s="34">
        <v>125.10900000000008</v>
      </c>
      <c r="AS584" s="34">
        <v>1.5592753085949178</v>
      </c>
      <c r="AT584" s="34">
        <v>126.66827530859499</v>
      </c>
      <c r="AU584" s="34">
        <v>124.96890272050243</v>
      </c>
    </row>
    <row r="585" spans="1:47" x14ac:dyDescent="0.25">
      <c r="A585" s="18">
        <v>45254</v>
      </c>
      <c r="B585" s="2">
        <v>20</v>
      </c>
      <c r="C585" s="2" t="s">
        <v>178</v>
      </c>
      <c r="D585" s="9">
        <v>29.617661999999999</v>
      </c>
      <c r="E585">
        <v>1.3521543E-2</v>
      </c>
      <c r="G585" s="34">
        <v>358.92200000000008</v>
      </c>
      <c r="H585" s="34">
        <v>3.3829429885057261</v>
      </c>
      <c r="I585" s="34">
        <v>362.30494298850579</v>
      </c>
      <c r="J585" s="34">
        <v>357.40602112277418</v>
      </c>
      <c r="K585" s="34">
        <v>8.8419999999999987</v>
      </c>
      <c r="L585" s="34">
        <v>8.3338390804597137E-2</v>
      </c>
      <c r="M585" s="34">
        <v>8.9253383908045958</v>
      </c>
      <c r="N585" s="34">
        <v>8.8046540439637813</v>
      </c>
      <c r="O585" s="34">
        <v>63.519000000000005</v>
      </c>
      <c r="P585" s="34">
        <v>0.59868482758620312</v>
      </c>
      <c r="Q585" s="34">
        <v>64.117684827586203</v>
      </c>
      <c r="R585" s="34">
        <v>63.250714795129554</v>
      </c>
      <c r="S585" s="34">
        <v>2.012</v>
      </c>
      <c r="T585" s="34">
        <v>1.8963678160919418E-2</v>
      </c>
      <c r="U585" s="34">
        <v>2.0309636781609193</v>
      </c>
      <c r="V585" s="34">
        <v>2.0035019154552285</v>
      </c>
      <c r="W585" s="34">
        <v>433.29500000000007</v>
      </c>
      <c r="X585" s="34">
        <v>4.0839298850574464</v>
      </c>
      <c r="Y585" s="34">
        <v>437.37892988505746</v>
      </c>
      <c r="Z585" s="34">
        <v>431.46489187732277</v>
      </c>
      <c r="AB585" s="34">
        <v>109.53700000000002</v>
      </c>
      <c r="AC585" s="34">
        <v>1.0324177011494189</v>
      </c>
      <c r="AD585" s="34">
        <v>110.56941770114943</v>
      </c>
      <c r="AE585" s="34">
        <v>109.07434856521839</v>
      </c>
      <c r="AF585" s="34">
        <v>1.8369999999999993</v>
      </c>
      <c r="AG585" s="34">
        <v>1.7314252873563099E-2</v>
      </c>
      <c r="AH585" s="34">
        <v>1.8543142528735623</v>
      </c>
      <c r="AI585" s="34">
        <v>1.8292410629678197</v>
      </c>
      <c r="AJ585" s="34">
        <v>8.4800000000000022</v>
      </c>
      <c r="AK585" s="34">
        <v>7.9926436781608698E-2</v>
      </c>
      <c r="AL585" s="34">
        <v>8.5599264367816108</v>
      </c>
      <c r="AM585" s="34">
        <v>8.4441830233898312</v>
      </c>
      <c r="AN585" s="34">
        <v>9.859</v>
      </c>
      <c r="AO585" s="34">
        <v>9.2923908045976417E-2</v>
      </c>
      <c r="AP585" s="34">
        <v>9.9519239080459769</v>
      </c>
      <c r="AQ585" s="34">
        <v>9.8173585409906057</v>
      </c>
      <c r="AR585" s="34">
        <v>129.71300000000002</v>
      </c>
      <c r="AS585" s="34">
        <v>1.222582298850567</v>
      </c>
      <c r="AT585" s="34">
        <v>130.93558229885059</v>
      </c>
      <c r="AU585" s="34">
        <v>129.16513119256663</v>
      </c>
    </row>
    <row r="586" spans="1:47" x14ac:dyDescent="0.25">
      <c r="A586" s="18">
        <v>45254</v>
      </c>
      <c r="B586" s="2">
        <v>21</v>
      </c>
      <c r="C586" s="2" t="s">
        <v>178</v>
      </c>
      <c r="D586" s="9">
        <v>25.830309</v>
      </c>
      <c r="E586">
        <v>1.4927222E-2</v>
      </c>
      <c r="G586" s="34">
        <v>355.77199999999999</v>
      </c>
      <c r="H586" s="34">
        <v>4.0613493935195457</v>
      </c>
      <c r="I586" s="34">
        <v>359.83334939351954</v>
      </c>
      <c r="J586" s="34">
        <v>354.46203710411891</v>
      </c>
      <c r="K586" s="34">
        <v>8.8480000000000008</v>
      </c>
      <c r="L586" s="34">
        <v>0.10100519274664937</v>
      </c>
      <c r="M586" s="34">
        <v>8.9490051927466503</v>
      </c>
      <c r="N586" s="34">
        <v>8.8154214055553695</v>
      </c>
      <c r="O586" s="34">
        <v>64.128000000000014</v>
      </c>
      <c r="P586" s="34">
        <v>0.73205933549470292</v>
      </c>
      <c r="Q586" s="34">
        <v>64.860059335494711</v>
      </c>
      <c r="R586" s="34">
        <v>63.891878830860612</v>
      </c>
      <c r="S586" s="34">
        <v>2.0129999999999999</v>
      </c>
      <c r="T586" s="34">
        <v>2.2979594597536748E-2</v>
      </c>
      <c r="U586" s="34">
        <v>2.0359795945975367</v>
      </c>
      <c r="V586" s="34">
        <v>2.0055880752015094</v>
      </c>
      <c r="W586" s="34">
        <v>430.76100000000002</v>
      </c>
      <c r="X586" s="34">
        <v>4.9173935163584348</v>
      </c>
      <c r="Y586" s="34">
        <v>435.67839351635848</v>
      </c>
      <c r="Z586" s="34">
        <v>429.17492541573637</v>
      </c>
      <c r="AB586" s="34">
        <v>108.29400000000005</v>
      </c>
      <c r="AC586" s="34">
        <v>1.2362405451294813</v>
      </c>
      <c r="AD586" s="34">
        <v>109.53024054512953</v>
      </c>
      <c r="AE586" s="34">
        <v>107.89525832879899</v>
      </c>
      <c r="AF586" s="34">
        <v>1.8239999999999985</v>
      </c>
      <c r="AG586" s="34">
        <v>2.0822046967663686E-2</v>
      </c>
      <c r="AH586" s="34">
        <v>1.8448220469676622</v>
      </c>
      <c r="AI586" s="34">
        <v>1.8172839787220816</v>
      </c>
      <c r="AJ586" s="34">
        <v>8.5719999999999956</v>
      </c>
      <c r="AK586" s="34">
        <v>9.7854488271279155E-2</v>
      </c>
      <c r="AL586" s="34">
        <v>8.6698544882712749</v>
      </c>
      <c r="AM586" s="34">
        <v>8.5404376456171534</v>
      </c>
      <c r="AN586" s="34">
        <v>9.859</v>
      </c>
      <c r="AO586" s="34">
        <v>0.11254636022708139</v>
      </c>
      <c r="AP586" s="34">
        <v>9.971546360227082</v>
      </c>
      <c r="AQ586" s="34">
        <v>9.822698874024681</v>
      </c>
      <c r="AR586" s="34">
        <v>128.54900000000006</v>
      </c>
      <c r="AS586" s="34">
        <v>1.4674634405955054</v>
      </c>
      <c r="AT586" s="34">
        <v>130.01646344059554</v>
      </c>
      <c r="AU586" s="34">
        <v>128.0756788271629</v>
      </c>
    </row>
    <row r="587" spans="1:47" x14ac:dyDescent="0.25">
      <c r="A587" s="18">
        <v>45254</v>
      </c>
      <c r="B587" s="2">
        <v>22</v>
      </c>
      <c r="C587" s="2" t="s">
        <v>178</v>
      </c>
      <c r="D587" s="9">
        <v>23.088141</v>
      </c>
      <c r="E587">
        <v>1.5852927999999999E-2</v>
      </c>
      <c r="G587" s="34">
        <v>347.80899999999997</v>
      </c>
      <c r="H587" s="34">
        <v>3.5562897943060889</v>
      </c>
      <c r="I587" s="34">
        <v>351.36528979430608</v>
      </c>
      <c r="J587" s="34">
        <v>345.7951211534978</v>
      </c>
      <c r="K587" s="34">
        <v>8.5919999999999987</v>
      </c>
      <c r="L587" s="34">
        <v>8.7851786217946953E-2</v>
      </c>
      <c r="M587" s="34">
        <v>8.6798517862179452</v>
      </c>
      <c r="N587" s="34">
        <v>8.5422507208003609</v>
      </c>
      <c r="O587" s="34">
        <v>63.909000000000013</v>
      </c>
      <c r="P587" s="34">
        <v>0.6534590090087028</v>
      </c>
      <c r="Q587" s="34">
        <v>64.56245900900872</v>
      </c>
      <c r="R587" s="34">
        <v>63.538954994835947</v>
      </c>
      <c r="S587" s="34">
        <v>2.0130000000000003</v>
      </c>
      <c r="T587" s="34">
        <v>2.0582593768241075E-2</v>
      </c>
      <c r="U587" s="34">
        <v>2.0335825937682412</v>
      </c>
      <c r="V587" s="34">
        <v>2.0013443553271801</v>
      </c>
      <c r="W587" s="34">
        <v>422.32299999999992</v>
      </c>
      <c r="X587" s="34">
        <v>4.3181831833009792</v>
      </c>
      <c r="Y587" s="34">
        <v>426.641183183301</v>
      </c>
      <c r="Z587" s="34">
        <v>419.87767122446132</v>
      </c>
      <c r="AB587" s="34">
        <v>104.72099999999999</v>
      </c>
      <c r="AC587" s="34">
        <v>1.0707549935439507</v>
      </c>
      <c r="AD587" s="34">
        <v>105.79175499354395</v>
      </c>
      <c r="AE587" s="34">
        <v>104.11464591863765</v>
      </c>
      <c r="AF587" s="34">
        <v>1.7419999999999989</v>
      </c>
      <c r="AG587" s="34">
        <v>1.7811663360296034E-2</v>
      </c>
      <c r="AH587" s="34">
        <v>1.7598116633602949</v>
      </c>
      <c r="AI587" s="34">
        <v>1.7319134957674838</v>
      </c>
      <c r="AJ587" s="34">
        <v>8.4239999999999959</v>
      </c>
      <c r="AK587" s="34">
        <v>8.6134013861730099E-2</v>
      </c>
      <c r="AL587" s="34">
        <v>8.5101340138617267</v>
      </c>
      <c r="AM587" s="34">
        <v>8.3752234720696261</v>
      </c>
      <c r="AN587" s="34">
        <v>9.859</v>
      </c>
      <c r="AO587" s="34">
        <v>0.10080665273774898</v>
      </c>
      <c r="AP587" s="34">
        <v>9.9598066527377487</v>
      </c>
      <c r="AQ587" s="34">
        <v>9.8019145549779765</v>
      </c>
      <c r="AR587" s="34">
        <v>124.74599999999998</v>
      </c>
      <c r="AS587" s="34">
        <v>1.2755073235037258</v>
      </c>
      <c r="AT587" s="34">
        <v>126.02150732350373</v>
      </c>
      <c r="AU587" s="34">
        <v>124.02369744145273</v>
      </c>
    </row>
    <row r="588" spans="1:47" x14ac:dyDescent="0.25">
      <c r="A588" s="18">
        <v>45254</v>
      </c>
      <c r="B588" s="2">
        <v>23</v>
      </c>
      <c r="C588" s="2" t="s">
        <v>178</v>
      </c>
      <c r="D588" s="9">
        <v>28.006359</v>
      </c>
      <c r="E588">
        <v>1.6228574999999999E-2</v>
      </c>
      <c r="G588" s="34">
        <v>330.02799999999991</v>
      </c>
      <c r="H588" s="34">
        <v>5.1415715803707958</v>
      </c>
      <c r="I588" s="34">
        <v>335.1695715803707</v>
      </c>
      <c r="J588" s="34">
        <v>329.7302470502608</v>
      </c>
      <c r="K588" s="34">
        <v>8.2169999999999987</v>
      </c>
      <c r="L588" s="34">
        <v>0.128014270534339</v>
      </c>
      <c r="M588" s="34">
        <v>8.3450142705343371</v>
      </c>
      <c r="N588" s="34">
        <v>8.2095865805689012</v>
      </c>
      <c r="O588" s="34">
        <v>62.803999999999995</v>
      </c>
      <c r="P588" s="34">
        <v>0.97843595553591667</v>
      </c>
      <c r="Q588" s="34">
        <v>63.782435955535909</v>
      </c>
      <c r="R588" s="34">
        <v>62.747337909948797</v>
      </c>
      <c r="S588" s="34">
        <v>2.0129999999999999</v>
      </c>
      <c r="T588" s="34">
        <v>3.1360925713231645E-2</v>
      </c>
      <c r="U588" s="34">
        <v>2.0443609257132316</v>
      </c>
      <c r="V588" s="34">
        <v>2.0111838611032251</v>
      </c>
      <c r="W588" s="34">
        <v>403.06199999999984</v>
      </c>
      <c r="X588" s="34">
        <v>6.279382732154283</v>
      </c>
      <c r="Y588" s="34">
        <v>409.34138273215422</v>
      </c>
      <c r="Z588" s="34">
        <v>402.69835540188171</v>
      </c>
      <c r="AB588" s="34">
        <v>98.84999999999998</v>
      </c>
      <c r="AC588" s="34">
        <v>1.5400037291370827</v>
      </c>
      <c r="AD588" s="34">
        <v>100.39000372913706</v>
      </c>
      <c r="AE588" s="34">
        <v>98.760817024368492</v>
      </c>
      <c r="AF588" s="34">
        <v>1.6899999999999991</v>
      </c>
      <c r="AG588" s="34">
        <v>2.6328844736890938E-2</v>
      </c>
      <c r="AH588" s="34">
        <v>1.7163288447368901</v>
      </c>
      <c r="AI588" s="34">
        <v>1.6884752733554143</v>
      </c>
      <c r="AJ588" s="34">
        <v>8.2449999999999992</v>
      </c>
      <c r="AK588" s="34">
        <v>0.12845048808027568</v>
      </c>
      <c r="AL588" s="34">
        <v>8.3734504880802749</v>
      </c>
      <c r="AM588" s="34">
        <v>8.2375613188256782</v>
      </c>
      <c r="AN588" s="34">
        <v>9.859</v>
      </c>
      <c r="AO588" s="34">
        <v>0.15359531376391</v>
      </c>
      <c r="AP588" s="34">
        <v>10.01259531376391</v>
      </c>
      <c r="AQ588" s="34">
        <v>9.8501051597698446</v>
      </c>
      <c r="AR588" s="34">
        <v>118.64399999999998</v>
      </c>
      <c r="AS588" s="34">
        <v>1.8483783757181595</v>
      </c>
      <c r="AT588" s="34">
        <v>120.49237837571815</v>
      </c>
      <c r="AU588" s="34">
        <v>118.53695877631942</v>
      </c>
    </row>
    <row r="589" spans="1:47" x14ac:dyDescent="0.25">
      <c r="A589" s="18">
        <v>45254</v>
      </c>
      <c r="B589" s="2">
        <v>24</v>
      </c>
      <c r="C589" s="2" t="s">
        <v>23</v>
      </c>
      <c r="D589" s="9">
        <v>22.724515</v>
      </c>
      <c r="E589">
        <v>1.7943300999999998E-2</v>
      </c>
      <c r="G589" s="34">
        <v>308.01299999999998</v>
      </c>
      <c r="H589" s="34">
        <v>4.7640868081461889</v>
      </c>
      <c r="I589" s="34">
        <v>312.77708680814618</v>
      </c>
      <c r="J589" s="34">
        <v>307.16483339364447</v>
      </c>
      <c r="K589" s="34">
        <v>7.8709999999999996</v>
      </c>
      <c r="L589" s="34">
        <v>0.12174202798881428</v>
      </c>
      <c r="M589" s="34">
        <v>7.9927420279888137</v>
      </c>
      <c r="N589" s="34">
        <v>7.8493258519652604</v>
      </c>
      <c r="O589" s="34">
        <v>61.301000000000016</v>
      </c>
      <c r="P589" s="34">
        <v>0.94815246572764666</v>
      </c>
      <c r="Q589" s="34">
        <v>62.249152465727661</v>
      </c>
      <c r="R589" s="34">
        <v>61.132197186040223</v>
      </c>
      <c r="S589" s="34">
        <v>2.0139999999999998</v>
      </c>
      <c r="T589" s="34">
        <v>3.115086321553449E-2</v>
      </c>
      <c r="U589" s="34">
        <v>2.0451508632155342</v>
      </c>
      <c r="V589" s="34">
        <v>2.008454105686448</v>
      </c>
      <c r="W589" s="34">
        <v>379.19899999999996</v>
      </c>
      <c r="X589" s="34">
        <v>5.8651321650781849</v>
      </c>
      <c r="Y589" s="34">
        <v>385.06413216507821</v>
      </c>
      <c r="Z589" s="34">
        <v>378.1548105373364</v>
      </c>
      <c r="AB589" s="34">
        <v>91.288999999999987</v>
      </c>
      <c r="AC589" s="34">
        <v>1.4119817041126752</v>
      </c>
      <c r="AD589" s="34">
        <v>92.700981704112664</v>
      </c>
      <c r="AE589" s="34">
        <v>91.037620086400281</v>
      </c>
      <c r="AF589" s="34">
        <v>1.5849999999999995</v>
      </c>
      <c r="AG589" s="34">
        <v>2.4515450941719044E-2</v>
      </c>
      <c r="AH589" s="34">
        <v>1.6095154509417187</v>
      </c>
      <c r="AI589" s="34">
        <v>1.5806354307413206</v>
      </c>
      <c r="AJ589" s="34">
        <v>7.9989999999999979</v>
      </c>
      <c r="AK589" s="34">
        <v>0.12372182465792471</v>
      </c>
      <c r="AL589" s="34">
        <v>8.1227218246579227</v>
      </c>
      <c r="AM589" s="34">
        <v>7.9769733820188167</v>
      </c>
      <c r="AN589" s="34">
        <v>9.859</v>
      </c>
      <c r="AO589" s="34">
        <v>0.15249074500593574</v>
      </c>
      <c r="AP589" s="34">
        <v>10.011490745005936</v>
      </c>
      <c r="AQ589" s="34">
        <v>9.8318515531095816</v>
      </c>
      <c r="AR589" s="34">
        <v>110.73199999999997</v>
      </c>
      <c r="AS589" s="34">
        <v>1.712709724718255</v>
      </c>
      <c r="AT589" s="34">
        <v>112.44470972471825</v>
      </c>
      <c r="AU589" s="34">
        <v>110.42708045227</v>
      </c>
    </row>
    <row r="590" spans="1:47" x14ac:dyDescent="0.25">
      <c r="A590" s="18">
        <v>45255</v>
      </c>
      <c r="B590" s="2">
        <v>1</v>
      </c>
      <c r="C590" s="2" t="s">
        <v>23</v>
      </c>
      <c r="D590" s="9">
        <v>21.380842000000001</v>
      </c>
      <c r="E590">
        <v>1.7575022999999999E-2</v>
      </c>
      <c r="G590" s="34">
        <v>287.44999999999993</v>
      </c>
      <c r="H590" s="34">
        <v>4.9701449636117703</v>
      </c>
      <c r="I590" s="34">
        <v>292.42014496361168</v>
      </c>
      <c r="J590" s="34">
        <v>287.28085419021284</v>
      </c>
      <c r="K590" s="34">
        <v>7.5610000000000008</v>
      </c>
      <c r="L590" s="34">
        <v>0.13073322689117622</v>
      </c>
      <c r="M590" s="34">
        <v>7.6917332268911771</v>
      </c>
      <c r="N590" s="34">
        <v>7.5565508385187004</v>
      </c>
      <c r="O590" s="34">
        <v>60.015999999999998</v>
      </c>
      <c r="P590" s="34">
        <v>1.0377047143368379</v>
      </c>
      <c r="Q590" s="34">
        <v>61.053704714336838</v>
      </c>
      <c r="R590" s="34">
        <v>59.980684449747159</v>
      </c>
      <c r="S590" s="34">
        <v>2.0140000000000002</v>
      </c>
      <c r="T590" s="34">
        <v>3.4823002110677015E-2</v>
      </c>
      <c r="U590" s="34">
        <v>2.0488230021106775</v>
      </c>
      <c r="V590" s="34">
        <v>2.0128148907256533</v>
      </c>
      <c r="W590" s="34">
        <v>357.04099999999994</v>
      </c>
      <c r="X590" s="34">
        <v>6.1734059069504621</v>
      </c>
      <c r="Y590" s="34">
        <v>363.21440590695039</v>
      </c>
      <c r="Z590" s="34">
        <v>356.8309043692044</v>
      </c>
      <c r="AB590" s="34">
        <v>84.591000000000079</v>
      </c>
      <c r="AC590" s="34">
        <v>1.4626179600517786</v>
      </c>
      <c r="AD590" s="34">
        <v>86.053617960051852</v>
      </c>
      <c r="AE590" s="34">
        <v>84.541223645170732</v>
      </c>
      <c r="AF590" s="34">
        <v>1.4799999999999993</v>
      </c>
      <c r="AG590" s="34">
        <v>2.5589892315691143E-2</v>
      </c>
      <c r="AH590" s="34">
        <v>1.5055898923156905</v>
      </c>
      <c r="AI590" s="34">
        <v>1.4791291153296746</v>
      </c>
      <c r="AJ590" s="34">
        <v>7.9239999999999942</v>
      </c>
      <c r="AK590" s="34">
        <v>0.1370096666956328</v>
      </c>
      <c r="AL590" s="34">
        <v>8.061009666695627</v>
      </c>
      <c r="AM590" s="34">
        <v>7.9193372364002288</v>
      </c>
      <c r="AN590" s="34">
        <v>9.859</v>
      </c>
      <c r="AO590" s="34">
        <v>0.17046672185162098</v>
      </c>
      <c r="AP590" s="34">
        <v>10.029466721851621</v>
      </c>
      <c r="AQ590" s="34">
        <v>9.8531986135373444</v>
      </c>
      <c r="AR590" s="34">
        <v>103.85400000000007</v>
      </c>
      <c r="AS590" s="34">
        <v>1.7956842409147236</v>
      </c>
      <c r="AT590" s="34">
        <v>105.64968424091479</v>
      </c>
      <c r="AU590" s="34">
        <v>103.79288861043797</v>
      </c>
    </row>
    <row r="591" spans="1:47" x14ac:dyDescent="0.25">
      <c r="A591" s="18">
        <v>45255</v>
      </c>
      <c r="B591" s="2">
        <v>2</v>
      </c>
      <c r="C591" s="2" t="s">
        <v>23</v>
      </c>
      <c r="D591" s="9">
        <v>21.930952000000001</v>
      </c>
      <c r="E591">
        <v>1.6622747E-2</v>
      </c>
      <c r="G591" s="34">
        <v>272.29099999999994</v>
      </c>
      <c r="H591" s="34">
        <v>3.4904532814832168</v>
      </c>
      <c r="I591" s="34">
        <v>275.78145328148315</v>
      </c>
      <c r="J591" s="34">
        <v>271.19720795629274</v>
      </c>
      <c r="K591" s="34">
        <v>7.4209999999999994</v>
      </c>
      <c r="L591" s="34">
        <v>9.5128571278106727E-2</v>
      </c>
      <c r="M591" s="34">
        <v>7.5161285712781059</v>
      </c>
      <c r="N591" s="34">
        <v>7.3911898676182783</v>
      </c>
      <c r="O591" s="34">
        <v>59.702999999999989</v>
      </c>
      <c r="P591" s="34">
        <v>0.76532287980283054</v>
      </c>
      <c r="Q591" s="34">
        <v>60.46832287980282</v>
      </c>
      <c r="R591" s="34">
        <v>59.463173247057547</v>
      </c>
      <c r="S591" s="34">
        <v>2.0100000000000002</v>
      </c>
      <c r="T591" s="34">
        <v>2.5765857467860743E-2</v>
      </c>
      <c r="U591" s="34">
        <v>2.0357658574678608</v>
      </c>
      <c r="V591" s="34">
        <v>2.0019258366679344</v>
      </c>
      <c r="W591" s="34">
        <v>341.4249999999999</v>
      </c>
      <c r="X591" s="34">
        <v>4.3766705900320151</v>
      </c>
      <c r="Y591" s="34">
        <v>345.80167059003196</v>
      </c>
      <c r="Z591" s="34">
        <v>340.05349690763649</v>
      </c>
      <c r="AB591" s="34">
        <v>79.652000000000015</v>
      </c>
      <c r="AC591" s="34">
        <v>1.0210458104627085</v>
      </c>
      <c r="AD591" s="34">
        <v>80.673045810462725</v>
      </c>
      <c r="AE591" s="34">
        <v>79.332038180235998</v>
      </c>
      <c r="AF591" s="34">
        <v>1.4499999999999993</v>
      </c>
      <c r="AG591" s="34">
        <v>1.8587310113630871E-2</v>
      </c>
      <c r="AH591" s="34">
        <v>1.4685873101136302</v>
      </c>
      <c r="AI591" s="34">
        <v>1.4441753548102008</v>
      </c>
      <c r="AJ591" s="34">
        <v>7.7429999999999986</v>
      </c>
      <c r="AK591" s="34">
        <v>9.9256236006788873E-2</v>
      </c>
      <c r="AL591" s="34">
        <v>7.8422562360067873</v>
      </c>
      <c r="AM591" s="34">
        <v>7.711896394686474</v>
      </c>
      <c r="AN591" s="34">
        <v>9.859</v>
      </c>
      <c r="AO591" s="34">
        <v>0.12638088993812885</v>
      </c>
      <c r="AP591" s="34">
        <v>9.9853808899381296</v>
      </c>
      <c r="AQ591" s="34">
        <v>9.8193964297060532</v>
      </c>
      <c r="AR591" s="34">
        <v>98.704000000000008</v>
      </c>
      <c r="AS591" s="34">
        <v>1.2652702465212571</v>
      </c>
      <c r="AT591" s="34">
        <v>99.969270246521276</v>
      </c>
      <c r="AU591" s="34">
        <v>98.307506359438719</v>
      </c>
    </row>
    <row r="592" spans="1:47" x14ac:dyDescent="0.25">
      <c r="A592" s="18">
        <v>45255</v>
      </c>
      <c r="B592" s="2">
        <v>3</v>
      </c>
      <c r="C592" s="2" t="s">
        <v>23</v>
      </c>
      <c r="D592" s="9">
        <v>21.756352</v>
      </c>
      <c r="E592">
        <v>1.5980762999999999E-2</v>
      </c>
      <c r="G592" s="34">
        <v>263.03199999999993</v>
      </c>
      <c r="H592" s="34">
        <v>4.1045274432967709</v>
      </c>
      <c r="I592" s="34">
        <v>267.1365274432967</v>
      </c>
      <c r="J592" s="34">
        <v>262.86748190958241</v>
      </c>
      <c r="K592" s="34">
        <v>7.3690000000000015</v>
      </c>
      <c r="L592" s="34">
        <v>0.11499080997617749</v>
      </c>
      <c r="M592" s="34">
        <v>7.4839908099761789</v>
      </c>
      <c r="N592" s="34">
        <v>7.3643909265477721</v>
      </c>
      <c r="O592" s="34">
        <v>59.839000000000006</v>
      </c>
      <c r="P592" s="34">
        <v>0.93376782170776007</v>
      </c>
      <c r="Q592" s="34">
        <v>60.772767821707767</v>
      </c>
      <c r="R592" s="34">
        <v>59.801572622295033</v>
      </c>
      <c r="S592" s="34">
        <v>2.0090000000000003</v>
      </c>
      <c r="T592" s="34">
        <v>3.1349781142914993E-2</v>
      </c>
      <c r="U592" s="34">
        <v>2.0403497811429152</v>
      </c>
      <c r="V592" s="34">
        <v>2.0077434348533685</v>
      </c>
      <c r="W592" s="34">
        <v>332.24899999999997</v>
      </c>
      <c r="X592" s="34">
        <v>5.1846358561236237</v>
      </c>
      <c r="Y592" s="34">
        <v>337.4336358561236</v>
      </c>
      <c r="Z592" s="34">
        <v>332.04118889327862</v>
      </c>
      <c r="AB592" s="34">
        <v>77.21999999999997</v>
      </c>
      <c r="AC592" s="34">
        <v>1.2049925833030832</v>
      </c>
      <c r="AD592" s="34">
        <v>78.424992583303052</v>
      </c>
      <c r="AE592" s="34">
        <v>77.171701363552529</v>
      </c>
      <c r="AF592" s="34">
        <v>1.407</v>
      </c>
      <c r="AG592" s="34">
        <v>2.1955770068731402E-2</v>
      </c>
      <c r="AH592" s="34">
        <v>1.4289557700687314</v>
      </c>
      <c r="AI592" s="34">
        <v>1.4061199665697806</v>
      </c>
      <c r="AJ592" s="34">
        <v>7.8149999999999968</v>
      </c>
      <c r="AK592" s="34">
        <v>0.12195049259924366</v>
      </c>
      <c r="AL592" s="34">
        <v>7.9369504925992409</v>
      </c>
      <c r="AM592" s="34">
        <v>7.8101119678342794</v>
      </c>
      <c r="AN592" s="34">
        <v>9.859</v>
      </c>
      <c r="AO592" s="34">
        <v>0.15384643717670424</v>
      </c>
      <c r="AP592" s="34">
        <v>10.012846437176703</v>
      </c>
      <c r="AQ592" s="34">
        <v>9.8528335113087895</v>
      </c>
      <c r="AR592" s="34">
        <v>96.300999999999959</v>
      </c>
      <c r="AS592" s="34">
        <v>1.5027452831477626</v>
      </c>
      <c r="AT592" s="34">
        <v>97.80374528314772</v>
      </c>
      <c r="AU592" s="34">
        <v>96.240766809265367</v>
      </c>
    </row>
    <row r="593" spans="1:47" x14ac:dyDescent="0.25">
      <c r="A593" s="18">
        <v>45255</v>
      </c>
      <c r="B593" s="2">
        <v>4</v>
      </c>
      <c r="C593" s="2" t="s">
        <v>23</v>
      </c>
      <c r="D593" s="9">
        <v>21.280840000000001</v>
      </c>
      <c r="E593">
        <v>1.7437997E-2</v>
      </c>
      <c r="G593" s="34">
        <v>258.18299999999994</v>
      </c>
      <c r="H593" s="34">
        <v>5.0225748352538435</v>
      </c>
      <c r="I593" s="34">
        <v>263.2055748352538</v>
      </c>
      <c r="J593" s="34">
        <v>258.61579681089336</v>
      </c>
      <c r="K593" s="34">
        <v>7.3190000000000008</v>
      </c>
      <c r="L593" s="34">
        <v>0.14238050227638105</v>
      </c>
      <c r="M593" s="34">
        <v>7.4613805022763815</v>
      </c>
      <c r="N593" s="34">
        <v>7.3312689714618271</v>
      </c>
      <c r="O593" s="34">
        <v>60.311999999999998</v>
      </c>
      <c r="P593" s="34">
        <v>1.1732822589551979</v>
      </c>
      <c r="Q593" s="34">
        <v>61.485282258955195</v>
      </c>
      <c r="R593" s="34">
        <v>60.413102091379379</v>
      </c>
      <c r="S593" s="34">
        <v>2.0090000000000003</v>
      </c>
      <c r="T593" s="34">
        <v>3.9082173667611637E-2</v>
      </c>
      <c r="U593" s="34">
        <v>2.0480821736676118</v>
      </c>
      <c r="V593" s="34">
        <v>2.0123677228674426</v>
      </c>
      <c r="W593" s="34">
        <v>327.82299999999998</v>
      </c>
      <c r="X593" s="34">
        <v>6.3773197701530338</v>
      </c>
      <c r="Y593" s="34">
        <v>334.20031977015299</v>
      </c>
      <c r="Z593" s="34">
        <v>328.37253559660201</v>
      </c>
      <c r="AB593" s="34">
        <v>76.135000000000019</v>
      </c>
      <c r="AC593" s="34">
        <v>1.4810957153726292</v>
      </c>
      <c r="AD593" s="34">
        <v>77.616095715372651</v>
      </c>
      <c r="AE593" s="34">
        <v>76.262626471136272</v>
      </c>
      <c r="AF593" s="34">
        <v>1.45</v>
      </c>
      <c r="AG593" s="34">
        <v>2.8207641522168671E-2</v>
      </c>
      <c r="AH593" s="34">
        <v>1.4782076415221685</v>
      </c>
      <c r="AI593" s="34">
        <v>1.4524306611039279</v>
      </c>
      <c r="AJ593" s="34">
        <v>7.8839999999999995</v>
      </c>
      <c r="AK593" s="34">
        <v>0.15337175569708814</v>
      </c>
      <c r="AL593" s="34">
        <v>8.0373717556970874</v>
      </c>
      <c r="AM593" s="34">
        <v>7.8972160911333562</v>
      </c>
      <c r="AN593" s="34">
        <v>9.859</v>
      </c>
      <c r="AO593" s="34">
        <v>0.19179250880486959</v>
      </c>
      <c r="AP593" s="34">
        <v>10.05079250880487</v>
      </c>
      <c r="AQ593" s="34">
        <v>9.8755268191887069</v>
      </c>
      <c r="AR593" s="34">
        <v>95.328000000000017</v>
      </c>
      <c r="AS593" s="34">
        <v>1.8544676213967555</v>
      </c>
      <c r="AT593" s="34">
        <v>97.182467621396796</v>
      </c>
      <c r="AU593" s="34">
        <v>95.48780004256227</v>
      </c>
    </row>
    <row r="594" spans="1:47" x14ac:dyDescent="0.25">
      <c r="A594" s="18">
        <v>45255</v>
      </c>
      <c r="B594" s="2">
        <v>5</v>
      </c>
      <c r="C594" s="2" t="s">
        <v>23</v>
      </c>
      <c r="D594" s="9">
        <v>26.076741999999999</v>
      </c>
      <c r="E594">
        <v>1.8240421999999999E-2</v>
      </c>
      <c r="G594" s="34">
        <v>257.55299999999994</v>
      </c>
      <c r="H594" s="34">
        <v>4.2879923522896624</v>
      </c>
      <c r="I594" s="34">
        <v>261.84099235228962</v>
      </c>
      <c r="J594" s="34">
        <v>257.06490215488509</v>
      </c>
      <c r="K594" s="34">
        <v>7.3609999999999998</v>
      </c>
      <c r="L594" s="34">
        <v>0.12255307336821632</v>
      </c>
      <c r="M594" s="34">
        <v>7.4835530733682161</v>
      </c>
      <c r="N594" s="34">
        <v>7.3470499072505833</v>
      </c>
      <c r="O594" s="34">
        <v>61.47</v>
      </c>
      <c r="P594" s="34">
        <v>1.0234122293090961</v>
      </c>
      <c r="Q594" s="34">
        <v>62.493412229309094</v>
      </c>
      <c r="R594" s="34">
        <v>61.353506018026536</v>
      </c>
      <c r="S594" s="34">
        <v>2.0090000000000003</v>
      </c>
      <c r="T594" s="34">
        <v>3.3447782148722537E-2</v>
      </c>
      <c r="U594" s="34">
        <v>2.0424477821487228</v>
      </c>
      <c r="V594" s="34">
        <v>2.0051926726893661</v>
      </c>
      <c r="W594" s="34">
        <v>328.39299999999992</v>
      </c>
      <c r="X594" s="34">
        <v>5.4674054371156968</v>
      </c>
      <c r="Y594" s="34">
        <v>333.86040543711567</v>
      </c>
      <c r="Z594" s="34">
        <v>327.77065075285162</v>
      </c>
      <c r="AB594" s="34">
        <v>76.174000000000021</v>
      </c>
      <c r="AC594" s="34">
        <v>1.2682186945728178</v>
      </c>
      <c r="AD594" s="34">
        <v>77.442218694572844</v>
      </c>
      <c r="AE594" s="34">
        <v>76.029639944967542</v>
      </c>
      <c r="AF594" s="34">
        <v>1.4509999999999998</v>
      </c>
      <c r="AG594" s="34">
        <v>2.4157656494672171E-2</v>
      </c>
      <c r="AH594" s="34">
        <v>1.475157656494672</v>
      </c>
      <c r="AI594" s="34">
        <v>1.4482501583236782</v>
      </c>
      <c r="AJ594" s="34">
        <v>8.0920000000000005</v>
      </c>
      <c r="AK594" s="34">
        <v>0.1347234709544364</v>
      </c>
      <c r="AL594" s="34">
        <v>8.2267234709544361</v>
      </c>
      <c r="AM594" s="34">
        <v>8.0766645631669221</v>
      </c>
      <c r="AN594" s="34">
        <v>9.859</v>
      </c>
      <c r="AO594" s="34">
        <v>0.16414220219226255</v>
      </c>
      <c r="AP594" s="34">
        <v>10.023142202192263</v>
      </c>
      <c r="AQ594" s="34">
        <v>9.8403158586582666</v>
      </c>
      <c r="AR594" s="34">
        <v>95.576000000000008</v>
      </c>
      <c r="AS594" s="34">
        <v>1.5912420242141889</v>
      </c>
      <c r="AT594" s="34">
        <v>97.167242024214218</v>
      </c>
      <c r="AU594" s="34">
        <v>95.394870525116403</v>
      </c>
    </row>
    <row r="595" spans="1:47" x14ac:dyDescent="0.25">
      <c r="A595" s="18">
        <v>45255</v>
      </c>
      <c r="B595" s="2">
        <v>6</v>
      </c>
      <c r="C595" s="2" t="s">
        <v>23</v>
      </c>
      <c r="D595" s="9">
        <v>29.651401</v>
      </c>
      <c r="E595">
        <v>1.7885822999999999E-2</v>
      </c>
      <c r="G595" s="34">
        <v>261.65099999999995</v>
      </c>
      <c r="H595" s="34">
        <v>4.5578728542870355</v>
      </c>
      <c r="I595" s="34">
        <v>266.20887285428699</v>
      </c>
      <c r="J595" s="34">
        <v>261.44750807338573</v>
      </c>
      <c r="K595" s="34">
        <v>7.5890000000000004</v>
      </c>
      <c r="L595" s="34">
        <v>0.13219784021916339</v>
      </c>
      <c r="M595" s="34">
        <v>7.7211978402191637</v>
      </c>
      <c r="N595" s="34">
        <v>7.5830978623010221</v>
      </c>
      <c r="O595" s="34">
        <v>63.192999999999998</v>
      </c>
      <c r="P595" s="34">
        <v>1.1008009114467772</v>
      </c>
      <c r="Q595" s="34">
        <v>64.29380091144678</v>
      </c>
      <c r="R595" s="34">
        <v>63.143853368347408</v>
      </c>
      <c r="S595" s="34">
        <v>2.0090000000000003</v>
      </c>
      <c r="T595" s="34">
        <v>3.4996107655857069E-2</v>
      </c>
      <c r="U595" s="34">
        <v>2.0439961076558575</v>
      </c>
      <c r="V595" s="34">
        <v>2.0074375550616361</v>
      </c>
      <c r="W595" s="34">
        <v>334.44199999999995</v>
      </c>
      <c r="X595" s="34">
        <v>5.825867713608833</v>
      </c>
      <c r="Y595" s="34">
        <v>340.26786771360884</v>
      </c>
      <c r="Z595" s="34">
        <v>334.18189685909579</v>
      </c>
      <c r="AB595" s="34">
        <v>77.963000000000008</v>
      </c>
      <c r="AC595" s="34">
        <v>1.3580893684288622</v>
      </c>
      <c r="AD595" s="34">
        <v>79.321089368428872</v>
      </c>
      <c r="AE595" s="34">
        <v>77.902366403817979</v>
      </c>
      <c r="AF595" s="34">
        <v>1.5339999999999996</v>
      </c>
      <c r="AG595" s="34">
        <v>2.6721766622242269E-2</v>
      </c>
      <c r="AH595" s="34">
        <v>1.5607217666222419</v>
      </c>
      <c r="AI595" s="34">
        <v>1.5328069733521892</v>
      </c>
      <c r="AJ595" s="34">
        <v>8.4099999999999948</v>
      </c>
      <c r="AK595" s="34">
        <v>0.14649938545831642</v>
      </c>
      <c r="AL595" s="34">
        <v>8.5564993854583111</v>
      </c>
      <c r="AM595" s="34">
        <v>8.4034593519503957</v>
      </c>
      <c r="AN595" s="34">
        <v>9.8589999999999982</v>
      </c>
      <c r="AO595" s="34">
        <v>0.17174048052717505</v>
      </c>
      <c r="AP595" s="34">
        <v>10.030740480527173</v>
      </c>
      <c r="AQ595" s="34">
        <v>9.85133243173353</v>
      </c>
      <c r="AR595" s="34">
        <v>97.766000000000005</v>
      </c>
      <c r="AS595" s="34">
        <v>1.703051001036596</v>
      </c>
      <c r="AT595" s="34">
        <v>99.46905100103659</v>
      </c>
      <c r="AU595" s="34">
        <v>97.689965160854101</v>
      </c>
    </row>
    <row r="596" spans="1:47" x14ac:dyDescent="0.25">
      <c r="A596" s="18">
        <v>45255</v>
      </c>
      <c r="B596" s="2">
        <v>7</v>
      </c>
      <c r="C596" s="2" t="s">
        <v>23</v>
      </c>
      <c r="D596" s="9">
        <v>28.219023</v>
      </c>
      <c r="E596">
        <v>1.6935207000000001E-2</v>
      </c>
      <c r="G596" s="34">
        <v>270.98399999999998</v>
      </c>
      <c r="H596" s="34">
        <v>4.2989693512292773</v>
      </c>
      <c r="I596" s="34">
        <v>275.28296935122927</v>
      </c>
      <c r="J596" s="34">
        <v>270.62099528169153</v>
      </c>
      <c r="K596" s="34">
        <v>7.8769999999999989</v>
      </c>
      <c r="L596" s="34">
        <v>0.12496302947640087</v>
      </c>
      <c r="M596" s="34">
        <v>8.0019630294763999</v>
      </c>
      <c r="N596" s="34">
        <v>7.8664481291658701</v>
      </c>
      <c r="O596" s="34">
        <v>66.208000000000013</v>
      </c>
      <c r="P596" s="34">
        <v>1.0503430564394505</v>
      </c>
      <c r="Q596" s="34">
        <v>67.258343056439458</v>
      </c>
      <c r="R596" s="34">
        <v>66.119309094301641</v>
      </c>
      <c r="S596" s="34">
        <v>2.0090000000000003</v>
      </c>
      <c r="T596" s="34">
        <v>3.1871362983126747E-2</v>
      </c>
      <c r="U596" s="34">
        <v>2.0408713629831272</v>
      </c>
      <c r="V596" s="34">
        <v>2.0063087839906357</v>
      </c>
      <c r="W596" s="34">
        <v>347.07800000000003</v>
      </c>
      <c r="X596" s="34">
        <v>5.5061468001282554</v>
      </c>
      <c r="Y596" s="34">
        <v>352.58414680012822</v>
      </c>
      <c r="Z596" s="34">
        <v>346.61306128914964</v>
      </c>
      <c r="AB596" s="34">
        <v>81.321000000000026</v>
      </c>
      <c r="AC596" s="34">
        <v>1.2901001041069442</v>
      </c>
      <c r="AD596" s="34">
        <v>82.611100104106967</v>
      </c>
      <c r="AE596" s="34">
        <v>81.212064023346201</v>
      </c>
      <c r="AF596" s="34">
        <v>1.6219999999999997</v>
      </c>
      <c r="AG596" s="34">
        <v>2.5731881910717555E-2</v>
      </c>
      <c r="AH596" s="34">
        <v>1.6477318819107172</v>
      </c>
      <c r="AI596" s="34">
        <v>1.6198272014100596</v>
      </c>
      <c r="AJ596" s="34">
        <v>8.8199999999999985</v>
      </c>
      <c r="AK596" s="34">
        <v>0.13992305699909299</v>
      </c>
      <c r="AL596" s="34">
        <v>8.9599230569990915</v>
      </c>
      <c r="AM596" s="34">
        <v>8.8081849053247403</v>
      </c>
      <c r="AN596" s="34">
        <v>9.8589999999999982</v>
      </c>
      <c r="AO596" s="34">
        <v>0.15640605657075488</v>
      </c>
      <c r="AP596" s="34">
        <v>10.015406056570754</v>
      </c>
      <c r="AQ596" s="34">
        <v>9.8457930818136745</v>
      </c>
      <c r="AR596" s="34">
        <v>101.62200000000001</v>
      </c>
      <c r="AS596" s="34">
        <v>1.6121610995875095</v>
      </c>
      <c r="AT596" s="34">
        <v>103.23416109958752</v>
      </c>
      <c r="AU596" s="34">
        <v>101.48586921189468</v>
      </c>
    </row>
    <row r="597" spans="1:47" x14ac:dyDescent="0.25">
      <c r="A597" s="18">
        <v>45255</v>
      </c>
      <c r="B597" s="2">
        <v>8</v>
      </c>
      <c r="C597" s="2" t="s">
        <v>23</v>
      </c>
      <c r="D597" s="9">
        <v>33.537706</v>
      </c>
      <c r="E597">
        <v>1.6154315999999998E-2</v>
      </c>
      <c r="G597" s="34">
        <v>288.767</v>
      </c>
      <c r="H597" s="34">
        <v>4.4486265967191043</v>
      </c>
      <c r="I597" s="34">
        <v>293.21562659671912</v>
      </c>
      <c r="J597" s="34">
        <v>288.47892870853775</v>
      </c>
      <c r="K597" s="34">
        <v>8.3419999999999987</v>
      </c>
      <c r="L597" s="34">
        <v>0.12851344880069662</v>
      </c>
      <c r="M597" s="34">
        <v>8.4705134488006948</v>
      </c>
      <c r="N597" s="34">
        <v>8.3336780978665193</v>
      </c>
      <c r="O597" s="34">
        <v>70.110000000000014</v>
      </c>
      <c r="P597" s="34">
        <v>1.0800860579497533</v>
      </c>
      <c r="Q597" s="34">
        <v>71.19008605794977</v>
      </c>
      <c r="R597" s="34">
        <v>70.040058911702459</v>
      </c>
      <c r="S597" s="34">
        <v>0.29400000000000004</v>
      </c>
      <c r="T597" s="34">
        <v>4.5292440598663167E-3</v>
      </c>
      <c r="U597" s="34">
        <v>0.29852924405986636</v>
      </c>
      <c r="V597" s="34">
        <v>0.2937067083160822</v>
      </c>
      <c r="W597" s="34">
        <v>367.51299999999998</v>
      </c>
      <c r="X597" s="34">
        <v>5.6617553475294207</v>
      </c>
      <c r="Y597" s="34">
        <v>373.17475534752947</v>
      </c>
      <c r="Z597" s="34">
        <v>367.14637242642289</v>
      </c>
      <c r="AB597" s="34">
        <v>87.124000000000024</v>
      </c>
      <c r="AC597" s="34">
        <v>1.3421968009244662</v>
      </c>
      <c r="AD597" s="34">
        <v>88.466196800924493</v>
      </c>
      <c r="AE597" s="34">
        <v>87.037085902484179</v>
      </c>
      <c r="AF597" s="34">
        <v>1.659999999999999</v>
      </c>
      <c r="AG597" s="34">
        <v>2.5573282787000273E-2</v>
      </c>
      <c r="AH597" s="34">
        <v>1.6855732827869994</v>
      </c>
      <c r="AI597" s="34">
        <v>1.658343999335701</v>
      </c>
      <c r="AJ597" s="34">
        <v>9.2729999999999979</v>
      </c>
      <c r="AK597" s="34">
        <v>0.14285605499027326</v>
      </c>
      <c r="AL597" s="34">
        <v>9.4158560549902717</v>
      </c>
      <c r="AM597" s="34">
        <v>9.2637493408674452</v>
      </c>
      <c r="AN597" s="34">
        <v>1.4540000000000002</v>
      </c>
      <c r="AO597" s="34">
        <v>2.2399730826685799E-2</v>
      </c>
      <c r="AP597" s="34">
        <v>1.4763997308266861</v>
      </c>
      <c r="AQ597" s="34">
        <v>1.452549503032597</v>
      </c>
      <c r="AR597" s="34">
        <v>99.51100000000001</v>
      </c>
      <c r="AS597" s="34">
        <v>1.5330258695284258</v>
      </c>
      <c r="AT597" s="34">
        <v>101.04402586952845</v>
      </c>
      <c r="AU597" s="34">
        <v>99.411728745719927</v>
      </c>
    </row>
    <row r="598" spans="1:47" x14ac:dyDescent="0.25">
      <c r="A598" s="18">
        <v>45255</v>
      </c>
      <c r="B598" s="2">
        <v>9</v>
      </c>
      <c r="C598" s="2" t="s">
        <v>23</v>
      </c>
      <c r="D598" s="9">
        <v>28.308032999999998</v>
      </c>
      <c r="E598">
        <v>1.629417E-2</v>
      </c>
      <c r="G598" s="34">
        <v>300.79299999999995</v>
      </c>
      <c r="H598" s="34">
        <v>2.6846057337218134</v>
      </c>
      <c r="I598" s="34">
        <v>303.47760573372176</v>
      </c>
      <c r="J598" s="34">
        <v>298.53269003470353</v>
      </c>
      <c r="K598" s="34">
        <v>8.2739999999999974</v>
      </c>
      <c r="L598" s="34">
        <v>7.3846225945465083E-2</v>
      </c>
      <c r="M598" s="34">
        <v>8.347846225945462</v>
      </c>
      <c r="N598" s="34">
        <v>8.2118250004060478</v>
      </c>
      <c r="O598" s="34">
        <v>70.731000000000023</v>
      </c>
      <c r="P598" s="34">
        <v>0.63128080823648713</v>
      </c>
      <c r="Q598" s="34">
        <v>71.362280808236505</v>
      </c>
      <c r="R598" s="34">
        <v>70.199491673159358</v>
      </c>
      <c r="S598" s="34">
        <v>0</v>
      </c>
      <c r="T598" s="34">
        <v>0</v>
      </c>
      <c r="U598" s="34">
        <v>0</v>
      </c>
      <c r="V598" s="34">
        <v>0</v>
      </c>
      <c r="W598" s="34">
        <v>379.798</v>
      </c>
      <c r="X598" s="34">
        <v>3.3897327679037659</v>
      </c>
      <c r="Y598" s="34">
        <v>383.18773276790375</v>
      </c>
      <c r="Z598" s="34">
        <v>376.94400670826894</v>
      </c>
      <c r="AB598" s="34">
        <v>91.238</v>
      </c>
      <c r="AC598" s="34">
        <v>0.81430770640710004</v>
      </c>
      <c r="AD598" s="34">
        <v>92.052307706407106</v>
      </c>
      <c r="AE598" s="34">
        <v>90.552391755746598</v>
      </c>
      <c r="AF598" s="34">
        <v>1.6859999999999995</v>
      </c>
      <c r="AG598" s="34">
        <v>1.5047708115065766E-2</v>
      </c>
      <c r="AH598" s="34">
        <v>1.7010477081150652</v>
      </c>
      <c r="AI598" s="34">
        <v>1.6733305475809279</v>
      </c>
      <c r="AJ598" s="34">
        <v>9.3879999999999999</v>
      </c>
      <c r="AK598" s="34">
        <v>8.378878041769719E-2</v>
      </c>
      <c r="AL598" s="34">
        <v>9.4717887804176968</v>
      </c>
      <c r="AM598" s="34">
        <v>9.3174538438254775</v>
      </c>
      <c r="AN598" s="34">
        <v>0</v>
      </c>
      <c r="AO598" s="34">
        <v>0</v>
      </c>
      <c r="AP598" s="34">
        <v>0</v>
      </c>
      <c r="AQ598" s="34">
        <v>0</v>
      </c>
      <c r="AR598" s="34">
        <v>102.312</v>
      </c>
      <c r="AS598" s="34">
        <v>0.91314419493986299</v>
      </c>
      <c r="AT598" s="34">
        <v>103.22514419493987</v>
      </c>
      <c r="AU598" s="34">
        <v>101.54317614715301</v>
      </c>
    </row>
    <row r="599" spans="1:47" x14ac:dyDescent="0.25">
      <c r="A599" s="18">
        <v>45255</v>
      </c>
      <c r="B599" s="2">
        <v>10</v>
      </c>
      <c r="C599" s="2" t="s">
        <v>23</v>
      </c>
      <c r="D599" s="9">
        <v>21.618805999999999</v>
      </c>
      <c r="E599">
        <v>1.4644434E-2</v>
      </c>
      <c r="G599" s="34">
        <v>304.62299999999988</v>
      </c>
      <c r="H599" s="34">
        <v>-0.22982393732228407</v>
      </c>
      <c r="I599" s="34">
        <v>304.39317606267758</v>
      </c>
      <c r="J599" s="34">
        <v>299.9355102857773</v>
      </c>
      <c r="K599" s="34">
        <v>7.9920000000000009</v>
      </c>
      <c r="L599" s="34">
        <v>-6.0295936520869901E-3</v>
      </c>
      <c r="M599" s="34">
        <v>7.9859704063479136</v>
      </c>
      <c r="N599" s="34">
        <v>7.8690203898061979</v>
      </c>
      <c r="O599" s="34">
        <v>66.971999999999994</v>
      </c>
      <c r="P599" s="34">
        <v>-5.0527270528975203E-2</v>
      </c>
      <c r="Q599" s="34">
        <v>66.92147272947102</v>
      </c>
      <c r="R599" s="34">
        <v>65.941445638901484</v>
      </c>
      <c r="S599" s="34">
        <v>0</v>
      </c>
      <c r="T599" s="34">
        <v>0</v>
      </c>
      <c r="U599" s="34">
        <v>0</v>
      </c>
      <c r="V599" s="34">
        <v>0</v>
      </c>
      <c r="W599" s="34">
        <v>379.58699999999988</v>
      </c>
      <c r="X599" s="34">
        <v>-0.28638080150334627</v>
      </c>
      <c r="Y599" s="34">
        <v>379.30061919849652</v>
      </c>
      <c r="Z599" s="34">
        <v>373.74597631448501</v>
      </c>
      <c r="AB599" s="34">
        <v>92.19099999999996</v>
      </c>
      <c r="AC599" s="34">
        <v>-6.9553837384828759E-2</v>
      </c>
      <c r="AD599" s="34">
        <v>92.121446162615129</v>
      </c>
      <c r="AE599" s="34">
        <v>90.772379724302155</v>
      </c>
      <c r="AF599" s="34">
        <v>1.6109999999999998</v>
      </c>
      <c r="AG599" s="34">
        <v>-1.2154248465355529E-3</v>
      </c>
      <c r="AH599" s="34">
        <v>1.6097845751534643</v>
      </c>
      <c r="AI599" s="34">
        <v>1.5862101911884112</v>
      </c>
      <c r="AJ599" s="34">
        <v>9.0549999999999962</v>
      </c>
      <c r="AK599" s="34">
        <v>-6.8315778928488072E-3</v>
      </c>
      <c r="AL599" s="34">
        <v>9.0481684221071479</v>
      </c>
      <c r="AM599" s="34">
        <v>8.9156631168287159</v>
      </c>
      <c r="AN599" s="34">
        <v>0</v>
      </c>
      <c r="AO599" s="34">
        <v>0</v>
      </c>
      <c r="AP599" s="34">
        <v>0</v>
      </c>
      <c r="AQ599" s="34">
        <v>0</v>
      </c>
      <c r="AR599" s="34">
        <v>102.85699999999996</v>
      </c>
      <c r="AS599" s="34">
        <v>-7.7600840124213116E-2</v>
      </c>
      <c r="AT599" s="34">
        <v>102.77939915987575</v>
      </c>
      <c r="AU599" s="34">
        <v>101.27425303231928</v>
      </c>
    </row>
    <row r="600" spans="1:47" x14ac:dyDescent="0.25">
      <c r="A600" s="18">
        <v>45255</v>
      </c>
      <c r="B600" s="2">
        <v>11</v>
      </c>
      <c r="C600" s="2" t="s">
        <v>23</v>
      </c>
      <c r="D600" s="9">
        <v>23.339811000000001</v>
      </c>
      <c r="E600">
        <v>1.4258744E-2</v>
      </c>
      <c r="G600" s="34">
        <v>304.01399999999995</v>
      </c>
      <c r="H600" s="34">
        <v>-1.5496192046619046</v>
      </c>
      <c r="I600" s="34">
        <v>302.46438079533806</v>
      </c>
      <c r="J600" s="34">
        <v>298.15161862045881</v>
      </c>
      <c r="K600" s="34">
        <v>7.8229999999999995</v>
      </c>
      <c r="L600" s="34">
        <v>-3.9875370996303068E-2</v>
      </c>
      <c r="M600" s="34">
        <v>7.7831246290036962</v>
      </c>
      <c r="N600" s="34">
        <v>7.6721470473986368</v>
      </c>
      <c r="O600" s="34">
        <v>62.815000000000005</v>
      </c>
      <c r="P600" s="34">
        <v>-0.32018042044391892</v>
      </c>
      <c r="Q600" s="34">
        <v>62.494819579556086</v>
      </c>
      <c r="R600" s="34">
        <v>61.603721945845002</v>
      </c>
      <c r="S600" s="34">
        <v>0</v>
      </c>
      <c r="T600" s="34">
        <v>0</v>
      </c>
      <c r="U600" s="34">
        <v>0</v>
      </c>
      <c r="V600" s="34">
        <v>0</v>
      </c>
      <c r="W600" s="34">
        <v>374.65199999999993</v>
      </c>
      <c r="X600" s="34">
        <v>-1.9096749961021267</v>
      </c>
      <c r="Y600" s="34">
        <v>372.7423250038978</v>
      </c>
      <c r="Z600" s="34">
        <v>367.42748761370245</v>
      </c>
      <c r="AB600" s="34">
        <v>91.606999999999999</v>
      </c>
      <c r="AC600" s="34">
        <v>-0.46693891229174678</v>
      </c>
      <c r="AD600" s="34">
        <v>91.140061087708247</v>
      </c>
      <c r="AE600" s="34">
        <v>89.840518288514247</v>
      </c>
      <c r="AF600" s="34">
        <v>1.6219999999999999</v>
      </c>
      <c r="AG600" s="34">
        <v>-8.2676532987349567E-3</v>
      </c>
      <c r="AH600" s="34">
        <v>1.613732346701265</v>
      </c>
      <c r="AI600" s="34">
        <v>1.5907225502851323</v>
      </c>
      <c r="AJ600" s="34">
        <v>8.4429999999999996</v>
      </c>
      <c r="AK600" s="34">
        <v>-4.3035633046374387E-2</v>
      </c>
      <c r="AL600" s="34">
        <v>8.3999643669536255</v>
      </c>
      <c r="AM600" s="34">
        <v>8.2801914254361115</v>
      </c>
      <c r="AN600" s="34">
        <v>0</v>
      </c>
      <c r="AO600" s="34">
        <v>0</v>
      </c>
      <c r="AP600" s="34">
        <v>0</v>
      </c>
      <c r="AQ600" s="34">
        <v>0</v>
      </c>
      <c r="AR600" s="34">
        <v>101.672</v>
      </c>
      <c r="AS600" s="34">
        <v>-0.51824219863685617</v>
      </c>
      <c r="AT600" s="34">
        <v>101.15375780136314</v>
      </c>
      <c r="AU600" s="34">
        <v>99.711432264235498</v>
      </c>
    </row>
    <row r="601" spans="1:47" x14ac:dyDescent="0.25">
      <c r="A601" s="18">
        <v>45255</v>
      </c>
      <c r="B601" s="2">
        <v>12</v>
      </c>
      <c r="C601" s="2" t="s">
        <v>23</v>
      </c>
      <c r="D601" s="9">
        <v>20.822595</v>
      </c>
      <c r="E601">
        <v>1.4497955999999999E-2</v>
      </c>
      <c r="G601" s="34">
        <v>301.08000000000004</v>
      </c>
      <c r="H601" s="34">
        <v>-2.1113929416603958</v>
      </c>
      <c r="I601" s="34">
        <v>298.96860705833967</v>
      </c>
      <c r="J601" s="34">
        <v>294.63417334782656</v>
      </c>
      <c r="K601" s="34">
        <v>7.4330000000000007</v>
      </c>
      <c r="L601" s="34">
        <v>-5.2125626861172197E-2</v>
      </c>
      <c r="M601" s="34">
        <v>7.3808743731388287</v>
      </c>
      <c r="N601" s="34">
        <v>7.273866781235534</v>
      </c>
      <c r="O601" s="34">
        <v>59.018999999999991</v>
      </c>
      <c r="P601" s="34">
        <v>-0.41388434975373617</v>
      </c>
      <c r="Q601" s="34">
        <v>58.605115650246255</v>
      </c>
      <c r="R601" s="34">
        <v>57.755461262174073</v>
      </c>
      <c r="S601" s="34">
        <v>0</v>
      </c>
      <c r="T601" s="34">
        <v>0</v>
      </c>
      <c r="U601" s="34">
        <v>0</v>
      </c>
      <c r="V601" s="34">
        <v>0</v>
      </c>
      <c r="W601" s="34">
        <v>367.53200000000004</v>
      </c>
      <c r="X601" s="34">
        <v>-2.577402918275304</v>
      </c>
      <c r="Y601" s="34">
        <v>364.95459708172478</v>
      </c>
      <c r="Z601" s="34">
        <v>359.6635013912362</v>
      </c>
      <c r="AB601" s="34">
        <v>90.966000000000008</v>
      </c>
      <c r="AC601" s="34">
        <v>-0.63792005557021247</v>
      </c>
      <c r="AD601" s="34">
        <v>90.328079944429803</v>
      </c>
      <c r="AE601" s="34">
        <v>89.018507415830967</v>
      </c>
      <c r="AF601" s="34">
        <v>1.5509999999999999</v>
      </c>
      <c r="AG601" s="34">
        <v>-1.0876745225572186E-2</v>
      </c>
      <c r="AH601" s="34">
        <v>1.5401232547744277</v>
      </c>
      <c r="AI601" s="34">
        <v>1.5177946155921311</v>
      </c>
      <c r="AJ601" s="34">
        <v>7.931</v>
      </c>
      <c r="AK601" s="34">
        <v>-5.5617966720833661E-2</v>
      </c>
      <c r="AL601" s="34">
        <v>7.8753820332791662</v>
      </c>
      <c r="AM601" s="34">
        <v>7.7612050910774943</v>
      </c>
      <c r="AN601" s="34">
        <v>0</v>
      </c>
      <c r="AO601" s="34">
        <v>0</v>
      </c>
      <c r="AP601" s="34">
        <v>0</v>
      </c>
      <c r="AQ601" s="34">
        <v>0</v>
      </c>
      <c r="AR601" s="34">
        <v>100.44800000000001</v>
      </c>
      <c r="AS601" s="34">
        <v>-0.70441476751661825</v>
      </c>
      <c r="AT601" s="34">
        <v>99.743585232483397</v>
      </c>
      <c r="AU601" s="34">
        <v>98.297507122500605</v>
      </c>
    </row>
    <row r="602" spans="1:47" x14ac:dyDescent="0.25">
      <c r="A602" s="18">
        <v>45255</v>
      </c>
      <c r="B602" s="2">
        <v>13</v>
      </c>
      <c r="C602" s="2" t="s">
        <v>23</v>
      </c>
      <c r="D602" s="9">
        <v>19.048694000000001</v>
      </c>
      <c r="E602">
        <v>1.4352817E-2</v>
      </c>
      <c r="G602" s="34">
        <v>298.07600000000002</v>
      </c>
      <c r="H602" s="34">
        <v>-1.6504879220734836</v>
      </c>
      <c r="I602" s="34">
        <v>296.42551207792656</v>
      </c>
      <c r="J602" s="34">
        <v>292.17097094894081</v>
      </c>
      <c r="K602" s="34">
        <v>6.9810000000000016</v>
      </c>
      <c r="L602" s="34">
        <v>-3.8654759806207112E-2</v>
      </c>
      <c r="M602" s="34">
        <v>6.9423452401937942</v>
      </c>
      <c r="N602" s="34">
        <v>6.8427030294104716</v>
      </c>
      <c r="O602" s="34">
        <v>55.570999999999998</v>
      </c>
      <c r="P602" s="34">
        <v>-0.30770429124634502</v>
      </c>
      <c r="Q602" s="34">
        <v>55.263295708753652</v>
      </c>
      <c r="R602" s="34">
        <v>54.470111738629022</v>
      </c>
      <c r="S602" s="34">
        <v>0</v>
      </c>
      <c r="T602" s="34">
        <v>0</v>
      </c>
      <c r="U602" s="34">
        <v>0</v>
      </c>
      <c r="V602" s="34">
        <v>0</v>
      </c>
      <c r="W602" s="34">
        <v>360.62800000000004</v>
      </c>
      <c r="X602" s="34">
        <v>-1.9968469731260357</v>
      </c>
      <c r="Y602" s="34">
        <v>358.63115302687402</v>
      </c>
      <c r="Z602" s="34">
        <v>353.48378571698032</v>
      </c>
      <c r="AB602" s="34">
        <v>89.834999999999965</v>
      </c>
      <c r="AC602" s="34">
        <v>-0.49742878487188269</v>
      </c>
      <c r="AD602" s="34">
        <v>89.337571215128079</v>
      </c>
      <c r="AE602" s="34">
        <v>88.055325404252883</v>
      </c>
      <c r="AF602" s="34">
        <v>1.4799999999999995</v>
      </c>
      <c r="AG602" s="34">
        <v>-8.1949641187776083E-3</v>
      </c>
      <c r="AH602" s="34">
        <v>1.471805035881222</v>
      </c>
      <c r="AI602" s="34">
        <v>1.4506804875415404</v>
      </c>
      <c r="AJ602" s="34">
        <v>7.3090000000000028</v>
      </c>
      <c r="AK602" s="34">
        <v>-4.0470941043341611E-2</v>
      </c>
      <c r="AL602" s="34">
        <v>7.2685290589566609</v>
      </c>
      <c r="AM602" s="34">
        <v>7.1642051915142737</v>
      </c>
      <c r="AN602" s="34">
        <v>0</v>
      </c>
      <c r="AO602" s="34">
        <v>0</v>
      </c>
      <c r="AP602" s="34">
        <v>0</v>
      </c>
      <c r="AQ602" s="34">
        <v>0</v>
      </c>
      <c r="AR602" s="34">
        <v>98.623999999999967</v>
      </c>
      <c r="AS602" s="34">
        <v>-0.54609469003400191</v>
      </c>
      <c r="AT602" s="34">
        <v>98.077905309965956</v>
      </c>
      <c r="AU602" s="34">
        <v>96.6702110833087</v>
      </c>
    </row>
    <row r="603" spans="1:47" x14ac:dyDescent="0.25">
      <c r="A603" s="18">
        <v>45255</v>
      </c>
      <c r="B603" s="2">
        <v>14</v>
      </c>
      <c r="C603" s="2" t="s">
        <v>23</v>
      </c>
      <c r="D603" s="9">
        <v>20.350946</v>
      </c>
      <c r="E603">
        <v>1.4483507E-2</v>
      </c>
      <c r="G603" s="34">
        <v>294.35300000000001</v>
      </c>
      <c r="H603" s="34">
        <v>-1.0061845632178117</v>
      </c>
      <c r="I603" s="34">
        <v>293.34681543678221</v>
      </c>
      <c r="J603" s="34">
        <v>289.09812478197586</v>
      </c>
      <c r="K603" s="34">
        <v>6.8490000000000002</v>
      </c>
      <c r="L603" s="34">
        <v>-2.3411883260842571E-2</v>
      </c>
      <c r="M603" s="34">
        <v>6.8255881167391577</v>
      </c>
      <c r="N603" s="34">
        <v>6.7267296634712492</v>
      </c>
      <c r="O603" s="34">
        <v>52.706000000000003</v>
      </c>
      <c r="P603" s="34">
        <v>-0.18016450856270527</v>
      </c>
      <c r="Q603" s="34">
        <v>52.525835491437299</v>
      </c>
      <c r="R603" s="34">
        <v>51.765077185416217</v>
      </c>
      <c r="S603" s="34">
        <v>0</v>
      </c>
      <c r="T603" s="34">
        <v>0</v>
      </c>
      <c r="U603" s="34">
        <v>0</v>
      </c>
      <c r="V603" s="34">
        <v>0</v>
      </c>
      <c r="W603" s="34">
        <v>353.90800000000002</v>
      </c>
      <c r="X603" s="34">
        <v>-1.2097609550413595</v>
      </c>
      <c r="Y603" s="34">
        <v>352.69823904495865</v>
      </c>
      <c r="Z603" s="34">
        <v>347.5899316308633</v>
      </c>
      <c r="AB603" s="34">
        <v>88.43</v>
      </c>
      <c r="AC603" s="34">
        <v>-0.30227957902705632</v>
      </c>
      <c r="AD603" s="34">
        <v>88.127720420972949</v>
      </c>
      <c r="AE603" s="34">
        <v>86.851321965361748</v>
      </c>
      <c r="AF603" s="34">
        <v>1.4279999999999997</v>
      </c>
      <c r="AG603" s="34">
        <v>-4.8813212580644154E-3</v>
      </c>
      <c r="AH603" s="34">
        <v>1.4231186787419352</v>
      </c>
      <c r="AI603" s="34">
        <v>1.4025069293965455</v>
      </c>
      <c r="AJ603" s="34">
        <v>6.8539999999999992</v>
      </c>
      <c r="AK603" s="34">
        <v>-2.3428974721830184E-2</v>
      </c>
      <c r="AL603" s="34">
        <v>6.8305710252781688</v>
      </c>
      <c r="AM603" s="34">
        <v>6.731640402019555</v>
      </c>
      <c r="AN603" s="34">
        <v>0</v>
      </c>
      <c r="AO603" s="34">
        <v>0</v>
      </c>
      <c r="AP603" s="34">
        <v>0</v>
      </c>
      <c r="AQ603" s="34">
        <v>0</v>
      </c>
      <c r="AR603" s="34">
        <v>96.712000000000003</v>
      </c>
      <c r="AS603" s="34">
        <v>-0.33058987500695092</v>
      </c>
      <c r="AT603" s="34">
        <v>96.381410124993053</v>
      </c>
      <c r="AU603" s="34">
        <v>94.98546929677785</v>
      </c>
    </row>
    <row r="604" spans="1:47" x14ac:dyDescent="0.25">
      <c r="A604" s="18">
        <v>45255</v>
      </c>
      <c r="B604" s="2">
        <v>15</v>
      </c>
      <c r="C604" s="2" t="s">
        <v>23</v>
      </c>
      <c r="D604" s="9">
        <v>20.482161999999999</v>
      </c>
      <c r="E604">
        <v>1.3491527999999999E-2</v>
      </c>
      <c r="G604" s="34">
        <v>294.06400000000002</v>
      </c>
      <c r="H604" s="34">
        <v>0.4692081851473604</v>
      </c>
      <c r="I604" s="34">
        <v>294.53320818514737</v>
      </c>
      <c r="J604" s="34">
        <v>290.55950515998762</v>
      </c>
      <c r="K604" s="34">
        <v>6.7600000000000007</v>
      </c>
      <c r="L604" s="34">
        <v>1.0786248339123988E-2</v>
      </c>
      <c r="M604" s="34">
        <v>6.7707862483391246</v>
      </c>
      <c r="N604" s="34">
        <v>6.6794379960876427</v>
      </c>
      <c r="O604" s="34">
        <v>50.649999999999991</v>
      </c>
      <c r="P604" s="34">
        <v>8.0817082600093182E-2</v>
      </c>
      <c r="Q604" s="34">
        <v>50.730817082600083</v>
      </c>
      <c r="R604" s="34">
        <v>50.046380843467304</v>
      </c>
      <c r="S604" s="34">
        <v>0</v>
      </c>
      <c r="T604" s="34">
        <v>0</v>
      </c>
      <c r="U604" s="34">
        <v>0</v>
      </c>
      <c r="V604" s="34">
        <v>0</v>
      </c>
      <c r="W604" s="34">
        <v>351.47399999999999</v>
      </c>
      <c r="X604" s="34">
        <v>0.56081151608657764</v>
      </c>
      <c r="Y604" s="34">
        <v>352.03481151608656</v>
      </c>
      <c r="Z604" s="34">
        <v>347.28532399954258</v>
      </c>
      <c r="AB604" s="34">
        <v>88.606000000000009</v>
      </c>
      <c r="AC604" s="34">
        <v>0.14137963318586097</v>
      </c>
      <c r="AD604" s="34">
        <v>88.747379633185872</v>
      </c>
      <c r="AE604" s="34">
        <v>87.55004187593812</v>
      </c>
      <c r="AF604" s="34">
        <v>1.462</v>
      </c>
      <c r="AG604" s="34">
        <v>2.3327655431655725E-3</v>
      </c>
      <c r="AH604" s="34">
        <v>1.4643327655431655</v>
      </c>
      <c r="AI604" s="34">
        <v>1.4445766790355226</v>
      </c>
      <c r="AJ604" s="34">
        <v>6.6299999999999981</v>
      </c>
      <c r="AK604" s="34">
        <v>1.0578820486448523E-2</v>
      </c>
      <c r="AL604" s="34">
        <v>6.6405788204864464</v>
      </c>
      <c r="AM604" s="34">
        <v>6.5509872653936467</v>
      </c>
      <c r="AN604" s="34">
        <v>0</v>
      </c>
      <c r="AO604" s="34">
        <v>0</v>
      </c>
      <c r="AP604" s="34">
        <v>0</v>
      </c>
      <c r="AQ604" s="34">
        <v>0</v>
      </c>
      <c r="AR604" s="34">
        <v>96.698000000000008</v>
      </c>
      <c r="AS604" s="34">
        <v>0.15429121921547506</v>
      </c>
      <c r="AT604" s="34">
        <v>96.852291219215488</v>
      </c>
      <c r="AU604" s="34">
        <v>95.545605820367285</v>
      </c>
    </row>
    <row r="605" spans="1:47" x14ac:dyDescent="0.25">
      <c r="A605" s="18">
        <v>45255</v>
      </c>
      <c r="B605" s="2">
        <v>16</v>
      </c>
      <c r="C605" s="2" t="s">
        <v>23</v>
      </c>
      <c r="D605" s="9">
        <v>22.394058999999999</v>
      </c>
      <c r="E605">
        <v>1.3850681E-2</v>
      </c>
      <c r="G605" s="34">
        <v>299.23200000000003</v>
      </c>
      <c r="H605" s="34">
        <v>3.2399142141397377</v>
      </c>
      <c r="I605" s="34">
        <v>302.47191421413976</v>
      </c>
      <c r="J605" s="34">
        <v>298.28247221890035</v>
      </c>
      <c r="K605" s="34">
        <v>6.8619999999999992</v>
      </c>
      <c r="L605" s="34">
        <v>7.4297840262494905E-2</v>
      </c>
      <c r="M605" s="34">
        <v>6.936297840262494</v>
      </c>
      <c r="N605" s="34">
        <v>6.8402253915560296</v>
      </c>
      <c r="O605" s="34">
        <v>50.472999999999999</v>
      </c>
      <c r="P605" s="34">
        <v>0.54649298915314859</v>
      </c>
      <c r="Q605" s="34">
        <v>51.01949298915315</v>
      </c>
      <c r="R605" s="34">
        <v>50.312838266978652</v>
      </c>
      <c r="S605" s="34">
        <v>0</v>
      </c>
      <c r="T605" s="34">
        <v>0</v>
      </c>
      <c r="U605" s="34">
        <v>0</v>
      </c>
      <c r="V605" s="34">
        <v>0</v>
      </c>
      <c r="W605" s="34">
        <v>356.56700000000006</v>
      </c>
      <c r="X605" s="34">
        <v>3.8607050435553809</v>
      </c>
      <c r="Y605" s="34">
        <v>360.42770504355542</v>
      </c>
      <c r="Z605" s="34">
        <v>355.43553587743503</v>
      </c>
      <c r="AB605" s="34">
        <v>90.577000000000069</v>
      </c>
      <c r="AC605" s="34">
        <v>0.98071633305975048</v>
      </c>
      <c r="AD605" s="34">
        <v>91.557716333059815</v>
      </c>
      <c r="AE605" s="34">
        <v>90.289579611042114</v>
      </c>
      <c r="AF605" s="34">
        <v>1.4739999999999998</v>
      </c>
      <c r="AG605" s="34">
        <v>1.5959635171512311E-2</v>
      </c>
      <c r="AH605" s="34">
        <v>1.4899596351715121</v>
      </c>
      <c r="AI605" s="34">
        <v>1.4693226795618752</v>
      </c>
      <c r="AJ605" s="34">
        <v>6.6709999999999976</v>
      </c>
      <c r="AK605" s="34">
        <v>7.2229800698208016E-2</v>
      </c>
      <c r="AL605" s="34">
        <v>6.7432298006982059</v>
      </c>
      <c r="AM605" s="34">
        <v>6.6498314758190418</v>
      </c>
      <c r="AN605" s="34">
        <v>0</v>
      </c>
      <c r="AO605" s="34">
        <v>0</v>
      </c>
      <c r="AP605" s="34">
        <v>0</v>
      </c>
      <c r="AQ605" s="34">
        <v>0</v>
      </c>
      <c r="AR605" s="34">
        <v>98.722000000000065</v>
      </c>
      <c r="AS605" s="34">
        <v>1.0689057689294708</v>
      </c>
      <c r="AT605" s="34">
        <v>99.790905768929534</v>
      </c>
      <c r="AU605" s="34">
        <v>98.408733766423026</v>
      </c>
    </row>
    <row r="606" spans="1:47" x14ac:dyDescent="0.25">
      <c r="A606" s="18">
        <v>45255</v>
      </c>
      <c r="B606" s="2">
        <v>17</v>
      </c>
      <c r="C606" s="2" t="s">
        <v>23</v>
      </c>
      <c r="D606" s="9">
        <v>30.08173</v>
      </c>
      <c r="E606">
        <v>1.4835121999999999E-2</v>
      </c>
      <c r="G606" s="34">
        <v>320.92799999999994</v>
      </c>
      <c r="H606" s="34">
        <v>6.1734355302717772</v>
      </c>
      <c r="I606" s="34">
        <v>327.10143553027171</v>
      </c>
      <c r="J606" s="34">
        <v>322.24884582780498</v>
      </c>
      <c r="K606" s="34">
        <v>7.371999999999999</v>
      </c>
      <c r="L606" s="34">
        <v>0.14180927413364849</v>
      </c>
      <c r="M606" s="34">
        <v>7.5138092741336475</v>
      </c>
      <c r="N606" s="34">
        <v>7.4023409968671432</v>
      </c>
      <c r="O606" s="34">
        <v>54.491000000000007</v>
      </c>
      <c r="P606" s="34">
        <v>1.0481998313641674</v>
      </c>
      <c r="Q606" s="34">
        <v>55.539199831364172</v>
      </c>
      <c r="R606" s="34">
        <v>54.715269026083504</v>
      </c>
      <c r="S606" s="34">
        <v>0</v>
      </c>
      <c r="T606" s="34">
        <v>0</v>
      </c>
      <c r="U606" s="34">
        <v>0</v>
      </c>
      <c r="V606" s="34">
        <v>0</v>
      </c>
      <c r="W606" s="34">
        <v>382.79099999999994</v>
      </c>
      <c r="X606" s="34">
        <v>7.3634446357695928</v>
      </c>
      <c r="Y606" s="34">
        <v>390.15444463576949</v>
      </c>
      <c r="Z606" s="34">
        <v>384.36645585075564</v>
      </c>
      <c r="AB606" s="34">
        <v>97.29</v>
      </c>
      <c r="AC606" s="34">
        <v>1.8714900000627597</v>
      </c>
      <c r="AD606" s="34">
        <v>99.16149000006277</v>
      </c>
      <c r="AE606" s="34">
        <v>97.690417198210056</v>
      </c>
      <c r="AF606" s="34">
        <v>1.6279999999999994</v>
      </c>
      <c r="AG606" s="34">
        <v>3.1316535307864851E-2</v>
      </c>
      <c r="AH606" s="34">
        <v>1.6593165353078643</v>
      </c>
      <c r="AI606" s="34">
        <v>1.6347003720699547</v>
      </c>
      <c r="AJ606" s="34">
        <v>7.2079999999999975</v>
      </c>
      <c r="AK606" s="34">
        <v>0.13865453716160311</v>
      </c>
      <c r="AL606" s="34">
        <v>7.3466545371616006</v>
      </c>
      <c r="AM606" s="34">
        <v>7.2376660208109547</v>
      </c>
      <c r="AN606" s="34">
        <v>7.0000000000000001E-3</v>
      </c>
      <c r="AO606" s="34">
        <v>1.3465340734339931E-4</v>
      </c>
      <c r="AP606" s="34">
        <v>7.1346534073433998E-3</v>
      </c>
      <c r="AQ606" s="34">
        <v>7.0288099536177442E-3</v>
      </c>
      <c r="AR606" s="34">
        <v>106.13300000000001</v>
      </c>
      <c r="AS606" s="34">
        <v>2.0415957259395712</v>
      </c>
      <c r="AT606" s="34">
        <v>108.17459572593958</v>
      </c>
      <c r="AU606" s="34">
        <v>106.56981240104459</v>
      </c>
    </row>
    <row r="607" spans="1:47" x14ac:dyDescent="0.25">
      <c r="A607" s="18">
        <v>45255</v>
      </c>
      <c r="B607" s="2">
        <v>18</v>
      </c>
      <c r="C607" s="2" t="s">
        <v>23</v>
      </c>
      <c r="D607" s="9">
        <v>29.422507</v>
      </c>
      <c r="E607">
        <v>1.5711698E-2</v>
      </c>
      <c r="G607" s="34">
        <v>355.03299999999984</v>
      </c>
      <c r="H607" s="34">
        <v>6.8126098322213284</v>
      </c>
      <c r="I607" s="34">
        <v>361.84560983222116</v>
      </c>
      <c r="J607" s="34">
        <v>356.16040088791146</v>
      </c>
      <c r="K607" s="34">
        <v>8.4039999999999999</v>
      </c>
      <c r="L607" s="34">
        <v>0.1612615532358628</v>
      </c>
      <c r="M607" s="34">
        <v>8.565261553235862</v>
      </c>
      <c r="N607" s="34">
        <v>8.4306867504204082</v>
      </c>
      <c r="O607" s="34">
        <v>59.332000000000008</v>
      </c>
      <c r="P607" s="34">
        <v>1.1385019605652322</v>
      </c>
      <c r="Q607" s="34">
        <v>60.470501960565237</v>
      </c>
      <c r="R607" s="34">
        <v>59.520407695852427</v>
      </c>
      <c r="S607" s="34">
        <v>0.96300000000000008</v>
      </c>
      <c r="T607" s="34">
        <v>1.8478685836046629E-2</v>
      </c>
      <c r="U607" s="34">
        <v>0.98147868583604669</v>
      </c>
      <c r="V607" s="34">
        <v>0.9660579891307538</v>
      </c>
      <c r="W607" s="34">
        <v>423.73199999999986</v>
      </c>
      <c r="X607" s="34">
        <v>8.1308520318584705</v>
      </c>
      <c r="Y607" s="34">
        <v>431.86285203185832</v>
      </c>
      <c r="Z607" s="34">
        <v>425.0775533233151</v>
      </c>
      <c r="AB607" s="34">
        <v>108.44600000000003</v>
      </c>
      <c r="AC607" s="34">
        <v>2.0809341268701069</v>
      </c>
      <c r="AD607" s="34">
        <v>110.52693412687013</v>
      </c>
      <c r="AE607" s="34">
        <v>108.79036831700284</v>
      </c>
      <c r="AF607" s="34">
        <v>1.8159999999999987</v>
      </c>
      <c r="AG607" s="34">
        <v>3.4846618357487702E-2</v>
      </c>
      <c r="AH607" s="34">
        <v>1.8508466183574863</v>
      </c>
      <c r="AI607" s="34">
        <v>1.8217666752455322</v>
      </c>
      <c r="AJ607" s="34">
        <v>7.8939999999999975</v>
      </c>
      <c r="AK607" s="34">
        <v>0.15147533332269161</v>
      </c>
      <c r="AL607" s="34">
        <v>8.0454753333226883</v>
      </c>
      <c r="AM607" s="34">
        <v>7.9190672546190726</v>
      </c>
      <c r="AN607" s="34">
        <v>4.7409999999999997</v>
      </c>
      <c r="AO607" s="34">
        <v>9.0973467859498502E-2</v>
      </c>
      <c r="AP607" s="34">
        <v>4.8319734678594983</v>
      </c>
      <c r="AQ607" s="34">
        <v>4.7560549599884769</v>
      </c>
      <c r="AR607" s="34">
        <v>122.89700000000002</v>
      </c>
      <c r="AS607" s="34">
        <v>2.3582295464097851</v>
      </c>
      <c r="AT607" s="34">
        <v>125.25522954640979</v>
      </c>
      <c r="AU607" s="34">
        <v>123.28725720685593</v>
      </c>
    </row>
    <row r="608" spans="1:47" x14ac:dyDescent="0.25">
      <c r="A608" s="18">
        <v>45255</v>
      </c>
      <c r="B608" s="2">
        <v>19</v>
      </c>
      <c r="C608" s="2" t="s">
        <v>23</v>
      </c>
      <c r="D608" s="9">
        <v>26.376940000000001</v>
      </c>
      <c r="E608">
        <v>1.5586347E-2</v>
      </c>
      <c r="G608" s="34">
        <v>362.17199999999997</v>
      </c>
      <c r="H608" s="34">
        <v>6.7100683663868441</v>
      </c>
      <c r="I608" s="34">
        <v>368.88206836638682</v>
      </c>
      <c r="J608" s="34">
        <v>363.13254444675061</v>
      </c>
      <c r="K608" s="34">
        <v>8.6170000000000009</v>
      </c>
      <c r="L608" s="34">
        <v>0.15964972199163779</v>
      </c>
      <c r="M608" s="34">
        <v>8.7766497219916388</v>
      </c>
      <c r="N608" s="34">
        <v>8.6398538139272247</v>
      </c>
      <c r="O608" s="34">
        <v>60.600999999999999</v>
      </c>
      <c r="P608" s="34">
        <v>1.1227727518179462</v>
      </c>
      <c r="Q608" s="34">
        <v>61.723772751817947</v>
      </c>
      <c r="R608" s="34">
        <v>60.761724611558968</v>
      </c>
      <c r="S608" s="34">
        <v>1.0470000000000002</v>
      </c>
      <c r="T608" s="34">
        <v>1.939808041374548E-2</v>
      </c>
      <c r="U608" s="34">
        <v>1.0663980804137456</v>
      </c>
      <c r="V608" s="34">
        <v>1.0497768298922832</v>
      </c>
      <c r="W608" s="34">
        <v>432.43700000000001</v>
      </c>
      <c r="X608" s="34">
        <v>8.0118889206101738</v>
      </c>
      <c r="Y608" s="34">
        <v>440.44888892061016</v>
      </c>
      <c r="Z608" s="34">
        <v>433.58389970212909</v>
      </c>
      <c r="AB608" s="34">
        <v>110.56600000000006</v>
      </c>
      <c r="AC608" s="34">
        <v>2.0484891681243398</v>
      </c>
      <c r="AD608" s="34">
        <v>112.61448916812439</v>
      </c>
      <c r="AE608" s="34">
        <v>110.85924066272227</v>
      </c>
      <c r="AF608" s="34">
        <v>1.8489999999999993</v>
      </c>
      <c r="AG608" s="34">
        <v>3.4256972956079636E-2</v>
      </c>
      <c r="AH608" s="34">
        <v>1.8832569729560789</v>
      </c>
      <c r="AI608" s="34">
        <v>1.8539038762854159</v>
      </c>
      <c r="AJ608" s="34">
        <v>8.0779999999999976</v>
      </c>
      <c r="AK608" s="34">
        <v>0.14966350867453287</v>
      </c>
      <c r="AL608" s="34">
        <v>8.2276635086745298</v>
      </c>
      <c r="AM608" s="34">
        <v>8.0994242902290914</v>
      </c>
      <c r="AN608" s="34">
        <v>5.1349999999999998</v>
      </c>
      <c r="AO608" s="34">
        <v>9.5137672325294201E-2</v>
      </c>
      <c r="AP608" s="34">
        <v>5.2301376723252941</v>
      </c>
      <c r="AQ608" s="34">
        <v>5.1486189317066602</v>
      </c>
      <c r="AR608" s="34">
        <v>125.62800000000007</v>
      </c>
      <c r="AS608" s="34">
        <v>2.3275473220802469</v>
      </c>
      <c r="AT608" s="34">
        <v>127.95554732208029</v>
      </c>
      <c r="AU608" s="34">
        <v>125.96118776094345</v>
      </c>
    </row>
    <row r="609" spans="1:47" x14ac:dyDescent="0.25">
      <c r="A609" s="18">
        <v>45255</v>
      </c>
      <c r="B609" s="2">
        <v>20</v>
      </c>
      <c r="C609" s="2" t="s">
        <v>23</v>
      </c>
      <c r="D609" s="9">
        <v>31.111305999999999</v>
      </c>
      <c r="E609">
        <v>1.5238562000000001E-2</v>
      </c>
      <c r="G609" s="34">
        <v>360.14799999999991</v>
      </c>
      <c r="H609" s="34">
        <v>5.6173697186431149</v>
      </c>
      <c r="I609" s="34">
        <v>365.765369718643</v>
      </c>
      <c r="J609" s="34">
        <v>360.19163145473254</v>
      </c>
      <c r="K609" s="34">
        <v>8.6669999999999998</v>
      </c>
      <c r="L609" s="34">
        <v>0.13518260090707124</v>
      </c>
      <c r="M609" s="34">
        <v>8.8021826009070718</v>
      </c>
      <c r="N609" s="34">
        <v>8.668049995607829</v>
      </c>
      <c r="O609" s="34">
        <v>60.76400000000001</v>
      </c>
      <c r="P609" s="34">
        <v>0.94775995863819973</v>
      </c>
      <c r="Q609" s="34">
        <v>61.711759958638211</v>
      </c>
      <c r="R609" s="34">
        <v>60.77136147837939</v>
      </c>
      <c r="S609" s="34">
        <v>2.012</v>
      </c>
      <c r="T609" s="34">
        <v>3.1381953735436403E-2</v>
      </c>
      <c r="U609" s="34">
        <v>2.0433819537354365</v>
      </c>
      <c r="V609" s="34">
        <v>2.0122437511437581</v>
      </c>
      <c r="W609" s="34">
        <v>431.59099999999989</v>
      </c>
      <c r="X609" s="34">
        <v>6.7316942319238215</v>
      </c>
      <c r="Y609" s="34">
        <v>438.32269423192372</v>
      </c>
      <c r="Z609" s="34">
        <v>431.64328667986354</v>
      </c>
      <c r="AB609" s="34">
        <v>109.56100000000002</v>
      </c>
      <c r="AC609" s="34">
        <v>1.7088659210776087</v>
      </c>
      <c r="AD609" s="34">
        <v>111.26986592107762</v>
      </c>
      <c r="AE609" s="34">
        <v>109.5742731705076</v>
      </c>
      <c r="AF609" s="34">
        <v>1.8169999999999991</v>
      </c>
      <c r="AG609" s="34">
        <v>2.8340462195471133E-2</v>
      </c>
      <c r="AH609" s="34">
        <v>1.8453404621954701</v>
      </c>
      <c r="AI609" s="34">
        <v>1.8172201271511959</v>
      </c>
      <c r="AJ609" s="34">
        <v>8.0989999999999966</v>
      </c>
      <c r="AK609" s="34">
        <v>0.12632328195989032</v>
      </c>
      <c r="AL609" s="34">
        <v>8.2253232819598878</v>
      </c>
      <c r="AM609" s="34">
        <v>8.0999811831576984</v>
      </c>
      <c r="AN609" s="34">
        <v>9.859</v>
      </c>
      <c r="AO609" s="34">
        <v>0.1537746927821409</v>
      </c>
      <c r="AP609" s="34">
        <v>10.012774692782141</v>
      </c>
      <c r="AQ609" s="34">
        <v>9.8601944048341501</v>
      </c>
      <c r="AR609" s="34">
        <v>129.33600000000001</v>
      </c>
      <c r="AS609" s="34">
        <v>2.0173043580151111</v>
      </c>
      <c r="AT609" s="34">
        <v>131.35330435801512</v>
      </c>
      <c r="AU609" s="34">
        <v>129.35166888565064</v>
      </c>
    </row>
    <row r="610" spans="1:47" x14ac:dyDescent="0.25">
      <c r="A610" s="18">
        <v>45255</v>
      </c>
      <c r="B610" s="2">
        <v>21</v>
      </c>
      <c r="C610" s="2" t="s">
        <v>23</v>
      </c>
      <c r="D610" s="9">
        <v>30.317115000000001</v>
      </c>
      <c r="E610">
        <v>1.5597191E-2</v>
      </c>
      <c r="G610" s="34">
        <v>354.31299999999993</v>
      </c>
      <c r="H610" s="34">
        <v>5.5711073525933168</v>
      </c>
      <c r="I610" s="34">
        <v>359.88410735259328</v>
      </c>
      <c r="J610" s="34">
        <v>354.27092619235037</v>
      </c>
      <c r="K610" s="34">
        <v>8.5210000000000026</v>
      </c>
      <c r="L610" s="34">
        <v>0.13398155233211223</v>
      </c>
      <c r="M610" s="34">
        <v>8.6549815523321154</v>
      </c>
      <c r="N610" s="34">
        <v>8.5199881519589145</v>
      </c>
      <c r="O610" s="34">
        <v>60.297999999999995</v>
      </c>
      <c r="P610" s="34">
        <v>0.94810698773872792</v>
      </c>
      <c r="Q610" s="34">
        <v>61.24610698773872</v>
      </c>
      <c r="R610" s="34">
        <v>60.290839759044523</v>
      </c>
      <c r="S610" s="34">
        <v>2.0130000000000003</v>
      </c>
      <c r="T610" s="34">
        <v>3.1651785570301828E-2</v>
      </c>
      <c r="U610" s="34">
        <v>2.0446517855703021</v>
      </c>
      <c r="V610" s="34">
        <v>2.0127609611422712</v>
      </c>
      <c r="W610" s="34">
        <v>425.14499999999992</v>
      </c>
      <c r="X610" s="34">
        <v>6.6848476782344592</v>
      </c>
      <c r="Y610" s="34">
        <v>431.82984767823439</v>
      </c>
      <c r="Z610" s="34">
        <v>425.09451506449602</v>
      </c>
      <c r="AB610" s="34">
        <v>107.48099999999998</v>
      </c>
      <c r="AC610" s="34">
        <v>1.6899977967618529</v>
      </c>
      <c r="AD610" s="34">
        <v>109.17099779676184</v>
      </c>
      <c r="AE610" s="34">
        <v>107.46823689246516</v>
      </c>
      <c r="AF610" s="34">
        <v>1.8049999999999988</v>
      </c>
      <c r="AG610" s="34">
        <v>2.8381258298258695E-2</v>
      </c>
      <c r="AH610" s="34">
        <v>1.8333812582982576</v>
      </c>
      <c r="AI610" s="34">
        <v>1.8047856606367594</v>
      </c>
      <c r="AJ610" s="34">
        <v>7.8829999999999947</v>
      </c>
      <c r="AK610" s="34">
        <v>0.12394983887267218</v>
      </c>
      <c r="AL610" s="34">
        <v>8.0069498388726661</v>
      </c>
      <c r="AM610" s="34">
        <v>7.8820639129083494</v>
      </c>
      <c r="AN610" s="34">
        <v>9.859</v>
      </c>
      <c r="AO610" s="34">
        <v>0.15501984795708182</v>
      </c>
      <c r="AP610" s="34">
        <v>10.014019847957082</v>
      </c>
      <c r="AQ610" s="34">
        <v>9.857829267710704</v>
      </c>
      <c r="AR610" s="34">
        <v>127.02799999999996</v>
      </c>
      <c r="AS610" s="34">
        <v>1.9973487418898657</v>
      </c>
      <c r="AT610" s="34">
        <v>129.02534874188984</v>
      </c>
      <c r="AU610" s="34">
        <v>127.01291573372096</v>
      </c>
    </row>
    <row r="611" spans="1:47" x14ac:dyDescent="0.25">
      <c r="A611" s="18">
        <v>45255</v>
      </c>
      <c r="B611" s="2">
        <v>22</v>
      </c>
      <c r="C611" s="2" t="s">
        <v>23</v>
      </c>
      <c r="D611" s="9">
        <v>28.030373000000001</v>
      </c>
      <c r="E611">
        <v>1.6990736999999999E-2</v>
      </c>
      <c r="G611" s="34">
        <v>342.67200000000003</v>
      </c>
      <c r="H611" s="34">
        <v>5.7435537091988067</v>
      </c>
      <c r="I611" s="34">
        <v>348.41555370919883</v>
      </c>
      <c r="J611" s="34">
        <v>342.49571666941648</v>
      </c>
      <c r="K611" s="34">
        <v>8.2780000000000022</v>
      </c>
      <c r="L611" s="34">
        <v>0.1387482420645624</v>
      </c>
      <c r="M611" s="34">
        <v>8.4167482420645641</v>
      </c>
      <c r="N611" s="34">
        <v>8.2737414862884329</v>
      </c>
      <c r="O611" s="34">
        <v>58.801999999999992</v>
      </c>
      <c r="P611" s="34">
        <v>0.98558518118874072</v>
      </c>
      <c r="Q611" s="34">
        <v>59.787585181188732</v>
      </c>
      <c r="R611" s="34">
        <v>58.771750045510061</v>
      </c>
      <c r="S611" s="34">
        <v>2.0130000000000003</v>
      </c>
      <c r="T611" s="34">
        <v>3.3740059347180974E-2</v>
      </c>
      <c r="U611" s="34">
        <v>2.0467400593471812</v>
      </c>
      <c r="V611" s="34">
        <v>2.0119644372914487</v>
      </c>
      <c r="W611" s="34">
        <v>411.76500000000004</v>
      </c>
      <c r="X611" s="34">
        <v>6.9016271917992915</v>
      </c>
      <c r="Y611" s="34">
        <v>418.66662719179931</v>
      </c>
      <c r="Z611" s="34">
        <v>411.55317263850645</v>
      </c>
      <c r="AB611" s="34">
        <v>103.479</v>
      </c>
      <c r="AC611" s="34">
        <v>1.7344200701375756</v>
      </c>
      <c r="AD611" s="34">
        <v>105.21342007013757</v>
      </c>
      <c r="AE611" s="34">
        <v>103.42576652085535</v>
      </c>
      <c r="AF611" s="34">
        <v>1.6799999999999986</v>
      </c>
      <c r="AG611" s="34">
        <v>2.8158618829241915E-2</v>
      </c>
      <c r="AH611" s="34">
        <v>1.7081586188292406</v>
      </c>
      <c r="AI611" s="34">
        <v>1.6791357449824298</v>
      </c>
      <c r="AJ611" s="34">
        <v>7.7309999999999945</v>
      </c>
      <c r="AK611" s="34">
        <v>0.1295799298624222</v>
      </c>
      <c r="AL611" s="34">
        <v>7.8605799298624168</v>
      </c>
      <c r="AM611" s="34">
        <v>7.7270228836066464</v>
      </c>
      <c r="AN611" s="34">
        <v>9.859</v>
      </c>
      <c r="AO611" s="34">
        <v>0.16524751371279542</v>
      </c>
      <c r="AP611" s="34">
        <v>10.024247513712796</v>
      </c>
      <c r="AQ611" s="34">
        <v>9.8539281605843971</v>
      </c>
      <c r="AR611" s="34">
        <v>122.74899999999998</v>
      </c>
      <c r="AS611" s="34">
        <v>2.0574061325420354</v>
      </c>
      <c r="AT611" s="34">
        <v>124.80640613254202</v>
      </c>
      <c r="AU611" s="34">
        <v>122.68585331002883</v>
      </c>
    </row>
    <row r="612" spans="1:47" x14ac:dyDescent="0.25">
      <c r="A612" s="18">
        <v>45255</v>
      </c>
      <c r="B612" s="2">
        <v>23</v>
      </c>
      <c r="C612" s="2" t="s">
        <v>23</v>
      </c>
      <c r="D612" s="9">
        <v>23.775846000000001</v>
      </c>
      <c r="E612">
        <v>1.8348153999999998E-2</v>
      </c>
      <c r="G612" s="34">
        <v>323.637</v>
      </c>
      <c r="H612" s="34">
        <v>6.4797773177379776</v>
      </c>
      <c r="I612" s="34">
        <v>330.11677731773796</v>
      </c>
      <c r="J612" s="34">
        <v>324.05974384952839</v>
      </c>
      <c r="K612" s="34">
        <v>8.07</v>
      </c>
      <c r="L612" s="34">
        <v>0.16157547794024008</v>
      </c>
      <c r="M612" s="34">
        <v>8.2315754779402397</v>
      </c>
      <c r="N612" s="34">
        <v>8.0805412634083691</v>
      </c>
      <c r="O612" s="34">
        <v>57.705999999999996</v>
      </c>
      <c r="P612" s="34">
        <v>1.1553747868673474</v>
      </c>
      <c r="Q612" s="34">
        <v>58.861374786867344</v>
      </c>
      <c r="R612" s="34">
        <v>57.781377217626186</v>
      </c>
      <c r="S612" s="34">
        <v>2.0139999999999998</v>
      </c>
      <c r="T612" s="34">
        <v>4.0323793379385811E-2</v>
      </c>
      <c r="U612" s="34">
        <v>2.0543237933793854</v>
      </c>
      <c r="V612" s="34">
        <v>2.0166307440525961</v>
      </c>
      <c r="W612" s="34">
        <v>391.42700000000002</v>
      </c>
      <c r="X612" s="34">
        <v>7.8370513759249514</v>
      </c>
      <c r="Y612" s="34">
        <v>399.26405137592491</v>
      </c>
      <c r="Z612" s="34">
        <v>391.9382930746155</v>
      </c>
      <c r="AB612" s="34">
        <v>97.277000000000058</v>
      </c>
      <c r="AC612" s="34">
        <v>1.9476552376199185</v>
      </c>
      <c r="AD612" s="34">
        <v>99.22465523761997</v>
      </c>
      <c r="AE612" s="34">
        <v>97.40406598272321</v>
      </c>
      <c r="AF612" s="34">
        <v>1.5849999999999991</v>
      </c>
      <c r="AG612" s="34">
        <v>3.1734464998176004E-2</v>
      </c>
      <c r="AH612" s="34">
        <v>1.6167344649981752</v>
      </c>
      <c r="AI612" s="34">
        <v>1.587070372057281</v>
      </c>
      <c r="AJ612" s="34">
        <v>7.5189999999999984</v>
      </c>
      <c r="AK612" s="34">
        <v>0.15054349673267223</v>
      </c>
      <c r="AL612" s="34">
        <v>7.669543496732671</v>
      </c>
      <c r="AM612" s="34">
        <v>7.5288215315449216</v>
      </c>
      <c r="AN612" s="34">
        <v>9.859</v>
      </c>
      <c r="AO612" s="34">
        <v>0.19739437881199837</v>
      </c>
      <c r="AP612" s="34">
        <v>10.056394378811998</v>
      </c>
      <c r="AQ612" s="34">
        <v>9.8718781060648215</v>
      </c>
      <c r="AR612" s="34">
        <v>116.24000000000005</v>
      </c>
      <c r="AS612" s="34">
        <v>2.3273275781627651</v>
      </c>
      <c r="AT612" s="34">
        <v>118.56732757816282</v>
      </c>
      <c r="AU612" s="34">
        <v>116.39183599239024</v>
      </c>
    </row>
    <row r="613" spans="1:47" x14ac:dyDescent="0.25">
      <c r="A613" s="18">
        <v>45255</v>
      </c>
      <c r="B613" s="2">
        <v>24</v>
      </c>
      <c r="C613" s="2" t="s">
        <v>23</v>
      </c>
      <c r="D613" s="9">
        <v>22.430754</v>
      </c>
      <c r="E613">
        <v>1.8416861E-2</v>
      </c>
      <c r="G613" s="34">
        <v>301.01700000000005</v>
      </c>
      <c r="H613" s="34">
        <v>5.2744753454662234</v>
      </c>
      <c r="I613" s="34">
        <v>306.29147534546627</v>
      </c>
      <c r="J613" s="34">
        <v>300.65054781854388</v>
      </c>
      <c r="K613" s="34">
        <v>7.617</v>
      </c>
      <c r="L613" s="34">
        <v>0.13346647766211284</v>
      </c>
      <c r="M613" s="34">
        <v>7.7504664776621128</v>
      </c>
      <c r="N613" s="34">
        <v>7.6077272138578502</v>
      </c>
      <c r="O613" s="34">
        <v>56.550000000000004</v>
      </c>
      <c r="P613" s="34">
        <v>0.99087952104404386</v>
      </c>
      <c r="Q613" s="34">
        <v>57.540879521044047</v>
      </c>
      <c r="R613" s="34">
        <v>56.481157141087238</v>
      </c>
      <c r="S613" s="34">
        <v>2.0140000000000002</v>
      </c>
      <c r="T613" s="34">
        <v>3.5289679140277704E-2</v>
      </c>
      <c r="U613" s="34">
        <v>2.0492896791402782</v>
      </c>
      <c r="V613" s="34">
        <v>2.0115481959708172</v>
      </c>
      <c r="W613" s="34">
        <v>367.19800000000009</v>
      </c>
      <c r="X613" s="34">
        <v>6.4341110233126582</v>
      </c>
      <c r="Y613" s="34">
        <v>373.63211102331269</v>
      </c>
      <c r="Z613" s="34">
        <v>366.7509803694598</v>
      </c>
      <c r="AB613" s="34">
        <v>89.100000000000023</v>
      </c>
      <c r="AC613" s="34">
        <v>1.5612266193638251</v>
      </c>
      <c r="AD613" s="34">
        <v>90.661226619363845</v>
      </c>
      <c r="AE613" s="34">
        <v>88.991531410625527</v>
      </c>
      <c r="AF613" s="34">
        <v>1.4589999999999992</v>
      </c>
      <c r="AG613" s="34">
        <v>2.5564866864779115E-2</v>
      </c>
      <c r="AH613" s="34">
        <v>1.4845648668647784</v>
      </c>
      <c r="AI613" s="34">
        <v>1.4572238420662464</v>
      </c>
      <c r="AJ613" s="34">
        <v>7.2679999999999954</v>
      </c>
      <c r="AK613" s="34">
        <v>0.12735123534833076</v>
      </c>
      <c r="AL613" s="34">
        <v>7.3953512353483264</v>
      </c>
      <c r="AM613" s="34">
        <v>7.2591520796007387</v>
      </c>
      <c r="AN613" s="34">
        <v>9.8590000000000018</v>
      </c>
      <c r="AO613" s="34">
        <v>0.17275121481827108</v>
      </c>
      <c r="AP613" s="34">
        <v>10.031751214818273</v>
      </c>
      <c r="AQ613" s="34">
        <v>9.8469978471083852</v>
      </c>
      <c r="AR613" s="34">
        <v>107.68600000000004</v>
      </c>
      <c r="AS613" s="34">
        <v>1.8868939363952062</v>
      </c>
      <c r="AT613" s="34">
        <v>109.57289393639522</v>
      </c>
      <c r="AU613" s="34">
        <v>107.55490517940089</v>
      </c>
    </row>
    <row r="614" spans="1:47" x14ac:dyDescent="0.25">
      <c r="A614" s="18">
        <v>45256</v>
      </c>
      <c r="B614" s="2">
        <v>1</v>
      </c>
      <c r="C614" s="2" t="s">
        <v>23</v>
      </c>
      <c r="D614" s="9">
        <v>24.169924000000002</v>
      </c>
      <c r="E614">
        <v>1.8968498E-2</v>
      </c>
      <c r="G614" s="34">
        <v>279.06699999999995</v>
      </c>
      <c r="H614" s="34">
        <v>6.4086402655652472</v>
      </c>
      <c r="I614" s="34">
        <v>285.47564026556518</v>
      </c>
      <c r="J614" s="34">
        <v>280.06059615413909</v>
      </c>
      <c r="K614" s="34">
        <v>7.2840000000000007</v>
      </c>
      <c r="L614" s="34">
        <v>0.16727357836783738</v>
      </c>
      <c r="M614" s="34">
        <v>7.4512735783678377</v>
      </c>
      <c r="N614" s="34">
        <v>7.3099341103991149</v>
      </c>
      <c r="O614" s="34">
        <v>55.137999999999998</v>
      </c>
      <c r="P614" s="34">
        <v>1.2662178149431378</v>
      </c>
      <c r="Q614" s="34">
        <v>56.404217814943138</v>
      </c>
      <c r="R614" s="34">
        <v>55.334314522128821</v>
      </c>
      <c r="S614" s="34">
        <v>2.0140000000000002</v>
      </c>
      <c r="T614" s="34">
        <v>4.6250547341134603E-2</v>
      </c>
      <c r="U614" s="34">
        <v>2.060250547341135</v>
      </c>
      <c r="V614" s="34">
        <v>2.0211706889543959</v>
      </c>
      <c r="W614" s="34">
        <v>343.50299999999993</v>
      </c>
      <c r="X614" s="34">
        <v>7.888382206217357</v>
      </c>
      <c r="Y614" s="34">
        <v>351.39138220621726</v>
      </c>
      <c r="Z614" s="34">
        <v>344.72601547562141</v>
      </c>
      <c r="AB614" s="34">
        <v>81.605000000000018</v>
      </c>
      <c r="AC614" s="34">
        <v>1.874019819152577</v>
      </c>
      <c r="AD614" s="34">
        <v>83.479019819152597</v>
      </c>
      <c r="AE614" s="34">
        <v>81.895548198671037</v>
      </c>
      <c r="AF614" s="34">
        <v>1.3939999999999997</v>
      </c>
      <c r="AG614" s="34">
        <v>3.2012543690934266E-2</v>
      </c>
      <c r="AH614" s="34">
        <v>1.4260125436909339</v>
      </c>
      <c r="AI614" s="34">
        <v>1.3989632276079575</v>
      </c>
      <c r="AJ614" s="34">
        <v>7.142999999999998</v>
      </c>
      <c r="AK614" s="34">
        <v>0.16403558076351757</v>
      </c>
      <c r="AL614" s="34">
        <v>7.3070355807635154</v>
      </c>
      <c r="AM614" s="34">
        <v>7.1684320909638739</v>
      </c>
      <c r="AN614" s="34">
        <v>9.859</v>
      </c>
      <c r="AO614" s="34">
        <v>0.22640722256020163</v>
      </c>
      <c r="AP614" s="34">
        <v>10.085407222560201</v>
      </c>
      <c r="AQ614" s="34">
        <v>9.8941021958298823</v>
      </c>
      <c r="AR614" s="34">
        <v>100.00100000000002</v>
      </c>
      <c r="AS614" s="34">
        <v>2.2964751661672302</v>
      </c>
      <c r="AT614" s="34">
        <v>102.29747516616725</v>
      </c>
      <c r="AU614" s="34">
        <v>100.35704571307276</v>
      </c>
    </row>
    <row r="615" spans="1:47" x14ac:dyDescent="0.25">
      <c r="A615" s="18">
        <v>45256</v>
      </c>
      <c r="B615" s="2">
        <v>2</v>
      </c>
      <c r="C615" s="2" t="s">
        <v>23</v>
      </c>
      <c r="D615" s="9">
        <v>22.499034000000002</v>
      </c>
      <c r="E615">
        <v>1.973165E-2</v>
      </c>
      <c r="G615" s="34">
        <v>262.58199999999999</v>
      </c>
      <c r="H615" s="34">
        <v>6.004204815935136</v>
      </c>
      <c r="I615" s="34">
        <v>268.5862048159351</v>
      </c>
      <c r="J615" s="34">
        <v>263.28655582767874</v>
      </c>
      <c r="K615" s="34">
        <v>7.0339999999999998</v>
      </c>
      <c r="L615" s="34">
        <v>0.16083957268696158</v>
      </c>
      <c r="M615" s="34">
        <v>7.1948395726869609</v>
      </c>
      <c r="N615" s="34">
        <v>7.0528735164325527</v>
      </c>
      <c r="O615" s="34">
        <v>53.856999999999999</v>
      </c>
      <c r="P615" s="34">
        <v>1.2314951473132911</v>
      </c>
      <c r="Q615" s="34">
        <v>55.088495147313289</v>
      </c>
      <c r="R615" s="34">
        <v>54.001508242039804</v>
      </c>
      <c r="S615" s="34">
        <v>2.0110000000000001</v>
      </c>
      <c r="T615" s="34">
        <v>4.5983562791225445E-2</v>
      </c>
      <c r="U615" s="34">
        <v>2.0569835627912254</v>
      </c>
      <c r="V615" s="34">
        <v>2.0163958830744759</v>
      </c>
      <c r="W615" s="34">
        <v>325.48399999999998</v>
      </c>
      <c r="X615" s="34">
        <v>7.4425230987266149</v>
      </c>
      <c r="Y615" s="34">
        <v>332.92652309872659</v>
      </c>
      <c r="Z615" s="34">
        <v>326.35733346922558</v>
      </c>
      <c r="AB615" s="34">
        <v>76.583000000000027</v>
      </c>
      <c r="AC615" s="34">
        <v>1.7511482790852408</v>
      </c>
      <c r="AD615" s="34">
        <v>78.334148279085269</v>
      </c>
      <c r="AE615" s="34">
        <v>76.788486282194256</v>
      </c>
      <c r="AF615" s="34">
        <v>1.3770000000000002</v>
      </c>
      <c r="AG615" s="34">
        <v>3.1486507192201613E-2</v>
      </c>
      <c r="AH615" s="34">
        <v>1.4084865071922019</v>
      </c>
      <c r="AI615" s="34">
        <v>1.380694744402563</v>
      </c>
      <c r="AJ615" s="34">
        <v>6.9539999999999962</v>
      </c>
      <c r="AK615" s="34">
        <v>0.1590102912233623</v>
      </c>
      <c r="AL615" s="34">
        <v>7.1130102912233584</v>
      </c>
      <c r="AM615" s="34">
        <v>6.9726588617105412</v>
      </c>
      <c r="AN615" s="34">
        <v>9.859</v>
      </c>
      <c r="AO615" s="34">
        <v>0.22543607437030913</v>
      </c>
      <c r="AP615" s="34">
        <v>10.084436074370309</v>
      </c>
      <c r="AQ615" s="34">
        <v>9.8854535113034601</v>
      </c>
      <c r="AR615" s="34">
        <v>94.77300000000001</v>
      </c>
      <c r="AS615" s="34">
        <v>2.1670811518711139</v>
      </c>
      <c r="AT615" s="34">
        <v>96.940081151871141</v>
      </c>
      <c r="AU615" s="34">
        <v>95.027293399610812</v>
      </c>
    </row>
    <row r="616" spans="1:47" x14ac:dyDescent="0.25">
      <c r="A616" s="18">
        <v>45256</v>
      </c>
      <c r="B616" s="2">
        <v>3</v>
      </c>
      <c r="C616" s="2" t="s">
        <v>23</v>
      </c>
      <c r="D616" s="9">
        <v>21.906258000000001</v>
      </c>
      <c r="E616">
        <v>1.8982493E-2</v>
      </c>
      <c r="G616" s="34">
        <v>252.52799999999996</v>
      </c>
      <c r="H616" s="34">
        <v>6.100866594716881</v>
      </c>
      <c r="I616" s="34">
        <v>258.62886659471684</v>
      </c>
      <c r="J616" s="34">
        <v>253.7194459449847</v>
      </c>
      <c r="K616" s="34">
        <v>6.8439999999999994</v>
      </c>
      <c r="L616" s="34">
        <v>0.16534535170057316</v>
      </c>
      <c r="M616" s="34">
        <v>7.0093453517005724</v>
      </c>
      <c r="N616" s="34">
        <v>6.8762905026273335</v>
      </c>
      <c r="O616" s="34">
        <v>53.515000000000001</v>
      </c>
      <c r="P616" s="34">
        <v>1.2928779217206563</v>
      </c>
      <c r="Q616" s="34">
        <v>54.80787792172066</v>
      </c>
      <c r="R616" s="34">
        <v>53.767487762726745</v>
      </c>
      <c r="S616" s="34">
        <v>2.0090000000000003</v>
      </c>
      <c r="T616" s="34">
        <v>4.8535770246413139E-2</v>
      </c>
      <c r="U616" s="34">
        <v>2.0575357702464134</v>
      </c>
      <c r="V616" s="34">
        <v>2.0184786118904614</v>
      </c>
      <c r="W616" s="34">
        <v>314.89599999999996</v>
      </c>
      <c r="X616" s="34">
        <v>7.6076256383845235</v>
      </c>
      <c r="Y616" s="34">
        <v>322.50362563838451</v>
      </c>
      <c r="Z616" s="34">
        <v>316.38170282222927</v>
      </c>
      <c r="AB616" s="34">
        <v>73.897999999999996</v>
      </c>
      <c r="AC616" s="34">
        <v>1.7853142606617409</v>
      </c>
      <c r="AD616" s="34">
        <v>75.683314260661732</v>
      </c>
      <c r="AE616" s="34">
        <v>74.246656277491923</v>
      </c>
      <c r="AF616" s="34">
        <v>1.3309999999999993</v>
      </c>
      <c r="AG616" s="34">
        <v>3.2155853757081063E-2</v>
      </c>
      <c r="AH616" s="34">
        <v>1.3631558537570803</v>
      </c>
      <c r="AI616" s="34">
        <v>1.3372797573052275</v>
      </c>
      <c r="AJ616" s="34">
        <v>6.9209999999999958</v>
      </c>
      <c r="AK616" s="34">
        <v>0.16720560770304885</v>
      </c>
      <c r="AL616" s="34">
        <v>7.0882056077030446</v>
      </c>
      <c r="AM616" s="34">
        <v>6.9536537943722605</v>
      </c>
      <c r="AN616" s="34">
        <v>9.859</v>
      </c>
      <c r="AO616" s="34">
        <v>0.23818524582348785</v>
      </c>
      <c r="AP616" s="34">
        <v>10.097185245823487</v>
      </c>
      <c r="AQ616" s="34">
        <v>9.9055154975749407</v>
      </c>
      <c r="AR616" s="34">
        <v>92.008999999999986</v>
      </c>
      <c r="AS616" s="34">
        <v>2.2228609679453584</v>
      </c>
      <c r="AT616" s="34">
        <v>94.231860967945337</v>
      </c>
      <c r="AU616" s="34">
        <v>92.443105326744345</v>
      </c>
    </row>
    <row r="617" spans="1:47" x14ac:dyDescent="0.25">
      <c r="A617" s="18">
        <v>45256</v>
      </c>
      <c r="B617" s="2">
        <v>4</v>
      </c>
      <c r="C617" s="2" t="s">
        <v>23</v>
      </c>
      <c r="D617" s="9">
        <v>22.444682</v>
      </c>
      <c r="E617">
        <v>1.9417983999999999E-2</v>
      </c>
      <c r="G617" s="34">
        <v>247.01799999999997</v>
      </c>
      <c r="H617" s="34">
        <v>5.4387858924831507</v>
      </c>
      <c r="I617" s="34">
        <v>252.45678589248311</v>
      </c>
      <c r="J617" s="34">
        <v>247.55458406333148</v>
      </c>
      <c r="K617" s="34">
        <v>6.7729999999999997</v>
      </c>
      <c r="L617" s="34">
        <v>0.14912636670116503</v>
      </c>
      <c r="M617" s="34">
        <v>6.922126366701165</v>
      </c>
      <c r="N617" s="34">
        <v>6.7877126276665845</v>
      </c>
      <c r="O617" s="34">
        <v>53.721999999999994</v>
      </c>
      <c r="P617" s="34">
        <v>1.1828387231536965</v>
      </c>
      <c r="Q617" s="34">
        <v>54.904838723153688</v>
      </c>
      <c r="R617" s="34">
        <v>53.838697443304909</v>
      </c>
      <c r="S617" s="34">
        <v>2.0090000000000003</v>
      </c>
      <c r="T617" s="34">
        <v>4.4233703041878139E-2</v>
      </c>
      <c r="U617" s="34">
        <v>2.0532337030418786</v>
      </c>
      <c r="V617" s="34">
        <v>2.0133640438479508</v>
      </c>
      <c r="W617" s="34">
        <v>309.52199999999999</v>
      </c>
      <c r="X617" s="34">
        <v>6.8149846853798905</v>
      </c>
      <c r="Y617" s="34">
        <v>316.33698468537989</v>
      </c>
      <c r="Z617" s="34">
        <v>310.19435817815094</v>
      </c>
      <c r="AB617" s="34">
        <v>72.53400000000002</v>
      </c>
      <c r="AC617" s="34">
        <v>1.5970370415328963</v>
      </c>
      <c r="AD617" s="34">
        <v>74.13103704153292</v>
      </c>
      <c r="AE617" s="34">
        <v>72.691561750357025</v>
      </c>
      <c r="AF617" s="34">
        <v>1.3369999999999995</v>
      </c>
      <c r="AG617" s="34">
        <v>2.9437760560971145E-2</v>
      </c>
      <c r="AH617" s="34">
        <v>1.3664377605609708</v>
      </c>
      <c r="AI617" s="34">
        <v>1.3399042939894021</v>
      </c>
      <c r="AJ617" s="34">
        <v>7.0769999999999982</v>
      </c>
      <c r="AK617" s="34">
        <v>0.15581976925205149</v>
      </c>
      <c r="AL617" s="34">
        <v>7.2328197692520497</v>
      </c>
      <c r="AM617" s="34">
        <v>7.0923729906978306</v>
      </c>
      <c r="AN617" s="34">
        <v>9.859</v>
      </c>
      <c r="AO617" s="34">
        <v>0.21707320970128247</v>
      </c>
      <c r="AP617" s="34">
        <v>10.076073209701283</v>
      </c>
      <c r="AQ617" s="34">
        <v>9.8804161813324747</v>
      </c>
      <c r="AR617" s="34">
        <v>90.807000000000016</v>
      </c>
      <c r="AS617" s="34">
        <v>1.9993677810472015</v>
      </c>
      <c r="AT617" s="34">
        <v>92.806367781047214</v>
      </c>
      <c r="AU617" s="34">
        <v>91.004255216376734</v>
      </c>
    </row>
    <row r="618" spans="1:47" x14ac:dyDescent="0.25">
      <c r="A618" s="18">
        <v>45256</v>
      </c>
      <c r="B618" s="2">
        <v>5</v>
      </c>
      <c r="C618" s="2" t="s">
        <v>23</v>
      </c>
      <c r="D618" s="9">
        <v>22.185075000000001</v>
      </c>
      <c r="E618">
        <v>1.9438108999999999E-2</v>
      </c>
      <c r="G618" s="34">
        <v>245.85300000000007</v>
      </c>
      <c r="H618" s="34">
        <v>6.426320437832187</v>
      </c>
      <c r="I618" s="34">
        <v>252.27932043783224</v>
      </c>
      <c r="J618" s="34">
        <v>247.37548750871574</v>
      </c>
      <c r="K618" s="34">
        <v>6.8359999999999985</v>
      </c>
      <c r="L618" s="34">
        <v>0.17868533844622927</v>
      </c>
      <c r="M618" s="34">
        <v>7.0146853384462275</v>
      </c>
      <c r="N618" s="34">
        <v>6.8783331202368077</v>
      </c>
      <c r="O618" s="34">
        <v>54.527999999999992</v>
      </c>
      <c r="P618" s="34">
        <v>1.4253004878285536</v>
      </c>
      <c r="Q618" s="34">
        <v>55.953300487828542</v>
      </c>
      <c r="R618" s="34">
        <v>54.865674134036382</v>
      </c>
      <c r="S618" s="34">
        <v>2.0090000000000003</v>
      </c>
      <c r="T618" s="34">
        <v>5.2512996626459155E-2</v>
      </c>
      <c r="U618" s="34">
        <v>2.0615129966264596</v>
      </c>
      <c r="V618" s="34">
        <v>2.0214410822931179</v>
      </c>
      <c r="W618" s="34">
        <v>309.22600000000011</v>
      </c>
      <c r="X618" s="34">
        <v>8.0828192607334284</v>
      </c>
      <c r="Y618" s="34">
        <v>317.30881926073346</v>
      </c>
      <c r="Z618" s="34">
        <v>311.14093584528206</v>
      </c>
      <c r="AB618" s="34">
        <v>72.626000000000019</v>
      </c>
      <c r="AC618" s="34">
        <v>1.8983618183141975</v>
      </c>
      <c r="AD618" s="34">
        <v>74.524361818314219</v>
      </c>
      <c r="AE618" s="34">
        <v>73.075749150134385</v>
      </c>
      <c r="AF618" s="34">
        <v>1.3759999999999992</v>
      </c>
      <c r="AG618" s="34">
        <v>3.5967089775016295E-2</v>
      </c>
      <c r="AH618" s="34">
        <v>1.4119670897750156</v>
      </c>
      <c r="AI618" s="34">
        <v>1.3845211195795561</v>
      </c>
      <c r="AJ618" s="34">
        <v>7.0699999999999967</v>
      </c>
      <c r="AK618" s="34">
        <v>0.18480183481785267</v>
      </c>
      <c r="AL618" s="34">
        <v>7.2548018348178491</v>
      </c>
      <c r="AM618" s="34">
        <v>7.1137822059792599</v>
      </c>
      <c r="AN618" s="34">
        <v>9.859</v>
      </c>
      <c r="AO618" s="34">
        <v>0.2577031526830566</v>
      </c>
      <c r="AP618" s="34">
        <v>10.116703152683057</v>
      </c>
      <c r="AQ618" s="34">
        <v>9.9200535740805602</v>
      </c>
      <c r="AR618" s="34">
        <v>90.931000000000012</v>
      </c>
      <c r="AS618" s="34">
        <v>2.3768338955901234</v>
      </c>
      <c r="AT618" s="34">
        <v>93.30783389559015</v>
      </c>
      <c r="AU618" s="34">
        <v>91.494106049773762</v>
      </c>
    </row>
    <row r="619" spans="1:47" x14ac:dyDescent="0.25">
      <c r="A619" s="18">
        <v>45256</v>
      </c>
      <c r="B619" s="2">
        <v>6</v>
      </c>
      <c r="C619" s="2" t="s">
        <v>23</v>
      </c>
      <c r="D619" s="9">
        <v>22.958732000000001</v>
      </c>
      <c r="E619">
        <v>1.9505066000000001E-2</v>
      </c>
      <c r="G619" s="34">
        <v>249.25900000000004</v>
      </c>
      <c r="H619" s="34">
        <v>5.9421976652559341</v>
      </c>
      <c r="I619" s="34">
        <v>255.20119766525599</v>
      </c>
      <c r="J619" s="34">
        <v>250.22348146151612</v>
      </c>
      <c r="K619" s="34">
        <v>6.9390000000000001</v>
      </c>
      <c r="L619" s="34">
        <v>0.16542194905383928</v>
      </c>
      <c r="M619" s="34">
        <v>7.1044219490538394</v>
      </c>
      <c r="N619" s="34">
        <v>6.9658497300456954</v>
      </c>
      <c r="O619" s="34">
        <v>56.057000000000002</v>
      </c>
      <c r="P619" s="34">
        <v>1.3363680931129944</v>
      </c>
      <c r="Q619" s="34">
        <v>57.393368093112997</v>
      </c>
      <c r="R619" s="34">
        <v>56.273906660494532</v>
      </c>
      <c r="S619" s="34">
        <v>2.0090000000000003</v>
      </c>
      <c r="T619" s="34">
        <v>4.7893456643487986E-2</v>
      </c>
      <c r="U619" s="34">
        <v>2.0568934566434884</v>
      </c>
      <c r="V619" s="34">
        <v>2.0167736140166892</v>
      </c>
      <c r="W619" s="34">
        <v>314.26400000000007</v>
      </c>
      <c r="X619" s="34">
        <v>7.491881164066255</v>
      </c>
      <c r="Y619" s="34">
        <v>321.7558811640663</v>
      </c>
      <c r="Z619" s="34">
        <v>315.48001146607299</v>
      </c>
      <c r="AB619" s="34">
        <v>73.956000000000017</v>
      </c>
      <c r="AC619" s="34">
        <v>1.7630704228600287</v>
      </c>
      <c r="AD619" s="34">
        <v>75.719070422860042</v>
      </c>
      <c r="AE619" s="34">
        <v>74.242164956803506</v>
      </c>
      <c r="AF619" s="34">
        <v>1.4039999999999995</v>
      </c>
      <c r="AG619" s="34">
        <v>3.3470588913617268E-2</v>
      </c>
      <c r="AH619" s="34">
        <v>1.4374705889136168</v>
      </c>
      <c r="AI619" s="34">
        <v>1.4094326302037978</v>
      </c>
      <c r="AJ619" s="34">
        <v>7.3109999999999964</v>
      </c>
      <c r="AK619" s="34">
        <v>0.17429022474890019</v>
      </c>
      <c r="AL619" s="34">
        <v>7.4852902247488968</v>
      </c>
      <c r="AM619" s="34">
        <v>7.3392891448860142</v>
      </c>
      <c r="AN619" s="34">
        <v>9.859</v>
      </c>
      <c r="AO619" s="34">
        <v>0.23503314536990941</v>
      </c>
      <c r="AP619" s="34">
        <v>10.094033145369909</v>
      </c>
      <c r="AQ619" s="34">
        <v>9.8971483626632821</v>
      </c>
      <c r="AR619" s="34">
        <v>92.53</v>
      </c>
      <c r="AS619" s="34">
        <v>2.2058643818924555</v>
      </c>
      <c r="AT619" s="34">
        <v>94.735864381892455</v>
      </c>
      <c r="AU619" s="34">
        <v>92.888035094556599</v>
      </c>
    </row>
    <row r="620" spans="1:47" x14ac:dyDescent="0.25">
      <c r="A620" s="18">
        <v>45256</v>
      </c>
      <c r="B620" s="2">
        <v>7</v>
      </c>
      <c r="C620" s="2" t="s">
        <v>23</v>
      </c>
      <c r="D620" s="9">
        <v>27.545922000000001</v>
      </c>
      <c r="E620">
        <v>1.846718E-2</v>
      </c>
      <c r="G620" s="34">
        <v>257.49900000000002</v>
      </c>
      <c r="H620" s="34">
        <v>6.0670648759800567</v>
      </c>
      <c r="I620" s="34">
        <v>263.56606487598009</v>
      </c>
      <c r="J620" s="34">
        <v>258.69874291402368</v>
      </c>
      <c r="K620" s="34">
        <v>7.1629999999999985</v>
      </c>
      <c r="L620" s="34">
        <v>0.16877108535040966</v>
      </c>
      <c r="M620" s="34">
        <v>7.3317710853504083</v>
      </c>
      <c r="N620" s="34">
        <v>7.1963739489984464</v>
      </c>
      <c r="O620" s="34">
        <v>58.189</v>
      </c>
      <c r="P620" s="34">
        <v>1.3710206178214419</v>
      </c>
      <c r="Q620" s="34">
        <v>59.560020617821444</v>
      </c>
      <c r="R620" s="34">
        <v>58.460114996268423</v>
      </c>
      <c r="S620" s="34">
        <v>2.0090000000000003</v>
      </c>
      <c r="T620" s="34">
        <v>4.7335070566658262E-2</v>
      </c>
      <c r="U620" s="34">
        <v>2.0563350705666585</v>
      </c>
      <c r="V620" s="34">
        <v>2.0183603606781912</v>
      </c>
      <c r="W620" s="34">
        <v>324.86000000000007</v>
      </c>
      <c r="X620" s="34">
        <v>7.6541916497185669</v>
      </c>
      <c r="Y620" s="34">
        <v>332.51419164971861</v>
      </c>
      <c r="Z620" s="34">
        <v>326.37359221996871</v>
      </c>
      <c r="AB620" s="34">
        <v>77.203000000000017</v>
      </c>
      <c r="AC620" s="34">
        <v>1.8190191403472962</v>
      </c>
      <c r="AD620" s="34">
        <v>79.022019140347311</v>
      </c>
      <c r="AE620" s="34">
        <v>77.562705288919076</v>
      </c>
      <c r="AF620" s="34">
        <v>1.4790000000000001</v>
      </c>
      <c r="AG620" s="34">
        <v>3.4847471064254634E-2</v>
      </c>
      <c r="AH620" s="34">
        <v>1.5138474710642547</v>
      </c>
      <c r="AI620" s="34">
        <v>1.4858909773235662</v>
      </c>
      <c r="AJ620" s="34">
        <v>7.7039999999999997</v>
      </c>
      <c r="AK620" s="34">
        <v>0.18151786144625942</v>
      </c>
      <c r="AL620" s="34">
        <v>7.8855178614462593</v>
      </c>
      <c r="AM620" s="34">
        <v>7.7398945837057163</v>
      </c>
      <c r="AN620" s="34">
        <v>9.859</v>
      </c>
      <c r="AO620" s="34">
        <v>0.23229291225320245</v>
      </c>
      <c r="AP620" s="34">
        <v>10.091292912253202</v>
      </c>
      <c r="AQ620" s="34">
        <v>9.9049351896098976</v>
      </c>
      <c r="AR620" s="34">
        <v>96.245000000000005</v>
      </c>
      <c r="AS620" s="34">
        <v>2.2676773851110128</v>
      </c>
      <c r="AT620" s="34">
        <v>98.512677385111033</v>
      </c>
      <c r="AU620" s="34">
        <v>96.693426039558261</v>
      </c>
    </row>
    <row r="621" spans="1:47" x14ac:dyDescent="0.25">
      <c r="A621" s="18">
        <v>45256</v>
      </c>
      <c r="B621" s="2">
        <v>8</v>
      </c>
      <c r="C621" s="2" t="s">
        <v>23</v>
      </c>
      <c r="D621" s="9">
        <v>29.298411999999999</v>
      </c>
      <c r="E621">
        <v>1.8841674999999999E-2</v>
      </c>
      <c r="G621" s="34">
        <v>273.423</v>
      </c>
      <c r="H621" s="34">
        <v>6.4297809908359991</v>
      </c>
      <c r="I621" s="34">
        <v>279.85278099083598</v>
      </c>
      <c r="J621" s="34">
        <v>274.57988584356048</v>
      </c>
      <c r="K621" s="34">
        <v>7.3860000000000001</v>
      </c>
      <c r="L621" s="34">
        <v>0.17368825006789732</v>
      </c>
      <c r="M621" s="34">
        <v>7.5596882500678975</v>
      </c>
      <c r="N621" s="34">
        <v>7.4172510609587992</v>
      </c>
      <c r="O621" s="34">
        <v>60.623000000000005</v>
      </c>
      <c r="P621" s="34">
        <v>1.4256028681107691</v>
      </c>
      <c r="Q621" s="34">
        <v>62.048602868110777</v>
      </c>
      <c r="R621" s="34">
        <v>60.879503258665764</v>
      </c>
      <c r="S621" s="34">
        <v>0.29400000000000004</v>
      </c>
      <c r="T621" s="34">
        <v>6.9136671432388054E-3</v>
      </c>
      <c r="U621" s="34">
        <v>0.30091366714323886</v>
      </c>
      <c r="V621" s="34">
        <v>0.2952439496238678</v>
      </c>
      <c r="W621" s="34">
        <v>341.726</v>
      </c>
      <c r="X621" s="34">
        <v>8.0359857761579043</v>
      </c>
      <c r="Y621" s="34">
        <v>349.76198577615787</v>
      </c>
      <c r="Z621" s="34">
        <v>343.17188411280887</v>
      </c>
      <c r="AB621" s="34">
        <v>82.881999999999991</v>
      </c>
      <c r="AC621" s="34">
        <v>1.9490427216527841</v>
      </c>
      <c r="AD621" s="34">
        <v>84.831042721652778</v>
      </c>
      <c r="AE621" s="34">
        <v>83.232683784780278</v>
      </c>
      <c r="AF621" s="34">
        <v>1.5839999999999987</v>
      </c>
      <c r="AG621" s="34">
        <v>3.7249145424796792E-2</v>
      </c>
      <c r="AH621" s="34">
        <v>1.6212491454247955</v>
      </c>
      <c r="AI621" s="34">
        <v>1.5907020959326736</v>
      </c>
      <c r="AJ621" s="34">
        <v>8.0449999999999999</v>
      </c>
      <c r="AK621" s="34">
        <v>0.18918521145359249</v>
      </c>
      <c r="AL621" s="34">
        <v>8.2341852114535925</v>
      </c>
      <c r="AM621" s="34">
        <v>8.0790393698095784</v>
      </c>
      <c r="AN621" s="34">
        <v>1.452</v>
      </c>
      <c r="AO621" s="34">
        <v>3.4145049972730421E-2</v>
      </c>
      <c r="AP621" s="34">
        <v>1.4861450499727304</v>
      </c>
      <c r="AQ621" s="34">
        <v>1.4581435879382856</v>
      </c>
      <c r="AR621" s="34">
        <v>93.962999999999994</v>
      </c>
      <c r="AS621" s="34">
        <v>2.2096221285039039</v>
      </c>
      <c r="AT621" s="34">
        <v>96.172622128503903</v>
      </c>
      <c r="AU621" s="34">
        <v>94.360568838460807</v>
      </c>
    </row>
    <row r="622" spans="1:47" x14ac:dyDescent="0.25">
      <c r="A622" s="18">
        <v>45256</v>
      </c>
      <c r="B622" s="2">
        <v>9</v>
      </c>
      <c r="C622" s="2" t="s">
        <v>23</v>
      </c>
      <c r="D622" s="9">
        <v>27.355211000000001</v>
      </c>
      <c r="E622">
        <v>1.7926517999999999E-2</v>
      </c>
      <c r="G622" s="34">
        <v>288.32399999999996</v>
      </c>
      <c r="H622" s="34">
        <v>4.0625033687616598</v>
      </c>
      <c r="I622" s="34">
        <v>292.38650336876162</v>
      </c>
      <c r="J622" s="34">
        <v>287.14503145316445</v>
      </c>
      <c r="K622" s="34">
        <v>7.6270000000000007</v>
      </c>
      <c r="L622" s="34">
        <v>0.10746491167417623</v>
      </c>
      <c r="M622" s="34">
        <v>7.734464911674177</v>
      </c>
      <c r="N622" s="34">
        <v>7.5958128872146817</v>
      </c>
      <c r="O622" s="34">
        <v>61.578999999999986</v>
      </c>
      <c r="P622" s="34">
        <v>0.86765199894900957</v>
      </c>
      <c r="Q622" s="34">
        <v>62.446651998948994</v>
      </c>
      <c r="R622" s="34">
        <v>61.327200967850096</v>
      </c>
      <c r="S622" s="34">
        <v>0</v>
      </c>
      <c r="T622" s="34">
        <v>0</v>
      </c>
      <c r="U622" s="34">
        <v>0</v>
      </c>
      <c r="V622" s="34">
        <v>0</v>
      </c>
      <c r="W622" s="34">
        <v>357.53</v>
      </c>
      <c r="X622" s="34">
        <v>5.0376202793848455</v>
      </c>
      <c r="Y622" s="34">
        <v>362.56762027938481</v>
      </c>
      <c r="Z622" s="34">
        <v>356.06804530822922</v>
      </c>
      <c r="AB622" s="34">
        <v>87.363000000000056</v>
      </c>
      <c r="AC622" s="34">
        <v>1.2309501873070754</v>
      </c>
      <c r="AD622" s="34">
        <v>88.593950187307129</v>
      </c>
      <c r="AE622" s="34">
        <v>87.005769144583269</v>
      </c>
      <c r="AF622" s="34">
        <v>1.5879999999999992</v>
      </c>
      <c r="AG622" s="34">
        <v>2.2375020288264293E-2</v>
      </c>
      <c r="AH622" s="34">
        <v>1.6103750202882634</v>
      </c>
      <c r="AI622" s="34">
        <v>1.5815066035003156</v>
      </c>
      <c r="AJ622" s="34">
        <v>8.2069999999999972</v>
      </c>
      <c r="AK622" s="34">
        <v>0.11563714830339111</v>
      </c>
      <c r="AL622" s="34">
        <v>8.3226371483033876</v>
      </c>
      <c r="AM622" s="34">
        <v>8.1734412436568586</v>
      </c>
      <c r="AN622" s="34">
        <v>0</v>
      </c>
      <c r="AO622" s="34">
        <v>0</v>
      </c>
      <c r="AP622" s="34">
        <v>0</v>
      </c>
      <c r="AQ622" s="34">
        <v>0</v>
      </c>
      <c r="AR622" s="34">
        <v>97.158000000000044</v>
      </c>
      <c r="AS622" s="34">
        <v>1.3689623558987307</v>
      </c>
      <c r="AT622" s="34">
        <v>98.526962355898775</v>
      </c>
      <c r="AU622" s="34">
        <v>96.760716991740438</v>
      </c>
    </row>
    <row r="623" spans="1:47" x14ac:dyDescent="0.25">
      <c r="A623" s="18">
        <v>45256</v>
      </c>
      <c r="B623" s="2">
        <v>10</v>
      </c>
      <c r="C623" s="2" t="s">
        <v>23</v>
      </c>
      <c r="D623" s="9">
        <v>27.054743999999999</v>
      </c>
      <c r="E623">
        <v>1.6747409000000001E-2</v>
      </c>
      <c r="G623" s="34">
        <v>294.56200000000001</v>
      </c>
      <c r="H623" s="34">
        <v>2.7599766507466157</v>
      </c>
      <c r="I623" s="34">
        <v>297.32197665074665</v>
      </c>
      <c r="J623" s="34">
        <v>292.3426039030881</v>
      </c>
      <c r="K623" s="34">
        <v>7.4540000000000006</v>
      </c>
      <c r="L623" s="34">
        <v>6.9842226609899694E-2</v>
      </c>
      <c r="M623" s="34">
        <v>7.5238422266099008</v>
      </c>
      <c r="N623" s="34">
        <v>7.3978373635893941</v>
      </c>
      <c r="O623" s="34">
        <v>58.951000000000001</v>
      </c>
      <c r="P623" s="34">
        <v>0.55235700306951918</v>
      </c>
      <c r="Q623" s="34">
        <v>59.503357003069517</v>
      </c>
      <c r="R623" s="34">
        <v>58.506829946466098</v>
      </c>
      <c r="S623" s="34">
        <v>0</v>
      </c>
      <c r="T623" s="34">
        <v>0</v>
      </c>
      <c r="U623" s="34">
        <v>0</v>
      </c>
      <c r="V623" s="34">
        <v>0</v>
      </c>
      <c r="W623" s="34">
        <v>360.96700000000004</v>
      </c>
      <c r="X623" s="34">
        <v>3.3821758804260345</v>
      </c>
      <c r="Y623" s="34">
        <v>364.34917588042612</v>
      </c>
      <c r="Z623" s="34">
        <v>358.24727121314362</v>
      </c>
      <c r="AB623" s="34">
        <v>88.575999999999965</v>
      </c>
      <c r="AC623" s="34">
        <v>0.82993628443768075</v>
      </c>
      <c r="AD623" s="34">
        <v>89.405936284437644</v>
      </c>
      <c r="AE623" s="34">
        <v>87.908618502454217</v>
      </c>
      <c r="AF623" s="34">
        <v>1.5649999999999999</v>
      </c>
      <c r="AG623" s="34">
        <v>1.466368186805648E-2</v>
      </c>
      <c r="AH623" s="34">
        <v>1.5796636818680565</v>
      </c>
      <c r="AI623" s="34">
        <v>1.5532084081053663</v>
      </c>
      <c r="AJ623" s="34">
        <v>7.7469999999999981</v>
      </c>
      <c r="AK623" s="34">
        <v>7.2587567688072549E-2</v>
      </c>
      <c r="AL623" s="34">
        <v>7.8195875676880711</v>
      </c>
      <c r="AM623" s="34">
        <v>7.6886297364806833</v>
      </c>
      <c r="AN623" s="34">
        <v>0</v>
      </c>
      <c r="AO623" s="34">
        <v>0</v>
      </c>
      <c r="AP623" s="34">
        <v>0</v>
      </c>
      <c r="AQ623" s="34">
        <v>0</v>
      </c>
      <c r="AR623" s="34">
        <v>97.887999999999963</v>
      </c>
      <c r="AS623" s="34">
        <v>0.9171875339938097</v>
      </c>
      <c r="AT623" s="34">
        <v>98.805187533993774</v>
      </c>
      <c r="AU623" s="34">
        <v>97.150456647040258</v>
      </c>
    </row>
    <row r="624" spans="1:47" x14ac:dyDescent="0.25">
      <c r="A624" s="18">
        <v>45256</v>
      </c>
      <c r="B624" s="2">
        <v>11</v>
      </c>
      <c r="C624" s="2" t="s">
        <v>23</v>
      </c>
      <c r="D624" s="9">
        <v>29.214704000000001</v>
      </c>
      <c r="E624">
        <v>1.5897668E-2</v>
      </c>
      <c r="G624" s="34">
        <v>298.82400000000001</v>
      </c>
      <c r="H624" s="34">
        <v>1.5661440243196756</v>
      </c>
      <c r="I624" s="34">
        <v>300.39014402431968</v>
      </c>
      <c r="J624" s="34">
        <v>295.61464124414886</v>
      </c>
      <c r="K624" s="34">
        <v>7.2270000000000003</v>
      </c>
      <c r="L624" s="34">
        <v>3.7876886942676276E-2</v>
      </c>
      <c r="M624" s="34">
        <v>7.2648768869426767</v>
      </c>
      <c r="N624" s="34">
        <v>7.1493822861331884</v>
      </c>
      <c r="O624" s="34">
        <v>55.486000000000011</v>
      </c>
      <c r="P624" s="34">
        <v>0.29080350752751299</v>
      </c>
      <c r="Q624" s="34">
        <v>55.776803507527525</v>
      </c>
      <c r="R624" s="34">
        <v>54.890082403263612</v>
      </c>
      <c r="S624" s="34">
        <v>0</v>
      </c>
      <c r="T624" s="34">
        <v>0</v>
      </c>
      <c r="U624" s="34">
        <v>0</v>
      </c>
      <c r="V624" s="34">
        <v>0</v>
      </c>
      <c r="W624" s="34">
        <v>361.53699999999998</v>
      </c>
      <c r="X624" s="34">
        <v>1.8948244187898649</v>
      </c>
      <c r="Y624" s="34">
        <v>363.43182441878986</v>
      </c>
      <c r="Z624" s="34">
        <v>357.65410593354562</v>
      </c>
      <c r="AB624" s="34">
        <v>89.220999999999989</v>
      </c>
      <c r="AC624" s="34">
        <v>0.46760948248409012</v>
      </c>
      <c r="AD624" s="34">
        <v>89.688609482484082</v>
      </c>
      <c r="AE624" s="34">
        <v>88.262769745549889</v>
      </c>
      <c r="AF624" s="34">
        <v>1.5029999999999999</v>
      </c>
      <c r="AG624" s="34">
        <v>7.877260422698552E-3</v>
      </c>
      <c r="AH624" s="34">
        <v>1.5108772604226985</v>
      </c>
      <c r="AI624" s="34">
        <v>1.4868578353477488</v>
      </c>
      <c r="AJ624" s="34">
        <v>7.3429999999999964</v>
      </c>
      <c r="AK624" s="34">
        <v>3.8484845830921786E-2</v>
      </c>
      <c r="AL624" s="34">
        <v>7.3814848458309186</v>
      </c>
      <c r="AM624" s="34">
        <v>7.2641364504048669</v>
      </c>
      <c r="AN624" s="34">
        <v>0</v>
      </c>
      <c r="AO624" s="34">
        <v>0</v>
      </c>
      <c r="AP624" s="34">
        <v>0</v>
      </c>
      <c r="AQ624" s="34">
        <v>0</v>
      </c>
      <c r="AR624" s="34">
        <v>98.066999999999979</v>
      </c>
      <c r="AS624" s="34">
        <v>0.51397158873771043</v>
      </c>
      <c r="AT624" s="34">
        <v>98.580971588737697</v>
      </c>
      <c r="AU624" s="34">
        <v>97.0137640313025</v>
      </c>
    </row>
    <row r="625" spans="1:47" x14ac:dyDescent="0.25">
      <c r="A625" s="18">
        <v>45256</v>
      </c>
      <c r="B625" s="2">
        <v>12</v>
      </c>
      <c r="C625" s="2" t="s">
        <v>23</v>
      </c>
      <c r="D625" s="9">
        <v>33.184829999999998</v>
      </c>
      <c r="E625">
        <v>1.5561802E-2</v>
      </c>
      <c r="G625" s="34">
        <v>309.86099999999993</v>
      </c>
      <c r="H625" s="34">
        <v>3.0813388156553838</v>
      </c>
      <c r="I625" s="34">
        <v>312.94233881565532</v>
      </c>
      <c r="J625" s="34">
        <v>308.07239210158917</v>
      </c>
      <c r="K625" s="34">
        <v>7.2639999999999993</v>
      </c>
      <c r="L625" s="34">
        <v>7.2235115606419362E-2</v>
      </c>
      <c r="M625" s="34">
        <v>7.3362351156064189</v>
      </c>
      <c r="N625" s="34">
        <v>7.2220700773119049</v>
      </c>
      <c r="O625" s="34">
        <v>54.589000000000013</v>
      </c>
      <c r="P625" s="34">
        <v>0.54284729155270195</v>
      </c>
      <c r="Q625" s="34">
        <v>55.131847291552717</v>
      </c>
      <c r="R625" s="34">
        <v>54.273896400107333</v>
      </c>
      <c r="S625" s="34">
        <v>0</v>
      </c>
      <c r="T625" s="34">
        <v>0</v>
      </c>
      <c r="U625" s="34">
        <v>0</v>
      </c>
      <c r="V625" s="34">
        <v>0</v>
      </c>
      <c r="W625" s="34">
        <v>371.71399999999994</v>
      </c>
      <c r="X625" s="34">
        <v>3.696421222814505</v>
      </c>
      <c r="Y625" s="34">
        <v>375.41042122281448</v>
      </c>
      <c r="Z625" s="34">
        <v>369.56835857900842</v>
      </c>
      <c r="AB625" s="34">
        <v>92.454000000000022</v>
      </c>
      <c r="AC625" s="34">
        <v>0.91938675361727662</v>
      </c>
      <c r="AD625" s="34">
        <v>93.373386753617297</v>
      </c>
      <c r="AE625" s="34">
        <v>91.920328596888083</v>
      </c>
      <c r="AF625" s="34">
        <v>1.5639999999999998</v>
      </c>
      <c r="AG625" s="34">
        <v>1.5552825001161877E-2</v>
      </c>
      <c r="AH625" s="34">
        <v>1.5795528250011617</v>
      </c>
      <c r="AI625" s="34">
        <v>1.5549721366899529</v>
      </c>
      <c r="AJ625" s="34">
        <v>7.2649999999999961</v>
      </c>
      <c r="AK625" s="34">
        <v>7.2245059867929021E-2</v>
      </c>
      <c r="AL625" s="34">
        <v>7.3372450598679251</v>
      </c>
      <c r="AM625" s="34">
        <v>7.2230643050207819</v>
      </c>
      <c r="AN625" s="34">
        <v>0</v>
      </c>
      <c r="AO625" s="34">
        <v>0</v>
      </c>
      <c r="AP625" s="34">
        <v>0</v>
      </c>
      <c r="AQ625" s="34">
        <v>0</v>
      </c>
      <c r="AR625" s="34">
        <v>101.28300000000002</v>
      </c>
      <c r="AS625" s="34">
        <v>1.0071846384863674</v>
      </c>
      <c r="AT625" s="34">
        <v>102.29018463848638</v>
      </c>
      <c r="AU625" s="34">
        <v>100.69836503859882</v>
      </c>
    </row>
    <row r="626" spans="1:47" x14ac:dyDescent="0.25">
      <c r="A626" s="18">
        <v>45256</v>
      </c>
      <c r="B626" s="2">
        <v>13</v>
      </c>
      <c r="C626" s="2" t="s">
        <v>23</v>
      </c>
      <c r="D626" s="9">
        <v>31.190859</v>
      </c>
      <c r="E626">
        <v>1.6288612000000001E-2</v>
      </c>
      <c r="G626" s="34">
        <v>317.64</v>
      </c>
      <c r="H626" s="34">
        <v>4.2600290563522556</v>
      </c>
      <c r="I626" s="34">
        <v>321.90002905635225</v>
      </c>
      <c r="J626" s="34">
        <v>316.65672438026462</v>
      </c>
      <c r="K626" s="34">
        <v>7.5429999999999993</v>
      </c>
      <c r="L626" s="34">
        <v>0.10116294916277881</v>
      </c>
      <c r="M626" s="34">
        <v>7.6441629491627783</v>
      </c>
      <c r="N626" s="34">
        <v>7.5196501448190904</v>
      </c>
      <c r="O626" s="34">
        <v>53.911000000000008</v>
      </c>
      <c r="P626" s="34">
        <v>0.7230274098256092</v>
      </c>
      <c r="Q626" s="34">
        <v>54.63402740982562</v>
      </c>
      <c r="R626" s="34">
        <v>53.744114935349607</v>
      </c>
      <c r="S626" s="34">
        <v>0</v>
      </c>
      <c r="T626" s="34">
        <v>0</v>
      </c>
      <c r="U626" s="34">
        <v>0</v>
      </c>
      <c r="V626" s="34">
        <v>0</v>
      </c>
      <c r="W626" s="34">
        <v>379.09399999999999</v>
      </c>
      <c r="X626" s="34">
        <v>5.0842194153406437</v>
      </c>
      <c r="Y626" s="34">
        <v>384.17821941534066</v>
      </c>
      <c r="Z626" s="34">
        <v>377.92048946043332</v>
      </c>
      <c r="AB626" s="34">
        <v>95.007999999999967</v>
      </c>
      <c r="AC626" s="34">
        <v>1.2741998507301189</v>
      </c>
      <c r="AD626" s="34">
        <v>96.28219985073008</v>
      </c>
      <c r="AE626" s="34">
        <v>94.713896454855089</v>
      </c>
      <c r="AF626" s="34">
        <v>1.5109999999999992</v>
      </c>
      <c r="AG626" s="34">
        <v>2.0264777434039337E-2</v>
      </c>
      <c r="AH626" s="34">
        <v>1.5312647774340387</v>
      </c>
      <c r="AI626" s="34">
        <v>1.5063225996051492</v>
      </c>
      <c r="AJ626" s="34">
        <v>7.1109999999999962</v>
      </c>
      <c r="AK626" s="34">
        <v>9.5369180895733777E-2</v>
      </c>
      <c r="AL626" s="34">
        <v>7.20636918089573</v>
      </c>
      <c r="AM626" s="34">
        <v>7.0889874293793618</v>
      </c>
      <c r="AN626" s="34">
        <v>0</v>
      </c>
      <c r="AO626" s="34">
        <v>0</v>
      </c>
      <c r="AP626" s="34">
        <v>0</v>
      </c>
      <c r="AQ626" s="34">
        <v>0</v>
      </c>
      <c r="AR626" s="34">
        <v>103.62999999999995</v>
      </c>
      <c r="AS626" s="34">
        <v>1.3898338090598921</v>
      </c>
      <c r="AT626" s="34">
        <v>105.01983380905985</v>
      </c>
      <c r="AU626" s="34">
        <v>103.3092064838396</v>
      </c>
    </row>
    <row r="627" spans="1:47" x14ac:dyDescent="0.25">
      <c r="A627" s="18">
        <v>45256</v>
      </c>
      <c r="B627" s="2">
        <v>14</v>
      </c>
      <c r="C627" s="2" t="s">
        <v>23</v>
      </c>
      <c r="D627" s="9">
        <v>27.382384999999999</v>
      </c>
      <c r="E627">
        <v>1.7329689999999998E-2</v>
      </c>
      <c r="G627" s="34">
        <v>323.61199999999997</v>
      </c>
      <c r="H627" s="34">
        <v>6.7085657893702528</v>
      </c>
      <c r="I627" s="34">
        <v>330.32056578937022</v>
      </c>
      <c r="J627" s="34">
        <v>324.59621278361584</v>
      </c>
      <c r="K627" s="34">
        <v>7.5079999999999991</v>
      </c>
      <c r="L627" s="34">
        <v>0.15564290553685234</v>
      </c>
      <c r="M627" s="34">
        <v>7.6636429055368511</v>
      </c>
      <c r="N627" s="34">
        <v>7.5308343497131984</v>
      </c>
      <c r="O627" s="34">
        <v>52.39500000000001</v>
      </c>
      <c r="P627" s="34">
        <v>1.0861627644650214</v>
      </c>
      <c r="Q627" s="34">
        <v>53.481162764465033</v>
      </c>
      <c r="R627" s="34">
        <v>52.554350792917312</v>
      </c>
      <c r="S627" s="34">
        <v>0</v>
      </c>
      <c r="T627" s="34">
        <v>0</v>
      </c>
      <c r="U627" s="34">
        <v>0</v>
      </c>
      <c r="V627" s="34">
        <v>0</v>
      </c>
      <c r="W627" s="34">
        <v>383.51499999999999</v>
      </c>
      <c r="X627" s="34">
        <v>7.9503714593721266</v>
      </c>
      <c r="Y627" s="34">
        <v>391.46537145937208</v>
      </c>
      <c r="Z627" s="34">
        <v>384.68139792624635</v>
      </c>
      <c r="AB627" s="34">
        <v>97.148000000000067</v>
      </c>
      <c r="AC627" s="34">
        <v>2.0139047665282557</v>
      </c>
      <c r="AD627" s="34">
        <v>99.161904766528323</v>
      </c>
      <c r="AE627" s="34">
        <v>97.443459697114875</v>
      </c>
      <c r="AF627" s="34">
        <v>1.5030000000000001</v>
      </c>
      <c r="AG627" s="34">
        <v>3.1157603492526519E-2</v>
      </c>
      <c r="AH627" s="34">
        <v>1.5341576034925266</v>
      </c>
      <c r="AI627" s="34">
        <v>1.5075711278128583</v>
      </c>
      <c r="AJ627" s="34">
        <v>6.8059999999999956</v>
      </c>
      <c r="AK627" s="34">
        <v>0.14109025240860637</v>
      </c>
      <c r="AL627" s="34">
        <v>6.9470902524086018</v>
      </c>
      <c r="AM627" s="34">
        <v>6.826699331932339</v>
      </c>
      <c r="AN627" s="34">
        <v>0</v>
      </c>
      <c r="AO627" s="34">
        <v>0</v>
      </c>
      <c r="AP627" s="34">
        <v>0</v>
      </c>
      <c r="AQ627" s="34">
        <v>0</v>
      </c>
      <c r="AR627" s="34">
        <v>105.45700000000006</v>
      </c>
      <c r="AS627" s="34">
        <v>2.1861526224293883</v>
      </c>
      <c r="AT627" s="34">
        <v>107.64315262242945</v>
      </c>
      <c r="AU627" s="34">
        <v>105.77773015686006</v>
      </c>
    </row>
    <row r="628" spans="1:47" x14ac:dyDescent="0.25">
      <c r="A628" s="18">
        <v>45256</v>
      </c>
      <c r="B628" s="2">
        <v>15</v>
      </c>
      <c r="C628" s="2" t="s">
        <v>23</v>
      </c>
      <c r="D628" s="9">
        <v>29.878392000000002</v>
      </c>
      <c r="E628">
        <v>1.8209922999999999E-2</v>
      </c>
      <c r="G628" s="34">
        <v>330.21699999999998</v>
      </c>
      <c r="H628" s="34">
        <v>6.8157117053341523</v>
      </c>
      <c r="I628" s="34">
        <v>337.03271170533412</v>
      </c>
      <c r="J628" s="34">
        <v>330.89537197669881</v>
      </c>
      <c r="K628" s="34">
        <v>7.5450000000000008</v>
      </c>
      <c r="L628" s="34">
        <v>0.15572955001331301</v>
      </c>
      <c r="M628" s="34">
        <v>7.7007295500133139</v>
      </c>
      <c r="N628" s="34">
        <v>7.5604998578637463</v>
      </c>
      <c r="O628" s="34">
        <v>51.980999999999987</v>
      </c>
      <c r="P628" s="34">
        <v>1.0728930071891347</v>
      </c>
      <c r="Q628" s="34">
        <v>53.053893007189124</v>
      </c>
      <c r="R628" s="34">
        <v>52.087785700677969</v>
      </c>
      <c r="S628" s="34">
        <v>0</v>
      </c>
      <c r="T628" s="34">
        <v>0</v>
      </c>
      <c r="U628" s="34">
        <v>0</v>
      </c>
      <c r="V628" s="34">
        <v>0</v>
      </c>
      <c r="W628" s="34">
        <v>389.74299999999999</v>
      </c>
      <c r="X628" s="34">
        <v>8.0443342625365997</v>
      </c>
      <c r="Y628" s="34">
        <v>397.78733426253655</v>
      </c>
      <c r="Z628" s="34">
        <v>390.54365753524053</v>
      </c>
      <c r="AB628" s="34">
        <v>99.444000000000003</v>
      </c>
      <c r="AC628" s="34">
        <v>2.0525340452649306</v>
      </c>
      <c r="AD628" s="34">
        <v>101.49653404526494</v>
      </c>
      <c r="AE628" s="34">
        <v>99.648289975533785</v>
      </c>
      <c r="AF628" s="34">
        <v>1.5920000000000001</v>
      </c>
      <c r="AG628" s="34">
        <v>3.2859038253306071E-2</v>
      </c>
      <c r="AH628" s="34">
        <v>1.6248590382533061</v>
      </c>
      <c r="AI628" s="34">
        <v>1.5952704802808593</v>
      </c>
      <c r="AJ628" s="34">
        <v>6.9099999999999984</v>
      </c>
      <c r="AK628" s="34">
        <v>0.14262308689092015</v>
      </c>
      <c r="AL628" s="34">
        <v>7.0526230868909181</v>
      </c>
      <c r="AM628" s="34">
        <v>6.9241953635306119</v>
      </c>
      <c r="AN628" s="34">
        <v>0</v>
      </c>
      <c r="AO628" s="34">
        <v>0</v>
      </c>
      <c r="AP628" s="34">
        <v>0</v>
      </c>
      <c r="AQ628" s="34">
        <v>0</v>
      </c>
      <c r="AR628" s="34">
        <v>107.946</v>
      </c>
      <c r="AS628" s="34">
        <v>2.2280161704091568</v>
      </c>
      <c r="AT628" s="34">
        <v>110.17401617040916</v>
      </c>
      <c r="AU628" s="34">
        <v>108.16775581934526</v>
      </c>
    </row>
    <row r="629" spans="1:47" x14ac:dyDescent="0.25">
      <c r="A629" s="18">
        <v>45256</v>
      </c>
      <c r="B629" s="2">
        <v>16</v>
      </c>
      <c r="C629" s="2" t="s">
        <v>23</v>
      </c>
      <c r="D629" s="9">
        <v>22.504141000000001</v>
      </c>
      <c r="E629">
        <v>1.7343369000000001E-2</v>
      </c>
      <c r="G629" s="34">
        <v>333.161</v>
      </c>
      <c r="H629" s="34">
        <v>7.6095977272582598</v>
      </c>
      <c r="I629" s="34">
        <v>340.77059772725823</v>
      </c>
      <c r="J629" s="34">
        <v>334.86048750652384</v>
      </c>
      <c r="K629" s="34">
        <v>7.5140000000000002</v>
      </c>
      <c r="L629" s="34">
        <v>0.17162428172150573</v>
      </c>
      <c r="M629" s="34">
        <v>7.6856242817215064</v>
      </c>
      <c r="N629" s="34">
        <v>7.5523296638082504</v>
      </c>
      <c r="O629" s="34">
        <v>51.300999999999988</v>
      </c>
      <c r="P629" s="34">
        <v>1.1717457115510996</v>
      </c>
      <c r="Q629" s="34">
        <v>52.472745711551084</v>
      </c>
      <c r="R629" s="34">
        <v>51.562691520232484</v>
      </c>
      <c r="S629" s="34">
        <v>0</v>
      </c>
      <c r="T629" s="34">
        <v>0</v>
      </c>
      <c r="U629" s="34">
        <v>0</v>
      </c>
      <c r="V629" s="34">
        <v>0</v>
      </c>
      <c r="W629" s="34">
        <v>391.976</v>
      </c>
      <c r="X629" s="34">
        <v>8.9529677205308662</v>
      </c>
      <c r="Y629" s="34">
        <v>400.92896772053086</v>
      </c>
      <c r="Z629" s="34">
        <v>393.97550869056454</v>
      </c>
      <c r="AB629" s="34">
        <v>100.20000000000003</v>
      </c>
      <c r="AC629" s="34">
        <v>2.2886282976437156</v>
      </c>
      <c r="AD629" s="34">
        <v>102.48862829764374</v>
      </c>
      <c r="AE629" s="34">
        <v>100.71113019877387</v>
      </c>
      <c r="AF629" s="34">
        <v>1.532999999999999</v>
      </c>
      <c r="AG629" s="34">
        <v>3.5014642517842441E-2</v>
      </c>
      <c r="AH629" s="34">
        <v>1.5680146425178414</v>
      </c>
      <c r="AI629" s="34">
        <v>1.5408199859752514</v>
      </c>
      <c r="AJ629" s="34">
        <v>6.831999999999999</v>
      </c>
      <c r="AK629" s="34">
        <v>0.15604699131239377</v>
      </c>
      <c r="AL629" s="34">
        <v>6.9880469913123928</v>
      </c>
      <c r="AM629" s="34">
        <v>6.8668507137527222</v>
      </c>
      <c r="AN629" s="34">
        <v>1E-3</v>
      </c>
      <c r="AO629" s="34">
        <v>2.2840601772891366E-5</v>
      </c>
      <c r="AP629" s="34">
        <v>1.0228406017728914E-3</v>
      </c>
      <c r="AQ629" s="34">
        <v>1.0051010997881621E-3</v>
      </c>
      <c r="AR629" s="34">
        <v>108.56600000000003</v>
      </c>
      <c r="AS629" s="34">
        <v>2.4797127720757248</v>
      </c>
      <c r="AT629" s="34">
        <v>111.04571277207575</v>
      </c>
      <c r="AU629" s="34">
        <v>109.11980599960164</v>
      </c>
    </row>
    <row r="630" spans="1:47" x14ac:dyDescent="0.25">
      <c r="A630" s="18">
        <v>45256</v>
      </c>
      <c r="B630" s="2">
        <v>17</v>
      </c>
      <c r="C630" s="2" t="s">
        <v>23</v>
      </c>
      <c r="D630" s="9">
        <v>33.316802000000003</v>
      </c>
      <c r="E630">
        <v>1.6872709999999999E-2</v>
      </c>
      <c r="G630" s="34">
        <v>356.0929999999999</v>
      </c>
      <c r="H630" s="34">
        <v>8.6543116511892233</v>
      </c>
      <c r="I630" s="34">
        <v>364.74731165118914</v>
      </c>
      <c r="J630" s="34">
        <v>358.59303603841897</v>
      </c>
      <c r="K630" s="34">
        <v>7.980999999999999</v>
      </c>
      <c r="L630" s="34">
        <v>0.19396635510425983</v>
      </c>
      <c r="M630" s="34">
        <v>8.1749663551042584</v>
      </c>
      <c r="N630" s="34">
        <v>8.0370325185348275</v>
      </c>
      <c r="O630" s="34">
        <v>54.154999999999994</v>
      </c>
      <c r="P630" s="34">
        <v>1.316156867644555</v>
      </c>
      <c r="Q630" s="34">
        <v>55.471156867644552</v>
      </c>
      <c r="R630" s="34">
        <v>54.535208124452275</v>
      </c>
      <c r="S630" s="34">
        <v>0</v>
      </c>
      <c r="T630" s="34">
        <v>0</v>
      </c>
      <c r="U630" s="34">
        <v>0</v>
      </c>
      <c r="V630" s="34">
        <v>0</v>
      </c>
      <c r="W630" s="34">
        <v>418.22899999999987</v>
      </c>
      <c r="X630" s="34">
        <v>10.164434873938038</v>
      </c>
      <c r="Y630" s="34">
        <v>428.39343487393791</v>
      </c>
      <c r="Z630" s="34">
        <v>421.16527668140606</v>
      </c>
      <c r="AB630" s="34">
        <v>107.85100000000001</v>
      </c>
      <c r="AC630" s="34">
        <v>2.6211584217954558</v>
      </c>
      <c r="AD630" s="34">
        <v>110.47215842179547</v>
      </c>
      <c r="AE630" s="34">
        <v>108.60819372967046</v>
      </c>
      <c r="AF630" s="34">
        <v>1.629999999999999</v>
      </c>
      <c r="AG630" s="34">
        <v>3.9614729835853076E-2</v>
      </c>
      <c r="AH630" s="34">
        <v>1.6696147298358521</v>
      </c>
      <c r="AI630" s="34">
        <v>1.6414438046876034</v>
      </c>
      <c r="AJ630" s="34">
        <v>7.2059999999999977</v>
      </c>
      <c r="AK630" s="34">
        <v>0.17513113079580206</v>
      </c>
      <c r="AL630" s="34">
        <v>7.3811311307957999</v>
      </c>
      <c r="AM630" s="34">
        <v>7.2565914457539105</v>
      </c>
      <c r="AN630" s="34">
        <v>1.9E-2</v>
      </c>
      <c r="AO630" s="34">
        <v>4.6176678949767417E-4</v>
      </c>
      <c r="AP630" s="34">
        <v>1.9461766789497674E-2</v>
      </c>
      <c r="AQ630" s="34">
        <v>1.9133394042370848E-2</v>
      </c>
      <c r="AR630" s="34">
        <v>116.70600000000002</v>
      </c>
      <c r="AS630" s="34">
        <v>2.8363660492166085</v>
      </c>
      <c r="AT630" s="34">
        <v>119.54236604921662</v>
      </c>
      <c r="AU630" s="34">
        <v>117.52536237415434</v>
      </c>
    </row>
    <row r="631" spans="1:47" x14ac:dyDescent="0.25">
      <c r="A631" s="18">
        <v>45256</v>
      </c>
      <c r="B631" s="2">
        <v>18</v>
      </c>
      <c r="C631" s="2" t="s">
        <v>23</v>
      </c>
      <c r="D631" s="9">
        <v>26.171097</v>
      </c>
      <c r="E631">
        <v>1.5651555000000001E-2</v>
      </c>
      <c r="G631" s="34">
        <v>380.28899999999982</v>
      </c>
      <c r="H631" s="34">
        <v>8.2725667347404794</v>
      </c>
      <c r="I631" s="34">
        <v>388.56156673474027</v>
      </c>
      <c r="J631" s="34">
        <v>382.47997400210528</v>
      </c>
      <c r="K631" s="34">
        <v>8.525999999999998</v>
      </c>
      <c r="L631" s="34">
        <v>0.18546921941049396</v>
      </c>
      <c r="M631" s="34">
        <v>8.7114692194104926</v>
      </c>
      <c r="N631" s="34">
        <v>8.575121179792081</v>
      </c>
      <c r="O631" s="34">
        <v>56.466000000000008</v>
      </c>
      <c r="P631" s="34">
        <v>1.2283257029360728</v>
      </c>
      <c r="Q631" s="34">
        <v>57.694325702936084</v>
      </c>
      <c r="R631" s="34">
        <v>56.791319791008661</v>
      </c>
      <c r="S631" s="34">
        <v>0.96300000000000008</v>
      </c>
      <c r="T631" s="34">
        <v>2.0948493818004427E-2</v>
      </c>
      <c r="U631" s="34">
        <v>0.98394849381800453</v>
      </c>
      <c r="V631" s="34">
        <v>0.96854816984984482</v>
      </c>
      <c r="W631" s="34">
        <v>446.24399999999986</v>
      </c>
      <c r="X631" s="34">
        <v>9.7073101509050517</v>
      </c>
      <c r="Y631" s="34">
        <v>455.95131015090482</v>
      </c>
      <c r="Z631" s="34">
        <v>448.81496314275586</v>
      </c>
      <c r="AB631" s="34">
        <v>115.85900000000001</v>
      </c>
      <c r="AC631" s="34">
        <v>2.5203235153272847</v>
      </c>
      <c r="AD631" s="34">
        <v>118.3793235153273</v>
      </c>
      <c r="AE631" s="34">
        <v>116.52650302246435</v>
      </c>
      <c r="AF631" s="34">
        <v>1.7709999999999999</v>
      </c>
      <c r="AG631" s="34">
        <v>3.8525215526153518E-2</v>
      </c>
      <c r="AH631" s="34">
        <v>1.8095252155261534</v>
      </c>
      <c r="AI631" s="34">
        <v>1.7812033320914589</v>
      </c>
      <c r="AJ631" s="34">
        <v>7.3399999999999963</v>
      </c>
      <c r="AK631" s="34">
        <v>0.15966972442798796</v>
      </c>
      <c r="AL631" s="34">
        <v>7.4996697244279842</v>
      </c>
      <c r="AM631" s="34">
        <v>7.3822882312542646</v>
      </c>
      <c r="AN631" s="34">
        <v>4.7409999999999997</v>
      </c>
      <c r="AO631" s="34">
        <v>0.10313271982467183</v>
      </c>
      <c r="AP631" s="34">
        <v>4.8441327198246711</v>
      </c>
      <c r="AQ631" s="34">
        <v>4.7683145101330355</v>
      </c>
      <c r="AR631" s="34">
        <v>129.71100000000001</v>
      </c>
      <c r="AS631" s="34">
        <v>2.8216511751060982</v>
      </c>
      <c r="AT631" s="34">
        <v>132.53265117510611</v>
      </c>
      <c r="AU631" s="34">
        <v>130.45830909594312</v>
      </c>
    </row>
    <row r="632" spans="1:47" x14ac:dyDescent="0.25">
      <c r="A632" s="18">
        <v>45256</v>
      </c>
      <c r="B632" s="2">
        <v>19</v>
      </c>
      <c r="C632" s="2" t="s">
        <v>23</v>
      </c>
      <c r="D632" s="9">
        <v>35.913111000000001</v>
      </c>
      <c r="E632">
        <v>1.5640345E-2</v>
      </c>
      <c r="G632" s="34">
        <v>382.29700000000003</v>
      </c>
      <c r="H632" s="34">
        <v>8.3858811861321598</v>
      </c>
      <c r="I632" s="34">
        <v>390.68288118613219</v>
      </c>
      <c r="J632" s="34">
        <v>384.57246613878709</v>
      </c>
      <c r="K632" s="34">
        <v>8.5589999999999993</v>
      </c>
      <c r="L632" s="34">
        <v>0.18774606411273212</v>
      </c>
      <c r="M632" s="34">
        <v>8.746746064112731</v>
      </c>
      <c r="N632" s="34">
        <v>8.6099439380426155</v>
      </c>
      <c r="O632" s="34">
        <v>56.866</v>
      </c>
      <c r="P632" s="34">
        <v>1.2473849377070483</v>
      </c>
      <c r="Q632" s="34">
        <v>58.113384937707046</v>
      </c>
      <c r="R632" s="34">
        <v>57.204471548163504</v>
      </c>
      <c r="S632" s="34">
        <v>1.0470000000000002</v>
      </c>
      <c r="T632" s="34">
        <v>2.2966483131911505E-2</v>
      </c>
      <c r="U632" s="34">
        <v>1.0699664831319116</v>
      </c>
      <c r="V632" s="34">
        <v>1.0532318381972918</v>
      </c>
      <c r="W632" s="34">
        <v>448.76900000000006</v>
      </c>
      <c r="X632" s="34">
        <v>9.8439786710838515</v>
      </c>
      <c r="Y632" s="34">
        <v>458.61297867108391</v>
      </c>
      <c r="Z632" s="34">
        <v>451.44011346319047</v>
      </c>
      <c r="AB632" s="34">
        <v>115.90400000000004</v>
      </c>
      <c r="AC632" s="34">
        <v>2.5424138117679767</v>
      </c>
      <c r="AD632" s="34">
        <v>118.44641381176801</v>
      </c>
      <c r="AE632" s="34">
        <v>116.5938710357392</v>
      </c>
      <c r="AF632" s="34">
        <v>1.7879999999999991</v>
      </c>
      <c r="AG632" s="34">
        <v>3.9220698987447705E-2</v>
      </c>
      <c r="AH632" s="34">
        <v>1.8272206989874469</v>
      </c>
      <c r="AI632" s="34">
        <v>1.798642336864142</v>
      </c>
      <c r="AJ632" s="34">
        <v>7.4719999999999969</v>
      </c>
      <c r="AK632" s="34">
        <v>0.16390216042181727</v>
      </c>
      <c r="AL632" s="34">
        <v>7.6359021604218142</v>
      </c>
      <c r="AM632" s="34">
        <v>7.5164740162465717</v>
      </c>
      <c r="AN632" s="34">
        <v>5.1349999999999998</v>
      </c>
      <c r="AO632" s="34">
        <v>0.11263886426204923</v>
      </c>
      <c r="AP632" s="34">
        <v>5.2476388642620488</v>
      </c>
      <c r="AQ632" s="34">
        <v>5.1655639819895827</v>
      </c>
      <c r="AR632" s="34">
        <v>130.29900000000004</v>
      </c>
      <c r="AS632" s="34">
        <v>2.8581755354392908</v>
      </c>
      <c r="AT632" s="34">
        <v>133.15717553543934</v>
      </c>
      <c r="AU632" s="34">
        <v>131.07455137083952</v>
      </c>
    </row>
    <row r="633" spans="1:47" x14ac:dyDescent="0.25">
      <c r="A633" s="18">
        <v>45256</v>
      </c>
      <c r="B633" s="2">
        <v>20</v>
      </c>
      <c r="C633" s="2" t="s">
        <v>23</v>
      </c>
      <c r="D633" s="9">
        <v>23.186858999999998</v>
      </c>
      <c r="E633">
        <v>1.5730253999999999E-2</v>
      </c>
      <c r="G633" s="34">
        <v>375.75599999999986</v>
      </c>
      <c r="H633" s="34">
        <v>7.4498818809931748</v>
      </c>
      <c r="I633" s="34">
        <v>383.20588188099305</v>
      </c>
      <c r="J633" s="34">
        <v>377.17795602471102</v>
      </c>
      <c r="K633" s="34">
        <v>8.4640000000000004</v>
      </c>
      <c r="L633" s="34">
        <v>0.16781049468465245</v>
      </c>
      <c r="M633" s="34">
        <v>8.6318104946846521</v>
      </c>
      <c r="N633" s="34">
        <v>8.4960299231233982</v>
      </c>
      <c r="O633" s="34">
        <v>56.106999999999992</v>
      </c>
      <c r="P633" s="34">
        <v>1.1123987978818279</v>
      </c>
      <c r="Q633" s="34">
        <v>57.219398797881823</v>
      </c>
      <c r="R633" s="34">
        <v>56.319323121063853</v>
      </c>
      <c r="S633" s="34">
        <v>2.012</v>
      </c>
      <c r="T633" s="34">
        <v>3.9890679974659816E-2</v>
      </c>
      <c r="U633" s="34">
        <v>2.0518906799746599</v>
      </c>
      <c r="V633" s="34">
        <v>2.0196139183984259</v>
      </c>
      <c r="W633" s="34">
        <v>442.33899999999983</v>
      </c>
      <c r="X633" s="34">
        <v>8.7699818535343148</v>
      </c>
      <c r="Y633" s="34">
        <v>451.10898185353415</v>
      </c>
      <c r="Z633" s="34">
        <v>444.01292298729669</v>
      </c>
      <c r="AB633" s="34">
        <v>112.82200000000003</v>
      </c>
      <c r="AC633" s="34">
        <v>2.2368520358355224</v>
      </c>
      <c r="AD633" s="34">
        <v>115.05885203583556</v>
      </c>
      <c r="AE633" s="34">
        <v>113.24894706836345</v>
      </c>
      <c r="AF633" s="34">
        <v>1.7269999999999983</v>
      </c>
      <c r="AG633" s="34">
        <v>3.4240161190972881E-2</v>
      </c>
      <c r="AH633" s="34">
        <v>1.7612401611909712</v>
      </c>
      <c r="AI633" s="34">
        <v>1.7335354061004364</v>
      </c>
      <c r="AJ633" s="34">
        <v>7.3459999999999974</v>
      </c>
      <c r="AK633" s="34">
        <v>0.14564459994724199</v>
      </c>
      <c r="AL633" s="34">
        <v>7.4916445999472394</v>
      </c>
      <c r="AM633" s="34">
        <v>7.3737991275123411</v>
      </c>
      <c r="AN633" s="34">
        <v>9.859</v>
      </c>
      <c r="AO633" s="34">
        <v>0.19546829715217254</v>
      </c>
      <c r="AP633" s="34">
        <v>10.054468297152173</v>
      </c>
      <c r="AQ633" s="34">
        <v>9.896308957003022</v>
      </c>
      <c r="AR633" s="34">
        <v>131.75400000000005</v>
      </c>
      <c r="AS633" s="34">
        <v>2.6122050941259101</v>
      </c>
      <c r="AT633" s="34">
        <v>134.36620509412595</v>
      </c>
      <c r="AU633" s="34">
        <v>132.25259055897925</v>
      </c>
    </row>
    <row r="634" spans="1:47" x14ac:dyDescent="0.25">
      <c r="A634" s="18">
        <v>45256</v>
      </c>
      <c r="B634" s="2">
        <v>21</v>
      </c>
      <c r="C634" s="2" t="s">
        <v>23</v>
      </c>
      <c r="D634" s="9">
        <v>22.276351999999999</v>
      </c>
      <c r="E634">
        <v>1.5945404999999999E-2</v>
      </c>
      <c r="G634" s="34">
        <v>365.66299999999995</v>
      </c>
      <c r="H634" s="34">
        <v>6.854349813595312</v>
      </c>
      <c r="I634" s="34">
        <v>372.51734981359527</v>
      </c>
      <c r="J634" s="34">
        <v>366.57740980129086</v>
      </c>
      <c r="K634" s="34">
        <v>8.3170000000000002</v>
      </c>
      <c r="L634" s="34">
        <v>0.15590209400369251</v>
      </c>
      <c r="M634" s="34">
        <v>8.4729020940036932</v>
      </c>
      <c r="N634" s="34">
        <v>8.3377982385894569</v>
      </c>
      <c r="O634" s="34">
        <v>55.020999999999994</v>
      </c>
      <c r="P634" s="34">
        <v>1.0313681753248964</v>
      </c>
      <c r="Q634" s="34">
        <v>56.052368175324887</v>
      </c>
      <c r="R634" s="34">
        <v>55.158590463560223</v>
      </c>
      <c r="S634" s="34">
        <v>2.012</v>
      </c>
      <c r="T634" s="34">
        <v>3.7714922824988499E-2</v>
      </c>
      <c r="U634" s="34">
        <v>2.0497149228249887</v>
      </c>
      <c r="V634" s="34">
        <v>2.0170313882460005</v>
      </c>
      <c r="W634" s="34">
        <v>431.01299999999998</v>
      </c>
      <c r="X634" s="34">
        <v>8.0793350057488897</v>
      </c>
      <c r="Y634" s="34">
        <v>439.09233500574885</v>
      </c>
      <c r="Z634" s="34">
        <v>432.09082989168655</v>
      </c>
      <c r="AB634" s="34">
        <v>109.39200000000001</v>
      </c>
      <c r="AC634" s="34">
        <v>2.0505521061983809</v>
      </c>
      <c r="AD634" s="34">
        <v>111.44255210619839</v>
      </c>
      <c r="AE634" s="34">
        <v>109.66555547863146</v>
      </c>
      <c r="AF634" s="34">
        <v>1.6279999999999992</v>
      </c>
      <c r="AG634" s="34">
        <v>3.0516846102923084E-2</v>
      </c>
      <c r="AH634" s="34">
        <v>1.6585168461029223</v>
      </c>
      <c r="AI634" s="34">
        <v>1.6320711232924885</v>
      </c>
      <c r="AJ634" s="34">
        <v>7.2209999999999983</v>
      </c>
      <c r="AK634" s="34">
        <v>0.13535758335946416</v>
      </c>
      <c r="AL634" s="34">
        <v>7.3563575833594621</v>
      </c>
      <c r="AM634" s="34">
        <v>7.2390574823679747</v>
      </c>
      <c r="AN634" s="34">
        <v>9.859</v>
      </c>
      <c r="AO634" s="34">
        <v>0.18480687084073638</v>
      </c>
      <c r="AP634" s="34">
        <v>10.043806870840736</v>
      </c>
      <c r="AQ634" s="34">
        <v>9.8836543025433983</v>
      </c>
      <c r="AR634" s="34">
        <v>128.10000000000002</v>
      </c>
      <c r="AS634" s="34">
        <v>2.4012334065015049</v>
      </c>
      <c r="AT634" s="34">
        <v>130.50123340650151</v>
      </c>
      <c r="AU634" s="34">
        <v>128.42033838683531</v>
      </c>
    </row>
    <row r="635" spans="1:47" x14ac:dyDescent="0.25">
      <c r="A635" s="18">
        <v>45256</v>
      </c>
      <c r="B635" s="2">
        <v>22</v>
      </c>
      <c r="C635" s="2" t="s">
        <v>23</v>
      </c>
      <c r="D635" s="9">
        <v>25.534320999999998</v>
      </c>
      <c r="E635">
        <v>1.6707725999999999E-2</v>
      </c>
      <c r="G635" s="34">
        <v>344.27400000000006</v>
      </c>
      <c r="H635" s="34">
        <v>7.2210073187286392</v>
      </c>
      <c r="I635" s="34">
        <v>351.49500731872871</v>
      </c>
      <c r="J635" s="34">
        <v>345.62232504607937</v>
      </c>
      <c r="K635" s="34">
        <v>7.9079999999999995</v>
      </c>
      <c r="L635" s="34">
        <v>0.16586708806504721</v>
      </c>
      <c r="M635" s="34">
        <v>8.0738670880650467</v>
      </c>
      <c r="N635" s="34">
        <v>7.9389711289972373</v>
      </c>
      <c r="O635" s="34">
        <v>52.552</v>
      </c>
      <c r="P635" s="34">
        <v>1.1022568553356553</v>
      </c>
      <c r="Q635" s="34">
        <v>53.654256855335653</v>
      </c>
      <c r="R635" s="34">
        <v>52.757816233063082</v>
      </c>
      <c r="S635" s="34">
        <v>2.012</v>
      </c>
      <c r="T635" s="34">
        <v>4.2200882800565886E-2</v>
      </c>
      <c r="U635" s="34">
        <v>2.0542008828005658</v>
      </c>
      <c r="V635" s="34">
        <v>2.0198798573017758</v>
      </c>
      <c r="W635" s="34">
        <v>406.74600000000009</v>
      </c>
      <c r="X635" s="34">
        <v>8.5313321449299071</v>
      </c>
      <c r="Y635" s="34">
        <v>415.27733214492997</v>
      </c>
      <c r="Z635" s="34">
        <v>408.33899226544145</v>
      </c>
      <c r="AB635" s="34">
        <v>102.83399999999999</v>
      </c>
      <c r="AC635" s="34">
        <v>2.1569013826607315</v>
      </c>
      <c r="AD635" s="34">
        <v>104.99090138266072</v>
      </c>
      <c r="AE635" s="34">
        <v>103.2367421698662</v>
      </c>
      <c r="AF635" s="34">
        <v>1.575999999999999</v>
      </c>
      <c r="AG635" s="34">
        <v>3.3055959887520768E-2</v>
      </c>
      <c r="AH635" s="34">
        <v>1.6090559598875198</v>
      </c>
      <c r="AI635" s="34">
        <v>1.5821722937910521</v>
      </c>
      <c r="AJ635" s="34">
        <v>6.9019999999999966</v>
      </c>
      <c r="AK635" s="34">
        <v>0.14476664666476419</v>
      </c>
      <c r="AL635" s="34">
        <v>7.0467666466647607</v>
      </c>
      <c r="AM635" s="34">
        <v>6.9290312003463468</v>
      </c>
      <c r="AN635" s="34">
        <v>9.859</v>
      </c>
      <c r="AO635" s="34">
        <v>0.2067885206415403</v>
      </c>
      <c r="AP635" s="34">
        <v>10.06578852064154</v>
      </c>
      <c r="AQ635" s="34">
        <v>9.8976120840647148</v>
      </c>
      <c r="AR635" s="34">
        <v>121.17099999999998</v>
      </c>
      <c r="AS635" s="34">
        <v>2.5415125098545568</v>
      </c>
      <c r="AT635" s="34">
        <v>123.71251250985455</v>
      </c>
      <c r="AU635" s="34">
        <v>121.64555774806831</v>
      </c>
    </row>
    <row r="636" spans="1:47" x14ac:dyDescent="0.25">
      <c r="A636" s="18">
        <v>45256</v>
      </c>
      <c r="B636" s="2">
        <v>23</v>
      </c>
      <c r="C636" s="2" t="s">
        <v>23</v>
      </c>
      <c r="D636" s="9">
        <v>18.922039999999999</v>
      </c>
      <c r="E636">
        <v>1.629601E-2</v>
      </c>
      <c r="G636" s="34">
        <v>313.23799999999994</v>
      </c>
      <c r="H636" s="34">
        <v>6.8945793142851208</v>
      </c>
      <c r="I636" s="34">
        <v>320.13257931428507</v>
      </c>
      <c r="J636" s="34">
        <v>314.91569560045366</v>
      </c>
      <c r="K636" s="34">
        <v>7.1950000000000003</v>
      </c>
      <c r="L636" s="34">
        <v>0.15836679510877177</v>
      </c>
      <c r="M636" s="34">
        <v>7.353366795108772</v>
      </c>
      <c r="N636" s="34">
        <v>7.2335362562820116</v>
      </c>
      <c r="O636" s="34">
        <v>49.454000000000001</v>
      </c>
      <c r="P636" s="34">
        <v>1.0885158422945378</v>
      </c>
      <c r="Q636" s="34">
        <v>50.542515842294542</v>
      </c>
      <c r="R636" s="34">
        <v>49.71887449870335</v>
      </c>
      <c r="S636" s="34">
        <v>2.0120000000000005</v>
      </c>
      <c r="T636" s="34">
        <v>4.4285474879617634E-2</v>
      </c>
      <c r="U636" s="34">
        <v>2.0562854748796182</v>
      </c>
      <c r="V636" s="34">
        <v>2.022776226218125</v>
      </c>
      <c r="W636" s="34">
        <v>371.89899999999994</v>
      </c>
      <c r="X636" s="34">
        <v>8.1857474265680477</v>
      </c>
      <c r="Y636" s="34">
        <v>380.08474742656807</v>
      </c>
      <c r="Z636" s="34">
        <v>373.89088258165719</v>
      </c>
      <c r="AB636" s="34">
        <v>93.384000000000043</v>
      </c>
      <c r="AC636" s="34">
        <v>2.055444724730723</v>
      </c>
      <c r="AD636" s="34">
        <v>95.439444724730762</v>
      </c>
      <c r="AE636" s="34">
        <v>93.884162579102096</v>
      </c>
      <c r="AF636" s="34">
        <v>1.4489999999999998</v>
      </c>
      <c r="AG636" s="34">
        <v>3.1893465755748474E-2</v>
      </c>
      <c r="AH636" s="34">
        <v>1.4808934657557482</v>
      </c>
      <c r="AI636" s="34">
        <v>1.4567608110288579</v>
      </c>
      <c r="AJ636" s="34">
        <v>6.4359999999999999</v>
      </c>
      <c r="AK636" s="34">
        <v>0.14166069399861783</v>
      </c>
      <c r="AL636" s="34">
        <v>6.5776606939986175</v>
      </c>
      <c r="AM636" s="34">
        <v>6.4704710695526089</v>
      </c>
      <c r="AN636" s="34">
        <v>9.859</v>
      </c>
      <c r="AO636" s="34">
        <v>0.21700322904480626</v>
      </c>
      <c r="AP636" s="34">
        <v>10.076003229044806</v>
      </c>
      <c r="AQ636" s="34">
        <v>9.9118045796642598</v>
      </c>
      <c r="AR636" s="34">
        <v>111.12800000000003</v>
      </c>
      <c r="AS636" s="34">
        <v>2.4460021135298957</v>
      </c>
      <c r="AT636" s="34">
        <v>113.57400211352993</v>
      </c>
      <c r="AU636" s="34">
        <v>111.72319903934782</v>
      </c>
    </row>
    <row r="637" spans="1:47" x14ac:dyDescent="0.25">
      <c r="A637" s="18">
        <v>45256</v>
      </c>
      <c r="B637" s="2">
        <v>24</v>
      </c>
      <c r="C637" s="2" t="s">
        <v>23</v>
      </c>
      <c r="D637" s="9">
        <v>16.576076</v>
      </c>
      <c r="E637">
        <v>1.5326476E-2</v>
      </c>
      <c r="G637" s="34">
        <v>280.04700000000003</v>
      </c>
      <c r="H637" s="34">
        <v>6.8850473711185405</v>
      </c>
      <c r="I637" s="34">
        <v>286.93204737111859</v>
      </c>
      <c r="J637" s="34">
        <v>282.53439023345425</v>
      </c>
      <c r="K637" s="34">
        <v>6.6089999999999991</v>
      </c>
      <c r="L637" s="34">
        <v>0.16248443324057185</v>
      </c>
      <c r="M637" s="34">
        <v>6.7714844332405706</v>
      </c>
      <c r="N637" s="34">
        <v>6.6677014395901351</v>
      </c>
      <c r="O637" s="34">
        <v>46.085999999999999</v>
      </c>
      <c r="P637" s="34">
        <v>1.1330394296149182</v>
      </c>
      <c r="Q637" s="34">
        <v>47.219039429614917</v>
      </c>
      <c r="R637" s="34">
        <v>46.49533795505387</v>
      </c>
      <c r="S637" s="34">
        <v>2.0120000000000005</v>
      </c>
      <c r="T637" s="34">
        <v>4.9465680084737583E-2</v>
      </c>
      <c r="U637" s="34">
        <v>2.061465680084738</v>
      </c>
      <c r="V637" s="34">
        <v>2.0298706758140956</v>
      </c>
      <c r="W637" s="34">
        <v>334.75400000000002</v>
      </c>
      <c r="X637" s="34">
        <v>8.2300369140587684</v>
      </c>
      <c r="Y637" s="34">
        <v>342.98403691405878</v>
      </c>
      <c r="Z637" s="34">
        <v>337.72730030391233</v>
      </c>
      <c r="AB637" s="34">
        <v>82.511999999999986</v>
      </c>
      <c r="AC637" s="34">
        <v>2.0285845900357189</v>
      </c>
      <c r="AD637" s="34">
        <v>84.540584590035706</v>
      </c>
      <c r="AE637" s="34">
        <v>83.244875349290552</v>
      </c>
      <c r="AF637" s="34">
        <v>1.3099999999999987</v>
      </c>
      <c r="AG637" s="34">
        <v>3.2206779776842026E-2</v>
      </c>
      <c r="AH637" s="34">
        <v>1.3422067797768407</v>
      </c>
      <c r="AI637" s="34">
        <v>1.3216354797795535</v>
      </c>
      <c r="AJ637" s="34">
        <v>5.9759999999999982</v>
      </c>
      <c r="AK637" s="34">
        <v>0.14692192056977715</v>
      </c>
      <c r="AL637" s="34">
        <v>6.1229219205697749</v>
      </c>
      <c r="AM637" s="34">
        <v>6.0290791047042882</v>
      </c>
      <c r="AN637" s="34">
        <v>9.859</v>
      </c>
      <c r="AO637" s="34">
        <v>0.24238674948082889</v>
      </c>
      <c r="AP637" s="34">
        <v>10.101386749480829</v>
      </c>
      <c r="AQ637" s="34">
        <v>9.9465680878981928</v>
      </c>
      <c r="AR637" s="34">
        <v>99.656999999999982</v>
      </c>
      <c r="AS637" s="34">
        <v>2.4501000398631669</v>
      </c>
      <c r="AT637" s="34">
        <v>102.10710003986316</v>
      </c>
      <c r="AU637" s="34">
        <v>100.54215802167261</v>
      </c>
    </row>
    <row r="638" spans="1:47" x14ac:dyDescent="0.25">
      <c r="A638" s="18">
        <v>45257</v>
      </c>
      <c r="B638" s="2">
        <v>1</v>
      </c>
      <c r="C638" s="2" t="s">
        <v>23</v>
      </c>
      <c r="D638" s="9">
        <v>18.962865000000001</v>
      </c>
      <c r="E638">
        <v>1.5958541999999999E-2</v>
      </c>
      <c r="G638" s="34">
        <v>254.88699999999997</v>
      </c>
      <c r="H638" s="34">
        <v>5.7995061991167605</v>
      </c>
      <c r="I638" s="34">
        <v>260.68650619911671</v>
      </c>
      <c r="J638" s="34">
        <v>256.52632964110484</v>
      </c>
      <c r="K638" s="34">
        <v>6.1680000000000001</v>
      </c>
      <c r="L638" s="34">
        <v>0.14034201130756838</v>
      </c>
      <c r="M638" s="34">
        <v>6.3083420113075688</v>
      </c>
      <c r="N638" s="34">
        <v>6.207670070369752</v>
      </c>
      <c r="O638" s="34">
        <v>43.738000000000007</v>
      </c>
      <c r="P638" s="34">
        <v>0.99518140249196285</v>
      </c>
      <c r="Q638" s="34">
        <v>44.733181402491972</v>
      </c>
      <c r="R638" s="34">
        <v>44.019305048286682</v>
      </c>
      <c r="S638" s="34">
        <v>2.012</v>
      </c>
      <c r="T638" s="34">
        <v>4.5779527683337803E-2</v>
      </c>
      <c r="U638" s="34">
        <v>2.0577795276833379</v>
      </c>
      <c r="V638" s="34">
        <v>2.0249403666640631</v>
      </c>
      <c r="W638" s="34">
        <v>306.80499999999995</v>
      </c>
      <c r="X638" s="34">
        <v>6.9808091405996295</v>
      </c>
      <c r="Y638" s="34">
        <v>313.78580914059961</v>
      </c>
      <c r="Z638" s="34">
        <v>308.77824512642536</v>
      </c>
      <c r="AB638" s="34">
        <v>74.419999999999987</v>
      </c>
      <c r="AC638" s="34">
        <v>1.6932964464184883</v>
      </c>
      <c r="AD638" s="34">
        <v>76.113296446418474</v>
      </c>
      <c r="AE638" s="34">
        <v>74.89863920831985</v>
      </c>
      <c r="AF638" s="34">
        <v>1.2029999999999992</v>
      </c>
      <c r="AG638" s="34">
        <v>2.7372152983625914E-2</v>
      </c>
      <c r="AH638" s="34">
        <v>1.2303721529836251</v>
      </c>
      <c r="AI638" s="34">
        <v>1.2107372073046054</v>
      </c>
      <c r="AJ638" s="34">
        <v>5.605999999999999</v>
      </c>
      <c r="AK638" s="34">
        <v>0.12755468796858432</v>
      </c>
      <c r="AL638" s="34">
        <v>5.7335546879685833</v>
      </c>
      <c r="AM638" s="34">
        <v>5.6420555146713394</v>
      </c>
      <c r="AN638" s="34">
        <v>9.8580000000000005</v>
      </c>
      <c r="AO638" s="34">
        <v>0.22430148305285491</v>
      </c>
      <c r="AP638" s="34">
        <v>10.082301483052856</v>
      </c>
      <c r="AQ638" s="34">
        <v>9.9214026513788944</v>
      </c>
      <c r="AR638" s="34">
        <v>91.086999999999989</v>
      </c>
      <c r="AS638" s="34">
        <v>2.0725247704235534</v>
      </c>
      <c r="AT638" s="34">
        <v>93.159524770423531</v>
      </c>
      <c r="AU638" s="34">
        <v>91.672834581674692</v>
      </c>
    </row>
    <row r="639" spans="1:47" x14ac:dyDescent="0.25">
      <c r="A639" s="18">
        <v>45257</v>
      </c>
      <c r="B639" s="2">
        <v>2</v>
      </c>
      <c r="C639" s="2" t="s">
        <v>23</v>
      </c>
      <c r="D639" s="9">
        <v>17.824809999999999</v>
      </c>
      <c r="E639">
        <v>1.540512E-2</v>
      </c>
      <c r="G639" s="34">
        <v>239.39400000000001</v>
      </c>
      <c r="H639" s="34">
        <v>8.8038592094427539</v>
      </c>
      <c r="I639" s="34">
        <v>248.19785920944275</v>
      </c>
      <c r="J639" s="34">
        <v>244.37434140457816</v>
      </c>
      <c r="K639" s="34">
        <v>5.9379999999999979</v>
      </c>
      <c r="L639" s="34">
        <v>0.21837354313671625</v>
      </c>
      <c r="M639" s="34">
        <v>6.1563735431367146</v>
      </c>
      <c r="N639" s="34">
        <v>6.0615338699398684</v>
      </c>
      <c r="O639" s="34">
        <v>42.529000000000003</v>
      </c>
      <c r="P639" s="34">
        <v>1.5640297096768963</v>
      </c>
      <c r="Q639" s="34">
        <v>44.093029709676898</v>
      </c>
      <c r="R639" s="34">
        <v>43.413771295835758</v>
      </c>
      <c r="S639" s="34">
        <v>2.008</v>
      </c>
      <c r="T639" s="34">
        <v>7.3845415058694228E-2</v>
      </c>
      <c r="U639" s="34">
        <v>2.081845415058694</v>
      </c>
      <c r="V639" s="34">
        <v>2.049774336618265</v>
      </c>
      <c r="W639" s="34">
        <v>289.86899999999997</v>
      </c>
      <c r="X639" s="34">
        <v>10.66010787731506</v>
      </c>
      <c r="Y639" s="34">
        <v>300.52910787731508</v>
      </c>
      <c r="Z639" s="34">
        <v>295.89942090697207</v>
      </c>
      <c r="AB639" s="34">
        <v>69.91100000000003</v>
      </c>
      <c r="AC639" s="34">
        <v>2.5710193287691112</v>
      </c>
      <c r="AD639" s="34">
        <v>72.482019328769141</v>
      </c>
      <c r="AE639" s="34">
        <v>71.365425123167128</v>
      </c>
      <c r="AF639" s="34">
        <v>1.1719999999999999</v>
      </c>
      <c r="AG639" s="34">
        <v>4.3101009187644243E-2</v>
      </c>
      <c r="AH639" s="34">
        <v>1.2151010091876442</v>
      </c>
      <c r="AI639" s="34">
        <v>1.1963822323289874</v>
      </c>
      <c r="AJ639" s="34">
        <v>5.4089999999999963</v>
      </c>
      <c r="AK639" s="34">
        <v>0.19891924803410199</v>
      </c>
      <c r="AL639" s="34">
        <v>5.607919248034098</v>
      </c>
      <c r="AM639" s="34">
        <v>5.521528579067823</v>
      </c>
      <c r="AN639" s="34">
        <v>9.8580000000000005</v>
      </c>
      <c r="AO639" s="34">
        <v>0.36253391516364936</v>
      </c>
      <c r="AP639" s="34">
        <v>10.220533915163649</v>
      </c>
      <c r="AQ639" s="34">
        <v>10.063085363736484</v>
      </c>
      <c r="AR639" s="34">
        <v>86.350000000000023</v>
      </c>
      <c r="AS639" s="34">
        <v>3.1755735011545068</v>
      </c>
      <c r="AT639" s="34">
        <v>89.525573501154526</v>
      </c>
      <c r="AU639" s="34">
        <v>88.146421298300424</v>
      </c>
    </row>
    <row r="640" spans="1:47" x14ac:dyDescent="0.25">
      <c r="A640" s="18">
        <v>45257</v>
      </c>
      <c r="B640" s="2">
        <v>3</v>
      </c>
      <c r="C640" s="2" t="s">
        <v>23</v>
      </c>
      <c r="D640" s="9">
        <v>17.144718999999998</v>
      </c>
      <c r="E640">
        <v>1.5035451E-2</v>
      </c>
      <c r="G640" s="34">
        <v>231.31800000000001</v>
      </c>
      <c r="H640" s="34">
        <v>6.0666245955319917</v>
      </c>
      <c r="I640" s="34">
        <v>237.38462459553202</v>
      </c>
      <c r="J640" s="34">
        <v>233.81543970427251</v>
      </c>
      <c r="K640" s="34">
        <v>5.8330000000000002</v>
      </c>
      <c r="L640" s="34">
        <v>0.15297824322248207</v>
      </c>
      <c r="M640" s="34">
        <v>5.9859782432224824</v>
      </c>
      <c r="N640" s="34">
        <v>5.8959763606594446</v>
      </c>
      <c r="O640" s="34">
        <v>42.655000000000001</v>
      </c>
      <c r="P640" s="34">
        <v>1.1186845473435578</v>
      </c>
      <c r="Q640" s="34">
        <v>43.773684547343557</v>
      </c>
      <c r="R640" s="34">
        <v>43.115527458242511</v>
      </c>
      <c r="S640" s="34">
        <v>2.0080000000000005</v>
      </c>
      <c r="T640" s="34">
        <v>5.2662491409350948E-2</v>
      </c>
      <c r="U640" s="34">
        <v>2.0606624914093512</v>
      </c>
      <c r="V640" s="34">
        <v>2.029679501492228</v>
      </c>
      <c r="W640" s="34">
        <v>281.81400000000002</v>
      </c>
      <c r="X640" s="34">
        <v>7.3909498775073832</v>
      </c>
      <c r="Y640" s="34">
        <v>289.20494987750743</v>
      </c>
      <c r="Z640" s="34">
        <v>284.8566230246667</v>
      </c>
      <c r="AB640" s="34">
        <v>67.699999999999989</v>
      </c>
      <c r="AC640" s="34">
        <v>1.7755232412415625</v>
      </c>
      <c r="AD640" s="34">
        <v>69.475523241241547</v>
      </c>
      <c r="AE640" s="34">
        <v>68.430927415848501</v>
      </c>
      <c r="AF640" s="34">
        <v>1.1579999999999995</v>
      </c>
      <c r="AG640" s="34">
        <v>3.0370102117544002E-2</v>
      </c>
      <c r="AH640" s="34">
        <v>1.1883701021175435</v>
      </c>
      <c r="AI640" s="34">
        <v>1.1705024216772901</v>
      </c>
      <c r="AJ640" s="34">
        <v>5.5329999999999995</v>
      </c>
      <c r="AK640" s="34">
        <v>0.14511034111949139</v>
      </c>
      <c r="AL640" s="34">
        <v>5.6781103411194911</v>
      </c>
      <c r="AM640" s="34">
        <v>5.5927373913129959</v>
      </c>
      <c r="AN640" s="34">
        <v>9.8580000000000005</v>
      </c>
      <c r="AO640" s="34">
        <v>0.25853926310427366</v>
      </c>
      <c r="AP640" s="34">
        <v>10.116539263104274</v>
      </c>
      <c r="AQ640" s="34">
        <v>9.9644325327242935</v>
      </c>
      <c r="AR640" s="34">
        <v>84.248999999999995</v>
      </c>
      <c r="AS640" s="34">
        <v>2.2095429475828716</v>
      </c>
      <c r="AT640" s="34">
        <v>86.458542947582856</v>
      </c>
      <c r="AU640" s="34">
        <v>85.158599761563067</v>
      </c>
    </row>
    <row r="641" spans="1:47" x14ac:dyDescent="0.25">
      <c r="A641" s="18">
        <v>45257</v>
      </c>
      <c r="B641" s="2">
        <v>4</v>
      </c>
      <c r="C641" s="2" t="s">
        <v>23</v>
      </c>
      <c r="D641" s="9">
        <v>17.943899999999999</v>
      </c>
      <c r="E641">
        <v>1.5539107999999999E-2</v>
      </c>
      <c r="G641" s="34">
        <v>229.81800000000001</v>
      </c>
      <c r="H641" s="34">
        <v>5.8780503685951135</v>
      </c>
      <c r="I641" s="34">
        <v>235.69605036859514</v>
      </c>
      <c r="J641" s="34">
        <v>232.03354398674409</v>
      </c>
      <c r="K641" s="34">
        <v>5.9410000000000007</v>
      </c>
      <c r="L641" s="34">
        <v>0.15195283763597092</v>
      </c>
      <c r="M641" s="34">
        <v>6.0929528376359716</v>
      </c>
      <c r="N641" s="34">
        <v>5.9982737854530397</v>
      </c>
      <c r="O641" s="34">
        <v>44.234000000000002</v>
      </c>
      <c r="P641" s="34">
        <v>1.1313721292694054</v>
      </c>
      <c r="Q641" s="34">
        <v>45.36537212926941</v>
      </c>
      <c r="R641" s="34">
        <v>44.660434712292499</v>
      </c>
      <c r="S641" s="34">
        <v>2.008</v>
      </c>
      <c r="T641" s="34">
        <v>5.1358575656123485E-2</v>
      </c>
      <c r="U641" s="34">
        <v>2.0593585756561237</v>
      </c>
      <c r="V641" s="34">
        <v>2.0273579803382771</v>
      </c>
      <c r="W641" s="34">
        <v>282.00099999999998</v>
      </c>
      <c r="X641" s="34">
        <v>7.2127339111566133</v>
      </c>
      <c r="Y641" s="34">
        <v>289.21373391115662</v>
      </c>
      <c r="Z641" s="34">
        <v>284.71961046482789</v>
      </c>
      <c r="AB641" s="34">
        <v>67.560000000000016</v>
      </c>
      <c r="AC641" s="34">
        <v>1.7279807626133981</v>
      </c>
      <c r="AD641" s="34">
        <v>69.287980762613415</v>
      </c>
      <c r="AE641" s="34">
        <v>68.211307346441245</v>
      </c>
      <c r="AF641" s="34">
        <v>1.1909999999999998</v>
      </c>
      <c r="AG641" s="34">
        <v>3.046218307093778E-2</v>
      </c>
      <c r="AH641" s="34">
        <v>1.2214621830709376</v>
      </c>
      <c r="AI641" s="34">
        <v>1.2024817502902825</v>
      </c>
      <c r="AJ641" s="34">
        <v>5.7189999999999985</v>
      </c>
      <c r="AK641" s="34">
        <v>0.14627474809629987</v>
      </c>
      <c r="AL641" s="34">
        <v>5.8652747480962981</v>
      </c>
      <c r="AM641" s="34">
        <v>5.7741336103359568</v>
      </c>
      <c r="AN641" s="34">
        <v>9.8580000000000005</v>
      </c>
      <c r="AO641" s="34">
        <v>0.25213786793728349</v>
      </c>
      <c r="AP641" s="34">
        <v>10.110137867937285</v>
      </c>
      <c r="AQ641" s="34">
        <v>9.9530353437125179</v>
      </c>
      <c r="AR641" s="34">
        <v>84.328000000000017</v>
      </c>
      <c r="AS641" s="34">
        <v>2.156855561717919</v>
      </c>
      <c r="AT641" s="34">
        <v>86.484855561717936</v>
      </c>
      <c r="AU641" s="34">
        <v>85.14095805078</v>
      </c>
    </row>
    <row r="642" spans="1:47" x14ac:dyDescent="0.25">
      <c r="A642" s="18">
        <v>45257</v>
      </c>
      <c r="B642" s="2">
        <v>5</v>
      </c>
      <c r="C642" s="2" t="s">
        <v>23</v>
      </c>
      <c r="D642" s="9">
        <v>19.249344000000001</v>
      </c>
      <c r="E642">
        <v>1.5632243000000001E-2</v>
      </c>
      <c r="G642" s="34">
        <v>234.21900000000002</v>
      </c>
      <c r="H642" s="34">
        <v>4.3649025272968469</v>
      </c>
      <c r="I642" s="34">
        <v>238.58390252729686</v>
      </c>
      <c r="J642" s="34">
        <v>234.85430098710185</v>
      </c>
      <c r="K642" s="34">
        <v>6.1649999999999991</v>
      </c>
      <c r="L642" s="34">
        <v>0.1148908674393839</v>
      </c>
      <c r="M642" s="34">
        <v>6.2798908674393834</v>
      </c>
      <c r="N642" s="34">
        <v>6.1817220873860901</v>
      </c>
      <c r="O642" s="34">
        <v>46.848999999999997</v>
      </c>
      <c r="P642" s="34">
        <v>0.87307741259816662</v>
      </c>
      <c r="Q642" s="34">
        <v>47.722077412598161</v>
      </c>
      <c r="R642" s="34">
        <v>46.976074302019619</v>
      </c>
      <c r="S642" s="34">
        <v>2.008</v>
      </c>
      <c r="T642" s="34">
        <v>3.7421064366307044E-2</v>
      </c>
      <c r="U642" s="34">
        <v>2.0454210643663071</v>
      </c>
      <c r="V642" s="34">
        <v>2.0134465452508143</v>
      </c>
      <c r="W642" s="34">
        <v>289.24099999999999</v>
      </c>
      <c r="X642" s="34">
        <v>5.3902918717007049</v>
      </c>
      <c r="Y642" s="34">
        <v>294.63129187170068</v>
      </c>
      <c r="Z642" s="34">
        <v>290.02554392175836</v>
      </c>
      <c r="AB642" s="34">
        <v>69.197000000000031</v>
      </c>
      <c r="AC642" s="34">
        <v>1.289554477567405</v>
      </c>
      <c r="AD642" s="34">
        <v>70.486554477567438</v>
      </c>
      <c r="AE642" s="34">
        <v>69.38469152974136</v>
      </c>
      <c r="AF642" s="34">
        <v>1.2549999999999992</v>
      </c>
      <c r="AG642" s="34">
        <v>2.3388165228941885E-2</v>
      </c>
      <c r="AH642" s="34">
        <v>1.2783881652289411</v>
      </c>
      <c r="AI642" s="34">
        <v>1.2584040907817582</v>
      </c>
      <c r="AJ642" s="34">
        <v>6.0989999999999993</v>
      </c>
      <c r="AK642" s="34">
        <v>0.11366089221618855</v>
      </c>
      <c r="AL642" s="34">
        <v>6.2126608922161877</v>
      </c>
      <c r="AM642" s="34">
        <v>6.1155430674724673</v>
      </c>
      <c r="AN642" s="34">
        <v>9.8580000000000005</v>
      </c>
      <c r="AO642" s="34">
        <v>0.18371357197363286</v>
      </c>
      <c r="AP642" s="34">
        <v>10.041713571973633</v>
      </c>
      <c r="AQ642" s="34">
        <v>9.8847390652801437</v>
      </c>
      <c r="AR642" s="34">
        <v>86.409000000000034</v>
      </c>
      <c r="AS642" s="34">
        <v>1.6103171069861684</v>
      </c>
      <c r="AT642" s="34">
        <v>88.019317106986207</v>
      </c>
      <c r="AU642" s="34">
        <v>86.643377753275729</v>
      </c>
    </row>
    <row r="643" spans="1:47" x14ac:dyDescent="0.25">
      <c r="A643" s="18">
        <v>45257</v>
      </c>
      <c r="B643" s="2">
        <v>6</v>
      </c>
      <c r="C643" s="2" t="s">
        <v>23</v>
      </c>
      <c r="D643" s="9">
        <v>21.946061</v>
      </c>
      <c r="E643">
        <v>1.4988457E-2</v>
      </c>
      <c r="G643" s="34">
        <v>246.874</v>
      </c>
      <c r="H643" s="34">
        <v>4.5548931437034357</v>
      </c>
      <c r="I643" s="34">
        <v>251.42889314370342</v>
      </c>
      <c r="J643" s="34">
        <v>247.66036199026144</v>
      </c>
      <c r="K643" s="34">
        <v>6.5710000000000006</v>
      </c>
      <c r="L643" s="34">
        <v>0.12123675578341696</v>
      </c>
      <c r="M643" s="34">
        <v>6.6922367557834175</v>
      </c>
      <c r="N643" s="34">
        <v>6.5919304529355385</v>
      </c>
      <c r="O643" s="34">
        <v>51.17</v>
      </c>
      <c r="P643" s="34">
        <v>0.94410056208148607</v>
      </c>
      <c r="Q643" s="34">
        <v>52.114100562081489</v>
      </c>
      <c r="R643" s="34">
        <v>51.332990606713061</v>
      </c>
      <c r="S643" s="34">
        <v>2.008</v>
      </c>
      <c r="T643" s="34">
        <v>3.7048151820590659E-2</v>
      </c>
      <c r="U643" s="34">
        <v>2.0450481518205907</v>
      </c>
      <c r="V643" s="34">
        <v>2.0143960355340984</v>
      </c>
      <c r="W643" s="34">
        <v>306.62299999999999</v>
      </c>
      <c r="X643" s="34">
        <v>5.6572786133889288</v>
      </c>
      <c r="Y643" s="34">
        <v>312.28027861338893</v>
      </c>
      <c r="Z643" s="34">
        <v>307.59967908544417</v>
      </c>
      <c r="AB643" s="34">
        <v>73.486000000000018</v>
      </c>
      <c r="AC643" s="34">
        <v>1.3558368947649033</v>
      </c>
      <c r="AD643" s="34">
        <v>74.841836894764924</v>
      </c>
      <c r="AE643" s="34">
        <v>73.720073240666736</v>
      </c>
      <c r="AF643" s="34">
        <v>1.3059999999999992</v>
      </c>
      <c r="AG643" s="34">
        <v>2.4096058903232756E-2</v>
      </c>
      <c r="AH643" s="34">
        <v>1.330096058903232</v>
      </c>
      <c r="AI643" s="34">
        <v>1.3101599713184915</v>
      </c>
      <c r="AJ643" s="34">
        <v>6.6319999999999988</v>
      </c>
      <c r="AK643" s="34">
        <v>0.12236222254689105</v>
      </c>
      <c r="AL643" s="34">
        <v>6.7543622225468898</v>
      </c>
      <c r="AM643" s="34">
        <v>6.653124754811822</v>
      </c>
      <c r="AN643" s="34">
        <v>9.8580000000000005</v>
      </c>
      <c r="AO643" s="34">
        <v>0.181882809087342</v>
      </c>
      <c r="AP643" s="34">
        <v>10.039882809087343</v>
      </c>
      <c r="AQ643" s="34">
        <v>9.889400457318299</v>
      </c>
      <c r="AR643" s="34">
        <v>91.282000000000025</v>
      </c>
      <c r="AS643" s="34">
        <v>1.6841779853023691</v>
      </c>
      <c r="AT643" s="34">
        <v>92.966177985302394</v>
      </c>
      <c r="AU643" s="34">
        <v>91.572758424115364</v>
      </c>
    </row>
    <row r="644" spans="1:47" x14ac:dyDescent="0.25">
      <c r="A644" s="18">
        <v>45257</v>
      </c>
      <c r="B644" s="2">
        <v>7</v>
      </c>
      <c r="C644" s="2" t="s">
        <v>23</v>
      </c>
      <c r="D644" s="9">
        <v>43.548788000000002</v>
      </c>
      <c r="E644">
        <v>1.4699879000000001E-2</v>
      </c>
      <c r="G644" s="34">
        <v>265.49900000000002</v>
      </c>
      <c r="H644" s="34">
        <v>4.6659871253465459</v>
      </c>
      <c r="I644" s="34">
        <v>270.16498712534656</v>
      </c>
      <c r="J644" s="34">
        <v>266.19359450456739</v>
      </c>
      <c r="K644" s="34">
        <v>7.1310000000000002</v>
      </c>
      <c r="L644" s="34">
        <v>0.12532308668147984</v>
      </c>
      <c r="M644" s="34">
        <v>7.2563230866814799</v>
      </c>
      <c r="N644" s="34">
        <v>7.1496560153223552</v>
      </c>
      <c r="O644" s="34">
        <v>55.948000000000008</v>
      </c>
      <c r="P644" s="34">
        <v>0.98325284723817641</v>
      </c>
      <c r="Q644" s="34">
        <v>56.931252847238184</v>
      </c>
      <c r="R644" s="34">
        <v>56.094370319065376</v>
      </c>
      <c r="S644" s="34">
        <v>2.008</v>
      </c>
      <c r="T644" s="34">
        <v>3.5289406542758597E-2</v>
      </c>
      <c r="U644" s="34">
        <v>2.0432894065427587</v>
      </c>
      <c r="V644" s="34">
        <v>2.0132532995045982</v>
      </c>
      <c r="W644" s="34">
        <v>330.58599999999996</v>
      </c>
      <c r="X644" s="34">
        <v>5.8098524658089605</v>
      </c>
      <c r="Y644" s="34">
        <v>336.39585246580901</v>
      </c>
      <c r="Z644" s="34">
        <v>331.45087413845971</v>
      </c>
      <c r="AB644" s="34">
        <v>79.309999999999988</v>
      </c>
      <c r="AC644" s="34">
        <v>1.3938261120050717</v>
      </c>
      <c r="AD644" s="34">
        <v>80.703826112005061</v>
      </c>
      <c r="AE644" s="34">
        <v>79.517489633321546</v>
      </c>
      <c r="AF644" s="34">
        <v>1.4319999999999997</v>
      </c>
      <c r="AG644" s="34">
        <v>2.516654888905891E-2</v>
      </c>
      <c r="AH644" s="34">
        <v>1.4571665488890586</v>
      </c>
      <c r="AI644" s="34">
        <v>1.4357463769375418</v>
      </c>
      <c r="AJ644" s="34">
        <v>7.302999999999999</v>
      </c>
      <c r="AK644" s="34">
        <v>0.12834588445307069</v>
      </c>
      <c r="AL644" s="34">
        <v>7.4313458844530693</v>
      </c>
      <c r="AM644" s="34">
        <v>7.322105999144461</v>
      </c>
      <c r="AN644" s="34">
        <v>9.8580000000000005</v>
      </c>
      <c r="AO644" s="34">
        <v>0.17324849088571426</v>
      </c>
      <c r="AP644" s="34">
        <v>10.031248490885714</v>
      </c>
      <c r="AQ644" s="34">
        <v>9.8837903518507613</v>
      </c>
      <c r="AR644" s="34">
        <v>97.902999999999992</v>
      </c>
      <c r="AS644" s="34">
        <v>1.7205870362329154</v>
      </c>
      <c r="AT644" s="34">
        <v>99.623587036232905</v>
      </c>
      <c r="AU644" s="34">
        <v>98.159132361254308</v>
      </c>
    </row>
    <row r="645" spans="1:47" x14ac:dyDescent="0.25">
      <c r="A645" s="18">
        <v>45257</v>
      </c>
      <c r="B645" s="2">
        <v>8</v>
      </c>
      <c r="C645" s="2" t="s">
        <v>178</v>
      </c>
      <c r="D645" s="9">
        <v>36.887467999999998</v>
      </c>
      <c r="E645">
        <v>1.3565237000000001E-2</v>
      </c>
      <c r="G645" s="34">
        <v>283.85900000000004</v>
      </c>
      <c r="H645" s="34">
        <v>6.0483379185095032</v>
      </c>
      <c r="I645" s="34">
        <v>289.90733791850954</v>
      </c>
      <c r="J645" s="34">
        <v>285.97467617160589</v>
      </c>
      <c r="K645" s="34">
        <v>7.8160000000000007</v>
      </c>
      <c r="L645" s="34">
        <v>0.16653975801743215</v>
      </c>
      <c r="M645" s="34">
        <v>7.9825397580174329</v>
      </c>
      <c r="N645" s="34">
        <v>7.8742547143380035</v>
      </c>
      <c r="O645" s="34">
        <v>59.781999999999996</v>
      </c>
      <c r="P645" s="34">
        <v>1.2738075503835886</v>
      </c>
      <c r="Q645" s="34">
        <v>61.055807550383584</v>
      </c>
      <c r="R645" s="34">
        <v>60.227571050736238</v>
      </c>
      <c r="S645" s="34">
        <v>0.29400000000000004</v>
      </c>
      <c r="T645" s="34">
        <v>6.2644177145758772E-3</v>
      </c>
      <c r="U645" s="34">
        <v>0.3002644177145759</v>
      </c>
      <c r="V645" s="34">
        <v>0.29619125972561067</v>
      </c>
      <c r="W645" s="34">
        <v>351.75099999999998</v>
      </c>
      <c r="X645" s="34">
        <v>7.4949496446251</v>
      </c>
      <c r="Y645" s="34">
        <v>359.24594964462511</v>
      </c>
      <c r="Z645" s="34">
        <v>354.37269319640575</v>
      </c>
      <c r="AB645" s="34">
        <v>85.284000000000034</v>
      </c>
      <c r="AC645" s="34">
        <v>1.8171925182649293</v>
      </c>
      <c r="AD645" s="34">
        <v>87.101192518264966</v>
      </c>
      <c r="AE645" s="34">
        <v>85.919644198772076</v>
      </c>
      <c r="AF645" s="34">
        <v>1.5659999999999987</v>
      </c>
      <c r="AG645" s="34">
        <v>3.3367612724577597E-2</v>
      </c>
      <c r="AH645" s="34">
        <v>1.5993676127245764</v>
      </c>
      <c r="AI645" s="34">
        <v>1.5776718120078432</v>
      </c>
      <c r="AJ645" s="34">
        <v>7.8209999999999971</v>
      </c>
      <c r="AK645" s="34">
        <v>0.16664629573366635</v>
      </c>
      <c r="AL645" s="34">
        <v>7.9876462957336631</v>
      </c>
      <c r="AM645" s="34">
        <v>7.8792919806598638</v>
      </c>
      <c r="AN645" s="34">
        <v>1.4650000000000001</v>
      </c>
      <c r="AO645" s="34">
        <v>3.1215550856645104E-2</v>
      </c>
      <c r="AP645" s="34">
        <v>1.4962155508566453</v>
      </c>
      <c r="AQ645" s="34">
        <v>1.4759190323061893</v>
      </c>
      <c r="AR645" s="34">
        <v>96.136000000000038</v>
      </c>
      <c r="AS645" s="34">
        <v>2.0484219775798187</v>
      </c>
      <c r="AT645" s="34">
        <v>98.184421977579859</v>
      </c>
      <c r="AU645" s="34">
        <v>96.852527023745978</v>
      </c>
    </row>
    <row r="646" spans="1:47" x14ac:dyDescent="0.25">
      <c r="A646" s="18">
        <v>45257</v>
      </c>
      <c r="B646" s="2">
        <v>9</v>
      </c>
      <c r="C646" s="2" t="s">
        <v>178</v>
      </c>
      <c r="D646" s="9">
        <v>24.930802</v>
      </c>
      <c r="E646">
        <v>1.1816534E-2</v>
      </c>
      <c r="G646" s="34">
        <v>299.91300000000001</v>
      </c>
      <c r="H646" s="34">
        <v>4.8097072063636928</v>
      </c>
      <c r="I646" s="34">
        <v>304.72270720636368</v>
      </c>
      <c r="J646" s="34">
        <v>301.12194097608761</v>
      </c>
      <c r="K646" s="34">
        <v>8.3770000000000007</v>
      </c>
      <c r="L646" s="34">
        <v>0.13434201674388457</v>
      </c>
      <c r="M646" s="34">
        <v>8.5113420167438854</v>
      </c>
      <c r="N646" s="34">
        <v>8.4107674544174031</v>
      </c>
      <c r="O646" s="34">
        <v>63.177</v>
      </c>
      <c r="P646" s="34">
        <v>1.0131700599055025</v>
      </c>
      <c r="Q646" s="34">
        <v>64.190170059905498</v>
      </c>
      <c r="R646" s="34">
        <v>63.431664732926841</v>
      </c>
      <c r="S646" s="34">
        <v>0</v>
      </c>
      <c r="T646" s="34">
        <v>0</v>
      </c>
      <c r="U646" s="34">
        <v>0</v>
      </c>
      <c r="V646" s="34">
        <v>0</v>
      </c>
      <c r="W646" s="34">
        <v>371.46700000000004</v>
      </c>
      <c r="X646" s="34">
        <v>5.9572192830130799</v>
      </c>
      <c r="Y646" s="34">
        <v>377.42421928301303</v>
      </c>
      <c r="Z646" s="34">
        <v>372.96437316343184</v>
      </c>
      <c r="AB646" s="34">
        <v>90.33</v>
      </c>
      <c r="AC646" s="34">
        <v>1.4486229404888493</v>
      </c>
      <c r="AD646" s="34">
        <v>91.778622940488845</v>
      </c>
      <c r="AE646" s="34">
        <v>90.69411772203938</v>
      </c>
      <c r="AF646" s="34">
        <v>1.6669999999999987</v>
      </c>
      <c r="AG646" s="34">
        <v>2.6733692480847004E-2</v>
      </c>
      <c r="AH646" s="34">
        <v>1.6937336924808457</v>
      </c>
      <c r="AI646" s="34">
        <v>1.6737196307167002</v>
      </c>
      <c r="AJ646" s="34">
        <v>8.421999999999997</v>
      </c>
      <c r="AK646" s="34">
        <v>0.1350636821077946</v>
      </c>
      <c r="AL646" s="34">
        <v>8.5570636821077919</v>
      </c>
      <c r="AM646" s="34">
        <v>8.4559488481679992</v>
      </c>
      <c r="AN646" s="34">
        <v>2.1999999999999999E-2</v>
      </c>
      <c r="AO646" s="34">
        <v>3.5281417791159844E-4</v>
      </c>
      <c r="AP646" s="34">
        <v>2.2352814177911597E-2</v>
      </c>
      <c r="AQ646" s="34">
        <v>2.2088681389182623E-2</v>
      </c>
      <c r="AR646" s="34">
        <v>100.441</v>
      </c>
      <c r="AS646" s="34">
        <v>1.6107731292554026</v>
      </c>
      <c r="AT646" s="34">
        <v>102.05177312925539</v>
      </c>
      <c r="AU646" s="34">
        <v>100.84587488231325</v>
      </c>
    </row>
    <row r="647" spans="1:47" x14ac:dyDescent="0.25">
      <c r="A647" s="18">
        <v>45257</v>
      </c>
      <c r="B647" s="2">
        <v>10</v>
      </c>
      <c r="C647" s="2" t="s">
        <v>178</v>
      </c>
      <c r="D647" s="9">
        <v>26.242263999999999</v>
      </c>
      <c r="E647">
        <v>1.0218085999999999E-2</v>
      </c>
      <c r="G647" s="34">
        <v>312.02399999999994</v>
      </c>
      <c r="H647" s="34">
        <v>3.3481133227373747</v>
      </c>
      <c r="I647" s="34">
        <v>315.37211332273733</v>
      </c>
      <c r="J647" s="34">
        <v>312.14961394680387</v>
      </c>
      <c r="K647" s="34">
        <v>8.6529999999999987</v>
      </c>
      <c r="L647" s="34">
        <v>9.284934678629371E-2</v>
      </c>
      <c r="M647" s="34">
        <v>8.7458493467862919</v>
      </c>
      <c r="N647" s="34">
        <v>8.6564835060177856</v>
      </c>
      <c r="O647" s="34">
        <v>65.344999999999999</v>
      </c>
      <c r="P647" s="34">
        <v>0.70117191329600859</v>
      </c>
      <c r="Q647" s="34">
        <v>66.046171913296007</v>
      </c>
      <c r="R647" s="34">
        <v>65.37130644871516</v>
      </c>
      <c r="S647" s="34">
        <v>0</v>
      </c>
      <c r="T647" s="34">
        <v>0</v>
      </c>
      <c r="U647" s="34">
        <v>0</v>
      </c>
      <c r="V647" s="34">
        <v>0</v>
      </c>
      <c r="W647" s="34">
        <v>386.02199999999993</v>
      </c>
      <c r="X647" s="34">
        <v>4.1421345828196774</v>
      </c>
      <c r="Y647" s="34">
        <v>390.16413458281966</v>
      </c>
      <c r="Z647" s="34">
        <v>386.17740390153676</v>
      </c>
      <c r="AB647" s="34">
        <v>93.966000000000008</v>
      </c>
      <c r="AC647" s="34">
        <v>1.0082840309858865</v>
      </c>
      <c r="AD647" s="34">
        <v>94.974284030985899</v>
      </c>
      <c r="AE647" s="34">
        <v>94.003828628968861</v>
      </c>
      <c r="AF647" s="34">
        <v>1.6779999999999995</v>
      </c>
      <c r="AG647" s="34">
        <v>1.8005455207142126E-2</v>
      </c>
      <c r="AH647" s="34">
        <v>1.6960054552071415</v>
      </c>
      <c r="AI647" s="34">
        <v>1.6786755256093659</v>
      </c>
      <c r="AJ647" s="34">
        <v>8.663000000000002</v>
      </c>
      <c r="AK647" s="34">
        <v>9.2956649856658108E-2</v>
      </c>
      <c r="AL647" s="34">
        <v>8.7559566498566603</v>
      </c>
      <c r="AM647" s="34">
        <v>8.6664875317961538</v>
      </c>
      <c r="AN647" s="34">
        <v>7.0000000000000001E-3</v>
      </c>
      <c r="AO647" s="34">
        <v>7.5112149255062528E-5</v>
      </c>
      <c r="AP647" s="34">
        <v>7.0751121492550629E-3</v>
      </c>
      <c r="AQ647" s="34">
        <v>7.0028180448543304E-3</v>
      </c>
      <c r="AR647" s="34">
        <v>104.31400000000001</v>
      </c>
      <c r="AS647" s="34">
        <v>1.1193212481989416</v>
      </c>
      <c r="AT647" s="34">
        <v>105.43332124819895</v>
      </c>
      <c r="AU647" s="34">
        <v>104.35599450441923</v>
      </c>
    </row>
    <row r="648" spans="1:47" x14ac:dyDescent="0.25">
      <c r="A648" s="18">
        <v>45257</v>
      </c>
      <c r="B648" s="2">
        <v>11</v>
      </c>
      <c r="C648" s="2" t="s">
        <v>178</v>
      </c>
      <c r="D648" s="9">
        <v>36.526637000000001</v>
      </c>
      <c r="E648">
        <v>1.0049084999999999E-2</v>
      </c>
      <c r="G648" s="34">
        <v>316.75099999999992</v>
      </c>
      <c r="H648" s="34">
        <v>5.7090234721240014</v>
      </c>
      <c r="I648" s="34">
        <v>322.46002347212391</v>
      </c>
      <c r="J648" s="34">
        <v>319.21959528715053</v>
      </c>
      <c r="K648" s="34">
        <v>8.613999999999999</v>
      </c>
      <c r="L648" s="34">
        <v>0.15525611028497513</v>
      </c>
      <c r="M648" s="34">
        <v>8.7692561102849744</v>
      </c>
      <c r="N648" s="34">
        <v>8.6811331102459519</v>
      </c>
      <c r="O648" s="34">
        <v>65.082000000000008</v>
      </c>
      <c r="P648" s="34">
        <v>1.1730181297384206</v>
      </c>
      <c r="Q648" s="34">
        <v>66.255018129738431</v>
      </c>
      <c r="R648" s="34">
        <v>65.589215820876149</v>
      </c>
      <c r="S648" s="34">
        <v>0</v>
      </c>
      <c r="T648" s="34">
        <v>0</v>
      </c>
      <c r="U648" s="34">
        <v>0</v>
      </c>
      <c r="V648" s="34">
        <v>0</v>
      </c>
      <c r="W648" s="34">
        <v>390.44699999999989</v>
      </c>
      <c r="X648" s="34">
        <v>7.0372977121473976</v>
      </c>
      <c r="Y648" s="34">
        <v>397.48429771214728</v>
      </c>
      <c r="Z648" s="34">
        <v>393.48994421827263</v>
      </c>
      <c r="AB648" s="34">
        <v>95.308000000000035</v>
      </c>
      <c r="AC648" s="34">
        <v>1.7178023402647338</v>
      </c>
      <c r="AD648" s="34">
        <v>97.025802340264775</v>
      </c>
      <c r="AE648" s="34">
        <v>96.050781805354248</v>
      </c>
      <c r="AF648" s="34">
        <v>1.6599999999999988</v>
      </c>
      <c r="AG648" s="34">
        <v>2.9919333999658525E-2</v>
      </c>
      <c r="AH648" s="34">
        <v>1.6899193339996574</v>
      </c>
      <c r="AI648" s="34">
        <v>1.6729371909691515</v>
      </c>
      <c r="AJ648" s="34">
        <v>8.6240000000000006</v>
      </c>
      <c r="AK648" s="34">
        <v>0.15543634723678032</v>
      </c>
      <c r="AL648" s="34">
        <v>8.7794363472367802</v>
      </c>
      <c r="AM648" s="34">
        <v>8.6912110451313076</v>
      </c>
      <c r="AN648" s="34">
        <v>0</v>
      </c>
      <c r="AO648" s="34">
        <v>0</v>
      </c>
      <c r="AP648" s="34">
        <v>0</v>
      </c>
      <c r="AQ648" s="34">
        <v>0</v>
      </c>
      <c r="AR648" s="34">
        <v>105.59200000000003</v>
      </c>
      <c r="AS648" s="34">
        <v>1.9031580215011727</v>
      </c>
      <c r="AT648" s="34">
        <v>107.49515802150121</v>
      </c>
      <c r="AU648" s="34">
        <v>106.41493004145471</v>
      </c>
    </row>
    <row r="649" spans="1:47" x14ac:dyDescent="0.25">
      <c r="A649" s="18">
        <v>45257</v>
      </c>
      <c r="B649" s="2">
        <v>12</v>
      </c>
      <c r="C649" s="2" t="s">
        <v>178</v>
      </c>
      <c r="D649" s="9">
        <v>42.956769000000001</v>
      </c>
      <c r="E649">
        <v>1.0483493E-2</v>
      </c>
      <c r="G649" s="34">
        <v>321.07100000000003</v>
      </c>
      <c r="H649" s="34">
        <v>4.397262527919608</v>
      </c>
      <c r="I649" s="34">
        <v>325.46826252791965</v>
      </c>
      <c r="J649" s="34">
        <v>322.05621827598605</v>
      </c>
      <c r="K649" s="34">
        <v>8.4909999999999997</v>
      </c>
      <c r="L649" s="34">
        <v>0.11628940678094685</v>
      </c>
      <c r="M649" s="34">
        <v>8.6072894067809465</v>
      </c>
      <c r="N649" s="34">
        <v>8.5170549485359839</v>
      </c>
      <c r="O649" s="34">
        <v>64.734999999999999</v>
      </c>
      <c r="P649" s="34">
        <v>0.88658517818450056</v>
      </c>
      <c r="Q649" s="34">
        <v>65.621585178184503</v>
      </c>
      <c r="R649" s="34">
        <v>64.933641749320103</v>
      </c>
      <c r="S649" s="34">
        <v>0</v>
      </c>
      <c r="T649" s="34">
        <v>0</v>
      </c>
      <c r="U649" s="34">
        <v>0</v>
      </c>
      <c r="V649" s="34">
        <v>0</v>
      </c>
      <c r="W649" s="34">
        <v>394.29700000000003</v>
      </c>
      <c r="X649" s="34">
        <v>5.400137112885055</v>
      </c>
      <c r="Y649" s="34">
        <v>399.69713711288506</v>
      </c>
      <c r="Z649" s="34">
        <v>395.50691497384213</v>
      </c>
      <c r="AB649" s="34">
        <v>96.119000000000028</v>
      </c>
      <c r="AC649" s="34">
        <v>1.3164081368952814</v>
      </c>
      <c r="AD649" s="34">
        <v>97.435408136895305</v>
      </c>
      <c r="AE649" s="34">
        <v>96.413944717740023</v>
      </c>
      <c r="AF649" s="34">
        <v>1.6669999999999994</v>
      </c>
      <c r="AG649" s="34">
        <v>2.2830578389334395E-2</v>
      </c>
      <c r="AH649" s="34">
        <v>1.6898305783893337</v>
      </c>
      <c r="AI649" s="34">
        <v>1.6721152513496031</v>
      </c>
      <c r="AJ649" s="34">
        <v>8.5269999999999992</v>
      </c>
      <c r="AK649" s="34">
        <v>0.1167824486657795</v>
      </c>
      <c r="AL649" s="34">
        <v>8.6437824486657782</v>
      </c>
      <c r="AM649" s="34">
        <v>8.5531654158716677</v>
      </c>
      <c r="AN649" s="34">
        <v>0</v>
      </c>
      <c r="AO649" s="34">
        <v>0</v>
      </c>
      <c r="AP649" s="34">
        <v>0</v>
      </c>
      <c r="AQ649" s="34">
        <v>0</v>
      </c>
      <c r="AR649" s="34">
        <v>106.31300000000003</v>
      </c>
      <c r="AS649" s="34">
        <v>1.4560211639503953</v>
      </c>
      <c r="AT649" s="34">
        <v>107.76902116395041</v>
      </c>
      <c r="AU649" s="34">
        <v>106.63922538496129</v>
      </c>
    </row>
    <row r="650" spans="1:47" x14ac:dyDescent="0.25">
      <c r="A650" s="18">
        <v>45257</v>
      </c>
      <c r="B650" s="2">
        <v>13</v>
      </c>
      <c r="C650" s="2" t="s">
        <v>178</v>
      </c>
      <c r="D650" s="9">
        <v>33.560360000000003</v>
      </c>
      <c r="E650">
        <v>1.1165158E-2</v>
      </c>
      <c r="G650" s="34">
        <v>331.11599999999999</v>
      </c>
      <c r="H650" s="34">
        <v>4.7437799590153604</v>
      </c>
      <c r="I650" s="34">
        <v>335.85977995901533</v>
      </c>
      <c r="J650" s="34">
        <v>332.1098524499277</v>
      </c>
      <c r="K650" s="34">
        <v>8.6869999999999994</v>
      </c>
      <c r="L650" s="34">
        <v>0.12445552768204024</v>
      </c>
      <c r="M650" s="34">
        <v>8.811455527682039</v>
      </c>
      <c r="N650" s="34">
        <v>8.7130742345054966</v>
      </c>
      <c r="O650" s="34">
        <v>66.018000000000001</v>
      </c>
      <c r="P650" s="34">
        <v>0.94581616513329503</v>
      </c>
      <c r="Q650" s="34">
        <v>66.963816165133295</v>
      </c>
      <c r="R650" s="34">
        <v>66.216154577366638</v>
      </c>
      <c r="S650" s="34">
        <v>0</v>
      </c>
      <c r="T650" s="34">
        <v>0</v>
      </c>
      <c r="U650" s="34">
        <v>0</v>
      </c>
      <c r="V650" s="34">
        <v>0</v>
      </c>
      <c r="W650" s="34">
        <v>405.82100000000003</v>
      </c>
      <c r="X650" s="34">
        <v>5.8140516518306962</v>
      </c>
      <c r="Y650" s="34">
        <v>411.63505165183062</v>
      </c>
      <c r="Z650" s="34">
        <v>407.03908126179982</v>
      </c>
      <c r="AB650" s="34">
        <v>98.663999999999959</v>
      </c>
      <c r="AC650" s="34">
        <v>1.4135236771291373</v>
      </c>
      <c r="AD650" s="34">
        <v>100.07752367712909</v>
      </c>
      <c r="AE650" s="34">
        <v>98.960142313025216</v>
      </c>
      <c r="AF650" s="34">
        <v>1.7259999999999989</v>
      </c>
      <c r="AG650" s="34">
        <v>2.4727781832531524E-2</v>
      </c>
      <c r="AH650" s="34">
        <v>1.7507277818325304</v>
      </c>
      <c r="AI650" s="34">
        <v>1.7311806295333807</v>
      </c>
      <c r="AJ650" s="34">
        <v>8.7219999999999995</v>
      </c>
      <c r="AK650" s="34">
        <v>0.12495696010622252</v>
      </c>
      <c r="AL650" s="34">
        <v>8.8469569601062226</v>
      </c>
      <c r="AM650" s="34">
        <v>8.7481792878274369</v>
      </c>
      <c r="AN650" s="34">
        <v>0</v>
      </c>
      <c r="AO650" s="34">
        <v>0</v>
      </c>
      <c r="AP650" s="34">
        <v>0</v>
      </c>
      <c r="AQ650" s="34">
        <v>0</v>
      </c>
      <c r="AR650" s="34">
        <v>109.11199999999995</v>
      </c>
      <c r="AS650" s="34">
        <v>1.5632084190678914</v>
      </c>
      <c r="AT650" s="34">
        <v>110.67520841906784</v>
      </c>
      <c r="AU650" s="34">
        <v>109.43950223038604</v>
      </c>
    </row>
    <row r="651" spans="1:47" x14ac:dyDescent="0.25">
      <c r="A651" s="18">
        <v>45257</v>
      </c>
      <c r="B651" s="2">
        <v>14</v>
      </c>
      <c r="C651" s="2" t="s">
        <v>178</v>
      </c>
      <c r="D651" s="9">
        <v>27.02985</v>
      </c>
      <c r="E651">
        <v>1.1283048E-2</v>
      </c>
      <c r="G651" s="34">
        <v>333.95699999999999</v>
      </c>
      <c r="H651" s="34">
        <v>5.4419170731619202</v>
      </c>
      <c r="I651" s="34">
        <v>339.3989170731619</v>
      </c>
      <c r="J651" s="34">
        <v>335.5694628006774</v>
      </c>
      <c r="K651" s="34">
        <v>8.6820000000000004</v>
      </c>
      <c r="L651" s="34">
        <v>0.14147547148043549</v>
      </c>
      <c r="M651" s="34">
        <v>8.8234754714804353</v>
      </c>
      <c r="N651" s="34">
        <v>8.7239197742088983</v>
      </c>
      <c r="O651" s="34">
        <v>66.771000000000001</v>
      </c>
      <c r="P651" s="34">
        <v>1.0880509912716145</v>
      </c>
      <c r="Q651" s="34">
        <v>67.859050991271616</v>
      </c>
      <c r="R651" s="34">
        <v>67.093394061702654</v>
      </c>
      <c r="S651" s="34">
        <v>0</v>
      </c>
      <c r="T651" s="34">
        <v>0</v>
      </c>
      <c r="U651" s="34">
        <v>0</v>
      </c>
      <c r="V651" s="34">
        <v>0</v>
      </c>
      <c r="W651" s="34">
        <v>409.41</v>
      </c>
      <c r="X651" s="34">
        <v>6.671443535913971</v>
      </c>
      <c r="Y651" s="34">
        <v>416.08144353591393</v>
      </c>
      <c r="Z651" s="34">
        <v>411.38677663658899</v>
      </c>
      <c r="AB651" s="34">
        <v>99.59099999999998</v>
      </c>
      <c r="AC651" s="34">
        <v>1.6228615158037376</v>
      </c>
      <c r="AD651" s="34">
        <v>101.21386151580371</v>
      </c>
      <c r="AE651" s="34">
        <v>100.07186065805554</v>
      </c>
      <c r="AF651" s="34">
        <v>1.7559999999999991</v>
      </c>
      <c r="AG651" s="34">
        <v>2.8614481446630341E-2</v>
      </c>
      <c r="AH651" s="34">
        <v>1.7846144814466294</v>
      </c>
      <c r="AI651" s="34">
        <v>1.7644785905909719</v>
      </c>
      <c r="AJ651" s="34">
        <v>8.8149999999999977</v>
      </c>
      <c r="AK651" s="34">
        <v>0.14364274143055039</v>
      </c>
      <c r="AL651" s="34">
        <v>8.9586427414305483</v>
      </c>
      <c r="AM651" s="34">
        <v>8.8575619453641359</v>
      </c>
      <c r="AN651" s="34">
        <v>0</v>
      </c>
      <c r="AO651" s="34">
        <v>0</v>
      </c>
      <c r="AP651" s="34">
        <v>0</v>
      </c>
      <c r="AQ651" s="34">
        <v>0</v>
      </c>
      <c r="AR651" s="34">
        <v>110.16199999999998</v>
      </c>
      <c r="AS651" s="34">
        <v>1.7951187386809182</v>
      </c>
      <c r="AT651" s="34">
        <v>111.95711873868089</v>
      </c>
      <c r="AU651" s="34">
        <v>110.69390119401065</v>
      </c>
    </row>
    <row r="652" spans="1:47" x14ac:dyDescent="0.25">
      <c r="A652" s="18">
        <v>45257</v>
      </c>
      <c r="B652" s="2">
        <v>15</v>
      </c>
      <c r="C652" s="2" t="s">
        <v>178</v>
      </c>
      <c r="D652" s="9">
        <v>23.408594000000001</v>
      </c>
      <c r="E652">
        <v>1.1482307000000001E-2</v>
      </c>
      <c r="G652" s="34">
        <v>339.642</v>
      </c>
      <c r="H652" s="34">
        <v>5.5740768914431715</v>
      </c>
      <c r="I652" s="34">
        <v>345.21607689144315</v>
      </c>
      <c r="J652" s="34">
        <v>341.25219991524</v>
      </c>
      <c r="K652" s="34">
        <v>8.8659999999999997</v>
      </c>
      <c r="L652" s="34">
        <v>0.14550546080736529</v>
      </c>
      <c r="M652" s="34">
        <v>9.0115054608073653</v>
      </c>
      <c r="N652" s="34">
        <v>8.9080325885741996</v>
      </c>
      <c r="O652" s="34">
        <v>68.033000000000001</v>
      </c>
      <c r="P652" s="34">
        <v>1.116532034187625</v>
      </c>
      <c r="Q652" s="34">
        <v>69.149532034187629</v>
      </c>
      <c r="R652" s="34">
        <v>68.35553587846475</v>
      </c>
      <c r="S652" s="34">
        <v>0</v>
      </c>
      <c r="T652" s="34">
        <v>0</v>
      </c>
      <c r="U652" s="34">
        <v>0</v>
      </c>
      <c r="V652" s="34">
        <v>0</v>
      </c>
      <c r="W652" s="34">
        <v>416.541</v>
      </c>
      <c r="X652" s="34">
        <v>6.8361143864381617</v>
      </c>
      <c r="Y652" s="34">
        <v>423.37711438643817</v>
      </c>
      <c r="Z652" s="34">
        <v>418.51576838227896</v>
      </c>
      <c r="AB652" s="34">
        <v>101.41900000000003</v>
      </c>
      <c r="AC652" s="34">
        <v>1.6644505221771018</v>
      </c>
      <c r="AD652" s="34">
        <v>103.08345052217713</v>
      </c>
      <c r="AE652" s="34">
        <v>101.89981469666219</v>
      </c>
      <c r="AF652" s="34">
        <v>1.784999999999999</v>
      </c>
      <c r="AG652" s="34">
        <v>2.9294749327898363E-2</v>
      </c>
      <c r="AH652" s="34">
        <v>1.8142947493278974</v>
      </c>
      <c r="AI652" s="34">
        <v>1.7934624600276265</v>
      </c>
      <c r="AJ652" s="34">
        <v>8.9620000000000015</v>
      </c>
      <c r="AK652" s="34">
        <v>0.14708097673760523</v>
      </c>
      <c r="AL652" s="34">
        <v>9.1090809767376069</v>
      </c>
      <c r="AM652" s="34">
        <v>9.0044877124748464</v>
      </c>
      <c r="AN652" s="34">
        <v>0</v>
      </c>
      <c r="AO652" s="34">
        <v>0</v>
      </c>
      <c r="AP652" s="34">
        <v>0</v>
      </c>
      <c r="AQ652" s="34">
        <v>0</v>
      </c>
      <c r="AR652" s="34">
        <v>112.16600000000003</v>
      </c>
      <c r="AS652" s="34">
        <v>1.8408262482426054</v>
      </c>
      <c r="AT652" s="34">
        <v>114.00682624824263</v>
      </c>
      <c r="AU652" s="34">
        <v>112.69776486916466</v>
      </c>
    </row>
    <row r="653" spans="1:47" x14ac:dyDescent="0.25">
      <c r="A653" s="18">
        <v>45257</v>
      </c>
      <c r="B653" s="2">
        <v>16</v>
      </c>
      <c r="C653" s="2" t="s">
        <v>178</v>
      </c>
      <c r="D653" s="9">
        <v>24.152735</v>
      </c>
      <c r="E653">
        <v>1.1759485E-2</v>
      </c>
      <c r="G653" s="34">
        <v>350.14599999999996</v>
      </c>
      <c r="H653" s="34">
        <v>6.3696071348779482</v>
      </c>
      <c r="I653" s="34">
        <v>356.51560713487788</v>
      </c>
      <c r="J653" s="34">
        <v>352.32316720050937</v>
      </c>
      <c r="K653" s="34">
        <v>9.1840000000000011</v>
      </c>
      <c r="L653" s="34">
        <v>0.16706879966276664</v>
      </c>
      <c r="M653" s="34">
        <v>9.3510687996627677</v>
      </c>
      <c r="N653" s="34">
        <v>9.2411050463791646</v>
      </c>
      <c r="O653" s="34">
        <v>69.843000000000004</v>
      </c>
      <c r="P653" s="34">
        <v>1.2705342089336464</v>
      </c>
      <c r="Q653" s="34">
        <v>71.113534208933643</v>
      </c>
      <c r="R653" s="34">
        <v>70.277275670106704</v>
      </c>
      <c r="S653" s="34">
        <v>0</v>
      </c>
      <c r="T653" s="34">
        <v>0</v>
      </c>
      <c r="U653" s="34">
        <v>0</v>
      </c>
      <c r="V653" s="34">
        <v>0</v>
      </c>
      <c r="W653" s="34">
        <v>429.173</v>
      </c>
      <c r="X653" s="34">
        <v>7.8072101434743608</v>
      </c>
      <c r="Y653" s="34">
        <v>436.98021014347427</v>
      </c>
      <c r="Z653" s="34">
        <v>431.84154791699524</v>
      </c>
      <c r="AB653" s="34">
        <v>104.92899999999999</v>
      </c>
      <c r="AC653" s="34">
        <v>1.9087937804675998</v>
      </c>
      <c r="AD653" s="34">
        <v>106.83779378046759</v>
      </c>
      <c r="AE653" s="34">
        <v>105.58143634707309</v>
      </c>
      <c r="AF653" s="34">
        <v>1.8039999999999996</v>
      </c>
      <c r="AG653" s="34">
        <v>3.2817085648043434E-2</v>
      </c>
      <c r="AH653" s="34">
        <v>1.836817085648043</v>
      </c>
      <c r="AI653" s="34">
        <v>1.8152170626816211</v>
      </c>
      <c r="AJ653" s="34">
        <v>9.1879999999999971</v>
      </c>
      <c r="AK653" s="34">
        <v>0.16714156481941411</v>
      </c>
      <c r="AL653" s="34">
        <v>9.3551415648194105</v>
      </c>
      <c r="AM653" s="34">
        <v>9.2451299179150404</v>
      </c>
      <c r="AN653" s="34">
        <v>2E-3</v>
      </c>
      <c r="AO653" s="34">
        <v>3.6382578323773221E-5</v>
      </c>
      <c r="AP653" s="34">
        <v>2.0363825783237732E-3</v>
      </c>
      <c r="AQ653" s="34">
        <v>2.0124357679397135E-3</v>
      </c>
      <c r="AR653" s="34">
        <v>115.92299999999999</v>
      </c>
      <c r="AS653" s="34">
        <v>2.1087888135133812</v>
      </c>
      <c r="AT653" s="34">
        <v>118.03178881351336</v>
      </c>
      <c r="AU653" s="34">
        <v>116.64379576343769</v>
      </c>
    </row>
    <row r="654" spans="1:47" x14ac:dyDescent="0.25">
      <c r="A654" s="18">
        <v>45257</v>
      </c>
      <c r="B654" s="2">
        <v>17</v>
      </c>
      <c r="C654" s="2" t="s">
        <v>178</v>
      </c>
      <c r="D654" s="9">
        <v>34.835425999999998</v>
      </c>
      <c r="E654">
        <v>1.2509075999999999E-2</v>
      </c>
      <c r="G654" s="34">
        <v>375.83999999999992</v>
      </c>
      <c r="H654" s="34">
        <v>7.8655513192244317</v>
      </c>
      <c r="I654" s="34">
        <v>383.70555131922436</v>
      </c>
      <c r="J654" s="34">
        <v>378.90574941615029</v>
      </c>
      <c r="K654" s="34">
        <v>9.6649999999999991</v>
      </c>
      <c r="L654" s="34">
        <v>0.20226839479646697</v>
      </c>
      <c r="M654" s="34">
        <v>9.8672683947964668</v>
      </c>
      <c r="N654" s="34">
        <v>9.7438379845335596</v>
      </c>
      <c r="O654" s="34">
        <v>73.36699999999999</v>
      </c>
      <c r="P654" s="34">
        <v>1.535419070981106</v>
      </c>
      <c r="Q654" s="34">
        <v>74.902419070981097</v>
      </c>
      <c r="R654" s="34">
        <v>73.965459018238349</v>
      </c>
      <c r="S654" s="34">
        <v>0</v>
      </c>
      <c r="T654" s="34">
        <v>0</v>
      </c>
      <c r="U654" s="34">
        <v>0</v>
      </c>
      <c r="V654" s="34">
        <v>0</v>
      </c>
      <c r="W654" s="34">
        <v>458.87199999999996</v>
      </c>
      <c r="X654" s="34">
        <v>9.6032387850020058</v>
      </c>
      <c r="Y654" s="34">
        <v>468.47523878500192</v>
      </c>
      <c r="Z654" s="34">
        <v>462.61504641892219</v>
      </c>
      <c r="AB654" s="34">
        <v>113.63300000000004</v>
      </c>
      <c r="AC654" s="34">
        <v>2.3781028976623841</v>
      </c>
      <c r="AD654" s="34">
        <v>116.01110289766243</v>
      </c>
      <c r="AE654" s="34">
        <v>114.55991119467176</v>
      </c>
      <c r="AF654" s="34">
        <v>1.9369999999999989</v>
      </c>
      <c r="AG654" s="34">
        <v>4.0537390659157409E-2</v>
      </c>
      <c r="AH654" s="34">
        <v>1.9775373906591565</v>
      </c>
      <c r="AI654" s="34">
        <v>1.9528002251465595</v>
      </c>
      <c r="AJ654" s="34">
        <v>9.7310000000000034</v>
      </c>
      <c r="AK654" s="34">
        <v>0.20364963784422357</v>
      </c>
      <c r="AL654" s="34">
        <v>9.9346496378442275</v>
      </c>
      <c r="AM654" s="34">
        <v>9.8103763504910617</v>
      </c>
      <c r="AN654" s="34">
        <v>2.1999999999999999E-2</v>
      </c>
      <c r="AO654" s="34">
        <v>4.6041434925217522E-4</v>
      </c>
      <c r="AP654" s="34">
        <v>2.2460414349252174E-2</v>
      </c>
      <c r="AQ654" s="34">
        <v>2.2179455319165889E-2</v>
      </c>
      <c r="AR654" s="34">
        <v>125.32300000000005</v>
      </c>
      <c r="AS654" s="34">
        <v>2.6227503405150174</v>
      </c>
      <c r="AT654" s="34">
        <v>127.94575034051506</v>
      </c>
      <c r="AU654" s="34">
        <v>126.34526722562853</v>
      </c>
    </row>
    <row r="655" spans="1:47" x14ac:dyDescent="0.25">
      <c r="A655" s="18">
        <v>45257</v>
      </c>
      <c r="B655" s="2">
        <v>18</v>
      </c>
      <c r="C655" s="2" t="s">
        <v>178</v>
      </c>
      <c r="D655" s="9">
        <v>50.171464999999998</v>
      </c>
      <c r="E655">
        <v>1.3887811999999999E-2</v>
      </c>
      <c r="G655" s="34">
        <v>413.91899999999987</v>
      </c>
      <c r="H655" s="34">
        <v>9.1207832223799272</v>
      </c>
      <c r="I655" s="34">
        <v>423.03978322237981</v>
      </c>
      <c r="J655" s="34">
        <v>417.16468624446662</v>
      </c>
      <c r="K655" s="34">
        <v>10.383999999999997</v>
      </c>
      <c r="L655" s="34">
        <v>0.22881339822813926</v>
      </c>
      <c r="M655" s="34">
        <v>10.612813398228136</v>
      </c>
      <c r="N655" s="34">
        <v>10.465424640962462</v>
      </c>
      <c r="O655" s="34">
        <v>76.846000000000032</v>
      </c>
      <c r="P655" s="34">
        <v>1.6933161017179894</v>
      </c>
      <c r="Q655" s="34">
        <v>78.539316101718015</v>
      </c>
      <c r="R655" s="34">
        <v>77.44857684508878</v>
      </c>
      <c r="S655" s="34">
        <v>0.96300000000000008</v>
      </c>
      <c r="T655" s="34">
        <v>2.1219886603784495E-2</v>
      </c>
      <c r="U655" s="34">
        <v>0.98421988660378457</v>
      </c>
      <c r="V655" s="34">
        <v>0.97055122585196985</v>
      </c>
      <c r="W655" s="34">
        <v>502.11199999999991</v>
      </c>
      <c r="X655" s="34">
        <v>11.064132608929841</v>
      </c>
      <c r="Y655" s="34">
        <v>513.17613260892972</v>
      </c>
      <c r="Z655" s="34">
        <v>506.04923895636983</v>
      </c>
      <c r="AB655" s="34">
        <v>125.48900000000008</v>
      </c>
      <c r="AC655" s="34">
        <v>2.7651737798777924</v>
      </c>
      <c r="AD655" s="34">
        <v>128.25417377987787</v>
      </c>
      <c r="AE655" s="34">
        <v>126.4730039262076</v>
      </c>
      <c r="AF655" s="34">
        <v>2.0539999999999985</v>
      </c>
      <c r="AG655" s="34">
        <v>4.5260277345974369E-2</v>
      </c>
      <c r="AH655" s="34">
        <v>2.099260277345973</v>
      </c>
      <c r="AI655" s="34">
        <v>2.0701061452751244</v>
      </c>
      <c r="AJ655" s="34">
        <v>10.315999999999997</v>
      </c>
      <c r="AK655" s="34">
        <v>0.22731500540461139</v>
      </c>
      <c r="AL655" s="34">
        <v>10.543315005404608</v>
      </c>
      <c r="AM655" s="34">
        <v>10.39689142875277</v>
      </c>
      <c r="AN655" s="34">
        <v>4.7409999999999997</v>
      </c>
      <c r="AO655" s="34">
        <v>0.10446882906390682</v>
      </c>
      <c r="AP655" s="34">
        <v>4.8454688290639067</v>
      </c>
      <c r="AQ655" s="34">
        <v>4.7781758689140075</v>
      </c>
      <c r="AR655" s="34">
        <v>142.60000000000008</v>
      </c>
      <c r="AS655" s="34">
        <v>3.1422178916922849</v>
      </c>
      <c r="AT655" s="34">
        <v>145.74221789169235</v>
      </c>
      <c r="AU655" s="34">
        <v>143.71817736914952</v>
      </c>
    </row>
    <row r="656" spans="1:47" x14ac:dyDescent="0.25">
      <c r="A656" s="18">
        <v>45257</v>
      </c>
      <c r="B656" s="2">
        <v>19</v>
      </c>
      <c r="C656" s="2" t="s">
        <v>178</v>
      </c>
      <c r="D656" s="9">
        <v>43.444915999999999</v>
      </c>
      <c r="E656">
        <v>1.4406659E-2</v>
      </c>
      <c r="G656" s="34">
        <v>425.56700000000001</v>
      </c>
      <c r="H656" s="34">
        <v>10.317770531357596</v>
      </c>
      <c r="I656" s="34">
        <v>435.88477053135762</v>
      </c>
      <c r="J656" s="34">
        <v>429.60512727901909</v>
      </c>
      <c r="K656" s="34">
        <v>10.564</v>
      </c>
      <c r="L656" s="34">
        <v>0.25612166331802427</v>
      </c>
      <c r="M656" s="34">
        <v>10.820121663318025</v>
      </c>
      <c r="N656" s="34">
        <v>10.664239860176089</v>
      </c>
      <c r="O656" s="34">
        <v>78.25200000000001</v>
      </c>
      <c r="P656" s="34">
        <v>1.8972010978759974</v>
      </c>
      <c r="Q656" s="34">
        <v>80.149201097876002</v>
      </c>
      <c r="R656" s="34">
        <v>78.994518888536476</v>
      </c>
      <c r="S656" s="34">
        <v>1.0470000000000002</v>
      </c>
      <c r="T656" s="34">
        <v>2.5384265571182452E-2</v>
      </c>
      <c r="U656" s="34">
        <v>1.0723842655711826</v>
      </c>
      <c r="V656" s="34">
        <v>1.056934791140133</v>
      </c>
      <c r="W656" s="34">
        <v>515.43000000000006</v>
      </c>
      <c r="X656" s="34">
        <v>12.4964775581228</v>
      </c>
      <c r="Y656" s="34">
        <v>527.92647755812277</v>
      </c>
      <c r="Z656" s="34">
        <v>520.32082081887188</v>
      </c>
      <c r="AB656" s="34">
        <v>127.83600000000003</v>
      </c>
      <c r="AC656" s="34">
        <v>3.0993533653846037</v>
      </c>
      <c r="AD656" s="34">
        <v>130.93535336538463</v>
      </c>
      <c r="AE656" s="34">
        <v>129.04901237840502</v>
      </c>
      <c r="AF656" s="34">
        <v>2.0769999999999986</v>
      </c>
      <c r="AG656" s="34">
        <v>5.0356370192307459E-2</v>
      </c>
      <c r="AH656" s="34">
        <v>2.1273563701923059</v>
      </c>
      <c r="AI656" s="34">
        <v>2.0967082723954675</v>
      </c>
      <c r="AJ656" s="34">
        <v>10.312999999999999</v>
      </c>
      <c r="AK656" s="34">
        <v>0.25003622811423548</v>
      </c>
      <c r="AL656" s="34">
        <v>10.563036228114234</v>
      </c>
      <c r="AM656" s="34">
        <v>10.410858167171146</v>
      </c>
      <c r="AN656" s="34">
        <v>5.1349999999999998</v>
      </c>
      <c r="AO656" s="34">
        <v>0.12449685167910399</v>
      </c>
      <c r="AP656" s="34">
        <v>5.2594968516791036</v>
      </c>
      <c r="AQ656" s="34">
        <v>5.1837250740253893</v>
      </c>
      <c r="AR656" s="34">
        <v>145.36100000000002</v>
      </c>
      <c r="AS656" s="34">
        <v>3.5242428153702505</v>
      </c>
      <c r="AT656" s="34">
        <v>148.88524281537028</v>
      </c>
      <c r="AU656" s="34">
        <v>146.74030389199703</v>
      </c>
    </row>
    <row r="657" spans="1:47" x14ac:dyDescent="0.25">
      <c r="A657" s="18">
        <v>45257</v>
      </c>
      <c r="B657" s="2">
        <v>20</v>
      </c>
      <c r="C657" s="2" t="s">
        <v>178</v>
      </c>
      <c r="D657" s="9">
        <v>51.327388999999997</v>
      </c>
      <c r="E657">
        <v>1.4635476E-2</v>
      </c>
      <c r="G657" s="34">
        <v>425.13799999999975</v>
      </c>
      <c r="H657" s="34">
        <v>9.233919927184516</v>
      </c>
      <c r="I657" s="34">
        <v>434.37191992718425</v>
      </c>
      <c r="J657" s="34">
        <v>428.01468011801603</v>
      </c>
      <c r="K657" s="34">
        <v>10.674999999999999</v>
      </c>
      <c r="L657" s="34">
        <v>0.23185905570119528</v>
      </c>
      <c r="M657" s="34">
        <v>10.906859055701194</v>
      </c>
      <c r="N657" s="34">
        <v>10.747231981756096</v>
      </c>
      <c r="O657" s="34">
        <v>78.58</v>
      </c>
      <c r="P657" s="34">
        <v>1.7067432877751687</v>
      </c>
      <c r="Q657" s="34">
        <v>80.286743287775167</v>
      </c>
      <c r="R657" s="34">
        <v>79.111708583268765</v>
      </c>
      <c r="S657" s="34">
        <v>2.0110000000000001</v>
      </c>
      <c r="T657" s="34">
        <v>4.3678553725068271E-2</v>
      </c>
      <c r="U657" s="34">
        <v>2.0546785537250685</v>
      </c>
      <c r="V657" s="34">
        <v>2.0246073550643104</v>
      </c>
      <c r="W657" s="34">
        <v>516.40399999999977</v>
      </c>
      <c r="X657" s="34">
        <v>11.216200824385947</v>
      </c>
      <c r="Y657" s="34">
        <v>527.62020082438562</v>
      </c>
      <c r="Z657" s="34">
        <v>519.89822803810523</v>
      </c>
      <c r="AB657" s="34">
        <v>126.52900000000001</v>
      </c>
      <c r="AC657" s="34">
        <v>2.7481868345495593</v>
      </c>
      <c r="AD657" s="34">
        <v>129.27718683454958</v>
      </c>
      <c r="AE657" s="34">
        <v>127.38515366928502</v>
      </c>
      <c r="AF657" s="34">
        <v>2.1039999999999979</v>
      </c>
      <c r="AG657" s="34">
        <v>4.5698496786446316E-2</v>
      </c>
      <c r="AH657" s="34">
        <v>2.1496984967864443</v>
      </c>
      <c r="AI657" s="34">
        <v>2.11823663602949</v>
      </c>
      <c r="AJ657" s="34">
        <v>10.298999999999998</v>
      </c>
      <c r="AK657" s="34">
        <v>0.22369240418422576</v>
      </c>
      <c r="AL657" s="34">
        <v>10.522692404184223</v>
      </c>
      <c r="AM657" s="34">
        <v>10.368687792047401</v>
      </c>
      <c r="AN657" s="34">
        <v>9.8580000000000005</v>
      </c>
      <c r="AO657" s="34">
        <v>0.21411396450607809</v>
      </c>
      <c r="AP657" s="34">
        <v>10.072113964506078</v>
      </c>
      <c r="AQ657" s="34">
        <v>9.924703782309285</v>
      </c>
      <c r="AR657" s="34">
        <v>148.79000000000002</v>
      </c>
      <c r="AS657" s="34">
        <v>3.2316917000263095</v>
      </c>
      <c r="AT657" s="34">
        <v>152.02169170002634</v>
      </c>
      <c r="AU657" s="34">
        <v>149.79678187967119</v>
      </c>
    </row>
    <row r="658" spans="1:47" x14ac:dyDescent="0.25">
      <c r="A658" s="18">
        <v>45257</v>
      </c>
      <c r="B658" s="2">
        <v>21</v>
      </c>
      <c r="C658" s="2" t="s">
        <v>178</v>
      </c>
      <c r="D658" s="9">
        <v>42.282899</v>
      </c>
      <c r="E658">
        <v>1.4162434999999999E-2</v>
      </c>
      <c r="G658" s="34">
        <v>415.48299999999989</v>
      </c>
      <c r="H658" s="34">
        <v>8.3602755523824719</v>
      </c>
      <c r="I658" s="34">
        <v>423.84327555238235</v>
      </c>
      <c r="J658" s="34">
        <v>417.84062271218465</v>
      </c>
      <c r="K658" s="34">
        <v>10.323</v>
      </c>
      <c r="L658" s="34">
        <v>0.20771758297510198</v>
      </c>
      <c r="M658" s="34">
        <v>10.530717582975102</v>
      </c>
      <c r="N658" s="34">
        <v>10.38157697970286</v>
      </c>
      <c r="O658" s="34">
        <v>78.05</v>
      </c>
      <c r="P658" s="34">
        <v>1.5705083164977922</v>
      </c>
      <c r="Q658" s="34">
        <v>79.620508316497791</v>
      </c>
      <c r="R658" s="34">
        <v>78.492888042798427</v>
      </c>
      <c r="S658" s="34">
        <v>2.0110000000000001</v>
      </c>
      <c r="T658" s="34">
        <v>4.0464986860692644E-2</v>
      </c>
      <c r="U658" s="34">
        <v>2.0514649868606929</v>
      </c>
      <c r="V658" s="34">
        <v>2.0224112473295026</v>
      </c>
      <c r="W658" s="34">
        <v>505.8669999999999</v>
      </c>
      <c r="X658" s="34">
        <v>10.178966438716058</v>
      </c>
      <c r="Y658" s="34">
        <v>516.04596643871594</v>
      </c>
      <c r="Z658" s="34">
        <v>508.73749898201544</v>
      </c>
      <c r="AB658" s="34">
        <v>123.57600000000002</v>
      </c>
      <c r="AC658" s="34">
        <v>2.4865744486807331</v>
      </c>
      <c r="AD658" s="34">
        <v>126.06257444868075</v>
      </c>
      <c r="AE658" s="34">
        <v>124.27722143211864</v>
      </c>
      <c r="AF658" s="34">
        <v>2.094999999999998</v>
      </c>
      <c r="AG658" s="34">
        <v>4.2155220026430129E-2</v>
      </c>
      <c r="AH658" s="34">
        <v>2.1371552200264281</v>
      </c>
      <c r="AI658" s="34">
        <v>2.1068878981378929</v>
      </c>
      <c r="AJ658" s="34">
        <v>10.166</v>
      </c>
      <c r="AK658" s="34">
        <v>0.20455845670104492</v>
      </c>
      <c r="AL658" s="34">
        <v>10.370558456701046</v>
      </c>
      <c r="AM658" s="34">
        <v>10.223686096644316</v>
      </c>
      <c r="AN658" s="34">
        <v>9.8580000000000005</v>
      </c>
      <c r="AO658" s="34">
        <v>0.19836093509334066</v>
      </c>
      <c r="AP658" s="34">
        <v>10.056360935093341</v>
      </c>
      <c r="AQ658" s="34">
        <v>9.9139383770135421</v>
      </c>
      <c r="AR658" s="34">
        <v>145.69500000000002</v>
      </c>
      <c r="AS658" s="34">
        <v>2.9316490605015488</v>
      </c>
      <c r="AT658" s="34">
        <v>148.62664906050156</v>
      </c>
      <c r="AU658" s="34">
        <v>146.5217338039144</v>
      </c>
    </row>
    <row r="659" spans="1:47" x14ac:dyDescent="0.25">
      <c r="A659" s="18">
        <v>45257</v>
      </c>
      <c r="B659" s="2">
        <v>22</v>
      </c>
      <c r="C659" s="2" t="s">
        <v>178</v>
      </c>
      <c r="D659" s="9">
        <v>42.682757000000002</v>
      </c>
      <c r="E659">
        <v>1.4771405E-2</v>
      </c>
      <c r="G659" s="34">
        <v>393.59000000000003</v>
      </c>
      <c r="H659" s="34">
        <v>8.7881989657609285</v>
      </c>
      <c r="I659" s="34">
        <v>402.37819896576099</v>
      </c>
      <c r="J659" s="34">
        <v>396.43450762566715</v>
      </c>
      <c r="K659" s="34">
        <v>10.005000000000001</v>
      </c>
      <c r="L659" s="34">
        <v>0.22339472713340811</v>
      </c>
      <c r="M659" s="34">
        <v>10.228394727133409</v>
      </c>
      <c r="N659" s="34">
        <v>10.077306966119057</v>
      </c>
      <c r="O659" s="34">
        <v>75.766999999999996</v>
      </c>
      <c r="P659" s="34">
        <v>1.691748954594396</v>
      </c>
      <c r="Q659" s="34">
        <v>77.458748954594398</v>
      </c>
      <c r="R659" s="34">
        <v>76.314574402992761</v>
      </c>
      <c r="S659" s="34">
        <v>2.0110000000000001</v>
      </c>
      <c r="T659" s="34">
        <v>4.4902228512272241E-2</v>
      </c>
      <c r="U659" s="34">
        <v>2.0559022285122723</v>
      </c>
      <c r="V659" s="34">
        <v>2.0255336640545152</v>
      </c>
      <c r="W659" s="34">
        <v>481.37300000000005</v>
      </c>
      <c r="X659" s="34">
        <v>10.748244876001005</v>
      </c>
      <c r="Y659" s="34">
        <v>492.12124487600107</v>
      </c>
      <c r="Z659" s="34">
        <v>484.85192265883353</v>
      </c>
      <c r="AB659" s="34">
        <v>117.00600000000003</v>
      </c>
      <c r="AC659" s="34">
        <v>2.6125460712615247</v>
      </c>
      <c r="AD659" s="34">
        <v>119.61854607126155</v>
      </c>
      <c r="AE659" s="34">
        <v>117.85161208173179</v>
      </c>
      <c r="AF659" s="34">
        <v>1.9589999999999987</v>
      </c>
      <c r="AG659" s="34">
        <v>4.3741156467201017E-2</v>
      </c>
      <c r="AH659" s="34">
        <v>2.0027411564672</v>
      </c>
      <c r="AI659" s="34">
        <v>1.9731578557348546</v>
      </c>
      <c r="AJ659" s="34">
        <v>9.7989999999999977</v>
      </c>
      <c r="AK659" s="34">
        <v>0.21879509557024143</v>
      </c>
      <c r="AL659" s="34">
        <v>10.017795095570239</v>
      </c>
      <c r="AM659" s="34">
        <v>9.8698181870065582</v>
      </c>
      <c r="AN659" s="34">
        <v>9.8580000000000005</v>
      </c>
      <c r="AO659" s="34">
        <v>0.22011246577522611</v>
      </c>
      <c r="AP659" s="34">
        <v>10.078112465775227</v>
      </c>
      <c r="AQ659" s="34">
        <v>9.929244584907714</v>
      </c>
      <c r="AR659" s="34">
        <v>138.62200000000004</v>
      </c>
      <c r="AS659" s="34">
        <v>3.0951947890741938</v>
      </c>
      <c r="AT659" s="34">
        <v>141.71719478907423</v>
      </c>
      <c r="AU659" s="34">
        <v>139.62383270938091</v>
      </c>
    </row>
    <row r="660" spans="1:47" x14ac:dyDescent="0.25">
      <c r="A660" s="18">
        <v>45257</v>
      </c>
      <c r="B660" s="2">
        <v>23</v>
      </c>
      <c r="C660" s="2" t="s">
        <v>178</v>
      </c>
      <c r="D660" s="9">
        <v>23.635076000000002</v>
      </c>
      <c r="E660">
        <v>1.4343432999999999E-2</v>
      </c>
      <c r="G660" s="34">
        <v>360.18600000000009</v>
      </c>
      <c r="H660" s="34">
        <v>7.8005345252340899</v>
      </c>
      <c r="I660" s="34">
        <v>367.98653452523416</v>
      </c>
      <c r="J660" s="34">
        <v>362.70834432236927</v>
      </c>
      <c r="K660" s="34">
        <v>9.3889999999999993</v>
      </c>
      <c r="L660" s="34">
        <v>0.20333721648654543</v>
      </c>
      <c r="M660" s="34">
        <v>9.5923372164865448</v>
      </c>
      <c r="N660" s="34">
        <v>9.4547501703084631</v>
      </c>
      <c r="O660" s="34">
        <v>72.51100000000001</v>
      </c>
      <c r="P660" s="34">
        <v>1.5703679736559695</v>
      </c>
      <c r="Q660" s="34">
        <v>74.081367973655986</v>
      </c>
      <c r="R660" s="34">
        <v>73.018786835577515</v>
      </c>
      <c r="S660" s="34">
        <v>2.0110000000000001</v>
      </c>
      <c r="T660" s="34">
        <v>4.3552150639518894E-2</v>
      </c>
      <c r="U660" s="34">
        <v>2.0545521506395188</v>
      </c>
      <c r="V660" s="34">
        <v>2.0250828195218151</v>
      </c>
      <c r="W660" s="34">
        <v>444.09700000000015</v>
      </c>
      <c r="X660" s="34">
        <v>9.6177918660161232</v>
      </c>
      <c r="Y660" s="34">
        <v>453.71479186601618</v>
      </c>
      <c r="Z660" s="34">
        <v>447.20696414777706</v>
      </c>
      <c r="AB660" s="34">
        <v>106.09800000000001</v>
      </c>
      <c r="AC660" s="34">
        <v>2.2977603573106293</v>
      </c>
      <c r="AD660" s="34">
        <v>108.39576035731065</v>
      </c>
      <c r="AE660" s="34">
        <v>106.84099303114151</v>
      </c>
      <c r="AF660" s="34">
        <v>1.7869999999999993</v>
      </c>
      <c r="AG660" s="34">
        <v>3.8700991145111996E-2</v>
      </c>
      <c r="AH660" s="34">
        <v>1.8257009911451112</v>
      </c>
      <c r="AI660" s="34">
        <v>1.7995141713005878</v>
      </c>
      <c r="AJ660" s="34">
        <v>9.3679999999999986</v>
      </c>
      <c r="AK660" s="34">
        <v>0.20288242028394476</v>
      </c>
      <c r="AL660" s="34">
        <v>9.5708824202839438</v>
      </c>
      <c r="AM660" s="34">
        <v>9.4336031095377244</v>
      </c>
      <c r="AN660" s="34">
        <v>9.8580000000000005</v>
      </c>
      <c r="AO660" s="34">
        <v>0.21349433167795984</v>
      </c>
      <c r="AP660" s="34">
        <v>10.071494331677961</v>
      </c>
      <c r="AQ660" s="34">
        <v>9.9270345275216592</v>
      </c>
      <c r="AR660" s="34">
        <v>127.11100000000002</v>
      </c>
      <c r="AS660" s="34">
        <v>2.7528381004176463</v>
      </c>
      <c r="AT660" s="34">
        <v>129.86383810041767</v>
      </c>
      <c r="AU660" s="34">
        <v>128.00114483950148</v>
      </c>
    </row>
    <row r="661" spans="1:47" x14ac:dyDescent="0.25">
      <c r="A661" s="18">
        <v>45257</v>
      </c>
      <c r="B661" s="2">
        <v>24</v>
      </c>
      <c r="C661" s="2" t="s">
        <v>23</v>
      </c>
      <c r="D661" s="9">
        <v>21.619997999999999</v>
      </c>
      <c r="E661">
        <v>1.4669072E-2</v>
      </c>
      <c r="G661" s="34">
        <v>323.64599999999996</v>
      </c>
      <c r="H661" s="34">
        <v>6.1267179589704499</v>
      </c>
      <c r="I661" s="34">
        <v>329.77271795897042</v>
      </c>
      <c r="J661" s="34">
        <v>324.93525821559456</v>
      </c>
      <c r="K661" s="34">
        <v>8.7309999999999999</v>
      </c>
      <c r="L661" s="34">
        <v>0.16528050555165522</v>
      </c>
      <c r="M661" s="34">
        <v>8.8962805055516547</v>
      </c>
      <c r="N661" s="34">
        <v>8.7657803262835206</v>
      </c>
      <c r="O661" s="34">
        <v>68.245999999999995</v>
      </c>
      <c r="P661" s="34">
        <v>1.2919176934919552</v>
      </c>
      <c r="Q661" s="34">
        <v>69.537917693491949</v>
      </c>
      <c r="R661" s="34">
        <v>68.51786097211604</v>
      </c>
      <c r="S661" s="34">
        <v>2.0110000000000001</v>
      </c>
      <c r="T661" s="34">
        <v>3.80688462563714E-2</v>
      </c>
      <c r="U661" s="34">
        <v>2.0490688462563713</v>
      </c>
      <c r="V661" s="34">
        <v>2.0190109078176794</v>
      </c>
      <c r="W661" s="34">
        <v>402.63399999999996</v>
      </c>
      <c r="X661" s="34">
        <v>7.6219850042704316</v>
      </c>
      <c r="Y661" s="34">
        <v>410.25598500427037</v>
      </c>
      <c r="Z661" s="34">
        <v>404.23791042181176</v>
      </c>
      <c r="AB661" s="34">
        <v>94.36699999999999</v>
      </c>
      <c r="AC661" s="34">
        <v>1.786396228083043</v>
      </c>
      <c r="AD661" s="34">
        <v>96.153396228083039</v>
      </c>
      <c r="AE661" s="34">
        <v>94.742915135768754</v>
      </c>
      <c r="AF661" s="34">
        <v>1.6459999999999981</v>
      </c>
      <c r="AG661" s="34">
        <v>3.1159284404767403E-2</v>
      </c>
      <c r="AH661" s="34">
        <v>1.6771592844047656</v>
      </c>
      <c r="AI661" s="34">
        <v>1.6525569141063636</v>
      </c>
      <c r="AJ661" s="34">
        <v>8.8359999999999985</v>
      </c>
      <c r="AK661" s="34">
        <v>0.167268187728144</v>
      </c>
      <c r="AL661" s="34">
        <v>9.0032681877281426</v>
      </c>
      <c r="AM661" s="34">
        <v>8.8711985984470498</v>
      </c>
      <c r="AN661" s="34">
        <v>9.8580000000000005</v>
      </c>
      <c r="AO661" s="34">
        <v>0.18661496091263513</v>
      </c>
      <c r="AP661" s="34">
        <v>10.044614960912636</v>
      </c>
      <c r="AQ661" s="34">
        <v>9.897269780838732</v>
      </c>
      <c r="AR661" s="34">
        <v>114.70699999999999</v>
      </c>
      <c r="AS661" s="34">
        <v>2.1714386611285899</v>
      </c>
      <c r="AT661" s="34">
        <v>116.87843866112858</v>
      </c>
      <c r="AU661" s="34">
        <v>115.1639404291609</v>
      </c>
    </row>
    <row r="662" spans="1:47" x14ac:dyDescent="0.25">
      <c r="A662" s="18">
        <v>45258</v>
      </c>
      <c r="B662" s="2">
        <v>1</v>
      </c>
      <c r="C662" s="2" t="s">
        <v>23</v>
      </c>
      <c r="D662" s="9">
        <v>25.670293000000001</v>
      </c>
      <c r="E662">
        <v>1.5753914000000001E-2</v>
      </c>
      <c r="G662" s="34">
        <v>297.88</v>
      </c>
      <c r="H662" s="34">
        <v>5.6167931303012182</v>
      </c>
      <c r="I662" s="34">
        <v>303.49679313030123</v>
      </c>
      <c r="J662" s="34">
        <v>298.71553075205065</v>
      </c>
      <c r="K662" s="34">
        <v>8.2750000000000004</v>
      </c>
      <c r="L662" s="34">
        <v>0.15603250689285145</v>
      </c>
      <c r="M662" s="34">
        <v>8.4310325068928513</v>
      </c>
      <c r="N662" s="34">
        <v>8.2982107458480563</v>
      </c>
      <c r="O662" s="34">
        <v>66.719999999999985</v>
      </c>
      <c r="P662" s="34">
        <v>1.258065119020066</v>
      </c>
      <c r="Q662" s="34">
        <v>67.978065119020044</v>
      </c>
      <c r="R662" s="34">
        <v>66.907144527248605</v>
      </c>
      <c r="S662" s="34">
        <v>2.0110000000000001</v>
      </c>
      <c r="T662" s="34">
        <v>3.7919198956075442E-2</v>
      </c>
      <c r="U662" s="34">
        <v>2.0489191989560758</v>
      </c>
      <c r="V662" s="34">
        <v>2.0166407021027726</v>
      </c>
      <c r="W662" s="34">
        <v>374.88599999999997</v>
      </c>
      <c r="X662" s="34">
        <v>7.0688099551702113</v>
      </c>
      <c r="Y662" s="34">
        <v>381.95480995517022</v>
      </c>
      <c r="Z662" s="34">
        <v>375.93752672725009</v>
      </c>
      <c r="AB662" s="34">
        <v>86.66400000000003</v>
      </c>
      <c r="AC662" s="34">
        <v>1.6341270304969284</v>
      </c>
      <c r="AD662" s="34">
        <v>88.298127030496957</v>
      </c>
      <c r="AE662" s="34">
        <v>86.907085930897424</v>
      </c>
      <c r="AF662" s="34">
        <v>1.5389999999999993</v>
      </c>
      <c r="AG662" s="34">
        <v>2.9019217898259609E-2</v>
      </c>
      <c r="AH662" s="34">
        <v>1.5680192178982588</v>
      </c>
      <c r="AI662" s="34">
        <v>1.5433167779891424</v>
      </c>
      <c r="AJ662" s="34">
        <v>8.5960000000000001</v>
      </c>
      <c r="AK662" s="34">
        <v>0.16208524824784906</v>
      </c>
      <c r="AL662" s="34">
        <v>8.7580852482478484</v>
      </c>
      <c r="AM662" s="34">
        <v>8.6201111264422821</v>
      </c>
      <c r="AN662" s="34">
        <v>9.8569999999999993</v>
      </c>
      <c r="AO662" s="34">
        <v>0.18586252815019172</v>
      </c>
      <c r="AP662" s="34">
        <v>10.042862528150192</v>
      </c>
      <c r="AQ662" s="34">
        <v>9.8846481355678897</v>
      </c>
      <c r="AR662" s="34">
        <v>106.65600000000003</v>
      </c>
      <c r="AS662" s="34">
        <v>2.0110940247932287</v>
      </c>
      <c r="AT662" s="34">
        <v>108.66709402479326</v>
      </c>
      <c r="AU662" s="34">
        <v>106.95516197089674</v>
      </c>
    </row>
    <row r="663" spans="1:47" x14ac:dyDescent="0.25">
      <c r="A663" s="18">
        <v>45258</v>
      </c>
      <c r="B663" s="2">
        <v>2</v>
      </c>
      <c r="C663" s="2" t="s">
        <v>23</v>
      </c>
      <c r="D663" s="9">
        <v>34.703547999999998</v>
      </c>
      <c r="E663">
        <v>1.6203792000000002E-2</v>
      </c>
      <c r="G663" s="34">
        <v>282.38499999999993</v>
      </c>
      <c r="H663" s="34">
        <v>5.5881542257584638</v>
      </c>
      <c r="I663" s="34">
        <v>287.97315422575838</v>
      </c>
      <c r="J663" s="34">
        <v>283.30689713310028</v>
      </c>
      <c r="K663" s="34">
        <v>7.9759999999999991</v>
      </c>
      <c r="L663" s="34">
        <v>0.15783812208385542</v>
      </c>
      <c r="M663" s="34">
        <v>8.1338381220838549</v>
      </c>
      <c r="N663" s="34">
        <v>8.0020391009919383</v>
      </c>
      <c r="O663" s="34">
        <v>66.453000000000003</v>
      </c>
      <c r="P663" s="34">
        <v>1.3150472325524631</v>
      </c>
      <c r="Q663" s="34">
        <v>67.768047232552462</v>
      </c>
      <c r="R663" s="34">
        <v>66.669947890950013</v>
      </c>
      <c r="S663" s="34">
        <v>2.008</v>
      </c>
      <c r="T663" s="34">
        <v>3.9736578378182258E-2</v>
      </c>
      <c r="U663" s="34">
        <v>2.0477365783781822</v>
      </c>
      <c r="V663" s="34">
        <v>2.0145554807913504</v>
      </c>
      <c r="W663" s="34">
        <v>358.82199999999995</v>
      </c>
      <c r="X663" s="34">
        <v>7.1007761587729652</v>
      </c>
      <c r="Y663" s="34">
        <v>365.92277615877288</v>
      </c>
      <c r="Z663" s="34">
        <v>359.9934396058336</v>
      </c>
      <c r="AB663" s="34">
        <v>81.95</v>
      </c>
      <c r="AC663" s="34">
        <v>1.6217194213605759</v>
      </c>
      <c r="AD663" s="34">
        <v>83.571719421360584</v>
      </c>
      <c r="AE663" s="34">
        <v>82.217540662774496</v>
      </c>
      <c r="AF663" s="34">
        <v>1.5569999999999999</v>
      </c>
      <c r="AG663" s="34">
        <v>3.0811679549218016E-2</v>
      </c>
      <c r="AH663" s="34">
        <v>1.5878116795492179</v>
      </c>
      <c r="AI663" s="34">
        <v>1.5620831093586316</v>
      </c>
      <c r="AJ663" s="34">
        <v>8.6360000000000046</v>
      </c>
      <c r="AK663" s="34">
        <v>0.17089894963843735</v>
      </c>
      <c r="AL663" s="34">
        <v>8.8068989496384411</v>
      </c>
      <c r="AM663" s="34">
        <v>8.6641937908934814</v>
      </c>
      <c r="AN663" s="34">
        <v>9.8569999999999993</v>
      </c>
      <c r="AO663" s="34">
        <v>0.19506148061441358</v>
      </c>
      <c r="AP663" s="34">
        <v>10.052061480614412</v>
      </c>
      <c r="AQ663" s="34">
        <v>9.8891799672113248</v>
      </c>
      <c r="AR663" s="34">
        <v>102.00000000000001</v>
      </c>
      <c r="AS663" s="34">
        <v>2.018491531162645</v>
      </c>
      <c r="AT663" s="34">
        <v>104.01849153116265</v>
      </c>
      <c r="AU663" s="34">
        <v>102.33299753023792</v>
      </c>
    </row>
    <row r="664" spans="1:47" x14ac:dyDescent="0.25">
      <c r="A664" s="18">
        <v>45258</v>
      </c>
      <c r="B664" s="2">
        <v>3</v>
      </c>
      <c r="C664" s="2" t="s">
        <v>23</v>
      </c>
      <c r="D664" s="9">
        <v>66.503512999999998</v>
      </c>
      <c r="E664">
        <v>1.7096257E-2</v>
      </c>
      <c r="G664" s="34">
        <v>274.71200000000005</v>
      </c>
      <c r="H664" s="34">
        <v>5.7137311308294194</v>
      </c>
      <c r="I664" s="34">
        <v>280.42573113082949</v>
      </c>
      <c r="J664" s="34">
        <v>275.63150076200395</v>
      </c>
      <c r="K664" s="34">
        <v>7.9609999999999985</v>
      </c>
      <c r="L664" s="34">
        <v>0.16558073011929944</v>
      </c>
      <c r="M664" s="34">
        <v>8.1265807301192972</v>
      </c>
      <c r="N664" s="34">
        <v>7.9876466174259306</v>
      </c>
      <c r="O664" s="34">
        <v>66.904999999999987</v>
      </c>
      <c r="P664" s="34">
        <v>1.391556179956253</v>
      </c>
      <c r="Q664" s="34">
        <v>68.296556179956241</v>
      </c>
      <c r="R664" s="34">
        <v>67.128940703288777</v>
      </c>
      <c r="S664" s="34">
        <v>2.008</v>
      </c>
      <c r="T664" s="34">
        <v>4.1764364537062344E-2</v>
      </c>
      <c r="U664" s="34">
        <v>2.0497643645370625</v>
      </c>
      <c r="V664" s="34">
        <v>2.0147210661714952</v>
      </c>
      <c r="W664" s="34">
        <v>351.58600000000001</v>
      </c>
      <c r="X664" s="34">
        <v>7.3126324054420344</v>
      </c>
      <c r="Y664" s="34">
        <v>358.89863240544207</v>
      </c>
      <c r="Z664" s="34">
        <v>352.76280914889014</v>
      </c>
      <c r="AB664" s="34">
        <v>79.773999999999972</v>
      </c>
      <c r="AC664" s="34">
        <v>1.6592183349500054</v>
      </c>
      <c r="AD664" s="34">
        <v>81.433218334949984</v>
      </c>
      <c r="AE664" s="34">
        <v>80.041015105958579</v>
      </c>
      <c r="AF664" s="34">
        <v>1.5269999999999988</v>
      </c>
      <c r="AG664" s="34">
        <v>3.176005211558474E-2</v>
      </c>
      <c r="AH664" s="34">
        <v>1.5587600521155835</v>
      </c>
      <c r="AI664" s="34">
        <v>1.5321110896632821</v>
      </c>
      <c r="AJ664" s="34">
        <v>8.706999999999999</v>
      </c>
      <c r="AK664" s="34">
        <v>0.18109677391643517</v>
      </c>
      <c r="AL664" s="34">
        <v>8.888096773916434</v>
      </c>
      <c r="AM664" s="34">
        <v>8.736143587228689</v>
      </c>
      <c r="AN664" s="34">
        <v>9.8569999999999993</v>
      </c>
      <c r="AO664" s="34">
        <v>0.20501560818815914</v>
      </c>
      <c r="AP664" s="34">
        <v>10.062015608188158</v>
      </c>
      <c r="AQ664" s="34">
        <v>9.8899928034125626</v>
      </c>
      <c r="AR664" s="34">
        <v>99.864999999999966</v>
      </c>
      <c r="AS664" s="34">
        <v>2.0770907691701845</v>
      </c>
      <c r="AT664" s="34">
        <v>101.94209076917016</v>
      </c>
      <c r="AU664" s="34">
        <v>100.19926258626312</v>
      </c>
    </row>
    <row r="665" spans="1:47" x14ac:dyDescent="0.25">
      <c r="A665" s="18">
        <v>45258</v>
      </c>
      <c r="B665" s="2">
        <v>4</v>
      </c>
      <c r="C665" s="2" t="s">
        <v>23</v>
      </c>
      <c r="D665" s="9">
        <v>42.898333999999998</v>
      </c>
      <c r="E665">
        <v>1.713518E-2</v>
      </c>
      <c r="G665" s="34">
        <v>272.56200000000001</v>
      </c>
      <c r="H665" s="34">
        <v>5.3137801673821672</v>
      </c>
      <c r="I665" s="34">
        <v>277.87578016738217</v>
      </c>
      <c r="J665" s="34">
        <v>273.11432865657366</v>
      </c>
      <c r="K665" s="34">
        <v>7.9439999999999982</v>
      </c>
      <c r="L665" s="34">
        <v>0.15487364214264621</v>
      </c>
      <c r="M665" s="34">
        <v>8.0988736421426442</v>
      </c>
      <c r="N665" s="34">
        <v>7.9600979844872741</v>
      </c>
      <c r="O665" s="34">
        <v>68.147999999999996</v>
      </c>
      <c r="P665" s="34">
        <v>1.3285912594079876</v>
      </c>
      <c r="Q665" s="34">
        <v>69.476591259407982</v>
      </c>
      <c r="R665" s="34">
        <v>68.286097362391601</v>
      </c>
      <c r="S665" s="34">
        <v>2.008</v>
      </c>
      <c r="T665" s="34">
        <v>3.9147315385502715E-2</v>
      </c>
      <c r="U665" s="34">
        <v>2.0471473153855029</v>
      </c>
      <c r="V665" s="34">
        <v>2.0120690776498553</v>
      </c>
      <c r="W665" s="34">
        <v>350.66199999999998</v>
      </c>
      <c r="X665" s="34">
        <v>6.8363923843183034</v>
      </c>
      <c r="Y665" s="34">
        <v>357.49839238431832</v>
      </c>
      <c r="Z665" s="34">
        <v>351.37259308110242</v>
      </c>
      <c r="AB665" s="34">
        <v>79.63000000000001</v>
      </c>
      <c r="AC665" s="34">
        <v>1.5524405996750907</v>
      </c>
      <c r="AD665" s="34">
        <v>81.182440599675104</v>
      </c>
      <c r="AE665" s="34">
        <v>79.791364867160354</v>
      </c>
      <c r="AF665" s="34">
        <v>1.5139999999999991</v>
      </c>
      <c r="AG665" s="34">
        <v>2.9516451939069262E-2</v>
      </c>
      <c r="AH665" s="34">
        <v>1.5435164519390683</v>
      </c>
      <c r="AI665" s="34">
        <v>1.5170680197021309</v>
      </c>
      <c r="AJ665" s="34">
        <v>8.9419999999999931</v>
      </c>
      <c r="AK665" s="34">
        <v>0.17433032578544075</v>
      </c>
      <c r="AL665" s="34">
        <v>9.1163303257854338</v>
      </c>
      <c r="AM665" s="34">
        <v>8.9601203647136423</v>
      </c>
      <c r="AN665" s="34">
        <v>9.8569999999999993</v>
      </c>
      <c r="AO665" s="34">
        <v>0.19216886840383482</v>
      </c>
      <c r="AP665" s="34">
        <v>10.049168868403834</v>
      </c>
      <c r="AQ665" s="34">
        <v>9.8769745509933387</v>
      </c>
      <c r="AR665" s="34">
        <v>99.942999999999998</v>
      </c>
      <c r="AS665" s="34">
        <v>1.9484562458034353</v>
      </c>
      <c r="AT665" s="34">
        <v>101.89145624580344</v>
      </c>
      <c r="AU665" s="34">
        <v>100.14552780256948</v>
      </c>
    </row>
    <row r="666" spans="1:47" x14ac:dyDescent="0.25">
      <c r="A666" s="18">
        <v>45258</v>
      </c>
      <c r="B666" s="2">
        <v>5</v>
      </c>
      <c r="C666" s="2" t="s">
        <v>23</v>
      </c>
      <c r="D666" s="9">
        <v>22.425384000000001</v>
      </c>
      <c r="E666">
        <v>1.7056526999999998E-2</v>
      </c>
      <c r="G666" s="34">
        <v>275.71299999999997</v>
      </c>
      <c r="H666" s="34">
        <v>4.9561992226774381</v>
      </c>
      <c r="I666" s="34">
        <v>280.66919922267738</v>
      </c>
      <c r="J666" s="34">
        <v>275.8819574480674</v>
      </c>
      <c r="K666" s="34">
        <v>8.052999999999999</v>
      </c>
      <c r="L666" s="34">
        <v>0.14476021203287986</v>
      </c>
      <c r="M666" s="34">
        <v>8.197760212032879</v>
      </c>
      <c r="N666" s="34">
        <v>8.0579348936368138</v>
      </c>
      <c r="O666" s="34">
        <v>70.352000000000018</v>
      </c>
      <c r="P666" s="34">
        <v>1.2646430444476802</v>
      </c>
      <c r="Q666" s="34">
        <v>71.616643044447699</v>
      </c>
      <c r="R666" s="34">
        <v>70.395111838710704</v>
      </c>
      <c r="S666" s="34">
        <v>2.0080000000000005</v>
      </c>
      <c r="T666" s="34">
        <v>3.6095679344594921E-2</v>
      </c>
      <c r="U666" s="34">
        <v>2.0440956793445952</v>
      </c>
      <c r="V666" s="34">
        <v>2.0092305061992706</v>
      </c>
      <c r="W666" s="34">
        <v>356.12599999999998</v>
      </c>
      <c r="X666" s="34">
        <v>6.4016981585025929</v>
      </c>
      <c r="Y666" s="34">
        <v>362.52769815850257</v>
      </c>
      <c r="Z666" s="34">
        <v>356.34423468661419</v>
      </c>
      <c r="AB666" s="34">
        <v>81.066999999999993</v>
      </c>
      <c r="AC666" s="34">
        <v>1.457255197922448</v>
      </c>
      <c r="AD666" s="34">
        <v>82.524255197922443</v>
      </c>
      <c r="AE666" s="34">
        <v>81.116678010984188</v>
      </c>
      <c r="AF666" s="34">
        <v>1.5639999999999985</v>
      </c>
      <c r="AG666" s="34">
        <v>2.8114363792303976E-2</v>
      </c>
      <c r="AH666" s="34">
        <v>1.5921143637923025</v>
      </c>
      <c r="AI666" s="34">
        <v>1.5649584221591912</v>
      </c>
      <c r="AJ666" s="34">
        <v>9.1870000000000029</v>
      </c>
      <c r="AK666" s="34">
        <v>0.1651449233758932</v>
      </c>
      <c r="AL666" s="34">
        <v>9.3521449233758958</v>
      </c>
      <c r="AM666" s="34">
        <v>9.1926298109824209</v>
      </c>
      <c r="AN666" s="34">
        <v>9.8569999999999993</v>
      </c>
      <c r="AO666" s="34">
        <v>0.17718880044804383</v>
      </c>
      <c r="AP666" s="34">
        <v>10.034188800448042</v>
      </c>
      <c r="AQ666" s="34">
        <v>9.8630403882501021</v>
      </c>
      <c r="AR666" s="34">
        <v>101.67499999999998</v>
      </c>
      <c r="AS666" s="34">
        <v>1.827703285538689</v>
      </c>
      <c r="AT666" s="34">
        <v>103.5027032855387</v>
      </c>
      <c r="AU666" s="34">
        <v>101.7373066323759</v>
      </c>
    </row>
    <row r="667" spans="1:47" x14ac:dyDescent="0.25">
      <c r="A667" s="18">
        <v>45258</v>
      </c>
      <c r="B667" s="2">
        <v>6</v>
      </c>
      <c r="C667" s="2" t="s">
        <v>23</v>
      </c>
      <c r="D667" s="9">
        <v>23.625450000000001</v>
      </c>
      <c r="E667">
        <v>1.6345676E-2</v>
      </c>
      <c r="G667" s="34">
        <v>288.66300000000001</v>
      </c>
      <c r="H667" s="34">
        <v>5.44869541538867</v>
      </c>
      <c r="I667" s="34">
        <v>294.11169541538868</v>
      </c>
      <c r="J667" s="34">
        <v>289.30424093431805</v>
      </c>
      <c r="K667" s="34">
        <v>8.5549999999999997</v>
      </c>
      <c r="L667" s="34">
        <v>0.16148099783709746</v>
      </c>
      <c r="M667" s="34">
        <v>8.7164809978370972</v>
      </c>
      <c r="N667" s="34">
        <v>8.5740042235862948</v>
      </c>
      <c r="O667" s="34">
        <v>74.362999999999985</v>
      </c>
      <c r="P667" s="34">
        <v>1.4036483275464731</v>
      </c>
      <c r="Q667" s="34">
        <v>75.766648327546463</v>
      </c>
      <c r="R667" s="34">
        <v>74.528191242378441</v>
      </c>
      <c r="S667" s="34">
        <v>2.0080000000000005</v>
      </c>
      <c r="T667" s="34">
        <v>3.7902261093733701E-2</v>
      </c>
      <c r="U667" s="34">
        <v>2.0459022610937341</v>
      </c>
      <c r="V667" s="34">
        <v>2.0124606056062286</v>
      </c>
      <c r="W667" s="34">
        <v>373.589</v>
      </c>
      <c r="X667" s="34">
        <v>7.0517270018659746</v>
      </c>
      <c r="Y667" s="34">
        <v>380.64072700186597</v>
      </c>
      <c r="Z667" s="34">
        <v>374.41889700588905</v>
      </c>
      <c r="AB667" s="34">
        <v>85.352000000000018</v>
      </c>
      <c r="AC667" s="34">
        <v>1.6110726040200991</v>
      </c>
      <c r="AD667" s="34">
        <v>86.963072604020113</v>
      </c>
      <c r="AE667" s="34">
        <v>85.541602395270317</v>
      </c>
      <c r="AF667" s="34">
        <v>1.621999999999999</v>
      </c>
      <c r="AG667" s="34">
        <v>3.0616268672328688E-2</v>
      </c>
      <c r="AH667" s="34">
        <v>1.6526162686723276</v>
      </c>
      <c r="AI667" s="34">
        <v>1.6256031385922807</v>
      </c>
      <c r="AJ667" s="34">
        <v>9.6639999999999979</v>
      </c>
      <c r="AK667" s="34">
        <v>0.18241406932761073</v>
      </c>
      <c r="AL667" s="34">
        <v>9.8464140693276079</v>
      </c>
      <c r="AM667" s="34">
        <v>9.6854677751885365</v>
      </c>
      <c r="AN667" s="34">
        <v>9.8569999999999993</v>
      </c>
      <c r="AO667" s="34">
        <v>0.18605706553831322</v>
      </c>
      <c r="AP667" s="34">
        <v>10.043057065538312</v>
      </c>
      <c r="AQ667" s="34">
        <v>9.8788965086955116</v>
      </c>
      <c r="AR667" s="34">
        <v>106.49500000000002</v>
      </c>
      <c r="AS667" s="34">
        <v>2.0101600075583517</v>
      </c>
      <c r="AT667" s="34">
        <v>108.50516000755836</v>
      </c>
      <c r="AU667" s="34">
        <v>106.73156981774665</v>
      </c>
    </row>
    <row r="668" spans="1:47" x14ac:dyDescent="0.25">
      <c r="A668" s="18">
        <v>45258</v>
      </c>
      <c r="B668" s="2">
        <v>7</v>
      </c>
      <c r="C668" s="2" t="s">
        <v>23</v>
      </c>
      <c r="D668" s="9">
        <v>34.963099</v>
      </c>
      <c r="E668">
        <v>1.7570227000000001E-2</v>
      </c>
      <c r="G668" s="34">
        <v>314.49399999999997</v>
      </c>
      <c r="H668" s="34">
        <v>6.2725474537088859</v>
      </c>
      <c r="I668" s="34">
        <v>320.76654745370888</v>
      </c>
      <c r="J668" s="34">
        <v>315.13060640094096</v>
      </c>
      <c r="K668" s="34">
        <v>9.33</v>
      </c>
      <c r="L668" s="34">
        <v>0.18608580050208878</v>
      </c>
      <c r="M668" s="34">
        <v>9.5160858005020881</v>
      </c>
      <c r="N668" s="34">
        <v>9.3488860128357896</v>
      </c>
      <c r="O668" s="34">
        <v>80.415999999999968</v>
      </c>
      <c r="P668" s="34">
        <v>1.6038880742953874</v>
      </c>
      <c r="Q668" s="34">
        <v>82.019888074295352</v>
      </c>
      <c r="R668" s="34">
        <v>80.578780022315385</v>
      </c>
      <c r="S668" s="34">
        <v>2.0080000000000005</v>
      </c>
      <c r="T668" s="34">
        <v>4.0049334127352024E-2</v>
      </c>
      <c r="U668" s="34">
        <v>2.0480493341273527</v>
      </c>
      <c r="V668" s="34">
        <v>2.0120646424195363</v>
      </c>
      <c r="W668" s="34">
        <v>406.24799999999988</v>
      </c>
      <c r="X668" s="34">
        <v>8.1025706626337133</v>
      </c>
      <c r="Y668" s="34">
        <v>414.35057066263369</v>
      </c>
      <c r="Z668" s="34">
        <v>407.07033707851167</v>
      </c>
      <c r="AB668" s="34">
        <v>93.237000000000023</v>
      </c>
      <c r="AC668" s="34">
        <v>1.85960147710753</v>
      </c>
      <c r="AD668" s="34">
        <v>95.096601477107555</v>
      </c>
      <c r="AE668" s="34">
        <v>93.425732602226248</v>
      </c>
      <c r="AF668" s="34">
        <v>1.8069999999999993</v>
      </c>
      <c r="AG668" s="34">
        <v>3.6040411737114066E-2</v>
      </c>
      <c r="AH668" s="34">
        <v>1.8430404117371133</v>
      </c>
      <c r="AI668" s="34">
        <v>1.8106577733327187</v>
      </c>
      <c r="AJ668" s="34">
        <v>10.654000000000003</v>
      </c>
      <c r="AK668" s="34">
        <v>0.21249283157012375</v>
      </c>
      <c r="AL668" s="34">
        <v>10.866492831570127</v>
      </c>
      <c r="AM668" s="34">
        <v>10.675566085825567</v>
      </c>
      <c r="AN668" s="34">
        <v>9.8569999999999993</v>
      </c>
      <c r="AO668" s="34">
        <v>0.19659675622176731</v>
      </c>
      <c r="AP668" s="34">
        <v>10.053596756221767</v>
      </c>
      <c r="AQ668" s="34">
        <v>9.8769527790484872</v>
      </c>
      <c r="AR668" s="34">
        <v>115.55500000000004</v>
      </c>
      <c r="AS668" s="34">
        <v>2.304731476636535</v>
      </c>
      <c r="AT668" s="34">
        <v>117.85973147663655</v>
      </c>
      <c r="AU668" s="34">
        <v>115.78890924043301</v>
      </c>
    </row>
    <row r="669" spans="1:47" x14ac:dyDescent="0.25">
      <c r="A669" s="18">
        <v>45258</v>
      </c>
      <c r="B669" s="2">
        <v>8</v>
      </c>
      <c r="C669" s="2" t="s">
        <v>178</v>
      </c>
      <c r="D669" s="9">
        <v>36.637022999999999</v>
      </c>
      <c r="E669">
        <v>1.5345869E-2</v>
      </c>
      <c r="G669" s="34">
        <v>330.36599999999993</v>
      </c>
      <c r="H669" s="34">
        <v>6.1235975448380273</v>
      </c>
      <c r="I669" s="34">
        <v>336.48959754483798</v>
      </c>
      <c r="J669" s="34">
        <v>331.32587226105215</v>
      </c>
      <c r="K669" s="34">
        <v>9.9480000000000022</v>
      </c>
      <c r="L669" s="34">
        <v>0.18439412159861707</v>
      </c>
      <c r="M669" s="34">
        <v>10.132394121598619</v>
      </c>
      <c r="N669" s="34">
        <v>9.9769037287521964</v>
      </c>
      <c r="O669" s="34">
        <v>84.251000000000005</v>
      </c>
      <c r="P669" s="34">
        <v>1.5616595435067435</v>
      </c>
      <c r="Q669" s="34">
        <v>85.812659543506754</v>
      </c>
      <c r="R669" s="34">
        <v>84.495789711610499</v>
      </c>
      <c r="S669" s="34">
        <v>0.29400000000000004</v>
      </c>
      <c r="T669" s="34">
        <v>5.4495247034573192E-3</v>
      </c>
      <c r="U669" s="34">
        <v>0.29944952470345737</v>
      </c>
      <c r="V669" s="34">
        <v>0.29485421152524582</v>
      </c>
      <c r="W669" s="34">
        <v>424.85899999999992</v>
      </c>
      <c r="X669" s="34">
        <v>7.8751007346468445</v>
      </c>
      <c r="Y669" s="34">
        <v>432.7341007346468</v>
      </c>
      <c r="Z669" s="34">
        <v>426.09341991294008</v>
      </c>
      <c r="AB669" s="34">
        <v>98.022999999999982</v>
      </c>
      <c r="AC669" s="34">
        <v>1.8169345578469274</v>
      </c>
      <c r="AD669" s="34">
        <v>99.839934557846902</v>
      </c>
      <c r="AE669" s="34">
        <v>98.307804001153613</v>
      </c>
      <c r="AF669" s="34">
        <v>1.9389999999999994</v>
      </c>
      <c r="AG669" s="34">
        <v>3.5940912925182783E-2</v>
      </c>
      <c r="AH669" s="34">
        <v>1.9749409129251823</v>
      </c>
      <c r="AI669" s="34">
        <v>1.944633728392692</v>
      </c>
      <c r="AJ669" s="34">
        <v>11.198999999999995</v>
      </c>
      <c r="AK669" s="34">
        <v>0.20758240528577715</v>
      </c>
      <c r="AL669" s="34">
        <v>11.406582405285771</v>
      </c>
      <c r="AM669" s="34">
        <v>11.23153848595655</v>
      </c>
      <c r="AN669" s="34">
        <v>1.46</v>
      </c>
      <c r="AO669" s="34">
        <v>2.7062265534175799E-2</v>
      </c>
      <c r="AP669" s="34">
        <v>1.4870622655341759</v>
      </c>
      <c r="AQ669" s="34">
        <v>1.4642420028124452</v>
      </c>
      <c r="AR669" s="34">
        <v>112.62099999999997</v>
      </c>
      <c r="AS669" s="34">
        <v>2.0875201415920634</v>
      </c>
      <c r="AT669" s="34">
        <v>114.70852014159203</v>
      </c>
      <c r="AU669" s="34">
        <v>112.94821821831529</v>
      </c>
    </row>
    <row r="670" spans="1:47" x14ac:dyDescent="0.25">
      <c r="A670" s="18">
        <v>45258</v>
      </c>
      <c r="B670" s="2">
        <v>9</v>
      </c>
      <c r="C670" s="2" t="s">
        <v>178</v>
      </c>
      <c r="D670" s="9">
        <v>39.990112000000003</v>
      </c>
      <c r="E670">
        <v>1.3245850999999999E-2</v>
      </c>
      <c r="G670" s="34">
        <v>329.26999999999975</v>
      </c>
      <c r="H670" s="34">
        <v>3.5323642042368792</v>
      </c>
      <c r="I670" s="34">
        <v>332.80236420423665</v>
      </c>
      <c r="J670" s="34">
        <v>328.39411367553959</v>
      </c>
      <c r="K670" s="34">
        <v>9.9870000000000019</v>
      </c>
      <c r="L670" s="34">
        <v>0.10713919065725315</v>
      </c>
      <c r="M670" s="34">
        <v>10.094139190657256</v>
      </c>
      <c r="N670" s="34">
        <v>9.9604337269645491</v>
      </c>
      <c r="O670" s="34">
        <v>84.010999999999996</v>
      </c>
      <c r="P670" s="34">
        <v>0.9012586909288568</v>
      </c>
      <c r="Q670" s="34">
        <v>84.912258690928851</v>
      </c>
      <c r="R670" s="34">
        <v>83.787523564235357</v>
      </c>
      <c r="S670" s="34">
        <v>0</v>
      </c>
      <c r="T670" s="34">
        <v>0</v>
      </c>
      <c r="U670" s="34">
        <v>0</v>
      </c>
      <c r="V670" s="34">
        <v>0</v>
      </c>
      <c r="W670" s="34">
        <v>423.2679999999998</v>
      </c>
      <c r="X670" s="34">
        <v>4.5407620858229896</v>
      </c>
      <c r="Y670" s="34">
        <v>427.80876208582276</v>
      </c>
      <c r="Z670" s="34">
        <v>422.14207096673948</v>
      </c>
      <c r="AB670" s="34">
        <v>98.310000000000016</v>
      </c>
      <c r="AC670" s="34">
        <v>1.0546564367191906</v>
      </c>
      <c r="AD670" s="34">
        <v>99.364656436719201</v>
      </c>
      <c r="AE670" s="34">
        <v>98.04848700289223</v>
      </c>
      <c r="AF670" s="34">
        <v>1.9199999999999988</v>
      </c>
      <c r="AG670" s="34">
        <v>2.0597501357957931E-2</v>
      </c>
      <c r="AH670" s="34">
        <v>1.9405975013579568</v>
      </c>
      <c r="AI670" s="34">
        <v>1.9148926360039971</v>
      </c>
      <c r="AJ670" s="34">
        <v>11.040999999999999</v>
      </c>
      <c r="AK670" s="34">
        <v>0.11844636067354879</v>
      </c>
      <c r="AL670" s="34">
        <v>11.159446360673547</v>
      </c>
      <c r="AM670" s="34">
        <v>11.011629996937573</v>
      </c>
      <c r="AN670" s="34">
        <v>0</v>
      </c>
      <c r="AO670" s="34">
        <v>0</v>
      </c>
      <c r="AP670" s="34">
        <v>0</v>
      </c>
      <c r="AQ670" s="34">
        <v>0</v>
      </c>
      <c r="AR670" s="34">
        <v>111.27100000000002</v>
      </c>
      <c r="AS670" s="34">
        <v>1.1937002987506975</v>
      </c>
      <c r="AT670" s="34">
        <v>112.4647002987507</v>
      </c>
      <c r="AU670" s="34">
        <v>110.9750096358338</v>
      </c>
    </row>
    <row r="671" spans="1:47" x14ac:dyDescent="0.25">
      <c r="A671" s="18">
        <v>45258</v>
      </c>
      <c r="B671" s="2">
        <v>10</v>
      </c>
      <c r="C671" s="2" t="s">
        <v>178</v>
      </c>
      <c r="D671" s="9">
        <v>37.430486999999999</v>
      </c>
      <c r="E671">
        <v>1.164547E-2</v>
      </c>
      <c r="G671" s="34">
        <v>326.46299999999997</v>
      </c>
      <c r="H671" s="34">
        <v>1.2170083037277382</v>
      </c>
      <c r="I671" s="34">
        <v>327.68000830372773</v>
      </c>
      <c r="J671" s="34">
        <v>323.86402059742693</v>
      </c>
      <c r="K671" s="34">
        <v>9.9310000000000009</v>
      </c>
      <c r="L671" s="34">
        <v>3.7021375973142957E-2</v>
      </c>
      <c r="M671" s="34">
        <v>9.9680213759731444</v>
      </c>
      <c r="N671" s="34">
        <v>9.8519390820798893</v>
      </c>
      <c r="O671" s="34">
        <v>82.95999999999998</v>
      </c>
      <c r="P671" s="34">
        <v>0.30926325150860323</v>
      </c>
      <c r="Q671" s="34">
        <v>83.269263251508576</v>
      </c>
      <c r="R671" s="34">
        <v>82.299553544391031</v>
      </c>
      <c r="S671" s="34">
        <v>0</v>
      </c>
      <c r="T671" s="34">
        <v>0</v>
      </c>
      <c r="U671" s="34">
        <v>0</v>
      </c>
      <c r="V671" s="34">
        <v>0</v>
      </c>
      <c r="W671" s="34">
        <v>419.35399999999993</v>
      </c>
      <c r="X671" s="34">
        <v>1.5632929312094843</v>
      </c>
      <c r="Y671" s="34">
        <v>420.91729293120943</v>
      </c>
      <c r="Z671" s="34">
        <v>416.01551322389781</v>
      </c>
      <c r="AB671" s="34">
        <v>97.686999999999998</v>
      </c>
      <c r="AC671" s="34">
        <v>0.36416344322710864</v>
      </c>
      <c r="AD671" s="34">
        <v>98.051163443227111</v>
      </c>
      <c r="AE671" s="34">
        <v>96.909311560883907</v>
      </c>
      <c r="AF671" s="34">
        <v>1.8909999999999993</v>
      </c>
      <c r="AG671" s="34">
        <v>7.0493829387990436E-3</v>
      </c>
      <c r="AH671" s="34">
        <v>1.8980493829387983</v>
      </c>
      <c r="AI671" s="34">
        <v>1.8759457057912658</v>
      </c>
      <c r="AJ671" s="34">
        <v>10.849000000000002</v>
      </c>
      <c r="AK671" s="34">
        <v>4.0443551297213574E-2</v>
      </c>
      <c r="AL671" s="34">
        <v>10.889443551297216</v>
      </c>
      <c r="AM671" s="34">
        <v>10.76263086310389</v>
      </c>
      <c r="AN671" s="34">
        <v>0</v>
      </c>
      <c r="AO671" s="34">
        <v>0</v>
      </c>
      <c r="AP671" s="34">
        <v>0</v>
      </c>
      <c r="AQ671" s="34">
        <v>0</v>
      </c>
      <c r="AR671" s="34">
        <v>110.42700000000001</v>
      </c>
      <c r="AS671" s="34">
        <v>0.41165637746312123</v>
      </c>
      <c r="AT671" s="34">
        <v>110.83865637746312</v>
      </c>
      <c r="AU671" s="34">
        <v>109.54788812977907</v>
      </c>
    </row>
    <row r="672" spans="1:47" x14ac:dyDescent="0.25">
      <c r="A672" s="18">
        <v>45258</v>
      </c>
      <c r="B672" s="2">
        <v>11</v>
      </c>
      <c r="C672" s="2" t="s">
        <v>178</v>
      </c>
      <c r="D672" s="9">
        <v>30.74868</v>
      </c>
      <c r="E672">
        <v>1.1525983E-2</v>
      </c>
      <c r="G672" s="34">
        <v>326.54899999999992</v>
      </c>
      <c r="H672" s="34">
        <v>-0.77740858716565231</v>
      </c>
      <c r="I672" s="34">
        <v>325.77159141283425</v>
      </c>
      <c r="J672" s="34">
        <v>322.01675358832699</v>
      </c>
      <c r="K672" s="34">
        <v>9.7679999999999989</v>
      </c>
      <c r="L672" s="34">
        <v>-2.3254479662880891E-2</v>
      </c>
      <c r="M672" s="34">
        <v>9.7447455203371174</v>
      </c>
      <c r="N672" s="34">
        <v>9.632427749130386</v>
      </c>
      <c r="O672" s="34">
        <v>81.718999999999994</v>
      </c>
      <c r="P672" s="34">
        <v>-0.19454676735984477</v>
      </c>
      <c r="Q672" s="34">
        <v>81.524453232640155</v>
      </c>
      <c r="R672" s="34">
        <v>80.584803770596451</v>
      </c>
      <c r="S672" s="34">
        <v>0</v>
      </c>
      <c r="T672" s="34">
        <v>0</v>
      </c>
      <c r="U672" s="34">
        <v>0</v>
      </c>
      <c r="V672" s="34">
        <v>0</v>
      </c>
      <c r="W672" s="34">
        <v>418.03599999999989</v>
      </c>
      <c r="X672" s="34">
        <v>-0.99520983418837794</v>
      </c>
      <c r="Y672" s="34">
        <v>417.04079016581153</v>
      </c>
      <c r="Z672" s="34">
        <v>412.23398510805384</v>
      </c>
      <c r="AB672" s="34">
        <v>97.65500000000003</v>
      </c>
      <c r="AC672" s="34">
        <v>-0.23248527963540486</v>
      </c>
      <c r="AD672" s="34">
        <v>97.422514720364632</v>
      </c>
      <c r="AE672" s="34">
        <v>96.299624471880463</v>
      </c>
      <c r="AF672" s="34">
        <v>1.8259999999999996</v>
      </c>
      <c r="AG672" s="34">
        <v>-4.3471211982412479E-3</v>
      </c>
      <c r="AH672" s="34">
        <v>1.8216528788017583</v>
      </c>
      <c r="AI672" s="34">
        <v>1.8006565386887883</v>
      </c>
      <c r="AJ672" s="34">
        <v>10.624999999999998</v>
      </c>
      <c r="AK672" s="34">
        <v>-2.5294722196776153E-2</v>
      </c>
      <c r="AL672" s="34">
        <v>10.599705277803222</v>
      </c>
      <c r="AM672" s="34">
        <v>10.477533254966252</v>
      </c>
      <c r="AN672" s="34">
        <v>0</v>
      </c>
      <c r="AO672" s="34">
        <v>0</v>
      </c>
      <c r="AP672" s="34">
        <v>0</v>
      </c>
      <c r="AQ672" s="34">
        <v>0</v>
      </c>
      <c r="AR672" s="34">
        <v>110.10600000000002</v>
      </c>
      <c r="AS672" s="34">
        <v>-0.26212712303042224</v>
      </c>
      <c r="AT672" s="34">
        <v>109.84387287696961</v>
      </c>
      <c r="AU672" s="34">
        <v>108.57781426553549</v>
      </c>
    </row>
    <row r="673" spans="1:47" x14ac:dyDescent="0.25">
      <c r="A673" s="18">
        <v>45258</v>
      </c>
      <c r="B673" s="2">
        <v>12</v>
      </c>
      <c r="C673" s="2" t="s">
        <v>178</v>
      </c>
      <c r="D673" s="9">
        <v>21.144345999999999</v>
      </c>
      <c r="E673">
        <v>1.0873724E-2</v>
      </c>
      <c r="G673" s="34">
        <v>329.87399999999985</v>
      </c>
      <c r="H673" s="34">
        <v>3.4212235631473013E-2</v>
      </c>
      <c r="I673" s="34">
        <v>329.90821223563131</v>
      </c>
      <c r="J673" s="34">
        <v>326.32088139044765</v>
      </c>
      <c r="K673" s="34">
        <v>9.4629999999999992</v>
      </c>
      <c r="L673" s="34">
        <v>9.8143650539487593E-4</v>
      </c>
      <c r="M673" s="34">
        <v>9.463981436505394</v>
      </c>
      <c r="N673" s="34">
        <v>9.3610727144237114</v>
      </c>
      <c r="O673" s="34">
        <v>80.686000000000021</v>
      </c>
      <c r="P673" s="34">
        <v>8.3681904125849065E-3</v>
      </c>
      <c r="Q673" s="34">
        <v>80.694368190412604</v>
      </c>
      <c r="R673" s="34">
        <v>79.816919902355679</v>
      </c>
      <c r="S673" s="34">
        <v>0</v>
      </c>
      <c r="T673" s="34">
        <v>0</v>
      </c>
      <c r="U673" s="34">
        <v>0</v>
      </c>
      <c r="V673" s="34">
        <v>0</v>
      </c>
      <c r="W673" s="34">
        <v>420.02299999999991</v>
      </c>
      <c r="X673" s="34">
        <v>4.3561862549452796E-2</v>
      </c>
      <c r="Y673" s="34">
        <v>420.06656186254929</v>
      </c>
      <c r="Z673" s="34">
        <v>415.49887400722702</v>
      </c>
      <c r="AB673" s="34">
        <v>98.987000000000037</v>
      </c>
      <c r="AC673" s="34">
        <v>1.0266242772854551E-2</v>
      </c>
      <c r="AD673" s="34">
        <v>98.997266242772895</v>
      </c>
      <c r="AE673" s="34">
        <v>97.920797292894463</v>
      </c>
      <c r="AF673" s="34">
        <v>1.8549999999999984</v>
      </c>
      <c r="AG673" s="34">
        <v>1.923876907436852E-4</v>
      </c>
      <c r="AH673" s="34">
        <v>1.8551923876907421</v>
      </c>
      <c r="AI673" s="34">
        <v>1.835019537700092</v>
      </c>
      <c r="AJ673" s="34">
        <v>10.567000000000002</v>
      </c>
      <c r="AK673" s="34">
        <v>1.0959357024735977E-3</v>
      </c>
      <c r="AL673" s="34">
        <v>10.568095935702475</v>
      </c>
      <c r="AM673" s="34">
        <v>10.453181377292125</v>
      </c>
      <c r="AN673" s="34">
        <v>0</v>
      </c>
      <c r="AO673" s="34">
        <v>0</v>
      </c>
      <c r="AP673" s="34">
        <v>0</v>
      </c>
      <c r="AQ673" s="34">
        <v>0</v>
      </c>
      <c r="AR673" s="34">
        <v>111.40900000000005</v>
      </c>
      <c r="AS673" s="34">
        <v>1.1554566166071834E-2</v>
      </c>
      <c r="AT673" s="34">
        <v>111.4205545661661</v>
      </c>
      <c r="AU673" s="34">
        <v>110.20899820788668</v>
      </c>
    </row>
    <row r="674" spans="1:47" x14ac:dyDescent="0.25">
      <c r="A674" s="18">
        <v>45258</v>
      </c>
      <c r="B674" s="2">
        <v>13</v>
      </c>
      <c r="C674" s="2" t="s">
        <v>178</v>
      </c>
      <c r="D674" s="9">
        <v>32.856535000000001</v>
      </c>
      <c r="E674">
        <v>1.1101821E-2</v>
      </c>
      <c r="G674" s="34">
        <v>335.95800000000003</v>
      </c>
      <c r="H674" s="34">
        <v>-0.39055117259752464</v>
      </c>
      <c r="I674" s="34">
        <v>335.56744882740253</v>
      </c>
      <c r="J674" s="34">
        <v>331.84203907709406</v>
      </c>
      <c r="K674" s="34">
        <v>9.5579999999999981</v>
      </c>
      <c r="L674" s="34">
        <v>-1.1111174931649608E-2</v>
      </c>
      <c r="M674" s="34">
        <v>9.5468888250683488</v>
      </c>
      <c r="N674" s="34">
        <v>9.4409009742255403</v>
      </c>
      <c r="O674" s="34">
        <v>80.768000000000015</v>
      </c>
      <c r="P674" s="34">
        <v>-9.3892799422418488E-2</v>
      </c>
      <c r="Q674" s="34">
        <v>80.674107200577595</v>
      </c>
      <c r="R674" s="34">
        <v>79.77847770310197</v>
      </c>
      <c r="S674" s="34">
        <v>0</v>
      </c>
      <c r="T674" s="34">
        <v>0</v>
      </c>
      <c r="U674" s="34">
        <v>0</v>
      </c>
      <c r="V674" s="34">
        <v>0</v>
      </c>
      <c r="W674" s="34">
        <v>426.28400000000005</v>
      </c>
      <c r="X674" s="34">
        <v>-0.49555514695159275</v>
      </c>
      <c r="Y674" s="34">
        <v>425.78844485304842</v>
      </c>
      <c r="Z674" s="34">
        <v>421.06141775442154</v>
      </c>
      <c r="AB674" s="34">
        <v>100.455</v>
      </c>
      <c r="AC674" s="34">
        <v>-0.11677893678163441</v>
      </c>
      <c r="AD674" s="34">
        <v>100.33822106321837</v>
      </c>
      <c r="AE674" s="34">
        <v>99.22428409351609</v>
      </c>
      <c r="AF674" s="34">
        <v>1.899999999999999</v>
      </c>
      <c r="AG674" s="34">
        <v>-2.208749986412874E-3</v>
      </c>
      <c r="AH674" s="34">
        <v>1.8977912500135861</v>
      </c>
      <c r="AI674" s="34">
        <v>1.8767223112605689</v>
      </c>
      <c r="AJ674" s="34">
        <v>10.759000000000007</v>
      </c>
      <c r="AK674" s="34">
        <v>-1.2507337423061126E-2</v>
      </c>
      <c r="AL674" s="34">
        <v>10.746492662576946</v>
      </c>
      <c r="AM674" s="34">
        <v>10.627187024659204</v>
      </c>
      <c r="AN674" s="34">
        <v>0</v>
      </c>
      <c r="AO674" s="34">
        <v>0</v>
      </c>
      <c r="AP674" s="34">
        <v>0</v>
      </c>
      <c r="AQ674" s="34">
        <v>0</v>
      </c>
      <c r="AR674" s="34">
        <v>113.114</v>
      </c>
      <c r="AS674" s="34">
        <v>-0.13149502419110842</v>
      </c>
      <c r="AT674" s="34">
        <v>112.98250497580889</v>
      </c>
      <c r="AU674" s="34">
        <v>111.72819342943586</v>
      </c>
    </row>
    <row r="675" spans="1:47" x14ac:dyDescent="0.25">
      <c r="A675" s="18">
        <v>45258</v>
      </c>
      <c r="B675" s="2">
        <v>14</v>
      </c>
      <c r="C675" s="2" t="s">
        <v>178</v>
      </c>
      <c r="D675" s="9">
        <v>32.430804999999999</v>
      </c>
      <c r="E675">
        <v>1.1419051E-2</v>
      </c>
      <c r="G675" s="34">
        <v>334.23099999999999</v>
      </c>
      <c r="H675" s="34">
        <v>0.90394660105452573</v>
      </c>
      <c r="I675" s="34">
        <v>335.13494660105454</v>
      </c>
      <c r="J675" s="34">
        <v>331.30802355393485</v>
      </c>
      <c r="K675" s="34">
        <v>9.4719999999999995</v>
      </c>
      <c r="L675" s="34">
        <v>2.5617558530442921E-2</v>
      </c>
      <c r="M675" s="34">
        <v>9.4976175585304432</v>
      </c>
      <c r="N675" s="34">
        <v>9.3891637792510885</v>
      </c>
      <c r="O675" s="34">
        <v>80.091999999999956</v>
      </c>
      <c r="P675" s="34">
        <v>0.21661333380703476</v>
      </c>
      <c r="Q675" s="34">
        <v>80.308613333806989</v>
      </c>
      <c r="R675" s="34">
        <v>79.391565182408968</v>
      </c>
      <c r="S675" s="34">
        <v>0</v>
      </c>
      <c r="T675" s="34">
        <v>0</v>
      </c>
      <c r="U675" s="34">
        <v>0</v>
      </c>
      <c r="V675" s="34">
        <v>0</v>
      </c>
      <c r="W675" s="34">
        <v>423.79499999999996</v>
      </c>
      <c r="X675" s="34">
        <v>1.1461774933920035</v>
      </c>
      <c r="Y675" s="34">
        <v>424.94117749339199</v>
      </c>
      <c r="Z675" s="34">
        <v>420.08875251559488</v>
      </c>
      <c r="AB675" s="34">
        <v>99.504000000000005</v>
      </c>
      <c r="AC675" s="34">
        <v>0.26911418327841985</v>
      </c>
      <c r="AD675" s="34">
        <v>99.773114183278423</v>
      </c>
      <c r="AE675" s="34">
        <v>98.633799903990749</v>
      </c>
      <c r="AF675" s="34">
        <v>1.8299999999999996</v>
      </c>
      <c r="AG675" s="34">
        <v>4.9493382718233244E-3</v>
      </c>
      <c r="AH675" s="34">
        <v>1.8349493382718229</v>
      </c>
      <c r="AI675" s="34">
        <v>1.8139959581956808</v>
      </c>
      <c r="AJ675" s="34">
        <v>10.522</v>
      </c>
      <c r="AK675" s="34">
        <v>2.8457342784767782E-2</v>
      </c>
      <c r="AL675" s="34">
        <v>10.550457342784767</v>
      </c>
      <c r="AM675" s="34">
        <v>10.429981132314184</v>
      </c>
      <c r="AN675" s="34">
        <v>0</v>
      </c>
      <c r="AO675" s="34">
        <v>0</v>
      </c>
      <c r="AP675" s="34">
        <v>0</v>
      </c>
      <c r="AQ675" s="34">
        <v>0</v>
      </c>
      <c r="AR675" s="34">
        <v>111.85600000000001</v>
      </c>
      <c r="AS675" s="34">
        <v>0.30252086433501096</v>
      </c>
      <c r="AT675" s="34">
        <v>112.15852086433502</v>
      </c>
      <c r="AU675" s="34">
        <v>110.87777699450061</v>
      </c>
    </row>
    <row r="676" spans="1:47" x14ac:dyDescent="0.25">
      <c r="A676" s="18">
        <v>45258</v>
      </c>
      <c r="B676" s="2">
        <v>15</v>
      </c>
      <c r="C676" s="2" t="s">
        <v>178</v>
      </c>
      <c r="D676" s="9">
        <v>31.848578</v>
      </c>
      <c r="E676">
        <v>1.2305016E-2</v>
      </c>
      <c r="G676" s="34">
        <v>336.447</v>
      </c>
      <c r="H676" s="34">
        <v>1.646377248263079</v>
      </c>
      <c r="I676" s="34">
        <v>338.0933772482631</v>
      </c>
      <c r="J676" s="34">
        <v>333.93313283172915</v>
      </c>
      <c r="K676" s="34">
        <v>9.4669999999999987</v>
      </c>
      <c r="L676" s="34">
        <v>4.6326028792964616E-2</v>
      </c>
      <c r="M676" s="34">
        <v>9.5133260287929637</v>
      </c>
      <c r="N676" s="34">
        <v>9.3962643997954505</v>
      </c>
      <c r="O676" s="34">
        <v>79.816000000000017</v>
      </c>
      <c r="P676" s="34">
        <v>0.39057339327551122</v>
      </c>
      <c r="Q676" s="34">
        <v>80.206573393275534</v>
      </c>
      <c r="R676" s="34">
        <v>79.219630224366099</v>
      </c>
      <c r="S676" s="34">
        <v>0</v>
      </c>
      <c r="T676" s="34">
        <v>0</v>
      </c>
      <c r="U676" s="34">
        <v>0</v>
      </c>
      <c r="V676" s="34">
        <v>0</v>
      </c>
      <c r="W676" s="34">
        <v>425.73</v>
      </c>
      <c r="X676" s="34">
        <v>2.0832766703315548</v>
      </c>
      <c r="Y676" s="34">
        <v>427.81327667033156</v>
      </c>
      <c r="Z676" s="34">
        <v>422.54902745589067</v>
      </c>
      <c r="AB676" s="34">
        <v>100.50899999999996</v>
      </c>
      <c r="AC676" s="34">
        <v>0.49183298066463282</v>
      </c>
      <c r="AD676" s="34">
        <v>101.0008329806646</v>
      </c>
      <c r="AE676" s="34">
        <v>99.758016114824187</v>
      </c>
      <c r="AF676" s="34">
        <v>1.851</v>
      </c>
      <c r="AG676" s="34">
        <v>9.0577246536154548E-3</v>
      </c>
      <c r="AH676" s="34">
        <v>1.8600577246536154</v>
      </c>
      <c r="AI676" s="34">
        <v>1.837169684590829</v>
      </c>
      <c r="AJ676" s="34">
        <v>10.307999999999996</v>
      </c>
      <c r="AK676" s="34">
        <v>5.0441396936503555E-2</v>
      </c>
      <c r="AL676" s="34">
        <v>10.358441396936501</v>
      </c>
      <c r="AM676" s="34">
        <v>10.230980609812134</v>
      </c>
      <c r="AN676" s="34">
        <v>0</v>
      </c>
      <c r="AO676" s="34">
        <v>0</v>
      </c>
      <c r="AP676" s="34">
        <v>0</v>
      </c>
      <c r="AQ676" s="34">
        <v>0</v>
      </c>
      <c r="AR676" s="34">
        <v>112.66799999999995</v>
      </c>
      <c r="AS676" s="34">
        <v>0.55133210225475182</v>
      </c>
      <c r="AT676" s="34">
        <v>113.21933210225471</v>
      </c>
      <c r="AU676" s="34">
        <v>111.82616640922716</v>
      </c>
    </row>
    <row r="677" spans="1:47" x14ac:dyDescent="0.25">
      <c r="A677" s="18">
        <v>45258</v>
      </c>
      <c r="B677" s="2">
        <v>16</v>
      </c>
      <c r="C677" s="2" t="s">
        <v>178</v>
      </c>
      <c r="D677" s="9">
        <v>31.981114999999999</v>
      </c>
      <c r="E677">
        <v>1.3168104E-2</v>
      </c>
      <c r="G677" s="34">
        <v>352.53599999999983</v>
      </c>
      <c r="H677" s="34">
        <v>2.9270670841310404</v>
      </c>
      <c r="I677" s="34">
        <v>355.4630670841309</v>
      </c>
      <c r="J677" s="34">
        <v>350.78229244860808</v>
      </c>
      <c r="K677" s="34">
        <v>9.9379999999999988</v>
      </c>
      <c r="L677" s="34">
        <v>8.2514105459000772E-2</v>
      </c>
      <c r="M677" s="34">
        <v>10.020514105459</v>
      </c>
      <c r="N677" s="34">
        <v>9.8885629335848488</v>
      </c>
      <c r="O677" s="34">
        <v>82.771999999999991</v>
      </c>
      <c r="P677" s="34">
        <v>0.68724668314071347</v>
      </c>
      <c r="Q677" s="34">
        <v>83.459246683140705</v>
      </c>
      <c r="R677" s="34">
        <v>82.360246643055447</v>
      </c>
      <c r="S677" s="34">
        <v>0</v>
      </c>
      <c r="T677" s="34">
        <v>0</v>
      </c>
      <c r="U677" s="34">
        <v>0</v>
      </c>
      <c r="V677" s="34">
        <v>0</v>
      </c>
      <c r="W677" s="34">
        <v>445.24599999999981</v>
      </c>
      <c r="X677" s="34">
        <v>3.6968278727307546</v>
      </c>
      <c r="Y677" s="34">
        <v>448.94282787273062</v>
      </c>
      <c r="Z677" s="34">
        <v>443.0311020252484</v>
      </c>
      <c r="AB677" s="34">
        <v>105.34100000000001</v>
      </c>
      <c r="AC677" s="34">
        <v>0.87463457266619049</v>
      </c>
      <c r="AD677" s="34">
        <v>106.2156345726662</v>
      </c>
      <c r="AE677" s="34">
        <v>104.81697605018734</v>
      </c>
      <c r="AF677" s="34">
        <v>1.9009999999999991</v>
      </c>
      <c r="AG677" s="34">
        <v>1.5783790951656308E-2</v>
      </c>
      <c r="AH677" s="34">
        <v>1.9167837909516554</v>
      </c>
      <c r="AI677" s="34">
        <v>1.8915433826468897</v>
      </c>
      <c r="AJ677" s="34">
        <v>10.813000000000002</v>
      </c>
      <c r="AK677" s="34">
        <v>8.9779132856528027E-2</v>
      </c>
      <c r="AL677" s="34">
        <v>10.90277913285653</v>
      </c>
      <c r="AM677" s="34">
        <v>10.759210203346045</v>
      </c>
      <c r="AN677" s="34">
        <v>0</v>
      </c>
      <c r="AO677" s="34">
        <v>0</v>
      </c>
      <c r="AP677" s="34">
        <v>0</v>
      </c>
      <c r="AQ677" s="34">
        <v>0</v>
      </c>
      <c r="AR677" s="34">
        <v>118.05500000000001</v>
      </c>
      <c r="AS677" s="34">
        <v>0.98019749647437482</v>
      </c>
      <c r="AT677" s="34">
        <v>119.03519749647438</v>
      </c>
      <c r="AU677" s="34">
        <v>117.46772963618027</v>
      </c>
    </row>
    <row r="678" spans="1:47" x14ac:dyDescent="0.25">
      <c r="A678" s="18">
        <v>45258</v>
      </c>
      <c r="B678" s="2">
        <v>17</v>
      </c>
      <c r="C678" s="2" t="s">
        <v>178</v>
      </c>
      <c r="D678" s="9">
        <v>57.923814999999998</v>
      </c>
      <c r="E678">
        <v>1.4540495000000001E-2</v>
      </c>
      <c r="G678" s="34">
        <v>384.44099999999986</v>
      </c>
      <c r="H678" s="34">
        <v>4.0633122147126697</v>
      </c>
      <c r="I678" s="34">
        <v>388.50431221471251</v>
      </c>
      <c r="J678" s="34">
        <v>382.85526720547603</v>
      </c>
      <c r="K678" s="34">
        <v>10.639999999999999</v>
      </c>
      <c r="L678" s="34">
        <v>0.11245845777256541</v>
      </c>
      <c r="M678" s="34">
        <v>10.752458457772564</v>
      </c>
      <c r="N678" s="34">
        <v>10.596112389329614</v>
      </c>
      <c r="O678" s="34">
        <v>87.744</v>
      </c>
      <c r="P678" s="34">
        <v>0.92740177808232904</v>
      </c>
      <c r="Q678" s="34">
        <v>88.671401778082327</v>
      </c>
      <c r="R678" s="34">
        <v>87.382075703885135</v>
      </c>
      <c r="S678" s="34">
        <v>0</v>
      </c>
      <c r="T678" s="34">
        <v>0</v>
      </c>
      <c r="U678" s="34">
        <v>0</v>
      </c>
      <c r="V678" s="34">
        <v>0</v>
      </c>
      <c r="W678" s="34">
        <v>482.82499999999982</v>
      </c>
      <c r="X678" s="34">
        <v>5.1031724505675644</v>
      </c>
      <c r="Y678" s="34">
        <v>487.92817245056739</v>
      </c>
      <c r="Z678" s="34">
        <v>480.83345529869075</v>
      </c>
      <c r="AB678" s="34">
        <v>115.25500000000009</v>
      </c>
      <c r="AC678" s="34">
        <v>1.218176649490323</v>
      </c>
      <c r="AD678" s="34">
        <v>116.47317664949041</v>
      </c>
      <c r="AE678" s="34">
        <v>114.77959900678438</v>
      </c>
      <c r="AF678" s="34">
        <v>2.0469999999999997</v>
      </c>
      <c r="AG678" s="34">
        <v>2.1635569836507645E-2</v>
      </c>
      <c r="AH678" s="34">
        <v>2.0686355698365073</v>
      </c>
      <c r="AI678" s="34">
        <v>2.0385565846764773</v>
      </c>
      <c r="AJ678" s="34">
        <v>11.638999999999999</v>
      </c>
      <c r="AK678" s="34">
        <v>0.1230172922946324</v>
      </c>
      <c r="AL678" s="34">
        <v>11.762017292294631</v>
      </c>
      <c r="AM678" s="34">
        <v>11.590991738666109</v>
      </c>
      <c r="AN678" s="34">
        <v>1.6E-2</v>
      </c>
      <c r="AO678" s="34">
        <v>1.6911046281588787E-4</v>
      </c>
      <c r="AP678" s="34">
        <v>1.6169110462815887E-2</v>
      </c>
      <c r="AQ678" s="34">
        <v>1.5934003592976864E-2</v>
      </c>
      <c r="AR678" s="34">
        <v>128.95700000000008</v>
      </c>
      <c r="AS678" s="34">
        <v>1.3629986220842789</v>
      </c>
      <c r="AT678" s="34">
        <v>130.31999862208437</v>
      </c>
      <c r="AU678" s="34">
        <v>128.42508133371993</v>
      </c>
    </row>
    <row r="679" spans="1:47" x14ac:dyDescent="0.25">
      <c r="A679" s="18">
        <v>45258</v>
      </c>
      <c r="B679" s="2">
        <v>18</v>
      </c>
      <c r="C679" s="2" t="s">
        <v>178</v>
      </c>
      <c r="D679" s="9">
        <v>67.565921000000003</v>
      </c>
      <c r="E679">
        <v>1.4792042E-2</v>
      </c>
      <c r="G679" s="34">
        <v>430.73499999999996</v>
      </c>
      <c r="H679" s="34">
        <v>5.6955454021421783</v>
      </c>
      <c r="I679" s="34">
        <v>436.43054540214212</v>
      </c>
      <c r="J679" s="34">
        <v>429.97484644447076</v>
      </c>
      <c r="K679" s="34">
        <v>11.637000000000004</v>
      </c>
      <c r="L679" s="34">
        <v>0.15387433536798392</v>
      </c>
      <c r="M679" s="34">
        <v>11.790874335367988</v>
      </c>
      <c r="N679" s="34">
        <v>11.616463226982503</v>
      </c>
      <c r="O679" s="34">
        <v>93.989000000000004</v>
      </c>
      <c r="P679" s="34">
        <v>1.2428026902897171</v>
      </c>
      <c r="Q679" s="34">
        <v>95.231802690289726</v>
      </c>
      <c r="R679" s="34">
        <v>93.823129865159245</v>
      </c>
      <c r="S679" s="34">
        <v>0.96300000000000008</v>
      </c>
      <c r="T679" s="34">
        <v>1.2733607025811505E-2</v>
      </c>
      <c r="U679" s="34">
        <v>0.97573360702581158</v>
      </c>
      <c r="V679" s="34">
        <v>0.96130051452987431</v>
      </c>
      <c r="W679" s="34">
        <v>537.32399999999996</v>
      </c>
      <c r="X679" s="34">
        <v>7.1049560348256913</v>
      </c>
      <c r="Y679" s="34">
        <v>544.42895603482566</v>
      </c>
      <c r="Z679" s="34">
        <v>536.37574005114232</v>
      </c>
      <c r="AB679" s="34">
        <v>130.12200000000007</v>
      </c>
      <c r="AC679" s="34">
        <v>1.7205840222353534</v>
      </c>
      <c r="AD679" s="34">
        <v>131.84258402223543</v>
      </c>
      <c r="AE679" s="34">
        <v>129.89236298199</v>
      </c>
      <c r="AF679" s="34">
        <v>2.3109999999999991</v>
      </c>
      <c r="AG679" s="34">
        <v>3.0558012291433408E-2</v>
      </c>
      <c r="AH679" s="34">
        <v>2.3415580122914323</v>
      </c>
      <c r="AI679" s="34">
        <v>2.3069215878281812</v>
      </c>
      <c r="AJ679" s="34">
        <v>12.268000000000008</v>
      </c>
      <c r="AK679" s="34">
        <v>0.16221795534024469</v>
      </c>
      <c r="AL679" s="34">
        <v>12.430217955340252</v>
      </c>
      <c r="AM679" s="34">
        <v>12.246349649275706</v>
      </c>
      <c r="AN679" s="34">
        <v>4.7409999999999997</v>
      </c>
      <c r="AO679" s="34">
        <v>6.2689544038808234E-2</v>
      </c>
      <c r="AP679" s="34">
        <v>4.8036895440388081</v>
      </c>
      <c r="AQ679" s="34">
        <v>4.7326331665484256</v>
      </c>
      <c r="AR679" s="34">
        <v>149.44200000000006</v>
      </c>
      <c r="AS679" s="34">
        <v>1.9760495339058399</v>
      </c>
      <c r="AT679" s="34">
        <v>151.41804953390593</v>
      </c>
      <c r="AU679" s="34">
        <v>149.17826738564233</v>
      </c>
    </row>
    <row r="680" spans="1:47" x14ac:dyDescent="0.25">
      <c r="A680" s="18">
        <v>45258</v>
      </c>
      <c r="B680" s="2">
        <v>19</v>
      </c>
      <c r="C680" s="2" t="s">
        <v>178</v>
      </c>
      <c r="D680" s="9">
        <v>61.747436</v>
      </c>
      <c r="E680">
        <v>1.4796961000000001E-2</v>
      </c>
      <c r="G680" s="34">
        <v>447.64199999999994</v>
      </c>
      <c r="H680" s="34">
        <v>5.9944432672883563</v>
      </c>
      <c r="I680" s="34">
        <v>453.63644326728831</v>
      </c>
      <c r="J680" s="34">
        <v>446.9240025080835</v>
      </c>
      <c r="K680" s="34">
        <v>12.070999999999998</v>
      </c>
      <c r="L680" s="34">
        <v>0.16164462825078468</v>
      </c>
      <c r="M680" s="34">
        <v>12.232644628250783</v>
      </c>
      <c r="N680" s="34">
        <v>12.051638662759697</v>
      </c>
      <c r="O680" s="34">
        <v>96.203000000000003</v>
      </c>
      <c r="P680" s="34">
        <v>1.2882692545447967</v>
      </c>
      <c r="Q680" s="34">
        <v>97.491269254544804</v>
      </c>
      <c r="R680" s="34">
        <v>96.048694745544793</v>
      </c>
      <c r="S680" s="34">
        <v>1.046</v>
      </c>
      <c r="T680" s="34">
        <v>1.4007147804682363E-2</v>
      </c>
      <c r="U680" s="34">
        <v>1.0600071478046824</v>
      </c>
      <c r="V680" s="34">
        <v>1.0443222633788953</v>
      </c>
      <c r="W680" s="34">
        <v>556.96199999999999</v>
      </c>
      <c r="X680" s="34">
        <v>7.45836429788862</v>
      </c>
      <c r="Y680" s="34">
        <v>564.42036429788857</v>
      </c>
      <c r="Z680" s="34">
        <v>556.06865817976689</v>
      </c>
      <c r="AB680" s="34">
        <v>134.64800000000005</v>
      </c>
      <c r="AC680" s="34">
        <v>1.8030921965629747</v>
      </c>
      <c r="AD680" s="34">
        <v>136.45109219656302</v>
      </c>
      <c r="AE680" s="34">
        <v>134.43203070692306</v>
      </c>
      <c r="AF680" s="34">
        <v>2.3539999999999988</v>
      </c>
      <c r="AG680" s="34">
        <v>3.1522778137879792E-2</v>
      </c>
      <c r="AH680" s="34">
        <v>2.3855227781378785</v>
      </c>
      <c r="AI680" s="34">
        <v>2.3502242906251607</v>
      </c>
      <c r="AJ680" s="34">
        <v>12.670000000000005</v>
      </c>
      <c r="AK680" s="34">
        <v>0.16966592990948909</v>
      </c>
      <c r="AL680" s="34">
        <v>12.839665929909494</v>
      </c>
      <c r="AM680" s="34">
        <v>12.649677893891594</v>
      </c>
      <c r="AN680" s="34">
        <v>5.1349999999999998</v>
      </c>
      <c r="AO680" s="34">
        <v>6.8763579327957861E-2</v>
      </c>
      <c r="AP680" s="34">
        <v>5.2037635793279575</v>
      </c>
      <c r="AQ680" s="34">
        <v>5.1267636925914211</v>
      </c>
      <c r="AR680" s="34">
        <v>154.80700000000004</v>
      </c>
      <c r="AS680" s="34">
        <v>2.0730444839383013</v>
      </c>
      <c r="AT680" s="34">
        <v>156.88004448393835</v>
      </c>
      <c r="AU680" s="34">
        <v>154.55869658403125</v>
      </c>
    </row>
    <row r="681" spans="1:47" x14ac:dyDescent="0.25">
      <c r="A681" s="18">
        <v>45258</v>
      </c>
      <c r="B681" s="2">
        <v>20</v>
      </c>
      <c r="C681" s="2" t="s">
        <v>178</v>
      </c>
      <c r="D681" s="9">
        <v>47.794550999999998</v>
      </c>
      <c r="E681">
        <v>1.5494024E-2</v>
      </c>
      <c r="G681" s="34">
        <v>448.09299999999996</v>
      </c>
      <c r="H681" s="34">
        <v>4.0642380107074487</v>
      </c>
      <c r="I681" s="34">
        <v>452.15723801070743</v>
      </c>
      <c r="J681" s="34">
        <v>445.15150291319583</v>
      </c>
      <c r="K681" s="34">
        <v>12.174000000000001</v>
      </c>
      <c r="L681" s="34">
        <v>0.1104191173313408</v>
      </c>
      <c r="M681" s="34">
        <v>12.284419117331343</v>
      </c>
      <c r="N681" s="34">
        <v>12.094084032701351</v>
      </c>
      <c r="O681" s="34">
        <v>96.446999999999989</v>
      </c>
      <c r="P681" s="34">
        <v>0.87478171589090059</v>
      </c>
      <c r="Q681" s="34">
        <v>97.321781715890893</v>
      </c>
      <c r="R681" s="34">
        <v>95.813875694262123</v>
      </c>
      <c r="S681" s="34">
        <v>2.0110000000000001</v>
      </c>
      <c r="T681" s="34">
        <v>1.8239924835988693E-2</v>
      </c>
      <c r="U681" s="34">
        <v>2.0292399248359887</v>
      </c>
      <c r="V681" s="34">
        <v>1.9977988327388216</v>
      </c>
      <c r="W681" s="34">
        <v>558.72499999999991</v>
      </c>
      <c r="X681" s="34">
        <v>5.0676787687656786</v>
      </c>
      <c r="Y681" s="34">
        <v>563.79267876876565</v>
      </c>
      <c r="Z681" s="34">
        <v>555.05726147289806</v>
      </c>
      <c r="AB681" s="34">
        <v>133.85199999999995</v>
      </c>
      <c r="AC681" s="34">
        <v>1.2140479458710876</v>
      </c>
      <c r="AD681" s="34">
        <v>135.06604794587105</v>
      </c>
      <c r="AE681" s="34">
        <v>132.97333135741258</v>
      </c>
      <c r="AF681" s="34">
        <v>2.3699999999999983</v>
      </c>
      <c r="AG681" s="34">
        <v>2.1496082477022959E-2</v>
      </c>
      <c r="AH681" s="34">
        <v>2.3914960824770213</v>
      </c>
      <c r="AI681" s="34">
        <v>2.3544421847792165</v>
      </c>
      <c r="AJ681" s="34">
        <v>12.606999999999999</v>
      </c>
      <c r="AK681" s="34">
        <v>0.11434646066996987</v>
      </c>
      <c r="AL681" s="34">
        <v>12.721346460669968</v>
      </c>
      <c r="AM681" s="34">
        <v>12.524241613296033</v>
      </c>
      <c r="AN681" s="34">
        <v>9.8580000000000005</v>
      </c>
      <c r="AO681" s="34">
        <v>8.9412819012022138E-2</v>
      </c>
      <c r="AP681" s="34">
        <v>9.9474128190120226</v>
      </c>
      <c r="AQ681" s="34">
        <v>9.793287366056342</v>
      </c>
      <c r="AR681" s="34">
        <v>158.68699999999995</v>
      </c>
      <c r="AS681" s="34">
        <v>1.4393033080301025</v>
      </c>
      <c r="AT681" s="34">
        <v>160.12630330803006</v>
      </c>
      <c r="AU681" s="34">
        <v>157.64530252154415</v>
      </c>
    </row>
    <row r="682" spans="1:47" x14ac:dyDescent="0.25">
      <c r="A682" s="18">
        <v>45258</v>
      </c>
      <c r="B682" s="2">
        <v>21</v>
      </c>
      <c r="C682" s="2" t="s">
        <v>178</v>
      </c>
      <c r="D682" s="9">
        <v>43.722430000000003</v>
      </c>
      <c r="E682">
        <v>1.5544802999999999E-2</v>
      </c>
      <c r="G682" s="34">
        <v>441.51899999999989</v>
      </c>
      <c r="H682" s="34">
        <v>4.9550249406115201</v>
      </c>
      <c r="I682" s="34">
        <v>446.4740249406114</v>
      </c>
      <c r="J682" s="34">
        <v>439.53367417829247</v>
      </c>
      <c r="K682" s="34">
        <v>12.147</v>
      </c>
      <c r="L682" s="34">
        <v>0.13632185240863509</v>
      </c>
      <c r="M682" s="34">
        <v>12.283321852408635</v>
      </c>
      <c r="N682" s="34">
        <v>12.092380034027347</v>
      </c>
      <c r="O682" s="34">
        <v>95.683000000000007</v>
      </c>
      <c r="P682" s="34">
        <v>1.073819363136201</v>
      </c>
      <c r="Q682" s="34">
        <v>96.756819363136202</v>
      </c>
      <c r="R682" s="34">
        <v>95.252753667229655</v>
      </c>
      <c r="S682" s="34">
        <v>2.0110000000000001</v>
      </c>
      <c r="T682" s="34">
        <v>2.2568802600952103E-2</v>
      </c>
      <c r="U682" s="34">
        <v>2.0335688026009522</v>
      </c>
      <c r="V682" s="34">
        <v>2.0019573761775744</v>
      </c>
      <c r="W682" s="34">
        <v>551.3599999999999</v>
      </c>
      <c r="X682" s="34">
        <v>6.1877349587573089</v>
      </c>
      <c r="Y682" s="34">
        <v>557.54773495875713</v>
      </c>
      <c r="Z682" s="34">
        <v>548.88076525572706</v>
      </c>
      <c r="AB682" s="34">
        <v>131.15800000000007</v>
      </c>
      <c r="AC682" s="34">
        <v>1.4719438147865127</v>
      </c>
      <c r="AD682" s="34">
        <v>132.62994381478657</v>
      </c>
      <c r="AE682" s="34">
        <v>130.56823746628464</v>
      </c>
      <c r="AF682" s="34">
        <v>2.2489999999999979</v>
      </c>
      <c r="AG682" s="34">
        <v>2.5239799626823083E-2</v>
      </c>
      <c r="AH682" s="34">
        <v>2.2742397996268209</v>
      </c>
      <c r="AI682" s="34">
        <v>2.2388871899668623</v>
      </c>
      <c r="AJ682" s="34">
        <v>12.506</v>
      </c>
      <c r="AK682" s="34">
        <v>0.14035079330060019</v>
      </c>
      <c r="AL682" s="34">
        <v>12.6463507933006</v>
      </c>
      <c r="AM682" s="34">
        <v>12.449765761549848</v>
      </c>
      <c r="AN682" s="34">
        <v>9.8580000000000005</v>
      </c>
      <c r="AO682" s="34">
        <v>0.1106331457186404</v>
      </c>
      <c r="AP682" s="34">
        <v>9.9686331457186412</v>
      </c>
      <c r="AQ682" s="34">
        <v>9.8136727072891734</v>
      </c>
      <c r="AR682" s="34">
        <v>155.77100000000007</v>
      </c>
      <c r="AS682" s="34">
        <v>1.7481675534325765</v>
      </c>
      <c r="AT682" s="34">
        <v>157.51916755343262</v>
      </c>
      <c r="AU682" s="34">
        <v>155.07056312509056</v>
      </c>
    </row>
    <row r="683" spans="1:47" x14ac:dyDescent="0.25">
      <c r="A683" s="18">
        <v>45258</v>
      </c>
      <c r="B683" s="2">
        <v>22</v>
      </c>
      <c r="C683" s="2" t="s">
        <v>178</v>
      </c>
      <c r="D683" s="9">
        <v>40.121142999999996</v>
      </c>
      <c r="E683">
        <v>1.6697686E-2</v>
      </c>
      <c r="G683" s="34">
        <v>421.97699999999998</v>
      </c>
      <c r="H683" s="34">
        <v>4.7515762556648227</v>
      </c>
      <c r="I683" s="34">
        <v>426.72857625566479</v>
      </c>
      <c r="J683" s="34">
        <v>419.60319648212067</v>
      </c>
      <c r="K683" s="34">
        <v>11.568999999999997</v>
      </c>
      <c r="L683" s="34">
        <v>0.13027009932244249</v>
      </c>
      <c r="M683" s="34">
        <v>11.69927009932244</v>
      </c>
      <c r="N683" s="34">
        <v>11.503919360774766</v>
      </c>
      <c r="O683" s="34">
        <v>93.749999999999986</v>
      </c>
      <c r="P683" s="34">
        <v>1.0556506017355853</v>
      </c>
      <c r="Q683" s="34">
        <v>94.805650601735564</v>
      </c>
      <c r="R683" s="34">
        <v>93.222615616962074</v>
      </c>
      <c r="S683" s="34">
        <v>2.0110000000000001</v>
      </c>
      <c r="T683" s="34">
        <v>2.2644409174296134E-2</v>
      </c>
      <c r="U683" s="34">
        <v>2.0336444091742965</v>
      </c>
      <c r="V683" s="34">
        <v>1.9996872533942485</v>
      </c>
      <c r="W683" s="34">
        <v>529.3069999999999</v>
      </c>
      <c r="X683" s="34">
        <v>5.9601413658971456</v>
      </c>
      <c r="Y683" s="34">
        <v>535.26714136589703</v>
      </c>
      <c r="Z683" s="34">
        <v>526.3294187132517</v>
      </c>
      <c r="AB683" s="34">
        <v>125.11800000000002</v>
      </c>
      <c r="AC683" s="34">
        <v>1.4088628478714986</v>
      </c>
      <c r="AD683" s="34">
        <v>126.52686284787153</v>
      </c>
      <c r="AE683" s="34">
        <v>124.4141570214727</v>
      </c>
      <c r="AF683" s="34">
        <v>2.2259999999999991</v>
      </c>
      <c r="AG683" s="34">
        <v>2.506536788760973E-2</v>
      </c>
      <c r="AH683" s="34">
        <v>2.2510653678876089</v>
      </c>
      <c r="AI683" s="34">
        <v>2.2134777852091472</v>
      </c>
      <c r="AJ683" s="34">
        <v>12.376999999999995</v>
      </c>
      <c r="AK683" s="34">
        <v>0.13936839997526759</v>
      </c>
      <c r="AL683" s="34">
        <v>12.516368399975264</v>
      </c>
      <c r="AM683" s="34">
        <v>12.307374010572154</v>
      </c>
      <c r="AN683" s="34">
        <v>9.8580000000000005</v>
      </c>
      <c r="AO683" s="34">
        <v>0.11100377207370028</v>
      </c>
      <c r="AP683" s="34">
        <v>9.9690037720737017</v>
      </c>
      <c r="AQ683" s="34">
        <v>9.8025444773548003</v>
      </c>
      <c r="AR683" s="34">
        <v>149.57900000000001</v>
      </c>
      <c r="AS683" s="34">
        <v>1.6843003878080762</v>
      </c>
      <c r="AT683" s="34">
        <v>151.26330038780813</v>
      </c>
      <c r="AU683" s="34">
        <v>148.7375532946088</v>
      </c>
    </row>
    <row r="684" spans="1:47" x14ac:dyDescent="0.25">
      <c r="A684" s="18">
        <v>45258</v>
      </c>
      <c r="B684" s="2">
        <v>23</v>
      </c>
      <c r="C684" s="2" t="s">
        <v>178</v>
      </c>
      <c r="D684" s="9">
        <v>28.712705</v>
      </c>
      <c r="E684">
        <v>1.7789748000000001E-2</v>
      </c>
      <c r="G684" s="34">
        <v>389.08899999999988</v>
      </c>
      <c r="H684" s="34">
        <v>5.4808562912928238</v>
      </c>
      <c r="I684" s="34">
        <v>394.56985629129269</v>
      </c>
      <c r="J684" s="34">
        <v>387.55055797947438</v>
      </c>
      <c r="K684" s="34">
        <v>11.044</v>
      </c>
      <c r="L684" s="34">
        <v>0.15557000295828965</v>
      </c>
      <c r="M684" s="34">
        <v>11.199570002958291</v>
      </c>
      <c r="N684" s="34">
        <v>11.000332474897304</v>
      </c>
      <c r="O684" s="34">
        <v>90.640999999999991</v>
      </c>
      <c r="P684" s="34">
        <v>1.2768037520954665</v>
      </c>
      <c r="Q684" s="34">
        <v>91.917803752095452</v>
      </c>
      <c r="R684" s="34">
        <v>90.282609186632214</v>
      </c>
      <c r="S684" s="34">
        <v>2.0110000000000001</v>
      </c>
      <c r="T684" s="34">
        <v>2.8327714229366221E-2</v>
      </c>
      <c r="U684" s="34">
        <v>2.0393277142293664</v>
      </c>
      <c r="V684" s="34">
        <v>2.0030485881038098</v>
      </c>
      <c r="W684" s="34">
        <v>492.78499999999991</v>
      </c>
      <c r="X684" s="34">
        <v>6.9415577605759466</v>
      </c>
      <c r="Y684" s="34">
        <v>499.72655776057582</v>
      </c>
      <c r="Z684" s="34">
        <v>490.83654822910768</v>
      </c>
      <c r="AB684" s="34">
        <v>114.46100000000006</v>
      </c>
      <c r="AC684" s="34">
        <v>1.612341371659616</v>
      </c>
      <c r="AD684" s="34">
        <v>116.07334137165967</v>
      </c>
      <c r="AE684" s="34">
        <v>114.00842587913986</v>
      </c>
      <c r="AF684" s="34">
        <v>2.1299999999999994</v>
      </c>
      <c r="AG684" s="34">
        <v>3.0003993688985594E-2</v>
      </c>
      <c r="AH684" s="34">
        <v>2.160003993688985</v>
      </c>
      <c r="AI684" s="34">
        <v>2.1215780669622646</v>
      </c>
      <c r="AJ684" s="34">
        <v>11.951000000000001</v>
      </c>
      <c r="AK684" s="34">
        <v>0.16834635144463236</v>
      </c>
      <c r="AL684" s="34">
        <v>12.119346351444634</v>
      </c>
      <c r="AM684" s="34">
        <v>11.903746233927714</v>
      </c>
      <c r="AN684" s="34">
        <v>9.8580000000000005</v>
      </c>
      <c r="AO684" s="34">
        <v>0.13886355389015026</v>
      </c>
      <c r="AP684" s="34">
        <v>9.9968635538901509</v>
      </c>
      <c r="AQ684" s="34">
        <v>9.8190218704760603</v>
      </c>
      <c r="AR684" s="34">
        <v>138.40000000000006</v>
      </c>
      <c r="AS684" s="34">
        <v>1.9495552706833843</v>
      </c>
      <c r="AT684" s="34">
        <v>140.34955527068342</v>
      </c>
      <c r="AU684" s="34">
        <v>137.85277205050591</v>
      </c>
    </row>
    <row r="685" spans="1:47" x14ac:dyDescent="0.25">
      <c r="A685" s="18">
        <v>45258</v>
      </c>
      <c r="B685" s="2">
        <v>24</v>
      </c>
      <c r="C685" s="2" t="s">
        <v>23</v>
      </c>
      <c r="D685" s="9">
        <v>28.755196999999999</v>
      </c>
      <c r="E685">
        <v>1.9682233E-2</v>
      </c>
      <c r="G685" s="34">
        <v>353.00700000000001</v>
      </c>
      <c r="H685" s="34">
        <v>6.0178977013287662</v>
      </c>
      <c r="I685" s="34">
        <v>359.02489770132877</v>
      </c>
      <c r="J685" s="34">
        <v>351.95848601197002</v>
      </c>
      <c r="K685" s="34">
        <v>10.235999999999999</v>
      </c>
      <c r="L685" s="34">
        <v>0.17449852515899469</v>
      </c>
      <c r="M685" s="34">
        <v>10.410498525158994</v>
      </c>
      <c r="N685" s="34">
        <v>10.205596667540657</v>
      </c>
      <c r="O685" s="34">
        <v>87.424999999999997</v>
      </c>
      <c r="P685" s="34">
        <v>1.4903803792521604</v>
      </c>
      <c r="Q685" s="34">
        <v>88.915380379252156</v>
      </c>
      <c r="R685" s="34">
        <v>87.165327145344079</v>
      </c>
      <c r="S685" s="34">
        <v>2.0109999999999997</v>
      </c>
      <c r="T685" s="34">
        <v>3.4282584417227271E-2</v>
      </c>
      <c r="U685" s="34">
        <v>2.0452825844172269</v>
      </c>
      <c r="V685" s="34">
        <v>2.0050268560398847</v>
      </c>
      <c r="W685" s="34">
        <v>452.67900000000003</v>
      </c>
      <c r="X685" s="34">
        <v>7.7170591901571486</v>
      </c>
      <c r="Y685" s="34">
        <v>460.39605919015713</v>
      </c>
      <c r="Z685" s="34">
        <v>451.33443668089461</v>
      </c>
      <c r="AB685" s="34">
        <v>102.71500000000002</v>
      </c>
      <c r="AC685" s="34">
        <v>1.7510371250201395</v>
      </c>
      <c r="AD685" s="34">
        <v>104.46603712502015</v>
      </c>
      <c r="AE685" s="34">
        <v>102.40991224173885</v>
      </c>
      <c r="AF685" s="34">
        <v>1.9889999999999992</v>
      </c>
      <c r="AG685" s="34">
        <v>3.3907538739863262E-2</v>
      </c>
      <c r="AH685" s="34">
        <v>2.0229075387398625</v>
      </c>
      <c r="AI685" s="34">
        <v>1.9830922012249279</v>
      </c>
      <c r="AJ685" s="34">
        <v>11.356999999999998</v>
      </c>
      <c r="AK685" s="34">
        <v>0.1936088071737693</v>
      </c>
      <c r="AL685" s="34">
        <v>11.550608807173766</v>
      </c>
      <c r="AM685" s="34">
        <v>11.323267033339119</v>
      </c>
      <c r="AN685" s="34">
        <v>9.8580000000000005</v>
      </c>
      <c r="AO685" s="34">
        <v>0.16805455852064968</v>
      </c>
      <c r="AP685" s="34">
        <v>10.02605455852065</v>
      </c>
      <c r="AQ685" s="34">
        <v>9.8287194166291343</v>
      </c>
      <c r="AR685" s="34">
        <v>125.91900000000003</v>
      </c>
      <c r="AS685" s="34">
        <v>2.1466080294544221</v>
      </c>
      <c r="AT685" s="34">
        <v>128.06560802945444</v>
      </c>
      <c r="AU685" s="34">
        <v>125.54499089293205</v>
      </c>
    </row>
    <row r="686" spans="1:47" x14ac:dyDescent="0.25">
      <c r="A686" s="18">
        <v>45259</v>
      </c>
      <c r="B686" s="2">
        <v>1</v>
      </c>
      <c r="C686" s="2" t="s">
        <v>23</v>
      </c>
      <c r="D686" s="9">
        <v>25.997028</v>
      </c>
      <c r="E686">
        <v>1.9751566000000002E-2</v>
      </c>
      <c r="G686" s="34">
        <v>325.84899999999999</v>
      </c>
      <c r="H686" s="34">
        <v>5.1586014126136606</v>
      </c>
      <c r="I686" s="34">
        <v>331.00760141261367</v>
      </c>
      <c r="J686" s="34">
        <v>324.46968292681072</v>
      </c>
      <c r="K686" s="34">
        <v>9.879999999999999</v>
      </c>
      <c r="L686" s="34">
        <v>0.15641288436245918</v>
      </c>
      <c r="M686" s="34">
        <v>10.036412884362457</v>
      </c>
      <c r="N686" s="34">
        <v>9.8381780128737208</v>
      </c>
      <c r="O686" s="34">
        <v>84.620999999999995</v>
      </c>
      <c r="P686" s="34">
        <v>1.3396573570481436</v>
      </c>
      <c r="Q686" s="34">
        <v>85.960657357048134</v>
      </c>
      <c r="R686" s="34">
        <v>84.262799759857003</v>
      </c>
      <c r="S686" s="34">
        <v>2.0100000000000002</v>
      </c>
      <c r="T686" s="34">
        <v>3.1820839834872772E-2</v>
      </c>
      <c r="U686" s="34">
        <v>2.0418208398348732</v>
      </c>
      <c r="V686" s="34">
        <v>2.0014916807566991</v>
      </c>
      <c r="W686" s="34">
        <v>422.35999999999996</v>
      </c>
      <c r="X686" s="34">
        <v>6.6864924938591361</v>
      </c>
      <c r="Y686" s="34">
        <v>429.04649249385915</v>
      </c>
      <c r="Z686" s="34">
        <v>420.57215238029812</v>
      </c>
      <c r="AB686" s="34">
        <v>94.524000000000072</v>
      </c>
      <c r="AC686" s="34">
        <v>1.4964343604733912</v>
      </c>
      <c r="AD686" s="34">
        <v>96.020434360473459</v>
      </c>
      <c r="AE686" s="34">
        <v>94.123880413853897</v>
      </c>
      <c r="AF686" s="34">
        <v>1.859999999999999</v>
      </c>
      <c r="AG686" s="34">
        <v>2.9446150294956879E-2</v>
      </c>
      <c r="AH686" s="34">
        <v>1.8894461502949558</v>
      </c>
      <c r="AI686" s="34">
        <v>1.8521266299539589</v>
      </c>
      <c r="AJ686" s="34">
        <v>10.993999999999998</v>
      </c>
      <c r="AK686" s="34">
        <v>0.17404891201223444</v>
      </c>
      <c r="AL686" s="34">
        <v>11.168048912012232</v>
      </c>
      <c r="AM686" s="34">
        <v>10.947462456835394</v>
      </c>
      <c r="AN686" s="34">
        <v>9.8580000000000005</v>
      </c>
      <c r="AO686" s="34">
        <v>0.15606459656327157</v>
      </c>
      <c r="AP686" s="34">
        <v>10.014064596563273</v>
      </c>
      <c r="AQ686" s="34">
        <v>9.8162711387559902</v>
      </c>
      <c r="AR686" s="34">
        <v>117.23600000000008</v>
      </c>
      <c r="AS686" s="34">
        <v>1.855994019343854</v>
      </c>
      <c r="AT686" s="34">
        <v>119.09199401934391</v>
      </c>
      <c r="AU686" s="34">
        <v>116.73974063939924</v>
      </c>
    </row>
    <row r="687" spans="1:47" x14ac:dyDescent="0.25">
      <c r="A687" s="18">
        <v>45259</v>
      </c>
      <c r="B687" s="2">
        <v>2</v>
      </c>
      <c r="C687" s="2" t="s">
        <v>23</v>
      </c>
      <c r="D687" s="9">
        <v>30.407309000000001</v>
      </c>
      <c r="E687">
        <v>1.9234931E-2</v>
      </c>
      <c r="G687" s="34">
        <v>308.37</v>
      </c>
      <c r="H687" s="34">
        <v>5.1917279620632995</v>
      </c>
      <c r="I687" s="34">
        <v>313.56172796206329</v>
      </c>
      <c r="J687" s="34">
        <v>307.53038976047225</v>
      </c>
      <c r="K687" s="34">
        <v>9.5089999999999968</v>
      </c>
      <c r="L687" s="34">
        <v>0.16009385216220742</v>
      </c>
      <c r="M687" s="34">
        <v>9.6690938521622041</v>
      </c>
      <c r="N687" s="34">
        <v>9.4831094990833407</v>
      </c>
      <c r="O687" s="34">
        <v>82.045000000000002</v>
      </c>
      <c r="P687" s="34">
        <v>1.3813124514300463</v>
      </c>
      <c r="Q687" s="34">
        <v>83.42631245143005</v>
      </c>
      <c r="R687" s="34">
        <v>81.821613087842351</v>
      </c>
      <c r="S687" s="34">
        <v>2.0070000000000001</v>
      </c>
      <c r="T687" s="34">
        <v>3.3789921262966705E-2</v>
      </c>
      <c r="U687" s="34">
        <v>2.040789921262967</v>
      </c>
      <c r="V687" s="34">
        <v>2.0015354679419786</v>
      </c>
      <c r="W687" s="34">
        <v>401.93100000000004</v>
      </c>
      <c r="X687" s="34">
        <v>6.7669241869185202</v>
      </c>
      <c r="Y687" s="34">
        <v>408.69792418691844</v>
      </c>
      <c r="Z687" s="34">
        <v>400.83664781533997</v>
      </c>
      <c r="AB687" s="34">
        <v>89.289000000000044</v>
      </c>
      <c r="AC687" s="34">
        <v>1.5032726854255283</v>
      </c>
      <c r="AD687" s="34">
        <v>90.792272685425573</v>
      </c>
      <c r="AE687" s="34">
        <v>89.045889584988231</v>
      </c>
      <c r="AF687" s="34">
        <v>1.7789999999999995</v>
      </c>
      <c r="AG687" s="34">
        <v>2.9951305394528022E-2</v>
      </c>
      <c r="AH687" s="34">
        <v>1.8089513053945274</v>
      </c>
      <c r="AI687" s="34">
        <v>1.7741562518529039</v>
      </c>
      <c r="AJ687" s="34">
        <v>10.644000000000002</v>
      </c>
      <c r="AK687" s="34">
        <v>0.17920275133184735</v>
      </c>
      <c r="AL687" s="34">
        <v>10.823202751331849</v>
      </c>
      <c r="AM687" s="34">
        <v>10.615019193210971</v>
      </c>
      <c r="AN687" s="34">
        <v>9.8580000000000005</v>
      </c>
      <c r="AO687" s="34">
        <v>0.16596962820644034</v>
      </c>
      <c r="AP687" s="34">
        <v>10.023969628206441</v>
      </c>
      <c r="AQ687" s="34">
        <v>9.8311592640617942</v>
      </c>
      <c r="AR687" s="34">
        <v>111.57000000000005</v>
      </c>
      <c r="AS687" s="34">
        <v>1.8783963703583439</v>
      </c>
      <c r="AT687" s="34">
        <v>113.4483963703584</v>
      </c>
      <c r="AU687" s="34">
        <v>111.2662242941139</v>
      </c>
    </row>
    <row r="688" spans="1:47" x14ac:dyDescent="0.25">
      <c r="A688" s="18">
        <v>45259</v>
      </c>
      <c r="B688" s="2">
        <v>3</v>
      </c>
      <c r="C688" s="2" t="s">
        <v>23</v>
      </c>
      <c r="D688" s="9">
        <v>28.169778000000001</v>
      </c>
      <c r="E688">
        <v>1.9630114000000001E-2</v>
      </c>
      <c r="G688" s="34">
        <v>297.51099999999997</v>
      </c>
      <c r="H688" s="34">
        <v>5.1426810511257175</v>
      </c>
      <c r="I688" s="34">
        <v>302.65368105112566</v>
      </c>
      <c r="J688" s="34">
        <v>296.71255478957244</v>
      </c>
      <c r="K688" s="34">
        <v>9.1320000000000014</v>
      </c>
      <c r="L688" s="34">
        <v>0.15785286378950714</v>
      </c>
      <c r="M688" s="34">
        <v>9.289852863789509</v>
      </c>
      <c r="N688" s="34">
        <v>9.107491993030095</v>
      </c>
      <c r="O688" s="34">
        <v>80.50800000000001</v>
      </c>
      <c r="P688" s="34">
        <v>1.3916358254452081</v>
      </c>
      <c r="Q688" s="34">
        <v>81.899635825445216</v>
      </c>
      <c r="R688" s="34">
        <v>80.291936637633242</v>
      </c>
      <c r="S688" s="34">
        <v>2.0069999999999997</v>
      </c>
      <c r="T688" s="34">
        <v>3.4692367238889701E-2</v>
      </c>
      <c r="U688" s="34">
        <v>2.0416923672388894</v>
      </c>
      <c r="V688" s="34">
        <v>2.00161371331706</v>
      </c>
      <c r="W688" s="34">
        <v>389.15799999999996</v>
      </c>
      <c r="X688" s="34">
        <v>6.726862107599322</v>
      </c>
      <c r="Y688" s="34">
        <v>395.8848621075993</v>
      </c>
      <c r="Z688" s="34">
        <v>388.11359713355279</v>
      </c>
      <c r="AB688" s="34">
        <v>86.545000000000016</v>
      </c>
      <c r="AC688" s="34">
        <v>1.4959894981014998</v>
      </c>
      <c r="AD688" s="34">
        <v>88.04098949810151</v>
      </c>
      <c r="AE688" s="34">
        <v>86.312734837580976</v>
      </c>
      <c r="AF688" s="34">
        <v>1.7759999999999991</v>
      </c>
      <c r="AG688" s="34">
        <v>3.0699374298090727E-2</v>
      </c>
      <c r="AH688" s="34">
        <v>1.8066993742980899</v>
      </c>
      <c r="AI688" s="34">
        <v>1.7712336596168896</v>
      </c>
      <c r="AJ688" s="34">
        <v>10.410999999999992</v>
      </c>
      <c r="AK688" s="34">
        <v>0.17996125327557572</v>
      </c>
      <c r="AL688" s="34">
        <v>10.590961253275568</v>
      </c>
      <c r="AM688" s="34">
        <v>10.383059476504185</v>
      </c>
      <c r="AN688" s="34">
        <v>9.8580000000000005</v>
      </c>
      <c r="AO688" s="34">
        <v>0.1704022701748753</v>
      </c>
      <c r="AP688" s="34">
        <v>10.028402270174876</v>
      </c>
      <c r="AQ688" s="34">
        <v>9.8315435903734834</v>
      </c>
      <c r="AR688" s="34">
        <v>108.59</v>
      </c>
      <c r="AS688" s="34">
        <v>1.8770523958500416</v>
      </c>
      <c r="AT688" s="34">
        <v>110.46705239585005</v>
      </c>
      <c r="AU688" s="34">
        <v>108.29857156407554</v>
      </c>
    </row>
    <row r="689" spans="1:47" x14ac:dyDescent="0.25">
      <c r="A689" s="18">
        <v>45259</v>
      </c>
      <c r="B689" s="2">
        <v>4</v>
      </c>
      <c r="C689" s="2" t="s">
        <v>23</v>
      </c>
      <c r="D689" s="9">
        <v>36.303666999999997</v>
      </c>
      <c r="E689">
        <v>2.0100130000000001E-2</v>
      </c>
      <c r="G689" s="34">
        <v>292.59999999999997</v>
      </c>
      <c r="H689" s="34">
        <v>5.2434336935865353</v>
      </c>
      <c r="I689" s="34">
        <v>297.84343369358652</v>
      </c>
      <c r="J689" s="34">
        <v>291.85674195669907</v>
      </c>
      <c r="K689" s="34">
        <v>9.0130000000000017</v>
      </c>
      <c r="L689" s="34">
        <v>0.16151424429355932</v>
      </c>
      <c r="M689" s="34">
        <v>9.1745142442935617</v>
      </c>
      <c r="N689" s="34">
        <v>8.9901053152964092</v>
      </c>
      <c r="O689" s="34">
        <v>80.562000000000012</v>
      </c>
      <c r="P689" s="34">
        <v>1.4436825195581633</v>
      </c>
      <c r="Q689" s="34">
        <v>82.005682519558178</v>
      </c>
      <c r="R689" s="34">
        <v>80.357357640176332</v>
      </c>
      <c r="S689" s="34">
        <v>2.0070000000000006</v>
      </c>
      <c r="T689" s="34">
        <v>3.5965725984375189E-2</v>
      </c>
      <c r="U689" s="34">
        <v>2.0429657259843759</v>
      </c>
      <c r="V689" s="34">
        <v>2.0019018493065457</v>
      </c>
      <c r="W689" s="34">
        <v>384.18199999999996</v>
      </c>
      <c r="X689" s="34">
        <v>6.8845961834226328</v>
      </c>
      <c r="Y689" s="34">
        <v>391.06659618342263</v>
      </c>
      <c r="Z689" s="34">
        <v>383.20610676147834</v>
      </c>
      <c r="AB689" s="34">
        <v>85.422000000000054</v>
      </c>
      <c r="AC689" s="34">
        <v>1.530774412076382</v>
      </c>
      <c r="AD689" s="34">
        <v>86.952774412076437</v>
      </c>
      <c r="AE689" s="34">
        <v>85.205012342533024</v>
      </c>
      <c r="AF689" s="34">
        <v>1.730999999999999</v>
      </c>
      <c r="AG689" s="34">
        <v>3.1019766656180073E-2</v>
      </c>
      <c r="AH689" s="34">
        <v>1.762019766656179</v>
      </c>
      <c r="AI689" s="34">
        <v>1.7266029402838201</v>
      </c>
      <c r="AJ689" s="34">
        <v>10.428999999999993</v>
      </c>
      <c r="AK689" s="34">
        <v>0.18688916606429923</v>
      </c>
      <c r="AL689" s="34">
        <v>10.615889166064292</v>
      </c>
      <c r="AM689" s="34">
        <v>10.402508413760808</v>
      </c>
      <c r="AN689" s="34">
        <v>9.8580000000000005</v>
      </c>
      <c r="AO689" s="34">
        <v>0.1766567647005334</v>
      </c>
      <c r="AP689" s="34">
        <v>10.034656764700534</v>
      </c>
      <c r="AQ689" s="34">
        <v>9.8329588592246733</v>
      </c>
      <c r="AR689" s="34">
        <v>107.44000000000004</v>
      </c>
      <c r="AS689" s="34">
        <v>1.9253401094973948</v>
      </c>
      <c r="AT689" s="34">
        <v>109.36534010949744</v>
      </c>
      <c r="AU689" s="34">
        <v>107.16708255580234</v>
      </c>
    </row>
    <row r="690" spans="1:47" x14ac:dyDescent="0.25">
      <c r="A690" s="18">
        <v>45259</v>
      </c>
      <c r="B690" s="2">
        <v>5</v>
      </c>
      <c r="C690" s="2" t="s">
        <v>23</v>
      </c>
      <c r="D690" s="9">
        <v>29.591919999999998</v>
      </c>
      <c r="E690">
        <v>2.0529379E-2</v>
      </c>
      <c r="G690" s="34">
        <v>294.99599999999998</v>
      </c>
      <c r="H690" s="34">
        <v>5.1517880079379461</v>
      </c>
      <c r="I690" s="34">
        <v>300.14778800793795</v>
      </c>
      <c r="J690" s="34">
        <v>293.98594031191135</v>
      </c>
      <c r="K690" s="34">
        <v>9.1059999999999999</v>
      </c>
      <c r="L690" s="34">
        <v>0.15902650069927368</v>
      </c>
      <c r="M690" s="34">
        <v>9.2650265006992729</v>
      </c>
      <c r="N690" s="34">
        <v>9.0748212602213734</v>
      </c>
      <c r="O690" s="34">
        <v>82.268999999999977</v>
      </c>
      <c r="P690" s="34">
        <v>1.4367396426563304</v>
      </c>
      <c r="Q690" s="34">
        <v>83.705739642656312</v>
      </c>
      <c r="R690" s="34">
        <v>81.987312789056901</v>
      </c>
      <c r="S690" s="34">
        <v>2.0070000000000001</v>
      </c>
      <c r="T690" s="34">
        <v>3.5050097397698474E-2</v>
      </c>
      <c r="U690" s="34">
        <v>2.0420500973976985</v>
      </c>
      <c r="V690" s="34">
        <v>2.0001280770112344</v>
      </c>
      <c r="W690" s="34">
        <v>388.37799999999999</v>
      </c>
      <c r="X690" s="34">
        <v>6.782604248691249</v>
      </c>
      <c r="Y690" s="34">
        <v>395.16060424869124</v>
      </c>
      <c r="Z690" s="34">
        <v>387.04820243820086</v>
      </c>
      <c r="AB690" s="34">
        <v>86.311000000000035</v>
      </c>
      <c r="AC690" s="34">
        <v>1.5073288273506498</v>
      </c>
      <c r="AD690" s="34">
        <v>87.818328827350683</v>
      </c>
      <c r="AE690" s="34">
        <v>86.015473071707376</v>
      </c>
      <c r="AF690" s="34">
        <v>1.7709999999999988</v>
      </c>
      <c r="AG690" s="34">
        <v>3.0928611106788222E-2</v>
      </c>
      <c r="AH690" s="34">
        <v>1.8019286111067869</v>
      </c>
      <c r="AI690" s="34">
        <v>1.7649361357184321</v>
      </c>
      <c r="AJ690" s="34">
        <v>10.606999999999998</v>
      </c>
      <c r="AK690" s="34">
        <v>0.18523985206646121</v>
      </c>
      <c r="AL690" s="34">
        <v>10.792239852066459</v>
      </c>
      <c r="AM690" s="34">
        <v>10.570681869884483</v>
      </c>
      <c r="AN690" s="34">
        <v>9.8569999999999993</v>
      </c>
      <c r="AO690" s="34">
        <v>0.1721419083453482</v>
      </c>
      <c r="AP690" s="34">
        <v>10.029141908345348</v>
      </c>
      <c r="AQ690" s="34">
        <v>9.8232498530641443</v>
      </c>
      <c r="AR690" s="34">
        <v>108.54600000000003</v>
      </c>
      <c r="AS690" s="34">
        <v>1.8956391988692474</v>
      </c>
      <c r="AT690" s="34">
        <v>110.44163919886928</v>
      </c>
      <c r="AU690" s="34">
        <v>108.17434093037443</v>
      </c>
    </row>
    <row r="691" spans="1:47" x14ac:dyDescent="0.25">
      <c r="A691" s="18">
        <v>45259</v>
      </c>
      <c r="B691" s="2">
        <v>6</v>
      </c>
      <c r="C691" s="2" t="s">
        <v>23</v>
      </c>
      <c r="D691" s="9">
        <v>26.899104000000001</v>
      </c>
      <c r="E691">
        <v>2.0187349E-2</v>
      </c>
      <c r="G691" s="34">
        <v>308.28899999999999</v>
      </c>
      <c r="H691" s="34">
        <v>5.6443224777871563</v>
      </c>
      <c r="I691" s="34">
        <v>313.93332247778716</v>
      </c>
      <c r="J691" s="34">
        <v>307.59584093419852</v>
      </c>
      <c r="K691" s="34">
        <v>9.6829999999999998</v>
      </c>
      <c r="L691" s="34">
        <v>0.1772816239061823</v>
      </c>
      <c r="M691" s="34">
        <v>9.8602816239061823</v>
      </c>
      <c r="N691" s="34">
        <v>9.6612286775261023</v>
      </c>
      <c r="O691" s="34">
        <v>86.988</v>
      </c>
      <c r="P691" s="34">
        <v>1.5926235567851892</v>
      </c>
      <c r="Q691" s="34">
        <v>88.580623556785184</v>
      </c>
      <c r="R691" s="34">
        <v>86.792415594406748</v>
      </c>
      <c r="S691" s="34">
        <v>2.0069999999999997</v>
      </c>
      <c r="T691" s="34">
        <v>3.6745246223247735E-2</v>
      </c>
      <c r="U691" s="34">
        <v>2.0437452462232475</v>
      </c>
      <c r="V691" s="34">
        <v>2.002487447670648</v>
      </c>
      <c r="W691" s="34">
        <v>406.96699999999998</v>
      </c>
      <c r="X691" s="34">
        <v>7.4509729047017759</v>
      </c>
      <c r="Y691" s="34">
        <v>414.41797290470174</v>
      </c>
      <c r="Z691" s="34">
        <v>406.05197265380201</v>
      </c>
      <c r="AB691" s="34">
        <v>90.794000000000054</v>
      </c>
      <c r="AC691" s="34">
        <v>1.662305872243925</v>
      </c>
      <c r="AD691" s="34">
        <v>92.456305872243973</v>
      </c>
      <c r="AE691" s="34">
        <v>90.589858158350239</v>
      </c>
      <c r="AF691" s="34">
        <v>1.8539999999999992</v>
      </c>
      <c r="AG691" s="34">
        <v>3.3944039112058441E-2</v>
      </c>
      <c r="AH691" s="34">
        <v>1.8879440391120577</v>
      </c>
      <c r="AI691" s="34">
        <v>1.8498314539020331</v>
      </c>
      <c r="AJ691" s="34">
        <v>11.360999999999999</v>
      </c>
      <c r="AK691" s="34">
        <v>0.20800335941321257</v>
      </c>
      <c r="AL691" s="34">
        <v>11.569003359413211</v>
      </c>
      <c r="AM691" s="34">
        <v>11.335455851014563</v>
      </c>
      <c r="AN691" s="34">
        <v>9.8569999999999993</v>
      </c>
      <c r="AO691" s="34">
        <v>0.18046731042478975</v>
      </c>
      <c r="AP691" s="34">
        <v>10.037467310424789</v>
      </c>
      <c r="AQ691" s="34">
        <v>9.8348374547531527</v>
      </c>
      <c r="AR691" s="34">
        <v>113.86600000000006</v>
      </c>
      <c r="AS691" s="34">
        <v>2.0847205811939857</v>
      </c>
      <c r="AT691" s="34">
        <v>115.95072058119403</v>
      </c>
      <c r="AU691" s="34">
        <v>113.60998291801998</v>
      </c>
    </row>
    <row r="692" spans="1:47" x14ac:dyDescent="0.25">
      <c r="A692" s="18">
        <v>45259</v>
      </c>
      <c r="B692" s="2">
        <v>7</v>
      </c>
      <c r="C692" s="2" t="s">
        <v>23</v>
      </c>
      <c r="D692" s="9">
        <v>112.42349400000001</v>
      </c>
      <c r="E692">
        <v>1.9632597000000002E-2</v>
      </c>
      <c r="G692" s="34">
        <v>333.61</v>
      </c>
      <c r="H692" s="34">
        <v>5.3592875751588158</v>
      </c>
      <c r="I692" s="34">
        <v>338.96928757515883</v>
      </c>
      <c r="J692" s="34">
        <v>332.31444015681865</v>
      </c>
      <c r="K692" s="34">
        <v>10.489000000000001</v>
      </c>
      <c r="L692" s="34">
        <v>0.16850084642498972</v>
      </c>
      <c r="M692" s="34">
        <v>10.657500846424991</v>
      </c>
      <c r="N692" s="34">
        <v>10.44826642727997</v>
      </c>
      <c r="O692" s="34">
        <v>93.222999999999999</v>
      </c>
      <c r="P692" s="34">
        <v>1.497583602467043</v>
      </c>
      <c r="Q692" s="34">
        <v>94.720583602467045</v>
      </c>
      <c r="R692" s="34">
        <v>92.860972556995009</v>
      </c>
      <c r="S692" s="34">
        <v>2.0069999999999997</v>
      </c>
      <c r="T692" s="34">
        <v>3.2241510036700761E-2</v>
      </c>
      <c r="U692" s="34">
        <v>2.0392415100367005</v>
      </c>
      <c r="V692" s="34">
        <v>1.9992059032844787</v>
      </c>
      <c r="W692" s="34">
        <v>439.32900000000001</v>
      </c>
      <c r="X692" s="34">
        <v>7.0576135340875492</v>
      </c>
      <c r="Y692" s="34">
        <v>446.38661353408753</v>
      </c>
      <c r="Z692" s="34">
        <v>437.62288504437811</v>
      </c>
      <c r="AB692" s="34">
        <v>98.306000000000012</v>
      </c>
      <c r="AC692" s="34">
        <v>1.5792396042191859</v>
      </c>
      <c r="AD692" s="34">
        <v>99.885239604219194</v>
      </c>
      <c r="AE692" s="34">
        <v>97.924232948821128</v>
      </c>
      <c r="AF692" s="34">
        <v>2.0069999999999992</v>
      </c>
      <c r="AG692" s="34">
        <v>3.2241510036700755E-2</v>
      </c>
      <c r="AH692" s="34">
        <v>2.0392415100367001</v>
      </c>
      <c r="AI692" s="34">
        <v>1.9992059032844782</v>
      </c>
      <c r="AJ692" s="34">
        <v>12.119999999999997</v>
      </c>
      <c r="AK692" s="34">
        <v>0.19470209349517351</v>
      </c>
      <c r="AL692" s="34">
        <v>12.314702093495171</v>
      </c>
      <c r="AM692" s="34">
        <v>12.072932510118525</v>
      </c>
      <c r="AN692" s="34">
        <v>9.8569999999999993</v>
      </c>
      <c r="AO692" s="34">
        <v>0.15834806399190804</v>
      </c>
      <c r="AP692" s="34">
        <v>10.015348063991908</v>
      </c>
      <c r="AQ692" s="34">
        <v>9.8187207716368246</v>
      </c>
      <c r="AR692" s="34">
        <v>122.29000000000002</v>
      </c>
      <c r="AS692" s="34">
        <v>1.9645312717429682</v>
      </c>
      <c r="AT692" s="34">
        <v>124.25453127174298</v>
      </c>
      <c r="AU692" s="34">
        <v>121.81509213386094</v>
      </c>
    </row>
    <row r="693" spans="1:47" x14ac:dyDescent="0.25">
      <c r="A693" s="18">
        <v>45259</v>
      </c>
      <c r="B693" s="2">
        <v>8</v>
      </c>
      <c r="C693" s="2" t="s">
        <v>178</v>
      </c>
      <c r="D693" s="9">
        <v>63.240974000000001</v>
      </c>
      <c r="E693">
        <v>1.7975222999999999E-2</v>
      </c>
      <c r="G693" s="34">
        <v>348.43</v>
      </c>
      <c r="H693" s="34">
        <v>4.9824224651793321</v>
      </c>
      <c r="I693" s="34">
        <v>353.41242246517936</v>
      </c>
      <c r="J693" s="34">
        <v>347.05975536039756</v>
      </c>
      <c r="K693" s="34">
        <v>11.036000000000001</v>
      </c>
      <c r="L693" s="34">
        <v>0.15781079219848781</v>
      </c>
      <c r="M693" s="34">
        <v>11.193810792198489</v>
      </c>
      <c r="N693" s="34">
        <v>10.992599546988915</v>
      </c>
      <c r="O693" s="34">
        <v>96.189000000000007</v>
      </c>
      <c r="P693" s="34">
        <v>1.3754677682838297</v>
      </c>
      <c r="Q693" s="34">
        <v>97.564467768283833</v>
      </c>
      <c r="R693" s="34">
        <v>95.810724703272626</v>
      </c>
      <c r="S693" s="34">
        <v>0.29400000000000004</v>
      </c>
      <c r="T693" s="34">
        <v>4.2040932318190847E-3</v>
      </c>
      <c r="U693" s="34">
        <v>0.29820409323181912</v>
      </c>
      <c r="V693" s="34">
        <v>0.29284380815646438</v>
      </c>
      <c r="W693" s="34">
        <v>455.94900000000001</v>
      </c>
      <c r="X693" s="34">
        <v>6.5199051188934689</v>
      </c>
      <c r="Y693" s="34">
        <v>462.46890511889347</v>
      </c>
      <c r="Z693" s="34">
        <v>454.15592341881558</v>
      </c>
      <c r="AB693" s="34">
        <v>102.67599999999999</v>
      </c>
      <c r="AC693" s="34">
        <v>1.4682295124838647</v>
      </c>
      <c r="AD693" s="34">
        <v>104.14422951248385</v>
      </c>
      <c r="AE693" s="34">
        <v>102.27221376283377</v>
      </c>
      <c r="AF693" s="34">
        <v>2.1389999999999993</v>
      </c>
      <c r="AG693" s="34">
        <v>3.0586923207010269E-2</v>
      </c>
      <c r="AH693" s="34">
        <v>2.1695869232070097</v>
      </c>
      <c r="AI693" s="34">
        <v>2.13058811444448</v>
      </c>
      <c r="AJ693" s="34">
        <v>12.602</v>
      </c>
      <c r="AK693" s="34">
        <v>0.18020402349450373</v>
      </c>
      <c r="AL693" s="34">
        <v>12.782204023494504</v>
      </c>
      <c r="AM693" s="34">
        <v>12.552441055740694</v>
      </c>
      <c r="AN693" s="34">
        <v>1.464</v>
      </c>
      <c r="AO693" s="34">
        <v>2.0934668338037889E-2</v>
      </c>
      <c r="AP693" s="34">
        <v>1.4849346683380378</v>
      </c>
      <c r="AQ693" s="34">
        <v>1.4582426365342305</v>
      </c>
      <c r="AR693" s="34">
        <v>118.88099999999999</v>
      </c>
      <c r="AS693" s="34">
        <v>1.6999551275234164</v>
      </c>
      <c r="AT693" s="34">
        <v>120.5809551275234</v>
      </c>
      <c r="AU693" s="34">
        <v>118.41348556955319</v>
      </c>
    </row>
    <row r="694" spans="1:47" x14ac:dyDescent="0.25">
      <c r="A694" s="18">
        <v>45259</v>
      </c>
      <c r="B694" s="2">
        <v>9</v>
      </c>
      <c r="C694" s="2" t="s">
        <v>178</v>
      </c>
      <c r="D694" s="9">
        <v>27.779681</v>
      </c>
      <c r="E694">
        <v>1.5677050000000001E-2</v>
      </c>
      <c r="G694" s="34">
        <v>343.31199999999995</v>
      </c>
      <c r="H694" s="34">
        <v>2.92550714898185</v>
      </c>
      <c r="I694" s="34">
        <v>346.23750714898182</v>
      </c>
      <c r="J694" s="34">
        <v>340.80952443753188</v>
      </c>
      <c r="K694" s="34">
        <v>10.692999999999998</v>
      </c>
      <c r="L694" s="34">
        <v>9.1119587850302122E-2</v>
      </c>
      <c r="M694" s="34">
        <v>10.7841195878503</v>
      </c>
      <c r="N694" s="34">
        <v>10.615056405865593</v>
      </c>
      <c r="O694" s="34">
        <v>94.197000000000003</v>
      </c>
      <c r="P694" s="34">
        <v>0.80269258549844857</v>
      </c>
      <c r="Q694" s="34">
        <v>94.999692585498451</v>
      </c>
      <c r="R694" s="34">
        <v>93.51037765485097</v>
      </c>
      <c r="S694" s="34">
        <v>0</v>
      </c>
      <c r="T694" s="34">
        <v>0</v>
      </c>
      <c r="U694" s="34">
        <v>0</v>
      </c>
      <c r="V694" s="34">
        <v>0</v>
      </c>
      <c r="W694" s="34">
        <v>448.20199999999994</v>
      </c>
      <c r="X694" s="34">
        <v>3.8193193223306006</v>
      </c>
      <c r="Y694" s="34">
        <v>452.02131932233056</v>
      </c>
      <c r="Z694" s="34">
        <v>444.93495849824842</v>
      </c>
      <c r="AB694" s="34">
        <v>101.73300000000003</v>
      </c>
      <c r="AC694" s="34">
        <v>0.86691003748010753</v>
      </c>
      <c r="AD694" s="34">
        <v>102.59991003748014</v>
      </c>
      <c r="AE694" s="34">
        <v>100.99144611782707</v>
      </c>
      <c r="AF694" s="34">
        <v>2.1119999999999979</v>
      </c>
      <c r="AG694" s="34">
        <v>1.7997247689127274E-2</v>
      </c>
      <c r="AH694" s="34">
        <v>2.1299972476891251</v>
      </c>
      <c r="AI694" s="34">
        <v>2.0966051743372405</v>
      </c>
      <c r="AJ694" s="34">
        <v>12.227</v>
      </c>
      <c r="AK694" s="34">
        <v>0.10419145241238607</v>
      </c>
      <c r="AL694" s="34">
        <v>12.331191452412387</v>
      </c>
      <c r="AM694" s="34">
        <v>12.137874747453345</v>
      </c>
      <c r="AN694" s="34">
        <v>0</v>
      </c>
      <c r="AO694" s="34">
        <v>0</v>
      </c>
      <c r="AP694" s="34">
        <v>0</v>
      </c>
      <c r="AQ694" s="34">
        <v>0</v>
      </c>
      <c r="AR694" s="34">
        <v>116.07200000000003</v>
      </c>
      <c r="AS694" s="34">
        <v>0.98909873758162081</v>
      </c>
      <c r="AT694" s="34">
        <v>117.06109873758164</v>
      </c>
      <c r="AU694" s="34">
        <v>115.22592603961766</v>
      </c>
    </row>
    <row r="695" spans="1:47" x14ac:dyDescent="0.25">
      <c r="A695" s="18">
        <v>45259</v>
      </c>
      <c r="B695" s="2">
        <v>10</v>
      </c>
      <c r="C695" s="2" t="s">
        <v>178</v>
      </c>
      <c r="D695" s="9">
        <v>29.477817000000002</v>
      </c>
      <c r="E695">
        <v>1.4654753E-2</v>
      </c>
      <c r="G695" s="34">
        <v>327.58999999999997</v>
      </c>
      <c r="H695" s="34">
        <v>1.3552138959895492</v>
      </c>
      <c r="I695" s="34">
        <v>328.94521389598953</v>
      </c>
      <c r="J695" s="34">
        <v>324.12460303581162</v>
      </c>
      <c r="K695" s="34">
        <v>10.082999999999998</v>
      </c>
      <c r="L695" s="34">
        <v>4.1712572768590687E-2</v>
      </c>
      <c r="M695" s="34">
        <v>10.124712572768589</v>
      </c>
      <c r="N695" s="34">
        <v>9.9763374108186706</v>
      </c>
      <c r="O695" s="34">
        <v>86.984000000000009</v>
      </c>
      <c r="P695" s="34">
        <v>0.35984592181920988</v>
      </c>
      <c r="Q695" s="34">
        <v>87.343845921819224</v>
      </c>
      <c r="R695" s="34">
        <v>86.063843433764902</v>
      </c>
      <c r="S695" s="34">
        <v>0</v>
      </c>
      <c r="T695" s="34">
        <v>0</v>
      </c>
      <c r="U695" s="34">
        <v>0</v>
      </c>
      <c r="V695" s="34">
        <v>0</v>
      </c>
      <c r="W695" s="34">
        <v>424.65700000000004</v>
      </c>
      <c r="X695" s="34">
        <v>1.7567723905773498</v>
      </c>
      <c r="Y695" s="34">
        <v>426.41377239057738</v>
      </c>
      <c r="Z695" s="34">
        <v>420.16478388039513</v>
      </c>
      <c r="AB695" s="34">
        <v>97.345999999999975</v>
      </c>
      <c r="AC695" s="34">
        <v>0.40271269550046901</v>
      </c>
      <c r="AD695" s="34">
        <v>97.748712695500444</v>
      </c>
      <c r="AE695" s="34">
        <v>96.316229454879931</v>
      </c>
      <c r="AF695" s="34">
        <v>1.8799999999999997</v>
      </c>
      <c r="AG695" s="34">
        <v>7.77741116780229E-3</v>
      </c>
      <c r="AH695" s="34">
        <v>1.8877774111678021</v>
      </c>
      <c r="AI695" s="34">
        <v>1.8601124994881586</v>
      </c>
      <c r="AJ695" s="34">
        <v>11.404999999999996</v>
      </c>
      <c r="AK695" s="34">
        <v>4.7181582111055907E-2</v>
      </c>
      <c r="AL695" s="34">
        <v>11.452181582111052</v>
      </c>
      <c r="AM695" s="34">
        <v>11.284352689714066</v>
      </c>
      <c r="AN695" s="34">
        <v>0</v>
      </c>
      <c r="AO695" s="34">
        <v>0</v>
      </c>
      <c r="AP695" s="34">
        <v>0</v>
      </c>
      <c r="AQ695" s="34">
        <v>0</v>
      </c>
      <c r="AR695" s="34">
        <v>110.63099999999997</v>
      </c>
      <c r="AS695" s="34">
        <v>0.45767168877932718</v>
      </c>
      <c r="AT695" s="34">
        <v>111.0886716887793</v>
      </c>
      <c r="AU695" s="34">
        <v>109.46069464408215</v>
      </c>
    </row>
    <row r="696" spans="1:47" x14ac:dyDescent="0.25">
      <c r="A696" s="18">
        <v>45259</v>
      </c>
      <c r="B696" s="2">
        <v>11</v>
      </c>
      <c r="C696" s="2" t="s">
        <v>178</v>
      </c>
      <c r="D696" s="9">
        <v>23.717966000000001</v>
      </c>
      <c r="E696">
        <v>1.4454816000000001E-2</v>
      </c>
      <c r="G696" s="34">
        <v>325.36399999999992</v>
      </c>
      <c r="H696" s="34">
        <v>2.3893425600809408</v>
      </c>
      <c r="I696" s="34">
        <v>327.75334256008085</v>
      </c>
      <c r="J696" s="34">
        <v>323.01572829998992</v>
      </c>
      <c r="K696" s="34">
        <v>9.8759999999999994</v>
      </c>
      <c r="L696" s="34">
        <v>7.2525378109930344E-2</v>
      </c>
      <c r="M696" s="34">
        <v>9.9485253781099292</v>
      </c>
      <c r="N696" s="34">
        <v>9.8047212742980197</v>
      </c>
      <c r="O696" s="34">
        <v>83.434000000000012</v>
      </c>
      <c r="P696" s="34">
        <v>0.6127057915374573</v>
      </c>
      <c r="Q696" s="34">
        <v>84.046705791537462</v>
      </c>
      <c r="R696" s="34">
        <v>82.831826123914652</v>
      </c>
      <c r="S696" s="34">
        <v>0</v>
      </c>
      <c r="T696" s="34">
        <v>0</v>
      </c>
      <c r="U696" s="34">
        <v>0</v>
      </c>
      <c r="V696" s="34">
        <v>0</v>
      </c>
      <c r="W696" s="34">
        <v>418.67399999999992</v>
      </c>
      <c r="X696" s="34">
        <v>3.0745737297283284</v>
      </c>
      <c r="Y696" s="34">
        <v>421.74857372972826</v>
      </c>
      <c r="Z696" s="34">
        <v>415.65227569820257</v>
      </c>
      <c r="AB696" s="34">
        <v>96.8</v>
      </c>
      <c r="AC696" s="34">
        <v>0.71086032817347677</v>
      </c>
      <c r="AD696" s="34">
        <v>97.510860328173479</v>
      </c>
      <c r="AE696" s="34">
        <v>96.101358784128038</v>
      </c>
      <c r="AF696" s="34">
        <v>1.8429999999999997</v>
      </c>
      <c r="AG696" s="34">
        <v>1.3534251909335927E-2</v>
      </c>
      <c r="AH696" s="34">
        <v>1.8565342519093357</v>
      </c>
      <c r="AI696" s="34">
        <v>1.8296983909002886</v>
      </c>
      <c r="AJ696" s="34">
        <v>10.925999999999998</v>
      </c>
      <c r="AK696" s="34">
        <v>8.0236156463051725E-2</v>
      </c>
      <c r="AL696" s="34">
        <v>11.00623615646305</v>
      </c>
      <c r="AM696" s="34">
        <v>10.847143037968829</v>
      </c>
      <c r="AN696" s="34">
        <v>0</v>
      </c>
      <c r="AO696" s="34">
        <v>0</v>
      </c>
      <c r="AP696" s="34">
        <v>0</v>
      </c>
      <c r="AQ696" s="34">
        <v>0</v>
      </c>
      <c r="AR696" s="34">
        <v>109.569</v>
      </c>
      <c r="AS696" s="34">
        <v>0.80463073654586437</v>
      </c>
      <c r="AT696" s="34">
        <v>110.37363073654586</v>
      </c>
      <c r="AU696" s="34">
        <v>108.77820021299716</v>
      </c>
    </row>
    <row r="697" spans="1:47" x14ac:dyDescent="0.25">
      <c r="A697" s="18">
        <v>45259</v>
      </c>
      <c r="B697" s="2">
        <v>12</v>
      </c>
      <c r="C697" s="2" t="s">
        <v>178</v>
      </c>
      <c r="D697" s="9">
        <v>26.628475999999999</v>
      </c>
      <c r="E697">
        <v>1.4375102000000001E-2</v>
      </c>
      <c r="G697" s="34">
        <v>331.99299999999994</v>
      </c>
      <c r="H697" s="34">
        <v>3.0039335009113586</v>
      </c>
      <c r="I697" s="34">
        <v>334.99693350091127</v>
      </c>
      <c r="J697" s="34">
        <v>330.18131841214841</v>
      </c>
      <c r="K697" s="34">
        <v>9.8829999999999973</v>
      </c>
      <c r="L697" s="34">
        <v>8.9423195035759656E-2</v>
      </c>
      <c r="M697" s="34">
        <v>9.9724231950357574</v>
      </c>
      <c r="N697" s="34">
        <v>9.8290685944199527</v>
      </c>
      <c r="O697" s="34">
        <v>82.63900000000001</v>
      </c>
      <c r="P697" s="34">
        <v>0.74773281539614944</v>
      </c>
      <c r="Q697" s="34">
        <v>83.386732815396158</v>
      </c>
      <c r="R697" s="34">
        <v>82.188040025728085</v>
      </c>
      <c r="S697" s="34">
        <v>0</v>
      </c>
      <c r="T697" s="34">
        <v>0</v>
      </c>
      <c r="U697" s="34">
        <v>0</v>
      </c>
      <c r="V697" s="34">
        <v>0</v>
      </c>
      <c r="W697" s="34">
        <v>424.51499999999993</v>
      </c>
      <c r="X697" s="34">
        <v>3.8410895113432675</v>
      </c>
      <c r="Y697" s="34">
        <v>428.35608951134316</v>
      </c>
      <c r="Z697" s="34">
        <v>422.19842703229642</v>
      </c>
      <c r="AB697" s="34">
        <v>99.075999999999993</v>
      </c>
      <c r="AC697" s="34">
        <v>0.89645780343649961</v>
      </c>
      <c r="AD697" s="34">
        <v>99.972457803436498</v>
      </c>
      <c r="AE697" s="34">
        <v>98.535343525321395</v>
      </c>
      <c r="AF697" s="34">
        <v>1.8739999999999992</v>
      </c>
      <c r="AG697" s="34">
        <v>1.6956295405950984E-2</v>
      </c>
      <c r="AH697" s="34">
        <v>1.8909562954059502</v>
      </c>
      <c r="AI697" s="34">
        <v>1.8637736057819476</v>
      </c>
      <c r="AJ697" s="34">
        <v>10.763000000000002</v>
      </c>
      <c r="AK697" s="34">
        <v>9.7385596293623547E-2</v>
      </c>
      <c r="AL697" s="34">
        <v>10.860385596293625</v>
      </c>
      <c r="AM697" s="34">
        <v>10.704266445587573</v>
      </c>
      <c r="AN697" s="34">
        <v>0</v>
      </c>
      <c r="AO697" s="34">
        <v>0</v>
      </c>
      <c r="AP697" s="34">
        <v>0</v>
      </c>
      <c r="AQ697" s="34">
        <v>0</v>
      </c>
      <c r="AR697" s="34">
        <v>111.71299999999999</v>
      </c>
      <c r="AS697" s="34">
        <v>1.0107996951360743</v>
      </c>
      <c r="AT697" s="34">
        <v>112.72379969513608</v>
      </c>
      <c r="AU697" s="34">
        <v>111.10338357669092</v>
      </c>
    </row>
    <row r="698" spans="1:47" x14ac:dyDescent="0.25">
      <c r="A698" s="18">
        <v>45259</v>
      </c>
      <c r="B698" s="2">
        <v>13</v>
      </c>
      <c r="C698" s="2" t="s">
        <v>178</v>
      </c>
      <c r="D698" s="9">
        <v>31.111771000000001</v>
      </c>
      <c r="E698">
        <v>1.3319882999999999E-2</v>
      </c>
      <c r="G698" s="34">
        <v>337.97999999999996</v>
      </c>
      <c r="H698" s="34">
        <v>3.0008398403648759</v>
      </c>
      <c r="I698" s="34">
        <v>340.98083984036487</v>
      </c>
      <c r="J698" s="34">
        <v>336.43901494844948</v>
      </c>
      <c r="K698" s="34">
        <v>9.7809999999999988</v>
      </c>
      <c r="L698" s="34">
        <v>8.6843051300694876E-2</v>
      </c>
      <c r="M698" s="34">
        <v>9.8678430513006941</v>
      </c>
      <c r="N698" s="34">
        <v>9.7364045363950069</v>
      </c>
      <c r="O698" s="34">
        <v>81.640000000000015</v>
      </c>
      <c r="P698" s="34">
        <v>0.72486112955615289</v>
      </c>
      <c r="Q698" s="34">
        <v>82.364861129556161</v>
      </c>
      <c r="R698" s="34">
        <v>81.267770815999228</v>
      </c>
      <c r="S698" s="34">
        <v>0</v>
      </c>
      <c r="T698" s="34">
        <v>0</v>
      </c>
      <c r="U698" s="34">
        <v>0</v>
      </c>
      <c r="V698" s="34">
        <v>0</v>
      </c>
      <c r="W698" s="34">
        <v>429.40099999999995</v>
      </c>
      <c r="X698" s="34">
        <v>3.8125440212217239</v>
      </c>
      <c r="Y698" s="34">
        <v>433.21354402122171</v>
      </c>
      <c r="Z698" s="34">
        <v>427.44319030084375</v>
      </c>
      <c r="AB698" s="34">
        <v>101.01399999999995</v>
      </c>
      <c r="AC698" s="34">
        <v>0.89687802720462018</v>
      </c>
      <c r="AD698" s="34">
        <v>101.91087802720457</v>
      </c>
      <c r="AE698" s="34">
        <v>100.55343705545494</v>
      </c>
      <c r="AF698" s="34">
        <v>1.8749999999999991</v>
      </c>
      <c r="AG698" s="34">
        <v>1.6647655780472632E-2</v>
      </c>
      <c r="AH698" s="34">
        <v>1.8916476557804718</v>
      </c>
      <c r="AI698" s="34">
        <v>1.8664511303282516</v>
      </c>
      <c r="AJ698" s="34">
        <v>10.739999999999998</v>
      </c>
      <c r="AK698" s="34">
        <v>9.5357772310547276E-2</v>
      </c>
      <c r="AL698" s="34">
        <v>10.835357772310546</v>
      </c>
      <c r="AM698" s="34">
        <v>10.69103207452023</v>
      </c>
      <c r="AN698" s="34">
        <v>0</v>
      </c>
      <c r="AO698" s="34">
        <v>0</v>
      </c>
      <c r="AP698" s="34">
        <v>0</v>
      </c>
      <c r="AQ698" s="34">
        <v>0</v>
      </c>
      <c r="AR698" s="34">
        <v>113.62899999999995</v>
      </c>
      <c r="AS698" s="34">
        <v>1.0088834552956401</v>
      </c>
      <c r="AT698" s="34">
        <v>114.63788345529559</v>
      </c>
      <c r="AU698" s="34">
        <v>113.11092026030343</v>
      </c>
    </row>
    <row r="699" spans="1:47" x14ac:dyDescent="0.25">
      <c r="A699" s="18">
        <v>45259</v>
      </c>
      <c r="B699" s="2">
        <v>14</v>
      </c>
      <c r="C699" s="2" t="s">
        <v>178</v>
      </c>
      <c r="D699" s="9">
        <v>29.096477</v>
      </c>
      <c r="E699">
        <v>1.303002E-2</v>
      </c>
      <c r="G699" s="34">
        <v>334.09199999999998</v>
      </c>
      <c r="H699" s="34">
        <v>2.682001574087435</v>
      </c>
      <c r="I699" s="34">
        <v>336.77400157408744</v>
      </c>
      <c r="J699" s="34">
        <v>332.38582959809708</v>
      </c>
      <c r="K699" s="34">
        <v>9.51</v>
      </c>
      <c r="L699" s="34">
        <v>7.6343746541585877E-2</v>
      </c>
      <c r="M699" s="34">
        <v>9.5863437465415853</v>
      </c>
      <c r="N699" s="34">
        <v>9.461433495797273</v>
      </c>
      <c r="O699" s="34">
        <v>79.748999999999995</v>
      </c>
      <c r="P699" s="34">
        <v>0.64020372691324201</v>
      </c>
      <c r="Q699" s="34">
        <v>80.389203726913237</v>
      </c>
      <c r="R699" s="34">
        <v>79.341730794567482</v>
      </c>
      <c r="S699" s="34">
        <v>0</v>
      </c>
      <c r="T699" s="34">
        <v>0</v>
      </c>
      <c r="U699" s="34">
        <v>0</v>
      </c>
      <c r="V699" s="34">
        <v>0</v>
      </c>
      <c r="W699" s="34">
        <v>423.351</v>
      </c>
      <c r="X699" s="34">
        <v>3.3985490475422631</v>
      </c>
      <c r="Y699" s="34">
        <v>426.74954904754225</v>
      </c>
      <c r="Z699" s="34">
        <v>421.18899388846182</v>
      </c>
      <c r="AB699" s="34">
        <v>99.287000000000006</v>
      </c>
      <c r="AC699" s="34">
        <v>0.7970495860015181</v>
      </c>
      <c r="AD699" s="34">
        <v>100.08404958600153</v>
      </c>
      <c r="AE699" s="34">
        <v>98.779952418214933</v>
      </c>
      <c r="AF699" s="34">
        <v>1.8069999999999993</v>
      </c>
      <c r="AG699" s="34">
        <v>1.4506114616261369E-2</v>
      </c>
      <c r="AH699" s="34">
        <v>1.8215061146162606</v>
      </c>
      <c r="AI699" s="34">
        <v>1.7977718535126885</v>
      </c>
      <c r="AJ699" s="34">
        <v>10.319000000000001</v>
      </c>
      <c r="AK699" s="34">
        <v>8.2838183024461068E-2</v>
      </c>
      <c r="AL699" s="34">
        <v>10.401838183024461</v>
      </c>
      <c r="AM699" s="34">
        <v>10.266302023462888</v>
      </c>
      <c r="AN699" s="34">
        <v>0</v>
      </c>
      <c r="AO699" s="34">
        <v>0</v>
      </c>
      <c r="AP699" s="34">
        <v>0</v>
      </c>
      <c r="AQ699" s="34">
        <v>0</v>
      </c>
      <c r="AR699" s="34">
        <v>111.41300000000001</v>
      </c>
      <c r="AS699" s="34">
        <v>0.89439388364224059</v>
      </c>
      <c r="AT699" s="34">
        <v>112.30739388364225</v>
      </c>
      <c r="AU699" s="34">
        <v>110.8440262951905</v>
      </c>
    </row>
    <row r="700" spans="1:47" x14ac:dyDescent="0.25">
      <c r="A700" s="18">
        <v>45259</v>
      </c>
      <c r="B700" s="2">
        <v>15</v>
      </c>
      <c r="C700" s="2" t="s">
        <v>178</v>
      </c>
      <c r="D700" s="9">
        <v>29.164778999999999</v>
      </c>
      <c r="E700">
        <v>1.4278627E-2</v>
      </c>
      <c r="G700" s="34">
        <v>332.55599999999993</v>
      </c>
      <c r="H700" s="34">
        <v>3.1683793333702233</v>
      </c>
      <c r="I700" s="34">
        <v>335.72437933337017</v>
      </c>
      <c r="J700" s="34">
        <v>330.93069614606247</v>
      </c>
      <c r="K700" s="34">
        <v>9.3520000000000003</v>
      </c>
      <c r="L700" s="34">
        <v>8.909983138382209E-2</v>
      </c>
      <c r="M700" s="34">
        <v>9.4410998313838217</v>
      </c>
      <c r="N700" s="34">
        <v>9.3062938884217292</v>
      </c>
      <c r="O700" s="34">
        <v>78.151999999999987</v>
      </c>
      <c r="P700" s="34">
        <v>0.74458190999876628</v>
      </c>
      <c r="Q700" s="34">
        <v>78.896581909998758</v>
      </c>
      <c r="R700" s="34">
        <v>77.770047045330941</v>
      </c>
      <c r="S700" s="34">
        <v>0</v>
      </c>
      <c r="T700" s="34">
        <v>0</v>
      </c>
      <c r="U700" s="34">
        <v>0</v>
      </c>
      <c r="V700" s="34">
        <v>0</v>
      </c>
      <c r="W700" s="34">
        <v>420.05999999999989</v>
      </c>
      <c r="X700" s="34">
        <v>4.0020610747528114</v>
      </c>
      <c r="Y700" s="34">
        <v>424.06206107475276</v>
      </c>
      <c r="Z700" s="34">
        <v>418.00703707981518</v>
      </c>
      <c r="AB700" s="34">
        <v>98.975000000000009</v>
      </c>
      <c r="AC700" s="34">
        <v>0.94297003969351911</v>
      </c>
      <c r="AD700" s="34">
        <v>99.917970039693529</v>
      </c>
      <c r="AE700" s="34">
        <v>98.491278614899571</v>
      </c>
      <c r="AF700" s="34">
        <v>1.8139999999999996</v>
      </c>
      <c r="AG700" s="34">
        <v>1.728262340999286E-2</v>
      </c>
      <c r="AH700" s="34">
        <v>1.8312826234099924</v>
      </c>
      <c r="AI700" s="34">
        <v>1.8051344218987395</v>
      </c>
      <c r="AJ700" s="34">
        <v>10.032999999999998</v>
      </c>
      <c r="AK700" s="34">
        <v>9.5587960679414746E-2</v>
      </c>
      <c r="AL700" s="34">
        <v>10.128587960679413</v>
      </c>
      <c r="AM700" s="34">
        <v>9.9839656311521807</v>
      </c>
      <c r="AN700" s="34">
        <v>0</v>
      </c>
      <c r="AO700" s="34">
        <v>0</v>
      </c>
      <c r="AP700" s="34">
        <v>0</v>
      </c>
      <c r="AQ700" s="34">
        <v>0</v>
      </c>
      <c r="AR700" s="34">
        <v>110.822</v>
      </c>
      <c r="AS700" s="34">
        <v>1.0558406237829268</v>
      </c>
      <c r="AT700" s="34">
        <v>111.87784062378293</v>
      </c>
      <c r="AU700" s="34">
        <v>110.28037866795049</v>
      </c>
    </row>
    <row r="701" spans="1:47" x14ac:dyDescent="0.25">
      <c r="A701" s="18">
        <v>45259</v>
      </c>
      <c r="B701" s="2">
        <v>16</v>
      </c>
      <c r="C701" s="2" t="s">
        <v>178</v>
      </c>
      <c r="D701" s="9">
        <v>30.088298999999999</v>
      </c>
      <c r="E701">
        <v>1.4812128000000001E-2</v>
      </c>
      <c r="G701" s="34">
        <v>343.26099999999997</v>
      </c>
      <c r="H701" s="34">
        <v>3.2325938649532118</v>
      </c>
      <c r="I701" s="34">
        <v>346.4935938649532</v>
      </c>
      <c r="J701" s="34">
        <v>341.36128640144551</v>
      </c>
      <c r="K701" s="34">
        <v>9.343</v>
      </c>
      <c r="L701" s="34">
        <v>8.7985889688190225E-2</v>
      </c>
      <c r="M701" s="34">
        <v>9.4309858896881895</v>
      </c>
      <c r="N701" s="34">
        <v>9.2912929195239347</v>
      </c>
      <c r="O701" s="34">
        <v>78.597999999999999</v>
      </c>
      <c r="P701" s="34">
        <v>0.74018141471822485</v>
      </c>
      <c r="Q701" s="34">
        <v>79.338181414718221</v>
      </c>
      <c r="R701" s="34">
        <v>78.163014116316191</v>
      </c>
      <c r="S701" s="34">
        <v>0</v>
      </c>
      <c r="T701" s="34">
        <v>0</v>
      </c>
      <c r="U701" s="34">
        <v>0</v>
      </c>
      <c r="V701" s="34">
        <v>0</v>
      </c>
      <c r="W701" s="34">
        <v>431.202</v>
      </c>
      <c r="X701" s="34">
        <v>4.0607611693596271</v>
      </c>
      <c r="Y701" s="34">
        <v>435.26276116935964</v>
      </c>
      <c r="Z701" s="34">
        <v>428.81559343728566</v>
      </c>
      <c r="AB701" s="34">
        <v>102.642</v>
      </c>
      <c r="AC701" s="34">
        <v>0.96661111948787537</v>
      </c>
      <c r="AD701" s="34">
        <v>103.60861111948788</v>
      </c>
      <c r="AE701" s="34">
        <v>102.0739471096838</v>
      </c>
      <c r="AF701" s="34">
        <v>1.8179999999999985</v>
      </c>
      <c r="AG701" s="34">
        <v>1.7120662255499273E-2</v>
      </c>
      <c r="AH701" s="34">
        <v>1.8351206622554979</v>
      </c>
      <c r="AI701" s="34">
        <v>1.8079386201107246</v>
      </c>
      <c r="AJ701" s="34">
        <v>10.213000000000001</v>
      </c>
      <c r="AK701" s="34">
        <v>9.6178945883066122E-2</v>
      </c>
      <c r="AL701" s="34">
        <v>10.309178945883067</v>
      </c>
      <c r="AM701" s="34">
        <v>10.156478067761743</v>
      </c>
      <c r="AN701" s="34">
        <v>0</v>
      </c>
      <c r="AO701" s="34">
        <v>0</v>
      </c>
      <c r="AP701" s="34">
        <v>0</v>
      </c>
      <c r="AQ701" s="34">
        <v>0</v>
      </c>
      <c r="AR701" s="34">
        <v>114.673</v>
      </c>
      <c r="AS701" s="34">
        <v>1.0799107276264408</v>
      </c>
      <c r="AT701" s="34">
        <v>115.75291072762643</v>
      </c>
      <c r="AU701" s="34">
        <v>114.03836379755626</v>
      </c>
    </row>
    <row r="702" spans="1:47" x14ac:dyDescent="0.25">
      <c r="A702" s="18">
        <v>45259</v>
      </c>
      <c r="B702" s="2">
        <v>17</v>
      </c>
      <c r="C702" s="2" t="s">
        <v>178</v>
      </c>
      <c r="D702" s="9">
        <v>47.908295000000003</v>
      </c>
      <c r="E702">
        <v>1.5556565E-2</v>
      </c>
      <c r="G702" s="34">
        <v>366.06499999999988</v>
      </c>
      <c r="H702" s="34">
        <v>5.0947207149428229</v>
      </c>
      <c r="I702" s="34">
        <v>371.15972071494269</v>
      </c>
      <c r="J702" s="34">
        <v>365.38575039425882</v>
      </c>
      <c r="K702" s="34">
        <v>9.6639999999999979</v>
      </c>
      <c r="L702" s="34">
        <v>0.13449901244098028</v>
      </c>
      <c r="M702" s="34">
        <v>9.7984990124409777</v>
      </c>
      <c r="N702" s="34">
        <v>9.6460680256515037</v>
      </c>
      <c r="O702" s="34">
        <v>79.805999999999997</v>
      </c>
      <c r="P702" s="34">
        <v>1.1107024199984348</v>
      </c>
      <c r="Q702" s="34">
        <v>80.91670241999843</v>
      </c>
      <c r="R702" s="34">
        <v>79.65791647921607</v>
      </c>
      <c r="S702" s="34">
        <v>0</v>
      </c>
      <c r="T702" s="34">
        <v>0</v>
      </c>
      <c r="U702" s="34">
        <v>0</v>
      </c>
      <c r="V702" s="34">
        <v>0</v>
      </c>
      <c r="W702" s="34">
        <v>455.53499999999985</v>
      </c>
      <c r="X702" s="34">
        <v>6.3399221473822385</v>
      </c>
      <c r="Y702" s="34">
        <v>461.87492214738211</v>
      </c>
      <c r="Z702" s="34">
        <v>454.68973489912639</v>
      </c>
      <c r="AB702" s="34">
        <v>109.89700000000008</v>
      </c>
      <c r="AC702" s="34">
        <v>1.5294948230780652</v>
      </c>
      <c r="AD702" s="34">
        <v>111.42649482307814</v>
      </c>
      <c r="AE702" s="34">
        <v>109.69308131364076</v>
      </c>
      <c r="AF702" s="34">
        <v>1.9089999999999996</v>
      </c>
      <c r="AG702" s="34">
        <v>2.6568565267987513E-2</v>
      </c>
      <c r="AH702" s="34">
        <v>1.935568565267987</v>
      </c>
      <c r="AI702" s="34">
        <v>1.9054577670704389</v>
      </c>
      <c r="AJ702" s="34">
        <v>10.384000000000004</v>
      </c>
      <c r="AK702" s="34">
        <v>0.14451963422880176</v>
      </c>
      <c r="AL702" s="34">
        <v>10.528519634228806</v>
      </c>
      <c r="AM702" s="34">
        <v>10.364732034185149</v>
      </c>
      <c r="AN702" s="34">
        <v>1.4E-2</v>
      </c>
      <c r="AO702" s="34">
        <v>1.948454236520824E-4</v>
      </c>
      <c r="AP702" s="34">
        <v>1.4194845423652083E-2</v>
      </c>
      <c r="AQ702" s="34">
        <v>1.3974022388154086E-2</v>
      </c>
      <c r="AR702" s="34">
        <v>122.20400000000008</v>
      </c>
      <c r="AS702" s="34">
        <v>1.7007778679985064</v>
      </c>
      <c r="AT702" s="34">
        <v>123.90477786799858</v>
      </c>
      <c r="AU702" s="34">
        <v>121.97724513728451</v>
      </c>
    </row>
    <row r="703" spans="1:47" x14ac:dyDescent="0.25">
      <c r="A703" s="18">
        <v>45259</v>
      </c>
      <c r="B703" s="2">
        <v>18</v>
      </c>
      <c r="C703" s="2" t="s">
        <v>178</v>
      </c>
      <c r="D703" s="9">
        <v>46.319234999999999</v>
      </c>
      <c r="E703">
        <v>1.5100867E-2</v>
      </c>
      <c r="G703" s="34">
        <v>409.47699999999998</v>
      </c>
      <c r="H703" s="34">
        <v>5.7964097873373701</v>
      </c>
      <c r="I703" s="34">
        <v>415.27340978733736</v>
      </c>
      <c r="J703" s="34">
        <v>409.00242125750225</v>
      </c>
      <c r="K703" s="34">
        <v>10.552</v>
      </c>
      <c r="L703" s="34">
        <v>0.14937033356204116</v>
      </c>
      <c r="M703" s="34">
        <v>10.701370333562041</v>
      </c>
      <c r="N703" s="34">
        <v>10.539770363437174</v>
      </c>
      <c r="O703" s="34">
        <v>83.72</v>
      </c>
      <c r="P703" s="34">
        <v>1.1851103417185449</v>
      </c>
      <c r="Q703" s="34">
        <v>84.90511034171854</v>
      </c>
      <c r="R703" s="34">
        <v>83.622969562827919</v>
      </c>
      <c r="S703" s="34">
        <v>0.96300000000000008</v>
      </c>
      <c r="T703" s="34">
        <v>1.3631883170986132E-2</v>
      </c>
      <c r="U703" s="34">
        <v>0.97663188317098626</v>
      </c>
      <c r="V703" s="34">
        <v>0.96188389499526161</v>
      </c>
      <c r="W703" s="34">
        <v>504.71200000000005</v>
      </c>
      <c r="X703" s="34">
        <v>7.1445223457889426</v>
      </c>
      <c r="Y703" s="34">
        <v>511.8565223457889</v>
      </c>
      <c r="Z703" s="34">
        <v>504.12704507876259</v>
      </c>
      <c r="AB703" s="34">
        <v>123.907</v>
      </c>
      <c r="AC703" s="34">
        <v>1.7539831236421375</v>
      </c>
      <c r="AD703" s="34">
        <v>125.66098312364214</v>
      </c>
      <c r="AE703" s="34">
        <v>123.76339333040278</v>
      </c>
      <c r="AF703" s="34">
        <v>2.109999999999999</v>
      </c>
      <c r="AG703" s="34">
        <v>2.9868404455639378E-2</v>
      </c>
      <c r="AH703" s="34">
        <v>2.1398684044556382</v>
      </c>
      <c r="AI703" s="34">
        <v>2.1075545362824513</v>
      </c>
      <c r="AJ703" s="34">
        <v>11.099</v>
      </c>
      <c r="AK703" s="34">
        <v>0.15711346969343207</v>
      </c>
      <c r="AL703" s="34">
        <v>11.256113469693432</v>
      </c>
      <c r="AM703" s="34">
        <v>11.086136397250682</v>
      </c>
      <c r="AN703" s="34">
        <v>4.7409999999999997</v>
      </c>
      <c r="AO703" s="34">
        <v>6.711189835269496E-2</v>
      </c>
      <c r="AP703" s="34">
        <v>4.8081118983526947</v>
      </c>
      <c r="AQ703" s="34">
        <v>4.735505240054553</v>
      </c>
      <c r="AR703" s="34">
        <v>141.85699999999997</v>
      </c>
      <c r="AS703" s="34">
        <v>2.0080768961439039</v>
      </c>
      <c r="AT703" s="34">
        <v>143.86507689614393</v>
      </c>
      <c r="AU703" s="34">
        <v>141.69258950399046</v>
      </c>
    </row>
    <row r="704" spans="1:47" x14ac:dyDescent="0.25">
      <c r="A704" s="18">
        <v>45259</v>
      </c>
      <c r="B704" s="2">
        <v>19</v>
      </c>
      <c r="C704" s="2" t="s">
        <v>178</v>
      </c>
      <c r="D704" s="9">
        <v>31.275368</v>
      </c>
      <c r="E704">
        <v>1.5545906E-2</v>
      </c>
      <c r="G704" s="34">
        <v>423.774</v>
      </c>
      <c r="H704" s="34">
        <v>6.3872914077531524</v>
      </c>
      <c r="I704" s="34">
        <v>430.16129140775314</v>
      </c>
      <c r="J704" s="34">
        <v>423.47404440668959</v>
      </c>
      <c r="K704" s="34">
        <v>10.942</v>
      </c>
      <c r="L704" s="34">
        <v>0.16492220519341677</v>
      </c>
      <c r="M704" s="34">
        <v>11.106922205193417</v>
      </c>
      <c r="N704" s="34">
        <v>10.934255036642167</v>
      </c>
      <c r="O704" s="34">
        <v>85.029999999999987</v>
      </c>
      <c r="P704" s="34">
        <v>1.2816062061411282</v>
      </c>
      <c r="Q704" s="34">
        <v>86.311606206141121</v>
      </c>
      <c r="R704" s="34">
        <v>84.969814089351431</v>
      </c>
      <c r="S704" s="34">
        <v>1.046</v>
      </c>
      <c r="T704" s="34">
        <v>1.5765730819988479E-2</v>
      </c>
      <c r="U704" s="34">
        <v>1.0617657308199886</v>
      </c>
      <c r="V704" s="34">
        <v>1.0452596205746396</v>
      </c>
      <c r="W704" s="34">
        <v>520.79200000000003</v>
      </c>
      <c r="X704" s="34">
        <v>7.8495855499076859</v>
      </c>
      <c r="Y704" s="34">
        <v>528.64158554990763</v>
      </c>
      <c r="Z704" s="34">
        <v>520.42337315325778</v>
      </c>
      <c r="AB704" s="34">
        <v>127.54600000000001</v>
      </c>
      <c r="AC704" s="34">
        <v>1.9224243816120943</v>
      </c>
      <c r="AD704" s="34">
        <v>129.4684243816121</v>
      </c>
      <c r="AE704" s="34">
        <v>127.45572042620744</v>
      </c>
      <c r="AF704" s="34">
        <v>2.153999999999999</v>
      </c>
      <c r="AG704" s="34">
        <v>3.2465950464871093E-2</v>
      </c>
      <c r="AH704" s="34">
        <v>2.18646595046487</v>
      </c>
      <c r="AI704" s="34">
        <v>2.1524753563267423</v>
      </c>
      <c r="AJ704" s="34">
        <v>11.069999999999999</v>
      </c>
      <c r="AK704" s="34">
        <v>0.16685147244481113</v>
      </c>
      <c r="AL704" s="34">
        <v>11.23685147244481</v>
      </c>
      <c r="AM704" s="34">
        <v>11.062164435718222</v>
      </c>
      <c r="AN704" s="34">
        <v>5.1349999999999998</v>
      </c>
      <c r="AO704" s="34">
        <v>7.7396776061798123E-2</v>
      </c>
      <c r="AP704" s="34">
        <v>5.212396776061798</v>
      </c>
      <c r="AQ704" s="34">
        <v>5.1313653457464383</v>
      </c>
      <c r="AR704" s="34">
        <v>145.905</v>
      </c>
      <c r="AS704" s="34">
        <v>2.1991385805835746</v>
      </c>
      <c r="AT704" s="34">
        <v>148.10413858058359</v>
      </c>
      <c r="AU704" s="34">
        <v>145.80172556399884</v>
      </c>
    </row>
    <row r="705" spans="1:47" x14ac:dyDescent="0.25">
      <c r="A705" s="18">
        <v>45259</v>
      </c>
      <c r="B705" s="2">
        <v>20</v>
      </c>
      <c r="C705" s="2" t="s">
        <v>178</v>
      </c>
      <c r="D705" s="9">
        <v>33.031140000000001</v>
      </c>
      <c r="E705">
        <v>1.5595006999999999E-2</v>
      </c>
      <c r="G705" s="34">
        <v>425.57600000000008</v>
      </c>
      <c r="H705" s="34">
        <v>5.4940229127089157</v>
      </c>
      <c r="I705" s="34">
        <v>431.07002291270902</v>
      </c>
      <c r="J705" s="34">
        <v>424.34748288789513</v>
      </c>
      <c r="K705" s="34">
        <v>11.055999999999999</v>
      </c>
      <c r="L705" s="34">
        <v>0.14272871901354811</v>
      </c>
      <c r="M705" s="34">
        <v>11.198728719013546</v>
      </c>
      <c r="N705" s="34">
        <v>11.024084466249429</v>
      </c>
      <c r="O705" s="34">
        <v>85.548999999999992</v>
      </c>
      <c r="P705" s="34">
        <v>1.1044047741398362</v>
      </c>
      <c r="Q705" s="34">
        <v>86.65340477413983</v>
      </c>
      <c r="R705" s="34">
        <v>85.302044320113282</v>
      </c>
      <c r="S705" s="34">
        <v>2.0099999999999998</v>
      </c>
      <c r="T705" s="34">
        <v>2.5948328981298095E-2</v>
      </c>
      <c r="U705" s="34">
        <v>2.0359483289812981</v>
      </c>
      <c r="V705" s="34">
        <v>2.0041977005391964</v>
      </c>
      <c r="W705" s="34">
        <v>524.19100000000003</v>
      </c>
      <c r="X705" s="34">
        <v>6.7671047348435982</v>
      </c>
      <c r="Y705" s="34">
        <v>530.95810473484369</v>
      </c>
      <c r="Z705" s="34">
        <v>522.67780937479699</v>
      </c>
      <c r="AB705" s="34">
        <v>127.08300000000001</v>
      </c>
      <c r="AC705" s="34">
        <v>1.6405927820548787</v>
      </c>
      <c r="AD705" s="34">
        <v>128.72359278205488</v>
      </c>
      <c r="AE705" s="34">
        <v>126.71614745155358</v>
      </c>
      <c r="AF705" s="34">
        <v>2.1729999999999987</v>
      </c>
      <c r="AG705" s="34">
        <v>2.8052596455900861E-2</v>
      </c>
      <c r="AH705" s="34">
        <v>2.2010525964558996</v>
      </c>
      <c r="AI705" s="34">
        <v>2.1667271658068015</v>
      </c>
      <c r="AJ705" s="34">
        <v>11.202</v>
      </c>
      <c r="AK705" s="34">
        <v>0.1446135230092046</v>
      </c>
      <c r="AL705" s="34">
        <v>11.346613523009205</v>
      </c>
      <c r="AM705" s="34">
        <v>11.169663005691582</v>
      </c>
      <c r="AN705" s="34">
        <v>9.8580000000000005</v>
      </c>
      <c r="AO705" s="34">
        <v>0.12726299855603812</v>
      </c>
      <c r="AP705" s="34">
        <v>9.9852629985560384</v>
      </c>
      <c r="AQ705" s="34">
        <v>9.8295427521967156</v>
      </c>
      <c r="AR705" s="34">
        <v>150.316</v>
      </c>
      <c r="AS705" s="34">
        <v>1.9405219000760223</v>
      </c>
      <c r="AT705" s="34">
        <v>152.25652190007602</v>
      </c>
      <c r="AU705" s="34">
        <v>149.88208037524868</v>
      </c>
    </row>
    <row r="706" spans="1:47" x14ac:dyDescent="0.25">
      <c r="A706" s="18">
        <v>45259</v>
      </c>
      <c r="B706" s="2">
        <v>21</v>
      </c>
      <c r="C706" s="2" t="s">
        <v>178</v>
      </c>
      <c r="D706" s="9">
        <v>31.969542000000001</v>
      </c>
      <c r="E706">
        <v>1.5813781999999998E-2</v>
      </c>
      <c r="G706" s="34">
        <v>421.43999999999994</v>
      </c>
      <c r="H706" s="34">
        <v>4.4282844995653763</v>
      </c>
      <c r="I706" s="34">
        <v>425.86828449956533</v>
      </c>
      <c r="J706" s="34">
        <v>419.13369628777525</v>
      </c>
      <c r="K706" s="34">
        <v>10.908999999999999</v>
      </c>
      <c r="L706" s="34">
        <v>0.11462641326347449</v>
      </c>
      <c r="M706" s="34">
        <v>11.023626413263473</v>
      </c>
      <c r="N706" s="34">
        <v>10.849301188314683</v>
      </c>
      <c r="O706" s="34">
        <v>85.09999999999998</v>
      </c>
      <c r="P706" s="34">
        <v>0.8941889970411292</v>
      </c>
      <c r="Q706" s="34">
        <v>85.994188997041107</v>
      </c>
      <c r="R706" s="34">
        <v>84.634295638975104</v>
      </c>
      <c r="S706" s="34">
        <v>2.0100000000000002</v>
      </c>
      <c r="T706" s="34">
        <v>2.1120092644567219E-2</v>
      </c>
      <c r="U706" s="34">
        <v>2.0311200926445676</v>
      </c>
      <c r="V706" s="34">
        <v>1.9990004022836667</v>
      </c>
      <c r="W706" s="34">
        <v>519.45899999999995</v>
      </c>
      <c r="X706" s="34">
        <v>5.4582200025145475</v>
      </c>
      <c r="Y706" s="34">
        <v>524.91722000251445</v>
      </c>
      <c r="Z706" s="34">
        <v>516.61629351734871</v>
      </c>
      <c r="AB706" s="34">
        <v>125.08700000000007</v>
      </c>
      <c r="AC706" s="34">
        <v>1.3143527505626771</v>
      </c>
      <c r="AD706" s="34">
        <v>126.40135275056275</v>
      </c>
      <c r="AE706" s="34">
        <v>124.40246931366026</v>
      </c>
      <c r="AF706" s="34">
        <v>2.0879999999999987</v>
      </c>
      <c r="AG706" s="34">
        <v>2.1939678329281752E-2</v>
      </c>
      <c r="AH706" s="34">
        <v>2.1099396783292805</v>
      </c>
      <c r="AI706" s="34">
        <v>2.0765735522230311</v>
      </c>
      <c r="AJ706" s="34">
        <v>11.198</v>
      </c>
      <c r="AK706" s="34">
        <v>0.1176630833004297</v>
      </c>
      <c r="AL706" s="34">
        <v>11.31566308330043</v>
      </c>
      <c r="AM706" s="34">
        <v>11.136719654115669</v>
      </c>
      <c r="AN706" s="34">
        <v>9.8580000000000005</v>
      </c>
      <c r="AO706" s="34">
        <v>0.1035830215373849</v>
      </c>
      <c r="AP706" s="34">
        <v>9.9615830215373862</v>
      </c>
      <c r="AQ706" s="34">
        <v>9.804052719259893</v>
      </c>
      <c r="AR706" s="34">
        <v>148.23100000000008</v>
      </c>
      <c r="AS706" s="34">
        <v>1.5575385337297736</v>
      </c>
      <c r="AT706" s="34">
        <v>149.78853853372985</v>
      </c>
      <c r="AU706" s="34">
        <v>147.41981523925884</v>
      </c>
    </row>
    <row r="707" spans="1:47" x14ac:dyDescent="0.25">
      <c r="A707" s="18">
        <v>45259</v>
      </c>
      <c r="B707" s="2">
        <v>22</v>
      </c>
      <c r="C707" s="2" t="s">
        <v>178</v>
      </c>
      <c r="D707" s="9">
        <v>29.623737999999999</v>
      </c>
      <c r="E707">
        <v>1.5958114999999998E-2</v>
      </c>
      <c r="G707" s="34">
        <v>402.61800000000005</v>
      </c>
      <c r="H707" s="34">
        <v>5.1421947937012842</v>
      </c>
      <c r="I707" s="34">
        <v>407.76019479370132</v>
      </c>
      <c r="J707" s="34">
        <v>401.25311071276104</v>
      </c>
      <c r="K707" s="34">
        <v>10.548999999999999</v>
      </c>
      <c r="L707" s="34">
        <v>0.13473071963686384</v>
      </c>
      <c r="M707" s="34">
        <v>10.683730719636863</v>
      </c>
      <c r="N707" s="34">
        <v>10.513238516183865</v>
      </c>
      <c r="O707" s="34">
        <v>83.736000000000004</v>
      </c>
      <c r="P707" s="34">
        <v>1.0694673940195687</v>
      </c>
      <c r="Q707" s="34">
        <v>84.805467394019573</v>
      </c>
      <c r="R707" s="34">
        <v>83.452131992717057</v>
      </c>
      <c r="S707" s="34">
        <v>2.0100000000000002</v>
      </c>
      <c r="T707" s="34">
        <v>2.5671508813166776E-2</v>
      </c>
      <c r="U707" s="34">
        <v>2.0356715088131669</v>
      </c>
      <c r="V707" s="34">
        <v>2.0031860287733028</v>
      </c>
      <c r="W707" s="34">
        <v>498.91300000000001</v>
      </c>
      <c r="X707" s="34">
        <v>6.3720644161708835</v>
      </c>
      <c r="Y707" s="34">
        <v>505.28506441617088</v>
      </c>
      <c r="Z707" s="34">
        <v>497.2216672504353</v>
      </c>
      <c r="AB707" s="34">
        <v>119.34000000000002</v>
      </c>
      <c r="AC707" s="34">
        <v>1.5241979411757827</v>
      </c>
      <c r="AD707" s="34">
        <v>120.8641979411758</v>
      </c>
      <c r="AE707" s="34">
        <v>118.93543317104776</v>
      </c>
      <c r="AF707" s="34">
        <v>2.0430000000000001</v>
      </c>
      <c r="AG707" s="34">
        <v>2.6092981345920262E-2</v>
      </c>
      <c r="AH707" s="34">
        <v>2.0690929813459205</v>
      </c>
      <c r="AI707" s="34">
        <v>2.0360741576039092</v>
      </c>
      <c r="AJ707" s="34">
        <v>10.848000000000001</v>
      </c>
      <c r="AK707" s="34">
        <v>0.13854951622150904</v>
      </c>
      <c r="AL707" s="34">
        <v>10.98654951622151</v>
      </c>
      <c r="AM707" s="34">
        <v>10.811224895588452</v>
      </c>
      <c r="AN707" s="34">
        <v>9.8580000000000005</v>
      </c>
      <c r="AO707" s="34">
        <v>0.12590534023890451</v>
      </c>
      <c r="AP707" s="34">
        <v>9.9839053402389055</v>
      </c>
      <c r="AQ707" s="34">
        <v>9.8245810306702595</v>
      </c>
      <c r="AR707" s="34">
        <v>142.08900000000003</v>
      </c>
      <c r="AS707" s="34">
        <v>1.8147457789821166</v>
      </c>
      <c r="AT707" s="34">
        <v>143.90374577898211</v>
      </c>
      <c r="AU707" s="34">
        <v>141.60731325491039</v>
      </c>
    </row>
    <row r="708" spans="1:47" x14ac:dyDescent="0.25">
      <c r="A708" s="18">
        <v>45259</v>
      </c>
      <c r="B708" s="2">
        <v>23</v>
      </c>
      <c r="C708" s="2" t="s">
        <v>178</v>
      </c>
      <c r="D708" s="9">
        <v>27.494924999999999</v>
      </c>
      <c r="E708">
        <v>1.6027946000000001E-2</v>
      </c>
      <c r="G708" s="34">
        <v>369.30199999999985</v>
      </c>
      <c r="H708" s="34">
        <v>4.7196120535311934</v>
      </c>
      <c r="I708" s="34">
        <v>374.02161205353104</v>
      </c>
      <c r="J708" s="34">
        <v>368.02681385270409</v>
      </c>
      <c r="K708" s="34">
        <v>9.9039999999999981</v>
      </c>
      <c r="L708" s="34">
        <v>0.12657130960074126</v>
      </c>
      <c r="M708" s="34">
        <v>10.03057130960074</v>
      </c>
      <c r="N708" s="34">
        <v>9.8698018543013095</v>
      </c>
      <c r="O708" s="34">
        <v>79.707000000000008</v>
      </c>
      <c r="P708" s="34">
        <v>1.0186408899784216</v>
      </c>
      <c r="Q708" s="34">
        <v>80.725640889978436</v>
      </c>
      <c r="R708" s="34">
        <v>79.431774676978463</v>
      </c>
      <c r="S708" s="34">
        <v>2.0099999999999998</v>
      </c>
      <c r="T708" s="34">
        <v>2.5687432582541397E-2</v>
      </c>
      <c r="U708" s="34">
        <v>2.0356874325825411</v>
      </c>
      <c r="V708" s="34">
        <v>2.0030595443402297</v>
      </c>
      <c r="W708" s="34">
        <v>460.92299999999983</v>
      </c>
      <c r="X708" s="34">
        <v>5.8905116856928981</v>
      </c>
      <c r="Y708" s="34">
        <v>466.81351168569279</v>
      </c>
      <c r="Z708" s="34">
        <v>459.3314499283241</v>
      </c>
      <c r="AB708" s="34">
        <v>108.63400000000011</v>
      </c>
      <c r="AC708" s="34">
        <v>1.3883226622745299</v>
      </c>
      <c r="AD708" s="34">
        <v>110.02232266227465</v>
      </c>
      <c r="AE708" s="34">
        <v>108.25889081584913</v>
      </c>
      <c r="AF708" s="34">
        <v>1.8769999999999993</v>
      </c>
      <c r="AG708" s="34">
        <v>2.3987716894243869E-2</v>
      </c>
      <c r="AH708" s="34">
        <v>1.9009877168942433</v>
      </c>
      <c r="AI708" s="34">
        <v>1.8705187884211991</v>
      </c>
      <c r="AJ708" s="34">
        <v>10.255000000000003</v>
      </c>
      <c r="AK708" s="34">
        <v>0.13105702543978215</v>
      </c>
      <c r="AL708" s="34">
        <v>10.386057025439785</v>
      </c>
      <c r="AM708" s="34">
        <v>10.219589864283115</v>
      </c>
      <c r="AN708" s="34">
        <v>9.8580000000000005</v>
      </c>
      <c r="AO708" s="34">
        <v>0.12598343800930004</v>
      </c>
      <c r="AP708" s="34">
        <v>9.9839834380093002</v>
      </c>
      <c r="AQ708" s="34">
        <v>9.8239606905999928</v>
      </c>
      <c r="AR708" s="34">
        <v>130.62400000000011</v>
      </c>
      <c r="AS708" s="34">
        <v>1.669350842617856</v>
      </c>
      <c r="AT708" s="34">
        <v>132.29335084261797</v>
      </c>
      <c r="AU708" s="34">
        <v>130.17296015915343</v>
      </c>
    </row>
    <row r="709" spans="1:47" x14ac:dyDescent="0.25">
      <c r="A709" s="18">
        <v>45259</v>
      </c>
      <c r="B709" s="2">
        <v>24</v>
      </c>
      <c r="C709" s="2" t="s">
        <v>23</v>
      </c>
      <c r="D709" s="9">
        <v>28.848949999999999</v>
      </c>
      <c r="E709">
        <v>1.5289896000000001E-2</v>
      </c>
      <c r="G709" s="34">
        <v>333.89499999999998</v>
      </c>
      <c r="H709" s="34">
        <v>4.2088922437426861</v>
      </c>
      <c r="I709" s="34">
        <v>338.10389224374268</v>
      </c>
      <c r="J709" s="34">
        <v>332.93431889414063</v>
      </c>
      <c r="K709" s="34">
        <v>9.245000000000001</v>
      </c>
      <c r="L709" s="34">
        <v>0.1165372610952579</v>
      </c>
      <c r="M709" s="34">
        <v>9.3615372610952594</v>
      </c>
      <c r="N709" s="34">
        <v>9.2184003299729884</v>
      </c>
      <c r="O709" s="34">
        <v>75.675000000000011</v>
      </c>
      <c r="P709" s="34">
        <v>0.95391641248065362</v>
      </c>
      <c r="Q709" s="34">
        <v>76.628916412480663</v>
      </c>
      <c r="R709" s="34">
        <v>75.457268249941137</v>
      </c>
      <c r="S709" s="34">
        <v>2.0100000000000002</v>
      </c>
      <c r="T709" s="34">
        <v>2.5336927506919245E-2</v>
      </c>
      <c r="U709" s="34">
        <v>2.0353369275069193</v>
      </c>
      <c r="V709" s="34">
        <v>2.0042168375603788</v>
      </c>
      <c r="W709" s="34">
        <v>420.82499999999999</v>
      </c>
      <c r="X709" s="34">
        <v>5.3046828448255168</v>
      </c>
      <c r="Y709" s="34">
        <v>426.12968284482554</v>
      </c>
      <c r="Z709" s="34">
        <v>419.61420431161514</v>
      </c>
      <c r="AB709" s="34">
        <v>97.099999999999966</v>
      </c>
      <c r="AC709" s="34">
        <v>1.2239878910058992</v>
      </c>
      <c r="AD709" s="34">
        <v>98.323987891005871</v>
      </c>
      <c r="AE709" s="34">
        <v>96.820624341847136</v>
      </c>
      <c r="AF709" s="34">
        <v>1.7539999999999996</v>
      </c>
      <c r="AG709" s="34">
        <v>2.2109935744843948E-2</v>
      </c>
      <c r="AH709" s="34">
        <v>1.7761099357448435</v>
      </c>
      <c r="AI709" s="34">
        <v>1.7489533995427382</v>
      </c>
      <c r="AJ709" s="34">
        <v>9.6789999999999967</v>
      </c>
      <c r="AK709" s="34">
        <v>0.12200802056690112</v>
      </c>
      <c r="AL709" s="34">
        <v>9.801008020566897</v>
      </c>
      <c r="AM709" s="34">
        <v>9.6511516272372635</v>
      </c>
      <c r="AN709" s="34">
        <v>9.8569999999999993</v>
      </c>
      <c r="AO709" s="34">
        <v>0.12425178827646911</v>
      </c>
      <c r="AP709" s="34">
        <v>9.9812517882764684</v>
      </c>
      <c r="AQ709" s="34">
        <v>9.8286394864839082</v>
      </c>
      <c r="AR709" s="34">
        <v>118.38999999999997</v>
      </c>
      <c r="AS709" s="34">
        <v>1.4923576355941135</v>
      </c>
      <c r="AT709" s="34">
        <v>119.88235763559408</v>
      </c>
      <c r="AU709" s="34">
        <v>118.04936885511106</v>
      </c>
    </row>
    <row r="710" spans="1:47" x14ac:dyDescent="0.25">
      <c r="A710" s="18">
        <v>45260</v>
      </c>
      <c r="B710" s="2">
        <v>1</v>
      </c>
      <c r="C710" s="2" t="s">
        <v>23</v>
      </c>
      <c r="D710" s="9">
        <v>26.261313999999999</v>
      </c>
      <c r="E710">
        <v>1.5252183000000001E-2</v>
      </c>
      <c r="G710" s="34">
        <v>307.38300000000004</v>
      </c>
      <c r="H710" s="34">
        <v>4.2226275642982856</v>
      </c>
      <c r="I710" s="34">
        <v>311.60562756429835</v>
      </c>
      <c r="J710" s="34">
        <v>306.85296150885785</v>
      </c>
      <c r="K710" s="34">
        <v>8.8019999999999996</v>
      </c>
      <c r="L710" s="34">
        <v>0.12091614637424158</v>
      </c>
      <c r="M710" s="34">
        <v>8.9229161463742415</v>
      </c>
      <c r="N710" s="34">
        <v>8.7868221964160877</v>
      </c>
      <c r="O710" s="34">
        <v>73.164000000000001</v>
      </c>
      <c r="P710" s="34">
        <v>1.0050794061946162</v>
      </c>
      <c r="Q710" s="34">
        <v>74.169079406194612</v>
      </c>
      <c r="R710" s="34">
        <v>73.037839034149798</v>
      </c>
      <c r="S710" s="34">
        <v>2.0110000000000001</v>
      </c>
      <c r="T710" s="34">
        <v>2.7625808947807303E-2</v>
      </c>
      <c r="U710" s="34">
        <v>2.0386258089478075</v>
      </c>
      <c r="V710" s="34">
        <v>2.0075323150412125</v>
      </c>
      <c r="W710" s="34">
        <v>391.36000000000007</v>
      </c>
      <c r="X710" s="34">
        <v>5.3762489258149504</v>
      </c>
      <c r="Y710" s="34">
        <v>396.736248925815</v>
      </c>
      <c r="Z710" s="34">
        <v>390.68515505446493</v>
      </c>
      <c r="AB710" s="34">
        <v>88.742000000000075</v>
      </c>
      <c r="AC710" s="34">
        <v>1.2190798297594816</v>
      </c>
      <c r="AD710" s="34">
        <v>89.961079829759555</v>
      </c>
      <c r="AE710" s="34">
        <v>88.588976977318453</v>
      </c>
      <c r="AF710" s="34">
        <v>1.6479999999999986</v>
      </c>
      <c r="AG710" s="34">
        <v>2.2639151241166777E-2</v>
      </c>
      <c r="AH710" s="34">
        <v>1.6706391512411654</v>
      </c>
      <c r="AI710" s="34">
        <v>1.6451582571794705</v>
      </c>
      <c r="AJ710" s="34">
        <v>9.3510000000000009</v>
      </c>
      <c r="AK710" s="34">
        <v>0.12845795100494584</v>
      </c>
      <c r="AL710" s="34">
        <v>9.4794579510049459</v>
      </c>
      <c r="AM710" s="34">
        <v>9.3348755235954144</v>
      </c>
      <c r="AN710" s="34">
        <v>9.8559999999999999</v>
      </c>
      <c r="AO710" s="34">
        <v>0.13539531227726939</v>
      </c>
      <c r="AP710" s="34">
        <v>9.9913953122772696</v>
      </c>
      <c r="AQ710" s="34">
        <v>9.839004722549074</v>
      </c>
      <c r="AR710" s="34">
        <v>109.59700000000007</v>
      </c>
      <c r="AS710" s="34">
        <v>1.5055722442828636</v>
      </c>
      <c r="AT710" s="34">
        <v>111.10257224428292</v>
      </c>
      <c r="AU710" s="34">
        <v>109.40801548064242</v>
      </c>
    </row>
    <row r="711" spans="1:47" x14ac:dyDescent="0.25">
      <c r="A711" s="18">
        <v>45260</v>
      </c>
      <c r="B711" s="2">
        <v>2</v>
      </c>
      <c r="C711" s="2" t="s">
        <v>23</v>
      </c>
      <c r="D711" s="9">
        <v>28.622789000000001</v>
      </c>
      <c r="E711">
        <v>1.5553437E-2</v>
      </c>
      <c r="G711" s="34">
        <v>290.529</v>
      </c>
      <c r="H711" s="34">
        <v>3.8176195654677696</v>
      </c>
      <c r="I711" s="34">
        <v>294.34661956546779</v>
      </c>
      <c r="J711" s="34">
        <v>289.76851796189334</v>
      </c>
      <c r="K711" s="34">
        <v>8.4619999999999997</v>
      </c>
      <c r="L711" s="34">
        <v>0.11119267530259722</v>
      </c>
      <c r="M711" s="34">
        <v>8.5731926753025967</v>
      </c>
      <c r="N711" s="34">
        <v>8.439850063138417</v>
      </c>
      <c r="O711" s="34">
        <v>71.191000000000003</v>
      </c>
      <c r="P711" s="34">
        <v>0.93546652652649476</v>
      </c>
      <c r="Q711" s="34">
        <v>72.126466526526499</v>
      </c>
      <c r="R711" s="34">
        <v>71.004652073373563</v>
      </c>
      <c r="S711" s="34">
        <v>2.0080000000000005</v>
      </c>
      <c r="T711" s="34">
        <v>2.6385593477619387E-2</v>
      </c>
      <c r="U711" s="34">
        <v>2.0343855934776198</v>
      </c>
      <c r="V711" s="34">
        <v>2.0027439053157581</v>
      </c>
      <c r="W711" s="34">
        <v>372.19</v>
      </c>
      <c r="X711" s="34">
        <v>4.8906643607744806</v>
      </c>
      <c r="Y711" s="34">
        <v>377.08066436077451</v>
      </c>
      <c r="Z711" s="34">
        <v>371.21576400372106</v>
      </c>
      <c r="AB711" s="34">
        <v>83.751999999999981</v>
      </c>
      <c r="AC711" s="34">
        <v>1.1005210283553675</v>
      </c>
      <c r="AD711" s="34">
        <v>84.852521028355355</v>
      </c>
      <c r="AE711" s="34">
        <v>83.532772688249651</v>
      </c>
      <c r="AF711" s="34">
        <v>1.5869999999999995</v>
      </c>
      <c r="AG711" s="34">
        <v>2.0853554207660333E-2</v>
      </c>
      <c r="AH711" s="34">
        <v>1.60785355420766</v>
      </c>
      <c r="AI711" s="34">
        <v>1.5828459052470651</v>
      </c>
      <c r="AJ711" s="34">
        <v>9.112999999999996</v>
      </c>
      <c r="AK711" s="34">
        <v>0.11974696880555045</v>
      </c>
      <c r="AL711" s="34">
        <v>9.2327469688055466</v>
      </c>
      <c r="AM711" s="34">
        <v>9.089146020489288</v>
      </c>
      <c r="AN711" s="34">
        <v>9.8559999999999999</v>
      </c>
      <c r="AO711" s="34">
        <v>0.12951016400170151</v>
      </c>
      <c r="AP711" s="34">
        <v>9.9855101640017008</v>
      </c>
      <c r="AQ711" s="34">
        <v>9.83020116075304</v>
      </c>
      <c r="AR711" s="34">
        <v>104.30799999999998</v>
      </c>
      <c r="AS711" s="34">
        <v>1.3706317153702798</v>
      </c>
      <c r="AT711" s="34">
        <v>105.67863171537026</v>
      </c>
      <c r="AU711" s="34">
        <v>104.03496577473905</v>
      </c>
    </row>
    <row r="712" spans="1:47" x14ac:dyDescent="0.25">
      <c r="A712" s="18">
        <v>45260</v>
      </c>
      <c r="B712" s="2">
        <v>3</v>
      </c>
      <c r="C712" s="2" t="s">
        <v>23</v>
      </c>
      <c r="D712" s="9">
        <v>30.230591</v>
      </c>
      <c r="E712">
        <v>1.6071958000000001E-2</v>
      </c>
      <c r="G712" s="34">
        <v>281.03599999999994</v>
      </c>
      <c r="H712" s="34">
        <v>4.1637526466707833</v>
      </c>
      <c r="I712" s="34">
        <v>285.19975264667073</v>
      </c>
      <c r="J712" s="34">
        <v>280.61603420052302</v>
      </c>
      <c r="K712" s="34">
        <v>8.1279999999999983</v>
      </c>
      <c r="L712" s="34">
        <v>0.12042222886797464</v>
      </c>
      <c r="M712" s="34">
        <v>8.2484222288679732</v>
      </c>
      <c r="N712" s="34">
        <v>8.1158539332393396</v>
      </c>
      <c r="O712" s="34">
        <v>70.255999999999986</v>
      </c>
      <c r="P712" s="34">
        <v>1.0408937144867652</v>
      </c>
      <c r="Q712" s="34">
        <v>71.296893714486757</v>
      </c>
      <c r="R712" s="34">
        <v>70.151013033177051</v>
      </c>
      <c r="S712" s="34">
        <v>2.0080000000000005</v>
      </c>
      <c r="T712" s="34">
        <v>2.9749979769548868E-2</v>
      </c>
      <c r="U712" s="34">
        <v>2.0377499797695493</v>
      </c>
      <c r="V712" s="34">
        <v>2.0049993476801919</v>
      </c>
      <c r="W712" s="34">
        <v>361.42799999999988</v>
      </c>
      <c r="X712" s="34">
        <v>5.3548185697950723</v>
      </c>
      <c r="Y712" s="34">
        <v>366.78281856979504</v>
      </c>
      <c r="Z712" s="34">
        <v>360.88790051461962</v>
      </c>
      <c r="AB712" s="34">
        <v>81.330999999999975</v>
      </c>
      <c r="AC712" s="34">
        <v>1.2049778907555666</v>
      </c>
      <c r="AD712" s="34">
        <v>82.535977890755547</v>
      </c>
      <c r="AE712" s="34">
        <v>81.209463120606387</v>
      </c>
      <c r="AF712" s="34">
        <v>1.6009999999999998</v>
      </c>
      <c r="AG712" s="34">
        <v>2.3719978889964008E-2</v>
      </c>
      <c r="AH712" s="34">
        <v>1.6247199788899638</v>
      </c>
      <c r="AI712" s="34">
        <v>1.5986075476274832</v>
      </c>
      <c r="AJ712" s="34">
        <v>9.0119999999999987</v>
      </c>
      <c r="AK712" s="34">
        <v>0.13351933151552506</v>
      </c>
      <c r="AL712" s="34">
        <v>9.1455193315155245</v>
      </c>
      <c r="AM712" s="34">
        <v>8.998532928931219</v>
      </c>
      <c r="AN712" s="34">
        <v>9.8559999999999999</v>
      </c>
      <c r="AO712" s="34">
        <v>0.14602380508400079</v>
      </c>
      <c r="AP712" s="34">
        <v>10.002023805084001</v>
      </c>
      <c r="AQ712" s="34">
        <v>9.8412716985736903</v>
      </c>
      <c r="AR712" s="34">
        <v>101.79999999999997</v>
      </c>
      <c r="AS712" s="34">
        <v>1.5082410062450564</v>
      </c>
      <c r="AT712" s="34">
        <v>103.30824100624505</v>
      </c>
      <c r="AU712" s="34">
        <v>101.64787529573879</v>
      </c>
    </row>
    <row r="713" spans="1:47" x14ac:dyDescent="0.25">
      <c r="A713" s="18">
        <v>45260</v>
      </c>
      <c r="B713" s="2">
        <v>4</v>
      </c>
      <c r="C713" s="2" t="s">
        <v>23</v>
      </c>
      <c r="D713" s="9">
        <v>36.482607000000002</v>
      </c>
      <c r="E713">
        <v>1.7075768000000002E-2</v>
      </c>
      <c r="G713" s="34">
        <v>276.38999999999987</v>
      </c>
      <c r="H713" s="34">
        <v>4.0830338694700909</v>
      </c>
      <c r="I713" s="34">
        <v>280.47303386946999</v>
      </c>
      <c r="J713" s="34">
        <v>275.68374141285875</v>
      </c>
      <c r="K713" s="34">
        <v>8.0839999999999996</v>
      </c>
      <c r="L713" s="34">
        <v>0.11942272079596307</v>
      </c>
      <c r="M713" s="34">
        <v>8.2034227207959631</v>
      </c>
      <c r="N713" s="34">
        <v>8.0633429776097234</v>
      </c>
      <c r="O713" s="34">
        <v>69.983000000000004</v>
      </c>
      <c r="P713" s="34">
        <v>1.0338397166580757</v>
      </c>
      <c r="Q713" s="34">
        <v>71.016839716658083</v>
      </c>
      <c r="R713" s="34">
        <v>69.804172637563241</v>
      </c>
      <c r="S713" s="34">
        <v>2.008</v>
      </c>
      <c r="T713" s="34">
        <v>2.9663634754860696E-2</v>
      </c>
      <c r="U713" s="34">
        <v>2.0376636347548609</v>
      </c>
      <c r="V713" s="34">
        <v>2.0028689632657501</v>
      </c>
      <c r="W713" s="34">
        <v>356.46499999999986</v>
      </c>
      <c r="X713" s="34">
        <v>5.2659599416789904</v>
      </c>
      <c r="Y713" s="34">
        <v>361.73095994167886</v>
      </c>
      <c r="Z713" s="34">
        <v>355.5541259912975</v>
      </c>
      <c r="AB713" s="34">
        <v>80.367000000000033</v>
      </c>
      <c r="AC713" s="34">
        <v>1.1872397083385908</v>
      </c>
      <c r="AD713" s="34">
        <v>81.554239708338628</v>
      </c>
      <c r="AE713" s="34">
        <v>80.161638431662652</v>
      </c>
      <c r="AF713" s="34">
        <v>1.5809999999999989</v>
      </c>
      <c r="AG713" s="34">
        <v>2.3355680551511316E-2</v>
      </c>
      <c r="AH713" s="34">
        <v>1.6043556805515102</v>
      </c>
      <c r="AI713" s="34">
        <v>1.5769600751609305</v>
      </c>
      <c r="AJ713" s="34">
        <v>9.0020000000000078</v>
      </c>
      <c r="AK713" s="34">
        <v>0.13298408369684073</v>
      </c>
      <c r="AL713" s="34">
        <v>9.1349840836968479</v>
      </c>
      <c r="AM713" s="34">
        <v>8.9789972147999482</v>
      </c>
      <c r="AN713" s="34">
        <v>9.8559999999999999</v>
      </c>
      <c r="AO713" s="34">
        <v>0.14559999210353936</v>
      </c>
      <c r="AP713" s="34">
        <v>10.001599992103539</v>
      </c>
      <c r="AQ713" s="34">
        <v>9.8308149910095768</v>
      </c>
      <c r="AR713" s="34">
        <v>100.80600000000004</v>
      </c>
      <c r="AS713" s="34">
        <v>1.4891794646904823</v>
      </c>
      <c r="AT713" s="34">
        <v>102.29517946469052</v>
      </c>
      <c r="AU713" s="34">
        <v>100.5484107126331</v>
      </c>
    </row>
    <row r="714" spans="1:47" x14ac:dyDescent="0.25">
      <c r="A714" s="18">
        <v>45260</v>
      </c>
      <c r="B714" s="2">
        <v>5</v>
      </c>
      <c r="C714" s="2" t="s">
        <v>23</v>
      </c>
      <c r="D714" s="9">
        <v>28.815221000000001</v>
      </c>
      <c r="E714">
        <v>1.73822E-2</v>
      </c>
      <c r="G714" s="34">
        <v>277.79000000000002</v>
      </c>
      <c r="H714" s="34">
        <v>4.3162499922051447</v>
      </c>
      <c r="I714" s="34">
        <v>282.10624999220516</v>
      </c>
      <c r="J714" s="34">
        <v>277.20262273359066</v>
      </c>
      <c r="K714" s="34">
        <v>8.1020000000000003</v>
      </c>
      <c r="L714" s="34">
        <v>0.12588738772758587</v>
      </c>
      <c r="M714" s="34">
        <v>8.227887387727586</v>
      </c>
      <c r="N714" s="34">
        <v>8.0848686035766271</v>
      </c>
      <c r="O714" s="34">
        <v>70.926000000000002</v>
      </c>
      <c r="P714" s="34">
        <v>1.1020351594626951</v>
      </c>
      <c r="Q714" s="34">
        <v>72.028035159462704</v>
      </c>
      <c r="R714" s="34">
        <v>70.776029446713892</v>
      </c>
      <c r="S714" s="34">
        <v>2.008</v>
      </c>
      <c r="T714" s="34">
        <v>3.11999351465061E-2</v>
      </c>
      <c r="U714" s="34">
        <v>2.039199935146506</v>
      </c>
      <c r="V714" s="34">
        <v>2.0037541540338024</v>
      </c>
      <c r="W714" s="34">
        <v>358.82599999999996</v>
      </c>
      <c r="X714" s="34">
        <v>5.5753724745419317</v>
      </c>
      <c r="Y714" s="34">
        <v>364.40137247454197</v>
      </c>
      <c r="Z714" s="34">
        <v>358.06727493791499</v>
      </c>
      <c r="AB714" s="34">
        <v>81.198000000000022</v>
      </c>
      <c r="AC714" s="34">
        <v>1.2616396085786867</v>
      </c>
      <c r="AD714" s="34">
        <v>82.459639608578712</v>
      </c>
      <c r="AE714" s="34">
        <v>81.026309660974476</v>
      </c>
      <c r="AF714" s="34">
        <v>1.626999999999998</v>
      </c>
      <c r="AG714" s="34">
        <v>2.5280027133150081E-2</v>
      </c>
      <c r="AH714" s="34">
        <v>1.6522800271331481</v>
      </c>
      <c r="AI714" s="34">
        <v>1.6235597652455143</v>
      </c>
      <c r="AJ714" s="34">
        <v>9.2369999999999983</v>
      </c>
      <c r="AK714" s="34">
        <v>0.14352280923718963</v>
      </c>
      <c r="AL714" s="34">
        <v>9.3805228092371884</v>
      </c>
      <c r="AM714" s="34">
        <v>9.2174686856624657</v>
      </c>
      <c r="AN714" s="34">
        <v>9.8569999999999993</v>
      </c>
      <c r="AO714" s="34">
        <v>0.15315625534816266</v>
      </c>
      <c r="AP714" s="34">
        <v>10.010156255348162</v>
      </c>
      <c r="AQ714" s="34">
        <v>9.8361577172864489</v>
      </c>
      <c r="AR714" s="34">
        <v>101.91900000000001</v>
      </c>
      <c r="AS714" s="34">
        <v>1.5835987002971892</v>
      </c>
      <c r="AT714" s="34">
        <v>103.50259870029721</v>
      </c>
      <c r="AU714" s="34">
        <v>101.70349582916892</v>
      </c>
    </row>
    <row r="715" spans="1:47" x14ac:dyDescent="0.25">
      <c r="A715" s="18">
        <v>45260</v>
      </c>
      <c r="B715" s="2">
        <v>6</v>
      </c>
      <c r="C715" s="2" t="s">
        <v>23</v>
      </c>
      <c r="D715" s="9">
        <v>38.130738000000001</v>
      </c>
      <c r="E715">
        <v>1.9117388999999999E-2</v>
      </c>
      <c r="G715" s="34">
        <v>289.89800000000002</v>
      </c>
      <c r="H715" s="34">
        <v>5.2814393273171074</v>
      </c>
      <c r="I715" s="34">
        <v>295.17943932731714</v>
      </c>
      <c r="J715" s="34">
        <v>289.53637916089491</v>
      </c>
      <c r="K715" s="34">
        <v>8.4849999999999994</v>
      </c>
      <c r="L715" s="34">
        <v>0.15458200019415674</v>
      </c>
      <c r="M715" s="34">
        <v>8.6395820001941566</v>
      </c>
      <c r="N715" s="34">
        <v>8.4744157502990465</v>
      </c>
      <c r="O715" s="34">
        <v>74.634</v>
      </c>
      <c r="P715" s="34">
        <v>1.3597021806117495</v>
      </c>
      <c r="Q715" s="34">
        <v>75.993702180611749</v>
      </c>
      <c r="R715" s="34">
        <v>74.540901014474841</v>
      </c>
      <c r="S715" s="34">
        <v>2.008</v>
      </c>
      <c r="T715" s="34">
        <v>3.6582281248069157E-2</v>
      </c>
      <c r="U715" s="34">
        <v>2.044582281248069</v>
      </c>
      <c r="V715" s="34">
        <v>2.0054952064349423</v>
      </c>
      <c r="W715" s="34">
        <v>375.02500000000003</v>
      </c>
      <c r="X715" s="34">
        <v>6.8323057893710839</v>
      </c>
      <c r="Y715" s="34">
        <v>381.85730578937114</v>
      </c>
      <c r="Z715" s="34">
        <v>374.55719113210375</v>
      </c>
      <c r="AB715" s="34">
        <v>85.283000000000001</v>
      </c>
      <c r="AC715" s="34">
        <v>1.5537085117923712</v>
      </c>
      <c r="AD715" s="34">
        <v>86.836708511792366</v>
      </c>
      <c r="AE715" s="34">
        <v>85.176617375692814</v>
      </c>
      <c r="AF715" s="34">
        <v>1.6499999999999992</v>
      </c>
      <c r="AG715" s="34">
        <v>3.0060141463801829E-2</v>
      </c>
      <c r="AH715" s="34">
        <v>1.680060141463801</v>
      </c>
      <c r="AI715" s="34">
        <v>1.6479417781960424</v>
      </c>
      <c r="AJ715" s="34">
        <v>9.5909999999999975</v>
      </c>
      <c r="AK715" s="34">
        <v>0.17473140410868085</v>
      </c>
      <c r="AL715" s="34">
        <v>9.7657314041086778</v>
      </c>
      <c r="AM715" s="34">
        <v>9.5790361179868153</v>
      </c>
      <c r="AN715" s="34">
        <v>9.8559999999999999</v>
      </c>
      <c r="AO715" s="34">
        <v>0.17955924501044301</v>
      </c>
      <c r="AP715" s="34">
        <v>10.035559245010443</v>
      </c>
      <c r="AQ715" s="34">
        <v>9.8437055550910326</v>
      </c>
      <c r="AR715" s="34">
        <v>106.38</v>
      </c>
      <c r="AS715" s="34">
        <v>1.938059302375297</v>
      </c>
      <c r="AT715" s="34">
        <v>108.31805930237529</v>
      </c>
      <c r="AU715" s="34">
        <v>106.24730082696671</v>
      </c>
    </row>
    <row r="716" spans="1:47" x14ac:dyDescent="0.25">
      <c r="A716" s="18">
        <v>45260</v>
      </c>
      <c r="B716" s="2">
        <v>7</v>
      </c>
      <c r="C716" s="2" t="s">
        <v>23</v>
      </c>
      <c r="D716" s="9">
        <v>40.178829999999998</v>
      </c>
      <c r="E716">
        <v>1.9704347000000001E-2</v>
      </c>
      <c r="G716" s="34">
        <v>312.39600000000002</v>
      </c>
      <c r="H716" s="34">
        <v>5.1637565182080563</v>
      </c>
      <c r="I716" s="34">
        <v>317.55975651820808</v>
      </c>
      <c r="J716" s="34">
        <v>311.30244888253776</v>
      </c>
      <c r="K716" s="34">
        <v>9.123999999999997</v>
      </c>
      <c r="L716" s="34">
        <v>0.15081535766184678</v>
      </c>
      <c r="M716" s="34">
        <v>9.2748153576618435</v>
      </c>
      <c r="N716" s="34">
        <v>9.0920611774935445</v>
      </c>
      <c r="O716" s="34">
        <v>79.206999999999994</v>
      </c>
      <c r="P716" s="34">
        <v>1.3092538397985425</v>
      </c>
      <c r="Q716" s="34">
        <v>80.516253839798537</v>
      </c>
      <c r="R716" s="34">
        <v>78.929733634999067</v>
      </c>
      <c r="S716" s="34">
        <v>2.008</v>
      </c>
      <c r="T716" s="34">
        <v>3.3191279941362166E-2</v>
      </c>
      <c r="U716" s="34">
        <v>2.0411912799413621</v>
      </c>
      <c r="V716" s="34">
        <v>2.0009709386680234</v>
      </c>
      <c r="W716" s="34">
        <v>402.73500000000001</v>
      </c>
      <c r="X716" s="34">
        <v>6.6570169956098075</v>
      </c>
      <c r="Y716" s="34">
        <v>409.39201699560982</v>
      </c>
      <c r="Z716" s="34">
        <v>401.32521463369841</v>
      </c>
      <c r="AB716" s="34">
        <v>92.234000000000023</v>
      </c>
      <c r="AC716" s="34">
        <v>1.5245839213703183</v>
      </c>
      <c r="AD716" s="34">
        <v>93.758583921370345</v>
      </c>
      <c r="AE716" s="34">
        <v>91.911132249555038</v>
      </c>
      <c r="AF716" s="34">
        <v>1.7909999999999997</v>
      </c>
      <c r="AG716" s="34">
        <v>2.9604373692718945E-2</v>
      </c>
      <c r="AH716" s="34">
        <v>1.8206043736927187</v>
      </c>
      <c r="AI716" s="34">
        <v>1.7847305533637596</v>
      </c>
      <c r="AJ716" s="34">
        <v>10.362999999999996</v>
      </c>
      <c r="AK716" s="34">
        <v>0.17129543527506774</v>
      </c>
      <c r="AL716" s="34">
        <v>10.534295435275064</v>
      </c>
      <c r="AM716" s="34">
        <v>10.326724022617888</v>
      </c>
      <c r="AN716" s="34">
        <v>9.8559999999999999</v>
      </c>
      <c r="AO716" s="34">
        <v>0.16291496768031152</v>
      </c>
      <c r="AP716" s="34">
        <v>10.018914967680312</v>
      </c>
      <c r="AQ716" s="34">
        <v>9.8214987905936439</v>
      </c>
      <c r="AR716" s="34">
        <v>114.24400000000001</v>
      </c>
      <c r="AS716" s="34">
        <v>1.8883986980184164</v>
      </c>
      <c r="AT716" s="34">
        <v>116.13239869801845</v>
      </c>
      <c r="AU716" s="34">
        <v>113.84408561613031</v>
      </c>
    </row>
    <row r="717" spans="1:47" x14ac:dyDescent="0.25">
      <c r="A717" s="18">
        <v>45260</v>
      </c>
      <c r="B717" s="2">
        <v>8</v>
      </c>
      <c r="C717" s="2" t="s">
        <v>178</v>
      </c>
      <c r="D717" s="9">
        <v>35.575747</v>
      </c>
      <c r="E717">
        <v>1.7671381999999999E-2</v>
      </c>
      <c r="G717" s="34">
        <v>325.55799999999988</v>
      </c>
      <c r="H717" s="34">
        <v>4.9674345064782006</v>
      </c>
      <c r="I717" s="34">
        <v>330.52543450647806</v>
      </c>
      <c r="J717" s="34">
        <v>324.68459329259809</v>
      </c>
      <c r="K717" s="34">
        <v>9.5229999999999979</v>
      </c>
      <c r="L717" s="34">
        <v>0.14530399746033551</v>
      </c>
      <c r="M717" s="34">
        <v>9.6683039974603329</v>
      </c>
      <c r="N717" s="34">
        <v>9.4974517042290856</v>
      </c>
      <c r="O717" s="34">
        <v>81.242000000000004</v>
      </c>
      <c r="P717" s="34">
        <v>1.2396080396589919</v>
      </c>
      <c r="Q717" s="34">
        <v>82.481608039658994</v>
      </c>
      <c r="R717" s="34">
        <v>81.024044036015908</v>
      </c>
      <c r="S717" s="34">
        <v>0.29400000000000004</v>
      </c>
      <c r="T717" s="34">
        <v>4.4859157044354362E-3</v>
      </c>
      <c r="U717" s="34">
        <v>0.2984859157044355</v>
      </c>
      <c r="V717" s="34">
        <v>0.29321125706640261</v>
      </c>
      <c r="W717" s="34">
        <v>416.6169999999999</v>
      </c>
      <c r="X717" s="34">
        <v>6.3568324593019643</v>
      </c>
      <c r="Y717" s="34">
        <v>422.97383245930178</v>
      </c>
      <c r="Z717" s="34">
        <v>415.49930028990951</v>
      </c>
      <c r="AB717" s="34">
        <v>96.21299999999998</v>
      </c>
      <c r="AC717" s="34">
        <v>1.4680388016015185</v>
      </c>
      <c r="AD717" s="34">
        <v>97.681038801601503</v>
      </c>
      <c r="AE717" s="34">
        <v>95.95487985078158</v>
      </c>
      <c r="AF717" s="34">
        <v>1.8619999999999992</v>
      </c>
      <c r="AG717" s="34">
        <v>2.841079946142441E-2</v>
      </c>
      <c r="AH717" s="34">
        <v>1.8904107994614237</v>
      </c>
      <c r="AI717" s="34">
        <v>1.8570046280872154</v>
      </c>
      <c r="AJ717" s="34">
        <v>10.595999999999997</v>
      </c>
      <c r="AK717" s="34">
        <v>0.16167606395985665</v>
      </c>
      <c r="AL717" s="34">
        <v>10.757676063959853</v>
      </c>
      <c r="AM717" s="34">
        <v>10.567573060801362</v>
      </c>
      <c r="AN717" s="34">
        <v>1.4540000000000002</v>
      </c>
      <c r="AO717" s="34">
        <v>2.218544705526913E-2</v>
      </c>
      <c r="AP717" s="34">
        <v>1.4761854470552693</v>
      </c>
      <c r="AQ717" s="34">
        <v>1.450099210117515</v>
      </c>
      <c r="AR717" s="34">
        <v>110.12499999999996</v>
      </c>
      <c r="AS717" s="34">
        <v>1.6803111120780687</v>
      </c>
      <c r="AT717" s="34">
        <v>111.80531111207804</v>
      </c>
      <c r="AU717" s="34">
        <v>109.82955674978767</v>
      </c>
    </row>
    <row r="718" spans="1:47" x14ac:dyDescent="0.25">
      <c r="A718" s="18">
        <v>45260</v>
      </c>
      <c r="B718" s="2">
        <v>9</v>
      </c>
      <c r="C718" s="2" t="s">
        <v>178</v>
      </c>
      <c r="D718" s="9">
        <v>33.182040999999998</v>
      </c>
      <c r="E718">
        <v>1.695528E-2</v>
      </c>
      <c r="G718" s="34">
        <v>314.53099999999989</v>
      </c>
      <c r="H718" s="34">
        <v>3.4149424648940854</v>
      </c>
      <c r="I718" s="34">
        <v>317.94594246489396</v>
      </c>
      <c r="J718" s="34">
        <v>312.55507998553782</v>
      </c>
      <c r="K718" s="34">
        <v>8.9870000000000001</v>
      </c>
      <c r="L718" s="34">
        <v>9.7574127612232678E-2</v>
      </c>
      <c r="M718" s="34">
        <v>9.0845741276122336</v>
      </c>
      <c r="N718" s="34">
        <v>8.930542629597813</v>
      </c>
      <c r="O718" s="34">
        <v>76.77600000000001</v>
      </c>
      <c r="P718" s="34">
        <v>0.83357641276919747</v>
      </c>
      <c r="Q718" s="34">
        <v>77.609576412769215</v>
      </c>
      <c r="R718" s="34">
        <v>76.293684314009312</v>
      </c>
      <c r="S718" s="34">
        <v>0</v>
      </c>
      <c r="T718" s="34">
        <v>0</v>
      </c>
      <c r="U718" s="34">
        <v>0</v>
      </c>
      <c r="V718" s="34">
        <v>0</v>
      </c>
      <c r="W718" s="34">
        <v>400.29399999999993</v>
      </c>
      <c r="X718" s="34">
        <v>4.3460930052755158</v>
      </c>
      <c r="Y718" s="34">
        <v>404.64009300527545</v>
      </c>
      <c r="Z718" s="34">
        <v>397.77930692914492</v>
      </c>
      <c r="AB718" s="34">
        <v>93.441000000000003</v>
      </c>
      <c r="AC718" s="34">
        <v>1.0145125245593227</v>
      </c>
      <c r="AD718" s="34">
        <v>94.455512524559325</v>
      </c>
      <c r="AE718" s="34">
        <v>92.853992862161917</v>
      </c>
      <c r="AF718" s="34">
        <v>1.8149999999999988</v>
      </c>
      <c r="AG718" s="34">
        <v>1.9705913165261178E-2</v>
      </c>
      <c r="AH718" s="34">
        <v>1.8347059131652601</v>
      </c>
      <c r="AI718" s="34">
        <v>1.8035979606898873</v>
      </c>
      <c r="AJ718" s="34">
        <v>10.034999999999998</v>
      </c>
      <c r="AK718" s="34">
        <v>0.1089525281616507</v>
      </c>
      <c r="AL718" s="34">
        <v>10.143952528161648</v>
      </c>
      <c r="AM718" s="34">
        <v>9.9719589727399587</v>
      </c>
      <c r="AN718" s="34">
        <v>0</v>
      </c>
      <c r="AO718" s="34">
        <v>0</v>
      </c>
      <c r="AP718" s="34">
        <v>0</v>
      </c>
      <c r="AQ718" s="34">
        <v>0</v>
      </c>
      <c r="AR718" s="34">
        <v>105.291</v>
      </c>
      <c r="AS718" s="34">
        <v>1.1431709658862348</v>
      </c>
      <c r="AT718" s="34">
        <v>106.43417096588624</v>
      </c>
      <c r="AU718" s="34">
        <v>104.62954979559176</v>
      </c>
    </row>
    <row r="719" spans="1:47" x14ac:dyDescent="0.25">
      <c r="A719" s="18">
        <v>45260</v>
      </c>
      <c r="B719" s="2">
        <v>10</v>
      </c>
      <c r="C719" s="2" t="s">
        <v>178</v>
      </c>
      <c r="D719" s="9">
        <v>22.414097999999999</v>
      </c>
      <c r="E719">
        <v>1.5211540000000001E-2</v>
      </c>
      <c r="G719" s="34">
        <v>298.71500000000003</v>
      </c>
      <c r="H719" s="34">
        <v>1.111745058945885</v>
      </c>
      <c r="I719" s="34">
        <v>299.8267450589459</v>
      </c>
      <c r="J719" s="34">
        <v>295.26591853341193</v>
      </c>
      <c r="K719" s="34">
        <v>8.4269999999999996</v>
      </c>
      <c r="L719" s="34">
        <v>3.1363257994198389E-2</v>
      </c>
      <c r="M719" s="34">
        <v>8.4583632579941987</v>
      </c>
      <c r="N719" s="34">
        <v>8.3296985269606889</v>
      </c>
      <c r="O719" s="34">
        <v>68.489999999999995</v>
      </c>
      <c r="P719" s="34">
        <v>0.2549032324697576</v>
      </c>
      <c r="Q719" s="34">
        <v>68.744903232469753</v>
      </c>
      <c r="R719" s="34">
        <v>67.699187387152904</v>
      </c>
      <c r="S719" s="34">
        <v>0</v>
      </c>
      <c r="T719" s="34">
        <v>0</v>
      </c>
      <c r="U719" s="34">
        <v>0</v>
      </c>
      <c r="V719" s="34">
        <v>0</v>
      </c>
      <c r="W719" s="34">
        <v>375.63200000000006</v>
      </c>
      <c r="X719" s="34">
        <v>1.3980115494098411</v>
      </c>
      <c r="Y719" s="34">
        <v>377.03001154940989</v>
      </c>
      <c r="Z719" s="34">
        <v>371.29480444752551</v>
      </c>
      <c r="AB719" s="34">
        <v>89.116999999999976</v>
      </c>
      <c r="AC719" s="34">
        <v>0.33167194288228041</v>
      </c>
      <c r="AD719" s="34">
        <v>89.448671942882257</v>
      </c>
      <c r="AE719" s="34">
        <v>88.088019891676225</v>
      </c>
      <c r="AF719" s="34">
        <v>1.6279999999999999</v>
      </c>
      <c r="AG719" s="34">
        <v>6.0590226669698551E-3</v>
      </c>
      <c r="AH719" s="34">
        <v>1.6340590226669698</v>
      </c>
      <c r="AI719" s="34">
        <v>1.6092024684813102</v>
      </c>
      <c r="AJ719" s="34">
        <v>8.993999999999998</v>
      </c>
      <c r="AK719" s="34">
        <v>3.3473495004131985E-2</v>
      </c>
      <c r="AL719" s="34">
        <v>9.0274734950041307</v>
      </c>
      <c r="AM719" s="34">
        <v>8.8901517208359362</v>
      </c>
      <c r="AN719" s="34">
        <v>0</v>
      </c>
      <c r="AO719" s="34">
        <v>0</v>
      </c>
      <c r="AP719" s="34">
        <v>0</v>
      </c>
      <c r="AQ719" s="34">
        <v>0</v>
      </c>
      <c r="AR719" s="34">
        <v>99.738999999999976</v>
      </c>
      <c r="AS719" s="34">
        <v>0.37120446055338224</v>
      </c>
      <c r="AT719" s="34">
        <v>100.11020446055336</v>
      </c>
      <c r="AU719" s="34">
        <v>98.58737408099347</v>
      </c>
    </row>
    <row r="720" spans="1:47" x14ac:dyDescent="0.25">
      <c r="A720" s="18">
        <v>45260</v>
      </c>
      <c r="B720" s="2">
        <v>11</v>
      </c>
      <c r="C720" s="2" t="s">
        <v>178</v>
      </c>
      <c r="D720" s="9">
        <v>23.766798000000001</v>
      </c>
      <c r="E720">
        <v>1.3697571E-2</v>
      </c>
      <c r="G720" s="34">
        <v>286.29199999999997</v>
      </c>
      <c r="H720" s="34">
        <v>0.11604503457867982</v>
      </c>
      <c r="I720" s="34">
        <v>286.40804503457866</v>
      </c>
      <c r="J720" s="34">
        <v>282.4849505027463</v>
      </c>
      <c r="K720" s="34">
        <v>7.7720000000000011</v>
      </c>
      <c r="L720" s="34">
        <v>3.1502871499919649E-3</v>
      </c>
      <c r="M720" s="34">
        <v>7.7751502871499927</v>
      </c>
      <c r="N720" s="34">
        <v>7.6686496140560854</v>
      </c>
      <c r="O720" s="34">
        <v>61.736000000000011</v>
      </c>
      <c r="P720" s="34">
        <v>2.5023948467820894E-2</v>
      </c>
      <c r="Q720" s="34">
        <v>61.76102394846783</v>
      </c>
      <c r="R720" s="34">
        <v>60.915047937900994</v>
      </c>
      <c r="S720" s="34">
        <v>0</v>
      </c>
      <c r="T720" s="34">
        <v>0</v>
      </c>
      <c r="U720" s="34">
        <v>0</v>
      </c>
      <c r="V720" s="34">
        <v>0</v>
      </c>
      <c r="W720" s="34">
        <v>355.79999999999995</v>
      </c>
      <c r="X720" s="34">
        <v>0.14421927019649267</v>
      </c>
      <c r="Y720" s="34">
        <v>355.94421927019647</v>
      </c>
      <c r="Z720" s="34">
        <v>351.06864805470343</v>
      </c>
      <c r="AB720" s="34">
        <v>85.28100000000002</v>
      </c>
      <c r="AC720" s="34">
        <v>3.4567632326102007E-2</v>
      </c>
      <c r="AD720" s="34">
        <v>85.315567632326122</v>
      </c>
      <c r="AE720" s="34">
        <v>84.14695158727703</v>
      </c>
      <c r="AF720" s="34">
        <v>1.5379999999999998</v>
      </c>
      <c r="AG720" s="34">
        <v>6.2340988634684011E-4</v>
      </c>
      <c r="AH720" s="34">
        <v>1.5386234098863467</v>
      </c>
      <c r="AI720" s="34">
        <v>1.5175480064871663</v>
      </c>
      <c r="AJ720" s="34">
        <v>8.2039999999999988</v>
      </c>
      <c r="AK720" s="34">
        <v>3.3253931778865252E-3</v>
      </c>
      <c r="AL720" s="34">
        <v>8.2073253931778858</v>
      </c>
      <c r="AM720" s="34">
        <v>8.0949049708847287</v>
      </c>
      <c r="AN720" s="34">
        <v>0</v>
      </c>
      <c r="AO720" s="34">
        <v>0</v>
      </c>
      <c r="AP720" s="34">
        <v>0</v>
      </c>
      <c r="AQ720" s="34">
        <v>0</v>
      </c>
      <c r="AR720" s="34">
        <v>95.02300000000001</v>
      </c>
      <c r="AS720" s="34">
        <v>3.8516435390335377E-2</v>
      </c>
      <c r="AT720" s="34">
        <v>95.061516435390345</v>
      </c>
      <c r="AU720" s="34">
        <v>93.759404564648918</v>
      </c>
    </row>
    <row r="721" spans="1:47" x14ac:dyDescent="0.25">
      <c r="A721" s="18">
        <v>45260</v>
      </c>
      <c r="B721" s="2">
        <v>12</v>
      </c>
      <c r="C721" s="2" t="s">
        <v>178</v>
      </c>
      <c r="D721" s="9">
        <v>24.803094000000002</v>
      </c>
      <c r="E721">
        <v>1.3265146E-2</v>
      </c>
      <c r="G721" s="34">
        <v>272.40599999999995</v>
      </c>
      <c r="H721" s="34">
        <v>-1.9626115239267121</v>
      </c>
      <c r="I721" s="34">
        <v>270.44338847607321</v>
      </c>
      <c r="J721" s="34">
        <v>266.8559174432034</v>
      </c>
      <c r="K721" s="34">
        <v>6.8360000000000012</v>
      </c>
      <c r="L721" s="34">
        <v>-4.9251530353821169E-2</v>
      </c>
      <c r="M721" s="34">
        <v>6.7867484696461799</v>
      </c>
      <c r="N721" s="34">
        <v>6.6967212603310475</v>
      </c>
      <c r="O721" s="34">
        <v>55.445999999999991</v>
      </c>
      <c r="P721" s="34">
        <v>-0.39947342773522054</v>
      </c>
      <c r="Q721" s="34">
        <v>55.046526572264767</v>
      </c>
      <c r="R721" s="34">
        <v>54.316326360490798</v>
      </c>
      <c r="S721" s="34">
        <v>0</v>
      </c>
      <c r="T721" s="34">
        <v>0</v>
      </c>
      <c r="U721" s="34">
        <v>0</v>
      </c>
      <c r="V721" s="34">
        <v>0</v>
      </c>
      <c r="W721" s="34">
        <v>334.68799999999993</v>
      </c>
      <c r="X721" s="34">
        <v>-2.4113364820157539</v>
      </c>
      <c r="Y721" s="34">
        <v>332.27666351798416</v>
      </c>
      <c r="Z721" s="34">
        <v>327.86896506402525</v>
      </c>
      <c r="AB721" s="34">
        <v>81.457999999999984</v>
      </c>
      <c r="AC721" s="34">
        <v>-0.58688284955552417</v>
      </c>
      <c r="AD721" s="34">
        <v>80.871117150444462</v>
      </c>
      <c r="AE721" s="34">
        <v>79.798349974260717</v>
      </c>
      <c r="AF721" s="34">
        <v>1.4109999999999996</v>
      </c>
      <c r="AG721" s="34">
        <v>-1.0165873219608197E-2</v>
      </c>
      <c r="AH721" s="34">
        <v>1.4008341267803914</v>
      </c>
      <c r="AI721" s="34">
        <v>1.3822518575668672</v>
      </c>
      <c r="AJ721" s="34">
        <v>7.2979999999999974</v>
      </c>
      <c r="AK721" s="34">
        <v>-5.2580115348476696E-2</v>
      </c>
      <c r="AL721" s="34">
        <v>7.245419884651521</v>
      </c>
      <c r="AM721" s="34">
        <v>7.1493083320503157</v>
      </c>
      <c r="AN721" s="34">
        <v>0</v>
      </c>
      <c r="AO721" s="34">
        <v>0</v>
      </c>
      <c r="AP721" s="34">
        <v>0</v>
      </c>
      <c r="AQ721" s="34">
        <v>0</v>
      </c>
      <c r="AR721" s="34">
        <v>90.166999999999987</v>
      </c>
      <c r="AS721" s="34">
        <v>-0.64962883812360905</v>
      </c>
      <c r="AT721" s="34">
        <v>89.517371161876383</v>
      </c>
      <c r="AU721" s="34">
        <v>88.329910163877898</v>
      </c>
    </row>
    <row r="722" spans="1:47" x14ac:dyDescent="0.25">
      <c r="A722" s="18">
        <v>45260</v>
      </c>
      <c r="B722" s="2">
        <v>13</v>
      </c>
      <c r="C722" s="2" t="s">
        <v>178</v>
      </c>
      <c r="D722" s="9">
        <v>22.450251000000002</v>
      </c>
      <c r="E722">
        <v>1.2729894E-2</v>
      </c>
      <c r="G722" s="34">
        <v>265.06</v>
      </c>
      <c r="H722" s="34">
        <v>-1.8565296499056887</v>
      </c>
      <c r="I722" s="34">
        <v>263.20347035009434</v>
      </c>
      <c r="J722" s="34">
        <v>259.85291807210547</v>
      </c>
      <c r="K722" s="34">
        <v>6.3680000000000012</v>
      </c>
      <c r="L722" s="34">
        <v>-4.4602659060587899E-2</v>
      </c>
      <c r="M722" s="34">
        <v>6.3233973409394135</v>
      </c>
      <c r="N722" s="34">
        <v>6.2429011630693729</v>
      </c>
      <c r="O722" s="34">
        <v>50.996000000000002</v>
      </c>
      <c r="P722" s="34">
        <v>-0.35718549017803708</v>
      </c>
      <c r="Q722" s="34">
        <v>50.638814509821962</v>
      </c>
      <c r="R722" s="34">
        <v>49.994187768826265</v>
      </c>
      <c r="S722" s="34">
        <v>0</v>
      </c>
      <c r="T722" s="34">
        <v>0</v>
      </c>
      <c r="U722" s="34">
        <v>0</v>
      </c>
      <c r="V722" s="34">
        <v>0</v>
      </c>
      <c r="W722" s="34">
        <v>322.42399999999998</v>
      </c>
      <c r="X722" s="34">
        <v>-2.2583177991443137</v>
      </c>
      <c r="Y722" s="34">
        <v>320.16568220085571</v>
      </c>
      <c r="Z722" s="34">
        <v>316.09000700400111</v>
      </c>
      <c r="AB722" s="34">
        <v>79.192999999999998</v>
      </c>
      <c r="AC722" s="34">
        <v>-0.55468253438836945</v>
      </c>
      <c r="AD722" s="34">
        <v>78.638317465611635</v>
      </c>
      <c r="AE722" s="34">
        <v>77.637260019936051</v>
      </c>
      <c r="AF722" s="34">
        <v>1.3439999999999996</v>
      </c>
      <c r="AG722" s="34">
        <v>-9.4136265354004579E-3</v>
      </c>
      <c r="AH722" s="34">
        <v>1.3345863734645991</v>
      </c>
      <c r="AI722" s="34">
        <v>1.3175972303965502</v>
      </c>
      <c r="AJ722" s="34">
        <v>6.557000000000003</v>
      </c>
      <c r="AK722" s="34">
        <v>-4.59264502921286E-2</v>
      </c>
      <c r="AL722" s="34">
        <v>6.5110735497078744</v>
      </c>
      <c r="AM722" s="34">
        <v>6.4281882735938893</v>
      </c>
      <c r="AN722" s="34">
        <v>0</v>
      </c>
      <c r="AO722" s="34">
        <v>0</v>
      </c>
      <c r="AP722" s="34">
        <v>0</v>
      </c>
      <c r="AQ722" s="34">
        <v>0</v>
      </c>
      <c r="AR722" s="34">
        <v>87.093999999999994</v>
      </c>
      <c r="AS722" s="34">
        <v>-0.61002261121589851</v>
      </c>
      <c r="AT722" s="34">
        <v>86.483977388784112</v>
      </c>
      <c r="AU722" s="34">
        <v>85.383045523926484</v>
      </c>
    </row>
    <row r="723" spans="1:47" x14ac:dyDescent="0.25">
      <c r="A723" s="18">
        <v>45260</v>
      </c>
      <c r="B723" s="2">
        <v>14</v>
      </c>
      <c r="C723" s="2" t="s">
        <v>178</v>
      </c>
      <c r="D723" s="9">
        <v>22.115043</v>
      </c>
      <c r="E723">
        <v>1.2830100000000001E-2</v>
      </c>
      <c r="G723" s="34">
        <v>258.09300000000002</v>
      </c>
      <c r="H723" s="34">
        <v>-0.57782787622473342</v>
      </c>
      <c r="I723" s="34">
        <v>257.5151721237753</v>
      </c>
      <c r="J723" s="34">
        <v>254.21122671391007</v>
      </c>
      <c r="K723" s="34">
        <v>6.0709999999999997</v>
      </c>
      <c r="L723" s="34">
        <v>-1.3591972802673286E-2</v>
      </c>
      <c r="M723" s="34">
        <v>6.0574080271973267</v>
      </c>
      <c r="N723" s="34">
        <v>5.9796908764675827</v>
      </c>
      <c r="O723" s="34">
        <v>47.12299999999999</v>
      </c>
      <c r="P723" s="34">
        <v>-0.10550066453308732</v>
      </c>
      <c r="Q723" s="34">
        <v>47.017499335466901</v>
      </c>
      <c r="R723" s="34">
        <v>46.414260117242932</v>
      </c>
      <c r="S723" s="34">
        <v>0</v>
      </c>
      <c r="T723" s="34">
        <v>0</v>
      </c>
      <c r="U723" s="34">
        <v>0</v>
      </c>
      <c r="V723" s="34">
        <v>0</v>
      </c>
      <c r="W723" s="34">
        <v>311.28700000000003</v>
      </c>
      <c r="X723" s="34">
        <v>-0.69692051356049411</v>
      </c>
      <c r="Y723" s="34">
        <v>310.59007948643949</v>
      </c>
      <c r="Z723" s="34">
        <v>306.60517770762056</v>
      </c>
      <c r="AB723" s="34">
        <v>77.080000000000041</v>
      </c>
      <c r="AC723" s="34">
        <v>-0.17256947185472862</v>
      </c>
      <c r="AD723" s="34">
        <v>76.907430528145312</v>
      </c>
      <c r="AE723" s="34">
        <v>75.920700503726152</v>
      </c>
      <c r="AF723" s="34">
        <v>1.254</v>
      </c>
      <c r="AG723" s="34">
        <v>-2.8075002297071818E-3</v>
      </c>
      <c r="AH723" s="34">
        <v>1.2511924997702928</v>
      </c>
      <c r="AI723" s="34">
        <v>1.23513957487899</v>
      </c>
      <c r="AJ723" s="34">
        <v>6.2230000000000016</v>
      </c>
      <c r="AK723" s="34">
        <v>-1.3932275860819614E-2</v>
      </c>
      <c r="AL723" s="34">
        <v>6.2090677241391816</v>
      </c>
      <c r="AM723" s="34">
        <v>6.1294047643317038</v>
      </c>
      <c r="AN723" s="34">
        <v>0</v>
      </c>
      <c r="AO723" s="34">
        <v>0</v>
      </c>
      <c r="AP723" s="34">
        <v>0</v>
      </c>
      <c r="AQ723" s="34">
        <v>0</v>
      </c>
      <c r="AR723" s="34">
        <v>84.557000000000045</v>
      </c>
      <c r="AS723" s="34">
        <v>-0.18930924794525542</v>
      </c>
      <c r="AT723" s="34">
        <v>84.367690752054784</v>
      </c>
      <c r="AU723" s="34">
        <v>83.285244842936848</v>
      </c>
    </row>
    <row r="724" spans="1:47" x14ac:dyDescent="0.25">
      <c r="A724" s="18">
        <v>45260</v>
      </c>
      <c r="B724" s="2">
        <v>15</v>
      </c>
      <c r="C724" s="2" t="s">
        <v>178</v>
      </c>
      <c r="D724" s="9">
        <v>21.747734000000001</v>
      </c>
      <c r="E724">
        <v>1.2807628E-2</v>
      </c>
      <c r="G724" s="34">
        <v>260.10600000000005</v>
      </c>
      <c r="H724" s="34">
        <v>0.15795214942795166</v>
      </c>
      <c r="I724" s="34">
        <v>260.26395214942801</v>
      </c>
      <c r="J724" s="34">
        <v>256.93058826848835</v>
      </c>
      <c r="K724" s="34">
        <v>6.0250000000000012</v>
      </c>
      <c r="L724" s="34">
        <v>3.6587456663952729E-3</v>
      </c>
      <c r="M724" s="34">
        <v>6.0286587456663963</v>
      </c>
      <c r="N724" s="34">
        <v>5.9514459271129541</v>
      </c>
      <c r="O724" s="34">
        <v>45.84</v>
      </c>
      <c r="P724" s="34">
        <v>2.7836830099179959E-2</v>
      </c>
      <c r="Q724" s="34">
        <v>45.867836830099186</v>
      </c>
      <c r="R724" s="34">
        <v>45.280378638814575</v>
      </c>
      <c r="S724" s="34">
        <v>0</v>
      </c>
      <c r="T724" s="34">
        <v>0</v>
      </c>
      <c r="U724" s="34">
        <v>0</v>
      </c>
      <c r="V724" s="34">
        <v>0</v>
      </c>
      <c r="W724" s="34">
        <v>311.971</v>
      </c>
      <c r="X724" s="34">
        <v>0.18944772519352687</v>
      </c>
      <c r="Y724" s="34">
        <v>312.16044772519359</v>
      </c>
      <c r="Z724" s="34">
        <v>308.16241283441587</v>
      </c>
      <c r="AB724" s="34">
        <v>77.678999999999988</v>
      </c>
      <c r="AC724" s="34">
        <v>4.7171403256417964E-2</v>
      </c>
      <c r="AD724" s="34">
        <v>77.726171403256402</v>
      </c>
      <c r="AE724" s="34">
        <v>76.730683514059251</v>
      </c>
      <c r="AF724" s="34">
        <v>1.268</v>
      </c>
      <c r="AG724" s="34">
        <v>7.7000655684468131E-4</v>
      </c>
      <c r="AH724" s="34">
        <v>1.2687700065568448</v>
      </c>
      <c r="AI724" s="34">
        <v>1.2525200722953072</v>
      </c>
      <c r="AJ724" s="34">
        <v>5.9420000000000002</v>
      </c>
      <c r="AK724" s="34">
        <v>3.6083430289992873E-3</v>
      </c>
      <c r="AL724" s="34">
        <v>5.9456083430289999</v>
      </c>
      <c r="AM724" s="34">
        <v>5.8694592031377884</v>
      </c>
      <c r="AN724" s="34">
        <v>0</v>
      </c>
      <c r="AO724" s="34">
        <v>0</v>
      </c>
      <c r="AP724" s="34">
        <v>0</v>
      </c>
      <c r="AQ724" s="34">
        <v>0</v>
      </c>
      <c r="AR724" s="34">
        <v>84.888999999999982</v>
      </c>
      <c r="AS724" s="34">
        <v>5.1549752842261931E-2</v>
      </c>
      <c r="AT724" s="34">
        <v>84.940549752842244</v>
      </c>
      <c r="AU724" s="34">
        <v>83.852662789492356</v>
      </c>
    </row>
    <row r="725" spans="1:47" x14ac:dyDescent="0.25">
      <c r="A725" s="18">
        <v>45260</v>
      </c>
      <c r="B725" s="2">
        <v>16</v>
      </c>
      <c r="C725" s="2" t="s">
        <v>178</v>
      </c>
      <c r="D725" s="9">
        <v>25.776009999999999</v>
      </c>
      <c r="E725">
        <v>1.3935694E-2</v>
      </c>
      <c r="G725" s="34">
        <v>271.51200000000011</v>
      </c>
      <c r="H725" s="34">
        <v>2.636189745459256</v>
      </c>
      <c r="I725" s="34">
        <v>274.14818974545938</v>
      </c>
      <c r="J725" s="34">
        <v>270.32774446251273</v>
      </c>
      <c r="K725" s="34">
        <v>6.2759999999999989</v>
      </c>
      <c r="L725" s="34">
        <v>6.0935527131405917E-2</v>
      </c>
      <c r="M725" s="34">
        <v>6.3369355271314047</v>
      </c>
      <c r="N725" s="34">
        <v>6.2486259327275722</v>
      </c>
      <c r="O725" s="34">
        <v>46.966999999999992</v>
      </c>
      <c r="P725" s="34">
        <v>0.45601639623657453</v>
      </c>
      <c r="Q725" s="34">
        <v>47.423016396236569</v>
      </c>
      <c r="R725" s="34">
        <v>46.762143751181632</v>
      </c>
      <c r="S725" s="34">
        <v>0</v>
      </c>
      <c r="T725" s="34">
        <v>0</v>
      </c>
      <c r="U725" s="34">
        <v>0</v>
      </c>
      <c r="V725" s="34">
        <v>0</v>
      </c>
      <c r="W725" s="34">
        <v>324.75500000000011</v>
      </c>
      <c r="X725" s="34">
        <v>3.1531416688272365</v>
      </c>
      <c r="Y725" s="34">
        <v>327.90814166882734</v>
      </c>
      <c r="Z725" s="34">
        <v>323.33851414642191</v>
      </c>
      <c r="AB725" s="34">
        <v>81.389000000000024</v>
      </c>
      <c r="AC725" s="34">
        <v>0.79022970326609288</v>
      </c>
      <c r="AD725" s="34">
        <v>82.179229703266117</v>
      </c>
      <c r="AE725" s="34">
        <v>81.034005104965686</v>
      </c>
      <c r="AF725" s="34">
        <v>1.3329999999999997</v>
      </c>
      <c r="AG725" s="34">
        <v>1.2942488474532199E-2</v>
      </c>
      <c r="AH725" s="34">
        <v>1.3459424884745319</v>
      </c>
      <c r="AI725" s="34">
        <v>1.3271858458135521</v>
      </c>
      <c r="AJ725" s="34">
        <v>6.1939999999999982</v>
      </c>
      <c r="AK725" s="34">
        <v>6.0139365049701757E-2</v>
      </c>
      <c r="AL725" s="34">
        <v>6.2541393650497001</v>
      </c>
      <c r="AM725" s="34">
        <v>6.1669835926250132</v>
      </c>
      <c r="AN725" s="34">
        <v>0</v>
      </c>
      <c r="AO725" s="34">
        <v>0</v>
      </c>
      <c r="AP725" s="34">
        <v>0</v>
      </c>
      <c r="AQ725" s="34">
        <v>0</v>
      </c>
      <c r="AR725" s="34">
        <v>88.916000000000025</v>
      </c>
      <c r="AS725" s="34">
        <v>0.86331155679032678</v>
      </c>
      <c r="AT725" s="34">
        <v>89.779311556790347</v>
      </c>
      <c r="AU725" s="34">
        <v>88.528174543404248</v>
      </c>
    </row>
    <row r="726" spans="1:47" x14ac:dyDescent="0.25">
      <c r="A726" s="18">
        <v>45260</v>
      </c>
      <c r="B726" s="2">
        <v>17</v>
      </c>
      <c r="C726" s="2" t="s">
        <v>178</v>
      </c>
      <c r="D726" s="9">
        <v>28.329813999999999</v>
      </c>
      <c r="E726">
        <v>1.4896497999999999E-2</v>
      </c>
      <c r="G726" s="34">
        <v>300.78599999999989</v>
      </c>
      <c r="H726" s="34">
        <v>3.5833342965009303</v>
      </c>
      <c r="I726" s="34">
        <v>304.36933429650082</v>
      </c>
      <c r="J726" s="34">
        <v>299.83529711689164</v>
      </c>
      <c r="K726" s="34">
        <v>6.9770000000000012</v>
      </c>
      <c r="L726" s="34">
        <v>8.3118640450975112E-2</v>
      </c>
      <c r="M726" s="34">
        <v>7.0601186404509759</v>
      </c>
      <c r="N726" s="34">
        <v>6.9549475972437351</v>
      </c>
      <c r="O726" s="34">
        <v>51.032000000000004</v>
      </c>
      <c r="P726" s="34">
        <v>0.6079562074665561</v>
      </c>
      <c r="Q726" s="34">
        <v>51.639956207466561</v>
      </c>
      <c r="R726" s="34">
        <v>50.870701703101943</v>
      </c>
      <c r="S726" s="34">
        <v>0</v>
      </c>
      <c r="T726" s="34">
        <v>0</v>
      </c>
      <c r="U726" s="34">
        <v>0</v>
      </c>
      <c r="V726" s="34">
        <v>0</v>
      </c>
      <c r="W726" s="34">
        <v>358.79499999999985</v>
      </c>
      <c r="X726" s="34">
        <v>4.2744091444184615</v>
      </c>
      <c r="Y726" s="34">
        <v>363.06940914441839</v>
      </c>
      <c r="Z726" s="34">
        <v>357.66094641723731</v>
      </c>
      <c r="AB726" s="34">
        <v>90.524000000000001</v>
      </c>
      <c r="AC726" s="34">
        <v>1.0784336832713302</v>
      </c>
      <c r="AD726" s="34">
        <v>91.602433683271329</v>
      </c>
      <c r="AE726" s="34">
        <v>90.237878213113348</v>
      </c>
      <c r="AF726" s="34">
        <v>1.454999999999999</v>
      </c>
      <c r="AG726" s="34">
        <v>1.7333756894964695E-2</v>
      </c>
      <c r="AH726" s="34">
        <v>1.4723337568949637</v>
      </c>
      <c r="AI726" s="34">
        <v>1.4504011400300454</v>
      </c>
      <c r="AJ726" s="34">
        <v>6.849999999999997</v>
      </c>
      <c r="AK726" s="34">
        <v>8.1605659608596698E-2</v>
      </c>
      <c r="AL726" s="34">
        <v>6.9316056596085938</v>
      </c>
      <c r="AM726" s="34">
        <v>6.8283490097634454</v>
      </c>
      <c r="AN726" s="34">
        <v>6.0000000000000001E-3</v>
      </c>
      <c r="AO726" s="34">
        <v>7.1479409876143128E-5</v>
      </c>
      <c r="AP726" s="34">
        <v>6.0714794098761429E-3</v>
      </c>
      <c r="AQ726" s="34">
        <v>5.9810356289898819E-3</v>
      </c>
      <c r="AR726" s="34">
        <v>98.834999999999994</v>
      </c>
      <c r="AS726" s="34">
        <v>1.1774445791847679</v>
      </c>
      <c r="AT726" s="34">
        <v>100.01244457918477</v>
      </c>
      <c r="AU726" s="34">
        <v>98.52260939853582</v>
      </c>
    </row>
    <row r="727" spans="1:47" x14ac:dyDescent="0.25">
      <c r="A727" s="18">
        <v>45260</v>
      </c>
      <c r="B727" s="2">
        <v>18</v>
      </c>
      <c r="C727" s="2" t="s">
        <v>178</v>
      </c>
      <c r="D727" s="9">
        <v>37.325611000000002</v>
      </c>
      <c r="E727">
        <v>1.4754681E-2</v>
      </c>
      <c r="G727" s="34">
        <v>350.21099999999996</v>
      </c>
      <c r="H727" s="34">
        <v>5.1283328826012538</v>
      </c>
      <c r="I727" s="34">
        <v>355.33933288260118</v>
      </c>
      <c r="J727" s="34">
        <v>350.09641437916559</v>
      </c>
      <c r="K727" s="34">
        <v>8.1720000000000006</v>
      </c>
      <c r="L727" s="34">
        <v>0.11966710445022416</v>
      </c>
      <c r="M727" s="34">
        <v>8.2916671044502248</v>
      </c>
      <c r="N727" s="34">
        <v>8.1693262013658678</v>
      </c>
      <c r="O727" s="34">
        <v>56.815000000000005</v>
      </c>
      <c r="P727" s="34">
        <v>0.83197338954227673</v>
      </c>
      <c r="Q727" s="34">
        <v>57.646973389542282</v>
      </c>
      <c r="R727" s="34">
        <v>56.796410686564094</v>
      </c>
      <c r="S727" s="34">
        <v>0.96300000000000008</v>
      </c>
      <c r="T727" s="34">
        <v>1.4101740282129939E-2</v>
      </c>
      <c r="U727" s="34">
        <v>0.97710174028213004</v>
      </c>
      <c r="V727" s="34">
        <v>0.96268491579972237</v>
      </c>
      <c r="W727" s="34">
        <v>416.161</v>
      </c>
      <c r="X727" s="34">
        <v>6.0940751168758842</v>
      </c>
      <c r="Y727" s="34">
        <v>422.25507511687579</v>
      </c>
      <c r="Z727" s="34">
        <v>416.02483618289534</v>
      </c>
      <c r="AB727" s="34">
        <v>106.77700000000004</v>
      </c>
      <c r="AC727" s="34">
        <v>1.5635945193198222</v>
      </c>
      <c r="AD727" s="34">
        <v>108.34059451931986</v>
      </c>
      <c r="AE727" s="34">
        <v>106.74206360783695</v>
      </c>
      <c r="AF727" s="34">
        <v>1.6949999999999985</v>
      </c>
      <c r="AG727" s="34">
        <v>2.4820820122752048E-2</v>
      </c>
      <c r="AH727" s="34">
        <v>1.7198208201227505</v>
      </c>
      <c r="AI727" s="34">
        <v>1.6944454125446811</v>
      </c>
      <c r="AJ727" s="34">
        <v>7.5009999999999968</v>
      </c>
      <c r="AK727" s="34">
        <v>0.10984128126298714</v>
      </c>
      <c r="AL727" s="34">
        <v>7.6108412812629842</v>
      </c>
      <c r="AM727" s="34">
        <v>7.4985457460163181</v>
      </c>
      <c r="AN727" s="34">
        <v>4.7409999999999997</v>
      </c>
      <c r="AO727" s="34">
        <v>6.94250785852316E-2</v>
      </c>
      <c r="AP727" s="34">
        <v>4.8104250785852312</v>
      </c>
      <c r="AQ727" s="34">
        <v>4.7394487910763061</v>
      </c>
      <c r="AR727" s="34">
        <v>120.71400000000003</v>
      </c>
      <c r="AS727" s="34">
        <v>1.7676816992907929</v>
      </c>
      <c r="AT727" s="34">
        <v>122.48168169929082</v>
      </c>
      <c r="AU727" s="34">
        <v>120.67450355747425</v>
      </c>
    </row>
    <row r="728" spans="1:47" x14ac:dyDescent="0.25">
      <c r="A728" s="18">
        <v>45260</v>
      </c>
      <c r="B728" s="2">
        <v>19</v>
      </c>
      <c r="C728" s="2" t="s">
        <v>178</v>
      </c>
      <c r="D728" s="9">
        <v>29.043665000000001</v>
      </c>
      <c r="E728">
        <v>1.500428E-2</v>
      </c>
      <c r="G728" s="34">
        <v>368.48399999999992</v>
      </c>
      <c r="H728" s="34">
        <v>6.1185489146559089</v>
      </c>
      <c r="I728" s="34">
        <v>374.60254891465581</v>
      </c>
      <c r="J728" s="34">
        <v>368.98190738202663</v>
      </c>
      <c r="K728" s="34">
        <v>8.7430000000000003</v>
      </c>
      <c r="L728" s="34">
        <v>0.14517448019679721</v>
      </c>
      <c r="M728" s="34">
        <v>8.8881744801967972</v>
      </c>
      <c r="N728" s="34">
        <v>8.7548138216070708</v>
      </c>
      <c r="O728" s="34">
        <v>59.497999999999998</v>
      </c>
      <c r="P728" s="34">
        <v>0.987943637509898</v>
      </c>
      <c r="Q728" s="34">
        <v>60.485943637509898</v>
      </c>
      <c r="R728" s="34">
        <v>59.578395603108483</v>
      </c>
      <c r="S728" s="34">
        <v>1.046</v>
      </c>
      <c r="T728" s="34">
        <v>1.7368466920490665E-2</v>
      </c>
      <c r="U728" s="34">
        <v>1.0633684669204908</v>
      </c>
      <c r="V728" s="34">
        <v>1.0474133886996451</v>
      </c>
      <c r="W728" s="34">
        <v>437.7709999999999</v>
      </c>
      <c r="X728" s="34">
        <v>7.2690354992830946</v>
      </c>
      <c r="Y728" s="34">
        <v>445.04003549928302</v>
      </c>
      <c r="Z728" s="34">
        <v>438.36253019544182</v>
      </c>
      <c r="AB728" s="34">
        <v>111.39200000000001</v>
      </c>
      <c r="AC728" s="34">
        <v>1.8496254944620421</v>
      </c>
      <c r="AD728" s="34">
        <v>113.24162549446206</v>
      </c>
      <c r="AE728" s="34">
        <v>111.54251643788801</v>
      </c>
      <c r="AF728" s="34">
        <v>1.753999999999998</v>
      </c>
      <c r="AG728" s="34">
        <v>2.9124561164952763E-2</v>
      </c>
      <c r="AH728" s="34">
        <v>1.7831245611649507</v>
      </c>
      <c r="AI728" s="34">
        <v>1.7563700609743547</v>
      </c>
      <c r="AJ728" s="34">
        <v>7.7639999999999958</v>
      </c>
      <c r="AK728" s="34">
        <v>0.12891852501977957</v>
      </c>
      <c r="AL728" s="34">
        <v>7.8929185250197751</v>
      </c>
      <c r="AM728" s="34">
        <v>7.7744909654531913</v>
      </c>
      <c r="AN728" s="34">
        <v>5.1349999999999998</v>
      </c>
      <c r="AO728" s="34">
        <v>8.5264892578125764E-2</v>
      </c>
      <c r="AP728" s="34">
        <v>5.2202648925781254</v>
      </c>
      <c r="AQ728" s="34">
        <v>5.1419385764557131</v>
      </c>
      <c r="AR728" s="34">
        <v>126.04500000000002</v>
      </c>
      <c r="AS728" s="34">
        <v>2.0929334732249001</v>
      </c>
      <c r="AT728" s="34">
        <v>128.1379334732249</v>
      </c>
      <c r="AU728" s="34">
        <v>126.21531604077127</v>
      </c>
    </row>
    <row r="729" spans="1:47" x14ac:dyDescent="0.25">
      <c r="A729" s="18">
        <v>45260</v>
      </c>
      <c r="B729" s="2">
        <v>20</v>
      </c>
      <c r="C729" s="2" t="s">
        <v>178</v>
      </c>
      <c r="D729" s="9">
        <v>32.563397000000002</v>
      </c>
      <c r="E729">
        <v>1.4815803000000001E-2</v>
      </c>
      <c r="G729" s="34">
        <v>371.94999999999993</v>
      </c>
      <c r="H729" s="34">
        <v>3.802463256819721</v>
      </c>
      <c r="I729" s="34">
        <v>375.75246325681968</v>
      </c>
      <c r="J729" s="34">
        <v>370.1853887844419</v>
      </c>
      <c r="K729" s="34">
        <v>8.8600000000000012</v>
      </c>
      <c r="L729" s="34">
        <v>9.057621845791837E-2</v>
      </c>
      <c r="M729" s="34">
        <v>8.9505762184579201</v>
      </c>
      <c r="N729" s="34">
        <v>8.8179662444687636</v>
      </c>
      <c r="O729" s="34">
        <v>60.07500000000001</v>
      </c>
      <c r="P729" s="34">
        <v>0.61414969795253338</v>
      </c>
      <c r="Q729" s="34">
        <v>60.689149697952544</v>
      </c>
      <c r="R729" s="34">
        <v>59.789991211790174</v>
      </c>
      <c r="S729" s="34">
        <v>2.0109999999999997</v>
      </c>
      <c r="T729" s="34">
        <v>2.0558552519060247E-2</v>
      </c>
      <c r="U729" s="34">
        <v>2.0315585525190598</v>
      </c>
      <c r="V729" s="34">
        <v>2.0014593812219723</v>
      </c>
      <c r="W729" s="34">
        <v>442.89599999999996</v>
      </c>
      <c r="X729" s="34">
        <v>4.5277477257492329</v>
      </c>
      <c r="Y729" s="34">
        <v>447.42374772574919</v>
      </c>
      <c r="Z729" s="34">
        <v>440.79480562192282</v>
      </c>
      <c r="AB729" s="34">
        <v>111.529</v>
      </c>
      <c r="AC729" s="34">
        <v>1.1401664862746248</v>
      </c>
      <c r="AD729" s="34">
        <v>112.66916648627462</v>
      </c>
      <c r="AE729" s="34">
        <v>110.99988231143978</v>
      </c>
      <c r="AF729" s="34">
        <v>1.8239999999999987</v>
      </c>
      <c r="AG729" s="34">
        <v>1.8646842264925845E-2</v>
      </c>
      <c r="AH729" s="34">
        <v>1.8426468422649245</v>
      </c>
      <c r="AI729" s="34">
        <v>1.8153465496513554</v>
      </c>
      <c r="AJ729" s="34">
        <v>7.8599999999999985</v>
      </c>
      <c r="AK729" s="34">
        <v>8.0353168970568656E-2</v>
      </c>
      <c r="AL729" s="34">
        <v>7.9403531689705673</v>
      </c>
      <c r="AM729" s="34">
        <v>7.8227104606686737</v>
      </c>
      <c r="AN729" s="34">
        <v>9.8569999999999993</v>
      </c>
      <c r="AO729" s="34">
        <v>0.100768598796806</v>
      </c>
      <c r="AP729" s="34">
        <v>9.9577685987968056</v>
      </c>
      <c r="AQ729" s="34">
        <v>9.8102362609174474</v>
      </c>
      <c r="AR729" s="34">
        <v>131.07</v>
      </c>
      <c r="AS729" s="34">
        <v>1.3399350963069252</v>
      </c>
      <c r="AT729" s="34">
        <v>132.40993509630692</v>
      </c>
      <c r="AU729" s="34">
        <v>130.44817558267724</v>
      </c>
    </row>
    <row r="730" spans="1:47" x14ac:dyDescent="0.25">
      <c r="A730" s="18">
        <v>45260</v>
      </c>
      <c r="B730" s="2">
        <v>21</v>
      </c>
      <c r="C730" s="2" t="s">
        <v>178</v>
      </c>
      <c r="D730" s="9">
        <v>28.105740999999998</v>
      </c>
      <c r="E730">
        <v>1.498333E-2</v>
      </c>
      <c r="G730" s="34">
        <v>369.25</v>
      </c>
      <c r="H730" s="34">
        <v>3.9228233277549918</v>
      </c>
      <c r="I730" s="34">
        <v>373.172823327755</v>
      </c>
      <c r="J730" s="34">
        <v>367.58145176880356</v>
      </c>
      <c r="K730" s="34">
        <v>8.7210000000000001</v>
      </c>
      <c r="L730" s="34">
        <v>9.2649809726069829E-2</v>
      </c>
      <c r="M730" s="34">
        <v>8.8136498097260692</v>
      </c>
      <c r="N730" s="34">
        <v>8.6815919861225073</v>
      </c>
      <c r="O730" s="34">
        <v>59.978000000000002</v>
      </c>
      <c r="P730" s="34">
        <v>0.63719186879374112</v>
      </c>
      <c r="Q730" s="34">
        <v>60.615191868793744</v>
      </c>
      <c r="R730" s="34">
        <v>59.706974446010292</v>
      </c>
      <c r="S730" s="34">
        <v>2.0110000000000001</v>
      </c>
      <c r="T730" s="34">
        <v>2.136438107546456E-2</v>
      </c>
      <c r="U730" s="34">
        <v>2.0323643810754648</v>
      </c>
      <c r="V730" s="34">
        <v>2.0019127948735655</v>
      </c>
      <c r="W730" s="34">
        <v>439.96000000000004</v>
      </c>
      <c r="X730" s="34">
        <v>4.6740293873502674</v>
      </c>
      <c r="Y730" s="34">
        <v>444.63402938735032</v>
      </c>
      <c r="Z730" s="34">
        <v>437.97193099580994</v>
      </c>
      <c r="AB730" s="34">
        <v>110.21900000000011</v>
      </c>
      <c r="AC730" s="34">
        <v>1.1709401878451668</v>
      </c>
      <c r="AD730" s="34">
        <v>111.38994018784527</v>
      </c>
      <c r="AE730" s="34">
        <v>109.72094795533053</v>
      </c>
      <c r="AF730" s="34">
        <v>1.7289999999999985</v>
      </c>
      <c r="AG730" s="34">
        <v>1.836848079536459E-2</v>
      </c>
      <c r="AH730" s="34">
        <v>1.7473684807953631</v>
      </c>
      <c r="AI730" s="34">
        <v>1.7211870822160076</v>
      </c>
      <c r="AJ730" s="34">
        <v>7.891999999999995</v>
      </c>
      <c r="AK730" s="34">
        <v>8.3842712803364583E-2</v>
      </c>
      <c r="AL730" s="34">
        <v>7.9758427128033595</v>
      </c>
      <c r="AM730" s="34">
        <v>7.8563380294093319</v>
      </c>
      <c r="AN730" s="34">
        <v>9.8569999999999993</v>
      </c>
      <c r="AO730" s="34">
        <v>0.10471840092533771</v>
      </c>
      <c r="AP730" s="34">
        <v>9.9617184009253368</v>
      </c>
      <c r="AQ730" s="34">
        <v>9.8124586867571999</v>
      </c>
      <c r="AR730" s="34">
        <v>129.69700000000012</v>
      </c>
      <c r="AS730" s="34">
        <v>1.3778697823692336</v>
      </c>
      <c r="AT730" s="34">
        <v>131.07486978236932</v>
      </c>
      <c r="AU730" s="34">
        <v>129.11093175371306</v>
      </c>
    </row>
    <row r="731" spans="1:47" x14ac:dyDescent="0.25">
      <c r="A731" s="18">
        <v>45260</v>
      </c>
      <c r="B731" s="2">
        <v>22</v>
      </c>
      <c r="C731" s="2" t="s">
        <v>178</v>
      </c>
      <c r="D731" s="9">
        <v>26.524146999999999</v>
      </c>
      <c r="E731">
        <v>1.5043529999999999E-2</v>
      </c>
      <c r="G731" s="34">
        <v>353.03200000000004</v>
      </c>
      <c r="H731" s="34">
        <v>4.2391334596625709</v>
      </c>
      <c r="I731" s="34">
        <v>357.27113345966262</v>
      </c>
      <c r="J731" s="34">
        <v>351.89651444532819</v>
      </c>
      <c r="K731" s="34">
        <v>8.4029999999999987</v>
      </c>
      <c r="L731" s="34">
        <v>0.10090144366953865</v>
      </c>
      <c r="M731" s="34">
        <v>8.5039014436695375</v>
      </c>
      <c r="N731" s="34">
        <v>8.375972747184651</v>
      </c>
      <c r="O731" s="34">
        <v>58.459000000000003</v>
      </c>
      <c r="P731" s="34">
        <v>0.70196328638314431</v>
      </c>
      <c r="Q731" s="34">
        <v>59.160963286383151</v>
      </c>
      <c r="R731" s="34">
        <v>58.270973560355543</v>
      </c>
      <c r="S731" s="34">
        <v>2.0110000000000001</v>
      </c>
      <c r="T731" s="34">
        <v>2.4147661932576732E-2</v>
      </c>
      <c r="U731" s="34">
        <v>2.035147661932577</v>
      </c>
      <c r="V731" s="34">
        <v>2.0045318570258646</v>
      </c>
      <c r="W731" s="34">
        <v>421.90500000000009</v>
      </c>
      <c r="X731" s="34">
        <v>5.0661458516478302</v>
      </c>
      <c r="Y731" s="34">
        <v>426.97114585164786</v>
      </c>
      <c r="Z731" s="34">
        <v>420.54799260989432</v>
      </c>
      <c r="AB731" s="34">
        <v>105.28100000000003</v>
      </c>
      <c r="AC731" s="34">
        <v>1.2641919422792698</v>
      </c>
      <c r="AD731" s="34">
        <v>106.5451919422793</v>
      </c>
      <c r="AE731" s="34">
        <v>104.94237615093986</v>
      </c>
      <c r="AF731" s="34">
        <v>1.6659999999999981</v>
      </c>
      <c r="AG731" s="34">
        <v>2.0004975027186869E-2</v>
      </c>
      <c r="AH731" s="34">
        <v>1.686004975027185</v>
      </c>
      <c r="AI731" s="34">
        <v>1.6606415086052142</v>
      </c>
      <c r="AJ731" s="34">
        <v>7.5709999999999988</v>
      </c>
      <c r="AK731" s="34">
        <v>9.0910963944076773E-2</v>
      </c>
      <c r="AL731" s="34">
        <v>7.6619109639440754</v>
      </c>
      <c r="AM731" s="34">
        <v>7.5466487765006534</v>
      </c>
      <c r="AN731" s="34">
        <v>9.8569999999999993</v>
      </c>
      <c r="AO731" s="34">
        <v>0.11836076761283383</v>
      </c>
      <c r="AP731" s="34">
        <v>9.975360767612834</v>
      </c>
      <c r="AQ731" s="34">
        <v>9.8252961286444265</v>
      </c>
      <c r="AR731" s="34">
        <v>124.37500000000003</v>
      </c>
      <c r="AS731" s="34">
        <v>1.4934686488633673</v>
      </c>
      <c r="AT731" s="34">
        <v>125.8684686488634</v>
      </c>
      <c r="AU731" s="34">
        <v>123.97496256469014</v>
      </c>
    </row>
    <row r="732" spans="1:47" x14ac:dyDescent="0.25">
      <c r="A732" s="18">
        <v>45260</v>
      </c>
      <c r="B732" s="2">
        <v>23</v>
      </c>
      <c r="C732" s="2" t="s">
        <v>178</v>
      </c>
      <c r="D732" s="9">
        <v>26.314381000000001</v>
      </c>
      <c r="E732">
        <v>1.5423193999999999E-2</v>
      </c>
      <c r="G732" s="34">
        <v>324.49699999999996</v>
      </c>
      <c r="H732" s="34">
        <v>4.0524307948063765</v>
      </c>
      <c r="I732" s="34">
        <v>328.54943079480631</v>
      </c>
      <c r="J732" s="34">
        <v>323.48214918506841</v>
      </c>
      <c r="K732" s="34">
        <v>7.8159999999999989</v>
      </c>
      <c r="L732" s="34">
        <v>9.7608911922780914E-2</v>
      </c>
      <c r="M732" s="34">
        <v>7.9136089119227799</v>
      </c>
      <c r="N732" s="34">
        <v>7.7915557864340661</v>
      </c>
      <c r="O732" s="34">
        <v>55.657000000000004</v>
      </c>
      <c r="P732" s="34">
        <v>0.6950638703795059</v>
      </c>
      <c r="Q732" s="34">
        <v>56.35206387037951</v>
      </c>
      <c r="R732" s="34">
        <v>55.482935057006252</v>
      </c>
      <c r="S732" s="34">
        <v>2.0110000000000001</v>
      </c>
      <c r="T732" s="34">
        <v>2.5114063699681735E-2</v>
      </c>
      <c r="U732" s="34">
        <v>2.036114063699682</v>
      </c>
      <c r="V732" s="34">
        <v>2.0047106814891134</v>
      </c>
      <c r="W732" s="34">
        <v>389.98099999999994</v>
      </c>
      <c r="X732" s="34">
        <v>4.8702176408083444</v>
      </c>
      <c r="Y732" s="34">
        <v>394.85121764080833</v>
      </c>
      <c r="Z732" s="34">
        <v>388.76135070999783</v>
      </c>
      <c r="AB732" s="34">
        <v>96.225999999999956</v>
      </c>
      <c r="AC732" s="34">
        <v>1.201703577108689</v>
      </c>
      <c r="AD732" s="34">
        <v>97.427703577108645</v>
      </c>
      <c r="AE732" s="34">
        <v>95.925057203864398</v>
      </c>
      <c r="AF732" s="34">
        <v>1.5529999999999995</v>
      </c>
      <c r="AG732" s="34">
        <v>1.9394401255895435E-2</v>
      </c>
      <c r="AH732" s="34">
        <v>1.572394401255895</v>
      </c>
      <c r="AI732" s="34">
        <v>1.5481430573608115</v>
      </c>
      <c r="AJ732" s="34">
        <v>7.1529999999999978</v>
      </c>
      <c r="AK732" s="34">
        <v>8.9329138559832613E-2</v>
      </c>
      <c r="AL732" s="34">
        <v>7.2423291385598301</v>
      </c>
      <c r="AM732" s="34">
        <v>7.1306292912439684</v>
      </c>
      <c r="AN732" s="34">
        <v>9.8559999999999999</v>
      </c>
      <c r="AO732" s="34">
        <v>0.12308513765492947</v>
      </c>
      <c r="AP732" s="34">
        <v>9.9790851376549288</v>
      </c>
      <c r="AQ732" s="34">
        <v>9.8251757716343597</v>
      </c>
      <c r="AR732" s="34">
        <v>114.78799999999994</v>
      </c>
      <c r="AS732" s="34">
        <v>1.4335122545793468</v>
      </c>
      <c r="AT732" s="34">
        <v>116.2215122545793</v>
      </c>
      <c r="AU732" s="34">
        <v>114.42900532410354</v>
      </c>
    </row>
    <row r="733" spans="1:47" x14ac:dyDescent="0.25">
      <c r="A733" s="18">
        <v>45260</v>
      </c>
      <c r="B733" s="2">
        <v>24</v>
      </c>
      <c r="C733" s="2" t="s">
        <v>23</v>
      </c>
      <c r="D733" s="9">
        <v>22.645060999999998</v>
      </c>
      <c r="E733">
        <v>1.6086422E-2</v>
      </c>
      <c r="G733" s="34">
        <v>290.35700000000003</v>
      </c>
      <c r="H733" s="34">
        <v>4.6098110019765075</v>
      </c>
      <c r="I733" s="34">
        <v>294.96681100197651</v>
      </c>
      <c r="J733" s="34">
        <v>290.22185040420447</v>
      </c>
      <c r="K733" s="34">
        <v>7.1339999999999995</v>
      </c>
      <c r="L733" s="34">
        <v>0.11326192131789625</v>
      </c>
      <c r="M733" s="34">
        <v>7.2472619213178957</v>
      </c>
      <c r="N733" s="34">
        <v>7.1306794077070457</v>
      </c>
      <c r="O733" s="34">
        <v>51.391000000000005</v>
      </c>
      <c r="P733" s="34">
        <v>0.81590179400729013</v>
      </c>
      <c r="Q733" s="34">
        <v>52.206901794007294</v>
      </c>
      <c r="R733" s="34">
        <v>51.367079540436336</v>
      </c>
      <c r="S733" s="34">
        <v>2.0110000000000001</v>
      </c>
      <c r="T733" s="34">
        <v>3.1927351243382307E-2</v>
      </c>
      <c r="U733" s="34">
        <v>2.0429273512433825</v>
      </c>
      <c r="V733" s="34">
        <v>2.0100639597559393</v>
      </c>
      <c r="W733" s="34">
        <v>350.89300000000009</v>
      </c>
      <c r="X733" s="34">
        <v>5.5709020685450765</v>
      </c>
      <c r="Y733" s="34">
        <v>356.46390206854511</v>
      </c>
      <c r="Z733" s="34">
        <v>350.72967331210378</v>
      </c>
      <c r="AB733" s="34">
        <v>84.928999999999974</v>
      </c>
      <c r="AC733" s="34">
        <v>1.3483630103178594</v>
      </c>
      <c r="AD733" s="34">
        <v>86.277363010317828</v>
      </c>
      <c r="AE733" s="34">
        <v>84.889468939886669</v>
      </c>
      <c r="AF733" s="34">
        <v>1.4049999999999994</v>
      </c>
      <c r="AG733" s="34">
        <v>2.2306279710070671E-2</v>
      </c>
      <c r="AH733" s="34">
        <v>1.42730627971007</v>
      </c>
      <c r="AI733" s="34">
        <v>1.4043460285714038</v>
      </c>
      <c r="AJ733" s="34">
        <v>6.6079999999999979</v>
      </c>
      <c r="AK733" s="34">
        <v>0.10491095823782706</v>
      </c>
      <c r="AL733" s="34">
        <v>6.712910958237825</v>
      </c>
      <c r="AM733" s="34">
        <v>6.6049242397151868</v>
      </c>
      <c r="AN733" s="34">
        <v>9.8559999999999999</v>
      </c>
      <c r="AO733" s="34">
        <v>0.15647736143947091</v>
      </c>
      <c r="AP733" s="34">
        <v>10.012477361439471</v>
      </c>
      <c r="AQ733" s="34">
        <v>9.8514124253379087</v>
      </c>
      <c r="AR733" s="34">
        <v>102.79799999999997</v>
      </c>
      <c r="AS733" s="34">
        <v>1.6320576097052282</v>
      </c>
      <c r="AT733" s="34">
        <v>104.43005760970519</v>
      </c>
      <c r="AU733" s="34">
        <v>102.75015163351118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0:AU733"/>
  <sheetViews>
    <sheetView workbookViewId="0"/>
  </sheetViews>
  <sheetFormatPr defaultRowHeight="12.6" x14ac:dyDescent="0.25"/>
  <cols>
    <col min="1" max="1" width="10.21875" customWidth="1"/>
    <col min="4" max="4" width="12" bestFit="1" customWidth="1"/>
    <col min="6" max="6" width="2.44140625" customWidth="1"/>
    <col min="7" max="47" width="9.109375" style="34"/>
  </cols>
  <sheetData>
    <row r="10" spans="1:47" ht="13.2" x14ac:dyDescent="0.25">
      <c r="A10" s="31"/>
      <c r="B10" s="32"/>
      <c r="C10" s="32"/>
      <c r="D10" s="33"/>
      <c r="E10" s="23"/>
      <c r="F10" s="23"/>
      <c r="G10" s="49" t="s">
        <v>25</v>
      </c>
      <c r="H10" s="50"/>
      <c r="I10" s="49"/>
      <c r="J10" s="49"/>
      <c r="K10" s="49" t="s">
        <v>25</v>
      </c>
      <c r="L10" s="49"/>
      <c r="M10" s="49"/>
      <c r="N10" s="49"/>
      <c r="O10" s="49" t="s">
        <v>25</v>
      </c>
      <c r="P10" s="49"/>
      <c r="Q10" s="49"/>
      <c r="R10" s="49"/>
      <c r="S10" s="49" t="s">
        <v>25</v>
      </c>
      <c r="T10" s="50"/>
      <c r="U10" s="49"/>
      <c r="V10" s="49"/>
      <c r="W10" s="49" t="s">
        <v>25</v>
      </c>
      <c r="X10" s="50"/>
      <c r="Y10" s="49"/>
      <c r="Z10" s="49"/>
      <c r="AA10" s="37"/>
      <c r="AB10" s="145" t="s">
        <v>26</v>
      </c>
      <c r="AC10" s="145"/>
      <c r="AD10" s="145"/>
      <c r="AE10" s="145"/>
      <c r="AF10" s="145" t="s">
        <v>26</v>
      </c>
      <c r="AG10" s="145"/>
      <c r="AH10" s="145"/>
      <c r="AI10" s="145"/>
      <c r="AJ10" s="145" t="s">
        <v>26</v>
      </c>
      <c r="AK10" s="145"/>
      <c r="AL10" s="145"/>
      <c r="AM10" s="145"/>
      <c r="AN10" s="149" t="s">
        <v>26</v>
      </c>
      <c r="AO10" s="150"/>
      <c r="AP10" s="150"/>
      <c r="AQ10" s="151"/>
      <c r="AR10" s="149" t="s">
        <v>26</v>
      </c>
      <c r="AS10" s="150"/>
      <c r="AT10" s="150"/>
      <c r="AU10" s="151"/>
    </row>
    <row r="11" spans="1:47" ht="13.2" x14ac:dyDescent="0.25">
      <c r="A11" s="25"/>
      <c r="B11" s="26"/>
      <c r="C11" s="26"/>
      <c r="D11" s="24"/>
      <c r="E11" s="23"/>
      <c r="F11" s="23"/>
      <c r="G11" s="146" t="s">
        <v>40</v>
      </c>
      <c r="H11" s="147"/>
      <c r="I11" s="147"/>
      <c r="J11" s="148"/>
      <c r="K11" s="130" t="s">
        <v>10</v>
      </c>
      <c r="L11" s="131"/>
      <c r="M11" s="131"/>
      <c r="N11" s="132"/>
      <c r="O11" s="133" t="s">
        <v>6</v>
      </c>
      <c r="P11" s="134"/>
      <c r="Q11" s="134"/>
      <c r="R11" s="135"/>
      <c r="S11" s="136" t="s">
        <v>8</v>
      </c>
      <c r="T11" s="137"/>
      <c r="U11" s="137"/>
      <c r="V11" s="138"/>
      <c r="W11" s="142" t="s">
        <v>41</v>
      </c>
      <c r="X11" s="143"/>
      <c r="Y11" s="143"/>
      <c r="Z11" s="144"/>
      <c r="AA11" s="38"/>
      <c r="AB11" s="146" t="s">
        <v>40</v>
      </c>
      <c r="AC11" s="147"/>
      <c r="AD11" s="147"/>
      <c r="AE11" s="148"/>
      <c r="AF11" s="130" t="s">
        <v>10</v>
      </c>
      <c r="AG11" s="131"/>
      <c r="AH11" s="131"/>
      <c r="AI11" s="132"/>
      <c r="AJ11" s="133" t="s">
        <v>6</v>
      </c>
      <c r="AK11" s="134"/>
      <c r="AL11" s="134"/>
      <c r="AM11" s="135"/>
      <c r="AN11" s="136" t="s">
        <v>8</v>
      </c>
      <c r="AO11" s="137"/>
      <c r="AP11" s="137"/>
      <c r="AQ11" s="138"/>
      <c r="AR11" s="142" t="s">
        <v>41</v>
      </c>
      <c r="AS11" s="143"/>
      <c r="AT11" s="143"/>
      <c r="AU11" s="144"/>
    </row>
    <row r="12" spans="1:47" ht="52.8" x14ac:dyDescent="0.25">
      <c r="A12" s="28" t="s">
        <v>21</v>
      </c>
      <c r="B12" s="29" t="s">
        <v>22</v>
      </c>
      <c r="C12" s="30" t="s">
        <v>29</v>
      </c>
      <c r="D12" s="27" t="s">
        <v>24</v>
      </c>
      <c r="E12" s="10" t="s">
        <v>30</v>
      </c>
      <c r="F12" s="10"/>
      <c r="G12" s="51" t="s">
        <v>32</v>
      </c>
      <c r="H12" s="52" t="s">
        <v>28</v>
      </c>
      <c r="I12" s="52" t="s">
        <v>33</v>
      </c>
      <c r="J12" s="52" t="s">
        <v>34</v>
      </c>
      <c r="K12" s="39" t="s">
        <v>32</v>
      </c>
      <c r="L12" s="39" t="s">
        <v>28</v>
      </c>
      <c r="M12" s="39" t="s">
        <v>33</v>
      </c>
      <c r="N12" s="39" t="s">
        <v>34</v>
      </c>
      <c r="O12" s="40" t="s">
        <v>32</v>
      </c>
      <c r="P12" s="41" t="s">
        <v>28</v>
      </c>
      <c r="Q12" s="41" t="s">
        <v>33</v>
      </c>
      <c r="R12" s="41" t="s">
        <v>34</v>
      </c>
      <c r="S12" s="42" t="s">
        <v>32</v>
      </c>
      <c r="T12" s="43" t="s">
        <v>28</v>
      </c>
      <c r="U12" s="43" t="s">
        <v>33</v>
      </c>
      <c r="V12" s="43" t="s">
        <v>34</v>
      </c>
      <c r="W12" s="46" t="s">
        <v>32</v>
      </c>
      <c r="X12" s="47" t="s">
        <v>28</v>
      </c>
      <c r="Y12" s="47" t="s">
        <v>33</v>
      </c>
      <c r="Z12" s="47" t="s">
        <v>34</v>
      </c>
      <c r="AA12" s="48"/>
      <c r="AB12" s="51" t="s">
        <v>32</v>
      </c>
      <c r="AC12" s="52" t="s">
        <v>28</v>
      </c>
      <c r="AD12" s="52" t="s">
        <v>33</v>
      </c>
      <c r="AE12" s="52" t="s">
        <v>34</v>
      </c>
      <c r="AF12" s="39" t="s">
        <v>32</v>
      </c>
      <c r="AG12" s="39" t="s">
        <v>28</v>
      </c>
      <c r="AH12" s="39" t="s">
        <v>33</v>
      </c>
      <c r="AI12" s="39" t="s">
        <v>34</v>
      </c>
      <c r="AJ12" s="40" t="s">
        <v>32</v>
      </c>
      <c r="AK12" s="41" t="s">
        <v>28</v>
      </c>
      <c r="AL12" s="41" t="s">
        <v>33</v>
      </c>
      <c r="AM12" s="41" t="s">
        <v>34</v>
      </c>
      <c r="AN12" s="42" t="s">
        <v>32</v>
      </c>
      <c r="AO12" s="43" t="s">
        <v>28</v>
      </c>
      <c r="AP12" s="43" t="s">
        <v>33</v>
      </c>
      <c r="AQ12" s="43" t="s">
        <v>34</v>
      </c>
      <c r="AR12" s="46" t="s">
        <v>32</v>
      </c>
      <c r="AS12" s="47" t="s">
        <v>28</v>
      </c>
      <c r="AT12" s="47" t="s">
        <v>33</v>
      </c>
      <c r="AU12" s="47" t="s">
        <v>34</v>
      </c>
    </row>
    <row r="13" spans="1:47" x14ac:dyDescent="0.25">
      <c r="A13" s="18">
        <v>45231</v>
      </c>
      <c r="B13" s="2">
        <v>1</v>
      </c>
      <c r="C13" s="2" t="s">
        <v>23</v>
      </c>
      <c r="D13" s="9">
        <v>58.363467999999997</v>
      </c>
      <c r="E13">
        <v>2.3080257E-2</v>
      </c>
      <c r="G13" s="34">
        <v>1.1100000000000001</v>
      </c>
      <c r="H13" s="34">
        <v>2.5079986467944133E-2</v>
      </c>
      <c r="I13" s="34">
        <v>1.1350799864679442</v>
      </c>
      <c r="J13" s="34">
        <v>1.1088820486647075</v>
      </c>
      <c r="K13" s="34">
        <v>10.853</v>
      </c>
      <c r="L13" s="34">
        <v>0.24521900282576364</v>
      </c>
      <c r="M13" s="34">
        <v>11.098219002825763</v>
      </c>
      <c r="N13" s="34">
        <v>10.842069255998259</v>
      </c>
      <c r="O13" s="34">
        <v>31.653000000000002</v>
      </c>
      <c r="P13" s="34">
        <v>0.71518631681967171</v>
      </c>
      <c r="Q13" s="34">
        <v>32.368186316819674</v>
      </c>
      <c r="R13" s="34">
        <v>31.621120258003589</v>
      </c>
      <c r="S13" s="34">
        <v>3.6999999999999997</v>
      </c>
      <c r="T13" s="34">
        <v>8.3599954893147102E-2</v>
      </c>
      <c r="U13" s="34">
        <v>3.7835999548931469</v>
      </c>
      <c r="V13" s="34">
        <v>3.6962734955490246</v>
      </c>
      <c r="W13" s="34">
        <v>47.316000000000003</v>
      </c>
      <c r="X13" s="34">
        <v>1.0690852610065267</v>
      </c>
      <c r="Y13" s="34">
        <v>48.38508526100653</v>
      </c>
      <c r="Z13" s="34">
        <v>47.26834505821558</v>
      </c>
      <c r="AB13" s="34">
        <v>2.194999999999999</v>
      </c>
      <c r="AC13" s="34">
        <v>4.9595108375799411E-2</v>
      </c>
      <c r="AD13" s="34">
        <v>2.2445951083757985</v>
      </c>
      <c r="AE13" s="34">
        <v>2.1927892764135422</v>
      </c>
      <c r="AF13" s="34">
        <v>4.8740000000000006</v>
      </c>
      <c r="AG13" s="34">
        <v>0.11012599463491866</v>
      </c>
      <c r="AH13" s="34">
        <v>4.984125994634919</v>
      </c>
      <c r="AI13" s="34">
        <v>4.869091085758364</v>
      </c>
      <c r="AJ13" s="34">
        <v>28.83700000000001</v>
      </c>
      <c r="AK13" s="34">
        <v>0.65155997277126587</v>
      </c>
      <c r="AL13" s="34">
        <v>29.488559972771277</v>
      </c>
      <c r="AM13" s="34">
        <v>28.807956430039802</v>
      </c>
      <c r="AN13" s="34">
        <v>2.157999999999999</v>
      </c>
      <c r="AO13" s="34">
        <v>4.8759108826867938E-2</v>
      </c>
      <c r="AP13" s="34">
        <v>2.206759108826867</v>
      </c>
      <c r="AQ13" s="34">
        <v>2.155826541458052</v>
      </c>
      <c r="AR13" s="34">
        <v>38.064000000000007</v>
      </c>
      <c r="AS13" s="34">
        <v>0.8600401846088519</v>
      </c>
      <c r="AT13" s="34">
        <v>38.924040184608863</v>
      </c>
      <c r="AU13" s="34">
        <v>38.025663333669762</v>
      </c>
    </row>
    <row r="14" spans="1:47" x14ac:dyDescent="0.25">
      <c r="A14" s="18">
        <v>45231</v>
      </c>
      <c r="B14" s="2">
        <v>2</v>
      </c>
      <c r="C14" s="2" t="s">
        <v>23</v>
      </c>
      <c r="D14" s="9">
        <v>30.006302999999999</v>
      </c>
      <c r="E14">
        <v>2.5471134999999999E-2</v>
      </c>
      <c r="G14" s="34">
        <v>1.1100000000000001</v>
      </c>
      <c r="H14" s="34">
        <v>2.894186906900317E-2</v>
      </c>
      <c r="I14" s="34">
        <v>1.1389418690690032</v>
      </c>
      <c r="J14" s="34">
        <v>1.1099317269647944</v>
      </c>
      <c r="K14" s="34">
        <v>10.782999999999999</v>
      </c>
      <c r="L14" s="34">
        <v>0.28115331006401906</v>
      </c>
      <c r="M14" s="34">
        <v>11.064153310064018</v>
      </c>
      <c r="N14" s="34">
        <v>10.782336767442681</v>
      </c>
      <c r="O14" s="34">
        <v>31.285</v>
      </c>
      <c r="P14" s="34">
        <v>0.81571745389528305</v>
      </c>
      <c r="Q14" s="34">
        <v>32.100717453895285</v>
      </c>
      <c r="R14" s="34">
        <v>31.283075746030264</v>
      </c>
      <c r="S14" s="34">
        <v>3.7030000000000003</v>
      </c>
      <c r="T14" s="34">
        <v>9.6551118164431307E-2</v>
      </c>
      <c r="U14" s="34">
        <v>3.7995511181644317</v>
      </c>
      <c r="V14" s="34">
        <v>3.7027722386942648</v>
      </c>
      <c r="W14" s="34">
        <v>46.881</v>
      </c>
      <c r="X14" s="34">
        <v>1.2223637511927365</v>
      </c>
      <c r="Y14" s="34">
        <v>48.103363751192738</v>
      </c>
      <c r="Z14" s="34">
        <v>46.878116479132004</v>
      </c>
      <c r="AB14" s="34">
        <v>2.1949999999999994</v>
      </c>
      <c r="AC14" s="34">
        <v>5.72318942400558E-2</v>
      </c>
      <c r="AD14" s="34">
        <v>2.252231894240055</v>
      </c>
      <c r="AE14" s="34">
        <v>2.1948649916105607</v>
      </c>
      <c r="AF14" s="34">
        <v>4.7459999999999987</v>
      </c>
      <c r="AG14" s="34">
        <v>0.12374604558692702</v>
      </c>
      <c r="AH14" s="34">
        <v>4.8697460455869255</v>
      </c>
      <c r="AI14" s="34">
        <v>4.7457080866440648</v>
      </c>
      <c r="AJ14" s="34">
        <v>28.628000000000007</v>
      </c>
      <c r="AK14" s="34">
        <v>0.74643948442110175</v>
      </c>
      <c r="AL14" s="34">
        <v>29.37443948442111</v>
      </c>
      <c r="AM14" s="34">
        <v>28.626239170764091</v>
      </c>
      <c r="AN14" s="34">
        <v>2.1689999999999992</v>
      </c>
      <c r="AO14" s="34">
        <v>5.655397658618725E-2</v>
      </c>
      <c r="AP14" s="34">
        <v>2.2255539765861863</v>
      </c>
      <c r="AQ14" s="34">
        <v>2.1688665907987725</v>
      </c>
      <c r="AR14" s="34">
        <v>37.738</v>
      </c>
      <c r="AS14" s="34">
        <v>0.98397140083427181</v>
      </c>
      <c r="AT14" s="34">
        <v>38.721971400834278</v>
      </c>
      <c r="AU14" s="34">
        <v>37.735678839817488</v>
      </c>
    </row>
    <row r="15" spans="1:47" x14ac:dyDescent="0.25">
      <c r="A15" s="18">
        <v>45231</v>
      </c>
      <c r="B15" s="2">
        <v>3</v>
      </c>
      <c r="C15" s="2" t="s">
        <v>23</v>
      </c>
      <c r="D15" s="9">
        <v>29.102751999999999</v>
      </c>
      <c r="E15">
        <v>2.3609188999999999E-2</v>
      </c>
      <c r="G15" s="34">
        <v>1.1100000000000001</v>
      </c>
      <c r="H15" s="34">
        <v>2.5196344732966568E-2</v>
      </c>
      <c r="I15" s="34">
        <v>1.1351963447329667</v>
      </c>
      <c r="J15" s="34">
        <v>1.108395279678057</v>
      </c>
      <c r="K15" s="34">
        <v>10.828999999999999</v>
      </c>
      <c r="L15" s="34">
        <v>0.24581190730927469</v>
      </c>
      <c r="M15" s="34">
        <v>11.074811907309273</v>
      </c>
      <c r="N15" s="34">
        <v>10.813344579850158</v>
      </c>
      <c r="O15" s="34">
        <v>31.100999999999992</v>
      </c>
      <c r="P15" s="34">
        <v>0.7059743401261197</v>
      </c>
      <c r="Q15" s="34">
        <v>31.806974340126111</v>
      </c>
      <c r="R15" s="34">
        <v>31.056037471411923</v>
      </c>
      <c r="S15" s="34">
        <v>3.7479999999999998</v>
      </c>
      <c r="T15" s="34">
        <v>8.5077387440683494E-2</v>
      </c>
      <c r="U15" s="34">
        <v>3.8330773874406834</v>
      </c>
      <c r="V15" s="34">
        <v>3.7425815389489703</v>
      </c>
      <c r="W15" s="34">
        <v>46.78799999999999</v>
      </c>
      <c r="X15" s="34">
        <v>1.0620599796090446</v>
      </c>
      <c r="Y15" s="34">
        <v>47.850059979609028</v>
      </c>
      <c r="Z15" s="34">
        <v>46.720358869889104</v>
      </c>
      <c r="AB15" s="34">
        <v>2.1949999999999994</v>
      </c>
      <c r="AC15" s="34">
        <v>4.9825204224199636E-2</v>
      </c>
      <c r="AD15" s="34">
        <v>2.244825204224199</v>
      </c>
      <c r="AE15" s="34">
        <v>2.1918267017057063</v>
      </c>
      <c r="AF15" s="34">
        <v>4.3949999999999969</v>
      </c>
      <c r="AG15" s="34">
        <v>9.9763905496745922E-2</v>
      </c>
      <c r="AH15" s="34">
        <v>4.4947639054967432</v>
      </c>
      <c r="AI15" s="34">
        <v>4.3886461749414929</v>
      </c>
      <c r="AJ15" s="34">
        <v>28.573</v>
      </c>
      <c r="AK15" s="34">
        <v>0.64859023248203029</v>
      </c>
      <c r="AL15" s="34">
        <v>29.221590232482029</v>
      </c>
      <c r="AM15" s="34">
        <v>28.531692185802807</v>
      </c>
      <c r="AN15" s="34">
        <v>2.1829999999999989</v>
      </c>
      <c r="AO15" s="34">
        <v>4.9552811308167556E-2</v>
      </c>
      <c r="AP15" s="34">
        <v>2.2325528113081665</v>
      </c>
      <c r="AQ15" s="34">
        <v>2.1798440500335108</v>
      </c>
      <c r="AR15" s="34">
        <v>37.345999999999997</v>
      </c>
      <c r="AS15" s="34">
        <v>0.84773215351114339</v>
      </c>
      <c r="AT15" s="34">
        <v>38.193732153511135</v>
      </c>
      <c r="AU15" s="34">
        <v>37.292009112483512</v>
      </c>
    </row>
    <row r="16" spans="1:47" x14ac:dyDescent="0.25">
      <c r="A16" s="18">
        <v>45231</v>
      </c>
      <c r="B16" s="2">
        <v>4</v>
      </c>
      <c r="C16" s="2" t="s">
        <v>23</v>
      </c>
      <c r="D16" s="9">
        <v>30.652232000000001</v>
      </c>
      <c r="E16">
        <v>2.1512560999999999E-2</v>
      </c>
      <c r="G16" s="34">
        <v>1.1100000000000001</v>
      </c>
      <c r="H16" s="34">
        <v>2.446429851572391E-2</v>
      </c>
      <c r="I16" s="34">
        <v>1.1344642985157241</v>
      </c>
      <c r="J16" s="34">
        <v>1.1100590660915823</v>
      </c>
      <c r="K16" s="34">
        <v>10.876999999999999</v>
      </c>
      <c r="L16" s="34">
        <v>0.23972808554552155</v>
      </c>
      <c r="M16" s="34">
        <v>11.116728085545521</v>
      </c>
      <c r="N16" s="34">
        <v>10.87757879448481</v>
      </c>
      <c r="O16" s="34">
        <v>31.137</v>
      </c>
      <c r="P16" s="34">
        <v>0.68625663322891473</v>
      </c>
      <c r="Q16" s="34">
        <v>31.823256633228915</v>
      </c>
      <c r="R16" s="34">
        <v>31.138656883687926</v>
      </c>
      <c r="S16" s="34">
        <v>3.8089999999999993</v>
      </c>
      <c r="T16" s="34">
        <v>8.3950011753506623E-2</v>
      </c>
      <c r="U16" s="34">
        <v>3.8929500117535061</v>
      </c>
      <c r="V16" s="34">
        <v>3.8092026871557083</v>
      </c>
      <c r="W16" s="34">
        <v>46.932999999999993</v>
      </c>
      <c r="X16" s="34">
        <v>1.0343990290436669</v>
      </c>
      <c r="Y16" s="34">
        <v>47.967399029043669</v>
      </c>
      <c r="Z16" s="34">
        <v>46.935497431420025</v>
      </c>
      <c r="AB16" s="34">
        <v>2.1949999999999998</v>
      </c>
      <c r="AC16" s="34">
        <v>4.8377599317129705E-2</v>
      </c>
      <c r="AD16" s="34">
        <v>2.2433775993171294</v>
      </c>
      <c r="AE16" s="34">
        <v>2.1951168018657863</v>
      </c>
      <c r="AF16" s="34">
        <v>4.4799999999999978</v>
      </c>
      <c r="AG16" s="34">
        <v>9.873879040580455E-2</v>
      </c>
      <c r="AH16" s="34">
        <v>4.5787387904058026</v>
      </c>
      <c r="AI16" s="34">
        <v>4.4802383928741314</v>
      </c>
      <c r="AJ16" s="34">
        <v>28.636999999999993</v>
      </c>
      <c r="AK16" s="34">
        <v>0.63115686179710395</v>
      </c>
      <c r="AL16" s="34">
        <v>29.268156861797099</v>
      </c>
      <c r="AM16" s="34">
        <v>28.638523851950122</v>
      </c>
      <c r="AN16" s="34">
        <v>2.2299999999999991</v>
      </c>
      <c r="AO16" s="34">
        <v>4.9148996117175041E-2</v>
      </c>
      <c r="AP16" s="34">
        <v>2.2791489961171743</v>
      </c>
      <c r="AQ16" s="34">
        <v>2.230118664310115</v>
      </c>
      <c r="AR16" s="34">
        <v>37.541999999999987</v>
      </c>
      <c r="AS16" s="34">
        <v>0.82742224763721328</v>
      </c>
      <c r="AT16" s="34">
        <v>38.369422247637203</v>
      </c>
      <c r="AU16" s="34">
        <v>37.543997711000152</v>
      </c>
    </row>
    <row r="17" spans="1:47" x14ac:dyDescent="0.25">
      <c r="A17" s="18">
        <v>45231</v>
      </c>
      <c r="B17" s="2">
        <v>5</v>
      </c>
      <c r="C17" s="2" t="s">
        <v>23</v>
      </c>
      <c r="D17" s="9">
        <v>63.109862</v>
      </c>
      <c r="E17">
        <v>2.1246889000000001E-2</v>
      </c>
      <c r="G17" s="34">
        <v>1.1100000000000001</v>
      </c>
      <c r="H17" s="34">
        <v>2.2750644938639111E-2</v>
      </c>
      <c r="I17" s="34">
        <v>1.1327506449386393</v>
      </c>
      <c r="J17" s="34">
        <v>1.1086832177209496</v>
      </c>
      <c r="K17" s="34">
        <v>10.994</v>
      </c>
      <c r="L17" s="34">
        <v>0.22533386527513366</v>
      </c>
      <c r="M17" s="34">
        <v>11.219333865275134</v>
      </c>
      <c r="N17" s="34">
        <v>10.980957923985692</v>
      </c>
      <c r="O17" s="34">
        <v>31.587000000000003</v>
      </c>
      <c r="P17" s="34">
        <v>0.64740956907819236</v>
      </c>
      <c r="Q17" s="34">
        <v>32.234409569078196</v>
      </c>
      <c r="R17" s="34">
        <v>31.54952864698345</v>
      </c>
      <c r="S17" s="34">
        <v>3.9189999999999996</v>
      </c>
      <c r="T17" s="34">
        <v>8.0324123886960946E-2</v>
      </c>
      <c r="U17" s="34">
        <v>3.9993241238869603</v>
      </c>
      <c r="V17" s="34">
        <v>3.9143509281517117</v>
      </c>
      <c r="W17" s="34">
        <v>47.61</v>
      </c>
      <c r="X17" s="34">
        <v>0.97581820317892609</v>
      </c>
      <c r="Y17" s="34">
        <v>48.585818203178924</v>
      </c>
      <c r="Z17" s="34">
        <v>47.553520716841803</v>
      </c>
      <c r="AB17" s="34">
        <v>2.1949999999999998</v>
      </c>
      <c r="AC17" s="34">
        <v>4.49888879642458E-2</v>
      </c>
      <c r="AD17" s="34">
        <v>2.2399888879642456</v>
      </c>
      <c r="AE17" s="34">
        <v>2.1923960927004358</v>
      </c>
      <c r="AF17" s="34">
        <v>4.5169999999999986</v>
      </c>
      <c r="AG17" s="34">
        <v>9.2580777646696227E-2</v>
      </c>
      <c r="AH17" s="34">
        <v>4.6095807776466948</v>
      </c>
      <c r="AI17" s="34">
        <v>4.5116415265275016</v>
      </c>
      <c r="AJ17" s="34">
        <v>28.790000000000003</v>
      </c>
      <c r="AK17" s="34">
        <v>0.59008204304812606</v>
      </c>
      <c r="AL17" s="34">
        <v>29.38008204304813</v>
      </c>
      <c r="AM17" s="34">
        <v>28.755846701068592</v>
      </c>
      <c r="AN17" s="34">
        <v>2.3179999999999996</v>
      </c>
      <c r="AO17" s="34">
        <v>4.7509905376365263E-2</v>
      </c>
      <c r="AP17" s="34">
        <v>2.3655099053763649</v>
      </c>
      <c r="AQ17" s="34">
        <v>2.3152501789884328</v>
      </c>
      <c r="AR17" s="34">
        <v>37.82</v>
      </c>
      <c r="AS17" s="34">
        <v>0.77516161403543338</v>
      </c>
      <c r="AT17" s="34">
        <v>38.595161614035433</v>
      </c>
      <c r="AU17" s="34">
        <v>37.775134499284967</v>
      </c>
    </row>
    <row r="18" spans="1:47" x14ac:dyDescent="0.25">
      <c r="A18" s="18">
        <v>45231</v>
      </c>
      <c r="B18" s="2">
        <v>6</v>
      </c>
      <c r="C18" s="2" t="s">
        <v>23</v>
      </c>
      <c r="D18" s="9">
        <v>27.372305000000001</v>
      </c>
      <c r="E18">
        <v>1.9833880000000002E-2</v>
      </c>
      <c r="G18" s="34">
        <v>1.1100000000000001</v>
      </c>
      <c r="H18" s="34">
        <v>2.4180688696233764E-2</v>
      </c>
      <c r="I18" s="34">
        <v>1.1341806886962338</v>
      </c>
      <c r="J18" s="34">
        <v>1.1116854850183153</v>
      </c>
      <c r="K18" s="34">
        <v>11.303999999999998</v>
      </c>
      <c r="L18" s="34">
        <v>0.24625090542542921</v>
      </c>
      <c r="M18" s="34">
        <v>11.550250905425427</v>
      </c>
      <c r="N18" s="34">
        <v>11.321164614997329</v>
      </c>
      <c r="O18" s="34">
        <v>32.932000000000002</v>
      </c>
      <c r="P18" s="34">
        <v>0.71740400013006334</v>
      </c>
      <c r="Q18" s="34">
        <v>33.649404000130069</v>
      </c>
      <c r="R18" s="34">
        <v>32.982005759119971</v>
      </c>
      <c r="S18" s="34">
        <v>4.1400000000000006</v>
      </c>
      <c r="T18" s="34">
        <v>9.0187433515682688E-2</v>
      </c>
      <c r="U18" s="34">
        <v>4.2301874335156828</v>
      </c>
      <c r="V18" s="34">
        <v>4.1462864035818248</v>
      </c>
      <c r="W18" s="34">
        <v>49.486000000000004</v>
      </c>
      <c r="X18" s="34">
        <v>1.078023027767409</v>
      </c>
      <c r="Y18" s="34">
        <v>50.564023027767412</v>
      </c>
      <c r="Z18" s="34">
        <v>49.561142262717439</v>
      </c>
      <c r="AB18" s="34">
        <v>2.1949999999999994</v>
      </c>
      <c r="AC18" s="34">
        <v>4.7816767286696482E-2</v>
      </c>
      <c r="AD18" s="34">
        <v>2.2428167672866959</v>
      </c>
      <c r="AE18" s="34">
        <v>2.1983330086623436</v>
      </c>
      <c r="AF18" s="34">
        <v>4.6069999999999984</v>
      </c>
      <c r="AG18" s="34">
        <v>0.10036075029148549</v>
      </c>
      <c r="AH18" s="34">
        <v>4.7073607502914836</v>
      </c>
      <c r="AI18" s="34">
        <v>4.6139955220534921</v>
      </c>
      <c r="AJ18" s="34">
        <v>29.863000000000007</v>
      </c>
      <c r="AK18" s="34">
        <v>0.65054766354561178</v>
      </c>
      <c r="AL18" s="34">
        <v>30.513547663545619</v>
      </c>
      <c r="AM18" s="34">
        <v>29.908345620812575</v>
      </c>
      <c r="AN18" s="34">
        <v>2.399999999999999</v>
      </c>
      <c r="AO18" s="34">
        <v>5.2282570154018923E-2</v>
      </c>
      <c r="AP18" s="34">
        <v>2.4522825701540181</v>
      </c>
      <c r="AQ18" s="34">
        <v>2.4036442919314918</v>
      </c>
      <c r="AR18" s="34">
        <v>39.065000000000005</v>
      </c>
      <c r="AS18" s="34">
        <v>0.8510077512778127</v>
      </c>
      <c r="AT18" s="34">
        <v>39.916007751277817</v>
      </c>
      <c r="AU18" s="34">
        <v>39.124318443459906</v>
      </c>
    </row>
    <row r="19" spans="1:47" x14ac:dyDescent="0.25">
      <c r="A19" s="18">
        <v>45231</v>
      </c>
      <c r="B19" s="2">
        <v>7</v>
      </c>
      <c r="C19" s="2" t="s">
        <v>23</v>
      </c>
      <c r="D19" s="9">
        <v>40.279088000000002</v>
      </c>
      <c r="E19">
        <v>1.6624624000000001E-2</v>
      </c>
      <c r="G19" s="34">
        <v>1.1100000000000001</v>
      </c>
      <c r="H19" s="34">
        <v>1.5967567869104325E-2</v>
      </c>
      <c r="I19" s="34">
        <v>1.1259675678691043</v>
      </c>
      <c r="J19" s="34">
        <v>1.1072487804170861</v>
      </c>
      <c r="K19" s="34">
        <v>12.108999999999998</v>
      </c>
      <c r="L19" s="34">
        <v>0.17419034173602183</v>
      </c>
      <c r="M19" s="34">
        <v>12.28319034173602</v>
      </c>
      <c r="N19" s="34">
        <v>12.078986920784228</v>
      </c>
      <c r="O19" s="34">
        <v>36.248999999999995</v>
      </c>
      <c r="P19" s="34">
        <v>0.5214489798983446</v>
      </c>
      <c r="Q19" s="34">
        <v>36.77044897989834</v>
      </c>
      <c r="R19" s="34">
        <v>36.159154091296351</v>
      </c>
      <c r="S19" s="34">
        <v>4.407</v>
      </c>
      <c r="T19" s="34">
        <v>6.3395559999227705E-2</v>
      </c>
      <c r="U19" s="34">
        <v>4.4703955599992273</v>
      </c>
      <c r="V19" s="34">
        <v>4.396076914682971</v>
      </c>
      <c r="W19" s="34">
        <v>53.874999999999986</v>
      </c>
      <c r="X19" s="34">
        <v>0.77500244950269848</v>
      </c>
      <c r="Y19" s="34">
        <v>54.650002449502686</v>
      </c>
      <c r="Z19" s="34">
        <v>53.741466707180635</v>
      </c>
      <c r="AB19" s="34">
        <v>2.1949999999999994</v>
      </c>
      <c r="AC19" s="34">
        <v>3.1575505831246832E-2</v>
      </c>
      <c r="AD19" s="34">
        <v>2.2265755058312462</v>
      </c>
      <c r="AE19" s="34">
        <v>2.1895595252391922</v>
      </c>
      <c r="AF19" s="34">
        <v>4.9949999999999983</v>
      </c>
      <c r="AG19" s="34">
        <v>7.1854055410969439E-2</v>
      </c>
      <c r="AH19" s="34">
        <v>5.0668540554109676</v>
      </c>
      <c r="AI19" s="34">
        <v>4.9826195118768855</v>
      </c>
      <c r="AJ19" s="34">
        <v>32.564000000000007</v>
      </c>
      <c r="AK19" s="34">
        <v>0.46843953161217411</v>
      </c>
      <c r="AL19" s="34">
        <v>33.032439531612184</v>
      </c>
      <c r="AM19" s="34">
        <v>32.483287644596395</v>
      </c>
      <c r="AN19" s="34">
        <v>2.5389999999999997</v>
      </c>
      <c r="AO19" s="34">
        <v>3.6524013351041329E-2</v>
      </c>
      <c r="AP19" s="34">
        <v>2.5755240133510409</v>
      </c>
      <c r="AQ19" s="34">
        <v>2.5327068950261089</v>
      </c>
      <c r="AR19" s="34">
        <v>42.293000000000006</v>
      </c>
      <c r="AS19" s="34">
        <v>0.60839310620543174</v>
      </c>
      <c r="AT19" s="34">
        <v>42.90139310620544</v>
      </c>
      <c r="AU19" s="34">
        <v>42.188173576738578</v>
      </c>
    </row>
    <row r="20" spans="1:47" x14ac:dyDescent="0.25">
      <c r="A20" s="18">
        <v>45231</v>
      </c>
      <c r="B20" s="2">
        <v>8</v>
      </c>
      <c r="C20" s="2" t="s">
        <v>178</v>
      </c>
      <c r="D20" s="9">
        <v>76.475706000000002</v>
      </c>
      <c r="E20">
        <v>1.6974945000000002E-2</v>
      </c>
      <c r="G20" s="34">
        <v>1.1100000000000001</v>
      </c>
      <c r="H20" s="34">
        <v>2.178823335238439E-2</v>
      </c>
      <c r="I20" s="34">
        <v>1.1317882333523845</v>
      </c>
      <c r="J20" s="34">
        <v>1.1125761903395808</v>
      </c>
      <c r="K20" s="34">
        <v>13.325000000000001</v>
      </c>
      <c r="L20" s="34">
        <v>0.26155694542389368</v>
      </c>
      <c r="M20" s="34">
        <v>13.586556945423895</v>
      </c>
      <c r="N20" s="34">
        <v>13.355925888535957</v>
      </c>
      <c r="O20" s="34">
        <v>41.187000000000005</v>
      </c>
      <c r="P20" s="34">
        <v>0.80846123160779804</v>
      </c>
      <c r="Q20" s="34">
        <v>41.995461231607806</v>
      </c>
      <c r="R20" s="34">
        <v>41.282590586951635</v>
      </c>
      <c r="S20" s="34">
        <v>4.9790000000000001</v>
      </c>
      <c r="T20" s="34">
        <v>9.7732985460830507E-2</v>
      </c>
      <c r="U20" s="34">
        <v>5.076732985460831</v>
      </c>
      <c r="V20" s="34">
        <v>4.9905557222529477</v>
      </c>
      <c r="W20" s="34">
        <v>60.601000000000006</v>
      </c>
      <c r="X20" s="34">
        <v>1.1895393958449065</v>
      </c>
      <c r="Y20" s="34">
        <v>61.790539395844917</v>
      </c>
      <c r="Z20" s="34">
        <v>60.741648388080122</v>
      </c>
      <c r="AB20" s="34">
        <v>2.1949999999999994</v>
      </c>
      <c r="AC20" s="34">
        <v>4.3085740728363714E-2</v>
      </c>
      <c r="AD20" s="34">
        <v>2.238085740728363</v>
      </c>
      <c r="AE20" s="34">
        <v>2.2000943583742147</v>
      </c>
      <c r="AF20" s="34">
        <v>5.4149999999999983</v>
      </c>
      <c r="AG20" s="34">
        <v>0.10629124648933462</v>
      </c>
      <c r="AH20" s="34">
        <v>5.5212912464893327</v>
      </c>
      <c r="AI20" s="34">
        <v>5.4275676312511951</v>
      </c>
      <c r="AJ20" s="34">
        <v>36.29699999999999</v>
      </c>
      <c r="AK20" s="34">
        <v>0.71247523062296936</v>
      </c>
      <c r="AL20" s="34">
        <v>37.009475230622961</v>
      </c>
      <c r="AM20" s="34">
        <v>36.381241424104275</v>
      </c>
      <c r="AN20" s="34">
        <v>2.7729999999999988</v>
      </c>
      <c r="AO20" s="34">
        <v>5.4431325302848541E-2</v>
      </c>
      <c r="AP20" s="34">
        <v>2.8274313253028471</v>
      </c>
      <c r="AQ20" s="34">
        <v>2.7794358340645542</v>
      </c>
      <c r="AR20" s="34">
        <v>46.679999999999986</v>
      </c>
      <c r="AS20" s="34">
        <v>0.91628354314351623</v>
      </c>
      <c r="AT20" s="34">
        <v>47.596283543143507</v>
      </c>
      <c r="AU20" s="34">
        <v>46.788339247794241</v>
      </c>
    </row>
    <row r="21" spans="1:47" x14ac:dyDescent="0.25">
      <c r="A21" s="18">
        <v>45231</v>
      </c>
      <c r="B21" s="2">
        <v>9</v>
      </c>
      <c r="C21" s="2" t="s">
        <v>178</v>
      </c>
      <c r="D21" s="9">
        <v>47.066800999999998</v>
      </c>
      <c r="E21">
        <v>1.6564998000000001E-2</v>
      </c>
      <c r="G21" s="34">
        <v>1.1100000000000001</v>
      </c>
      <c r="H21" s="34">
        <v>1.7561446021462649E-2</v>
      </c>
      <c r="I21" s="34">
        <v>1.1275614460214627</v>
      </c>
      <c r="J21" s="34">
        <v>1.10888339292324</v>
      </c>
      <c r="K21" s="34">
        <v>13.920999999999999</v>
      </c>
      <c r="L21" s="34">
        <v>0.22024584690520857</v>
      </c>
      <c r="M21" s="34">
        <v>14.141245846905209</v>
      </c>
      <c r="N21" s="34">
        <v>13.906996137733715</v>
      </c>
      <c r="O21" s="34">
        <v>45.336000000000006</v>
      </c>
      <c r="P21" s="34">
        <v>0.71726641155768533</v>
      </c>
      <c r="Q21" s="34">
        <v>46.053266411557694</v>
      </c>
      <c r="R21" s="34">
        <v>45.290394145556775</v>
      </c>
      <c r="S21" s="34">
        <v>5.464999999999999</v>
      </c>
      <c r="T21" s="34">
        <v>8.6462434691255266E-2</v>
      </c>
      <c r="U21" s="34">
        <v>5.5514624346912544</v>
      </c>
      <c r="V21" s="34">
        <v>5.4595024705635185</v>
      </c>
      <c r="W21" s="34">
        <v>65.832000000000008</v>
      </c>
      <c r="X21" s="34">
        <v>1.0415361391756119</v>
      </c>
      <c r="Y21" s="34">
        <v>66.873536139175627</v>
      </c>
      <c r="Z21" s="34">
        <v>65.765776146777242</v>
      </c>
      <c r="AB21" s="34">
        <v>2.1950000000000003</v>
      </c>
      <c r="AC21" s="34">
        <v>3.4727363979378846E-2</v>
      </c>
      <c r="AD21" s="34">
        <v>2.2297273639793791</v>
      </c>
      <c r="AE21" s="34">
        <v>2.1927919346545153</v>
      </c>
      <c r="AF21" s="34">
        <v>5.1640000000000006</v>
      </c>
      <c r="AG21" s="34">
        <v>8.1700276806155964E-2</v>
      </c>
      <c r="AH21" s="34">
        <v>5.2457002768061569</v>
      </c>
      <c r="AI21" s="34">
        <v>5.1588052622122635</v>
      </c>
      <c r="AJ21" s="34">
        <v>37.682000000000023</v>
      </c>
      <c r="AK21" s="34">
        <v>0.59617153962230263</v>
      </c>
      <c r="AL21" s="34">
        <v>38.278171539622328</v>
      </c>
      <c r="AM21" s="34">
        <v>37.644093704624829</v>
      </c>
      <c r="AN21" s="34">
        <v>2.9479999999999995</v>
      </c>
      <c r="AO21" s="34">
        <v>4.664066925339809E-2</v>
      </c>
      <c r="AP21" s="34">
        <v>2.9946406692533976</v>
      </c>
      <c r="AQ21" s="34">
        <v>2.9450344525564964</v>
      </c>
      <c r="AR21" s="34">
        <v>47.989000000000026</v>
      </c>
      <c r="AS21" s="34">
        <v>0.75923984966123548</v>
      </c>
      <c r="AT21" s="34">
        <v>48.74823984966126</v>
      </c>
      <c r="AU21" s="34">
        <v>47.940725354048105</v>
      </c>
    </row>
    <row r="22" spans="1:47" x14ac:dyDescent="0.25">
      <c r="A22" s="18">
        <v>45231</v>
      </c>
      <c r="B22" s="2">
        <v>10</v>
      </c>
      <c r="C22" s="2" t="s">
        <v>178</v>
      </c>
      <c r="D22" s="9">
        <v>35.927064999999999</v>
      </c>
      <c r="E22">
        <v>1.5753065E-2</v>
      </c>
      <c r="G22" s="34">
        <v>1.1100000000000001</v>
      </c>
      <c r="H22" s="34">
        <v>1.4098730572848814E-2</v>
      </c>
      <c r="I22" s="34">
        <v>1.1240987305728489</v>
      </c>
      <c r="J22" s="34">
        <v>1.1063907302037175</v>
      </c>
      <c r="K22" s="34">
        <v>14.844000000000001</v>
      </c>
      <c r="L22" s="34">
        <v>0.18854194290393494</v>
      </c>
      <c r="M22" s="34">
        <v>15.032541942903936</v>
      </c>
      <c r="N22" s="34">
        <v>14.795733332562145</v>
      </c>
      <c r="O22" s="34">
        <v>49.121000000000002</v>
      </c>
      <c r="P22" s="34">
        <v>0.62391328330532114</v>
      </c>
      <c r="Q22" s="34">
        <v>49.744913283305323</v>
      </c>
      <c r="R22" s="34">
        <v>48.961278430934051</v>
      </c>
      <c r="S22" s="34">
        <v>5.7279999999999998</v>
      </c>
      <c r="T22" s="34">
        <v>7.2754530379529725E-2</v>
      </c>
      <c r="U22" s="34">
        <v>5.8007545303795292</v>
      </c>
      <c r="V22" s="34">
        <v>5.7093748672134161</v>
      </c>
      <c r="W22" s="34">
        <v>70.802999999999997</v>
      </c>
      <c r="X22" s="34">
        <v>0.8993084871616347</v>
      </c>
      <c r="Y22" s="34">
        <v>71.702308487161645</v>
      </c>
      <c r="Z22" s="34">
        <v>70.572777360913321</v>
      </c>
      <c r="AB22" s="34">
        <v>2.1950000000000003</v>
      </c>
      <c r="AC22" s="34">
        <v>2.7879922168831662E-2</v>
      </c>
      <c r="AD22" s="34">
        <v>2.2228799221688318</v>
      </c>
      <c r="AE22" s="34">
        <v>2.1878627502677115</v>
      </c>
      <c r="AF22" s="34">
        <v>5.3719999999999999</v>
      </c>
      <c r="AG22" s="34">
        <v>6.8232775348958399E-2</v>
      </c>
      <c r="AH22" s="34">
        <v>5.4402327753489583</v>
      </c>
      <c r="AI22" s="34">
        <v>5.3545324348237564</v>
      </c>
      <c r="AJ22" s="34">
        <v>39.519000000000013</v>
      </c>
      <c r="AK22" s="34">
        <v>0.50195291307064183</v>
      </c>
      <c r="AL22" s="34">
        <v>40.020952913070651</v>
      </c>
      <c r="AM22" s="34">
        <v>39.390500240469109</v>
      </c>
      <c r="AN22" s="34">
        <v>2.9679999999999986</v>
      </c>
      <c r="AO22" s="34">
        <v>3.7698227333527262E-2</v>
      </c>
      <c r="AP22" s="34">
        <v>3.005698227333526</v>
      </c>
      <c r="AQ22" s="34">
        <v>2.9583492677879564</v>
      </c>
      <c r="AR22" s="34">
        <v>50.054000000000009</v>
      </c>
      <c r="AS22" s="34">
        <v>0.63576383792195912</v>
      </c>
      <c r="AT22" s="34">
        <v>50.689763837921966</v>
      </c>
      <c r="AU22" s="34">
        <v>49.891244693348533</v>
      </c>
    </row>
    <row r="23" spans="1:47" x14ac:dyDescent="0.25">
      <c r="A23" s="18">
        <v>45231</v>
      </c>
      <c r="B23" s="2">
        <v>11</v>
      </c>
      <c r="C23" s="2" t="s">
        <v>178</v>
      </c>
      <c r="D23" s="9">
        <v>34.861086999999998</v>
      </c>
      <c r="E23">
        <v>1.4718734000000001E-2</v>
      </c>
      <c r="G23" s="34">
        <v>1.1100000000000001</v>
      </c>
      <c r="H23" s="34">
        <v>1.3248379709888508E-2</v>
      </c>
      <c r="I23" s="34">
        <v>1.1232483797098887</v>
      </c>
      <c r="J23" s="34">
        <v>1.1067155855930078</v>
      </c>
      <c r="K23" s="34">
        <v>15.273999999999999</v>
      </c>
      <c r="L23" s="34">
        <v>0.18230247899895233</v>
      </c>
      <c r="M23" s="34">
        <v>15.456302478998952</v>
      </c>
      <c r="N23" s="34">
        <v>15.228805274187025</v>
      </c>
      <c r="O23" s="34">
        <v>51.07200000000001</v>
      </c>
      <c r="P23" s="34">
        <v>0.60956869238146483</v>
      </c>
      <c r="Q23" s="34">
        <v>51.681568692381475</v>
      </c>
      <c r="R23" s="34">
        <v>50.920881430095584</v>
      </c>
      <c r="S23" s="34">
        <v>5.8609999999999989</v>
      </c>
      <c r="T23" s="34">
        <v>6.9953831963654525E-2</v>
      </c>
      <c r="U23" s="34">
        <v>5.9309538319636532</v>
      </c>
      <c r="V23" s="34">
        <v>5.8436577001446999</v>
      </c>
      <c r="W23" s="34">
        <v>73.317000000000021</v>
      </c>
      <c r="X23" s="34">
        <v>0.87507338305396021</v>
      </c>
      <c r="Y23" s="34">
        <v>74.192073383053966</v>
      </c>
      <c r="Z23" s="34">
        <v>73.100059990020313</v>
      </c>
      <c r="AB23" s="34">
        <v>2.1950000000000003</v>
      </c>
      <c r="AC23" s="34">
        <v>2.6198372489374126E-2</v>
      </c>
      <c r="AD23" s="34">
        <v>2.2211983724893742</v>
      </c>
      <c r="AE23" s="34">
        <v>2.1885051444834702</v>
      </c>
      <c r="AF23" s="34">
        <v>5.626999999999998</v>
      </c>
      <c r="AG23" s="34">
        <v>6.7160930295083437E-2</v>
      </c>
      <c r="AH23" s="34">
        <v>5.6941609302950811</v>
      </c>
      <c r="AI23" s="34">
        <v>5.6103500902088754</v>
      </c>
      <c r="AJ23" s="34">
        <v>40.606999999999978</v>
      </c>
      <c r="AK23" s="34">
        <v>0.48466392331481289</v>
      </c>
      <c r="AL23" s="34">
        <v>41.09166392331479</v>
      </c>
      <c r="AM23" s="34">
        <v>40.486846652410122</v>
      </c>
      <c r="AN23" s="34">
        <v>2.9569999999999976</v>
      </c>
      <c r="AO23" s="34">
        <v>3.5293206128054311E-2</v>
      </c>
      <c r="AP23" s="34">
        <v>2.9922932061280521</v>
      </c>
      <c r="AQ23" s="34">
        <v>2.948250438377046</v>
      </c>
      <c r="AR23" s="34">
        <v>51.385999999999974</v>
      </c>
      <c r="AS23" s="34">
        <v>0.61331643222732479</v>
      </c>
      <c r="AT23" s="34">
        <v>51.999316432227303</v>
      </c>
      <c r="AU23" s="34">
        <v>51.233952325479514</v>
      </c>
    </row>
    <row r="24" spans="1:47" x14ac:dyDescent="0.25">
      <c r="A24" s="18">
        <v>45231</v>
      </c>
      <c r="B24" s="2">
        <v>12</v>
      </c>
      <c r="C24" s="2" t="s">
        <v>178</v>
      </c>
      <c r="D24" s="9">
        <v>34.012949999999996</v>
      </c>
      <c r="E24">
        <v>1.4915869999999999E-2</v>
      </c>
      <c r="G24" s="34">
        <v>1.1100000000000001</v>
      </c>
      <c r="H24" s="34">
        <v>1.3773676234812645E-2</v>
      </c>
      <c r="I24" s="34">
        <v>1.1237736762348127</v>
      </c>
      <c r="J24" s="34">
        <v>1.1070116141706721</v>
      </c>
      <c r="K24" s="34">
        <v>15.572999999999999</v>
      </c>
      <c r="L24" s="34">
        <v>0.19324095495922278</v>
      </c>
      <c r="M24" s="34">
        <v>15.766240954959221</v>
      </c>
      <c r="N24" s="34">
        <v>15.531073754486373</v>
      </c>
      <c r="O24" s="34">
        <v>51.668999999999997</v>
      </c>
      <c r="P24" s="34">
        <v>0.64114601565453555</v>
      </c>
      <c r="Q24" s="34">
        <v>52.310146015654531</v>
      </c>
      <c r="R24" s="34">
        <v>51.529894678004005</v>
      </c>
      <c r="S24" s="34">
        <v>5.7869999999999999</v>
      </c>
      <c r="T24" s="34">
        <v>7.1809247180955646E-2</v>
      </c>
      <c r="U24" s="34">
        <v>5.8588092471809556</v>
      </c>
      <c r="V24" s="34">
        <v>5.7714200100952064</v>
      </c>
      <c r="W24" s="34">
        <v>74.13900000000001</v>
      </c>
      <c r="X24" s="34">
        <v>0.91996989402952656</v>
      </c>
      <c r="Y24" s="34">
        <v>75.058969894029516</v>
      </c>
      <c r="Z24" s="34">
        <v>73.93940005675627</v>
      </c>
      <c r="AB24" s="34">
        <v>2.1949999999999998</v>
      </c>
      <c r="AC24" s="34">
        <v>2.7237134536408782E-2</v>
      </c>
      <c r="AD24" s="34">
        <v>2.2222371345364085</v>
      </c>
      <c r="AE24" s="34">
        <v>2.189090534328491</v>
      </c>
      <c r="AF24" s="34">
        <v>5.8189999999999982</v>
      </c>
      <c r="AG24" s="34">
        <v>7.2206326135472745E-2</v>
      </c>
      <c r="AH24" s="34">
        <v>5.891206326135471</v>
      </c>
      <c r="AI24" s="34">
        <v>5.8033338584316567</v>
      </c>
      <c r="AJ24" s="34">
        <v>41.010999999999981</v>
      </c>
      <c r="AK24" s="34">
        <v>0.50889390636567666</v>
      </c>
      <c r="AL24" s="34">
        <v>41.51989390636566</v>
      </c>
      <c r="AM24" s="34">
        <v>40.900588566444512</v>
      </c>
      <c r="AN24" s="34">
        <v>2.8779999999999988</v>
      </c>
      <c r="AO24" s="34">
        <v>3.5712288471883576E-2</v>
      </c>
      <c r="AP24" s="34">
        <v>2.9137122884718822</v>
      </c>
      <c r="AQ24" s="34">
        <v>2.8702517347596328</v>
      </c>
      <c r="AR24" s="34">
        <v>51.902999999999977</v>
      </c>
      <c r="AS24" s="34">
        <v>0.64404965550944182</v>
      </c>
      <c r="AT24" s="34">
        <v>52.547049655509426</v>
      </c>
      <c r="AU24" s="34">
        <v>51.763264693964295</v>
      </c>
    </row>
    <row r="25" spans="1:47" x14ac:dyDescent="0.25">
      <c r="A25" s="18">
        <v>45231</v>
      </c>
      <c r="B25" s="2">
        <v>13</v>
      </c>
      <c r="C25" s="2" t="s">
        <v>178</v>
      </c>
      <c r="D25" s="9">
        <v>32.671688000000003</v>
      </c>
      <c r="E25">
        <v>1.5082683E-2</v>
      </c>
      <c r="G25" s="34">
        <v>1.1100000000000001</v>
      </c>
      <c r="H25" s="34">
        <v>1.4484296307372222E-2</v>
      </c>
      <c r="I25" s="34">
        <v>1.1244842963073722</v>
      </c>
      <c r="J25" s="34">
        <v>1.10752405612769</v>
      </c>
      <c r="K25" s="34">
        <v>15.526</v>
      </c>
      <c r="L25" s="34">
        <v>0.20259746348491992</v>
      </c>
      <c r="M25" s="34">
        <v>15.72859746348492</v>
      </c>
      <c r="N25" s="34">
        <v>15.491368013908573</v>
      </c>
      <c r="O25" s="34">
        <v>50.307000000000002</v>
      </c>
      <c r="P25" s="34">
        <v>0.65645179669817499</v>
      </c>
      <c r="Q25" s="34">
        <v>50.96345179669818</v>
      </c>
      <c r="R25" s="34">
        <v>50.194786208662798</v>
      </c>
      <c r="S25" s="34">
        <v>5.577</v>
      </c>
      <c r="T25" s="34">
        <v>7.2773802257851239E-2</v>
      </c>
      <c r="U25" s="34">
        <v>5.649773802257851</v>
      </c>
      <c r="V25" s="34">
        <v>5.5645600549766909</v>
      </c>
      <c r="W25" s="34">
        <v>72.52</v>
      </c>
      <c r="X25" s="34">
        <v>0.94630735874831839</v>
      </c>
      <c r="Y25" s="34">
        <v>73.466307358748324</v>
      </c>
      <c r="Z25" s="34">
        <v>72.358238333675757</v>
      </c>
      <c r="AB25" s="34">
        <v>2.194999999999999</v>
      </c>
      <c r="AC25" s="34">
        <v>2.8642369724938745E-2</v>
      </c>
      <c r="AD25" s="34">
        <v>2.2236423697249377</v>
      </c>
      <c r="AE25" s="34">
        <v>2.1901038767570076</v>
      </c>
      <c r="AF25" s="34">
        <v>5.5699999999999985</v>
      </c>
      <c r="AG25" s="34">
        <v>7.2682459848705624E-2</v>
      </c>
      <c r="AH25" s="34">
        <v>5.6426824598487038</v>
      </c>
      <c r="AI25" s="34">
        <v>5.5575756690371456</v>
      </c>
      <c r="AJ25" s="34">
        <v>40.747999999999983</v>
      </c>
      <c r="AK25" s="34">
        <v>0.53171721255207482</v>
      </c>
      <c r="AL25" s="34">
        <v>41.279717212552058</v>
      </c>
      <c r="AM25" s="34">
        <v>40.65710832350549</v>
      </c>
      <c r="AN25" s="34">
        <v>2.83</v>
      </c>
      <c r="AO25" s="34">
        <v>3.6928431126003046E-2</v>
      </c>
      <c r="AP25" s="34">
        <v>2.866928431126003</v>
      </c>
      <c r="AQ25" s="34">
        <v>2.8236874584156419</v>
      </c>
      <c r="AR25" s="34">
        <v>51.342999999999975</v>
      </c>
      <c r="AS25" s="34">
        <v>0.66997047325172232</v>
      </c>
      <c r="AT25" s="34">
        <v>52.012970473251706</v>
      </c>
      <c r="AU25" s="34">
        <v>51.22847532771528</v>
      </c>
    </row>
    <row r="26" spans="1:47" x14ac:dyDescent="0.25">
      <c r="A26" s="18">
        <v>45231</v>
      </c>
      <c r="B26" s="2">
        <v>14</v>
      </c>
      <c r="C26" s="2" t="s">
        <v>178</v>
      </c>
      <c r="D26" s="9">
        <v>29.904183</v>
      </c>
      <c r="E26">
        <v>1.5177560999999999E-2</v>
      </c>
      <c r="G26" s="34">
        <v>1.1100000000000001</v>
      </c>
      <c r="H26" s="34">
        <v>1.5064674511303874E-2</v>
      </c>
      <c r="I26" s="34">
        <v>1.125064674511304</v>
      </c>
      <c r="J26" s="34">
        <v>1.1079889367849636</v>
      </c>
      <c r="K26" s="34">
        <v>15.495999999999999</v>
      </c>
      <c r="L26" s="34">
        <v>0.21030828488933764</v>
      </c>
      <c r="M26" s="34">
        <v>15.706308284889337</v>
      </c>
      <c r="N26" s="34">
        <v>15.467924832810624</v>
      </c>
      <c r="O26" s="34">
        <v>51.439</v>
      </c>
      <c r="P26" s="34">
        <v>0.69811873169996397</v>
      </c>
      <c r="Q26" s="34">
        <v>52.137118731699964</v>
      </c>
      <c r="R26" s="34">
        <v>51.345804431785346</v>
      </c>
      <c r="S26" s="34">
        <v>5.5069999999999997</v>
      </c>
      <c r="T26" s="34">
        <v>7.4739786066441813E-2</v>
      </c>
      <c r="U26" s="34">
        <v>5.5817397860664411</v>
      </c>
      <c r="V26" s="34">
        <v>5.4970225899772904</v>
      </c>
      <c r="W26" s="34">
        <v>73.552000000000007</v>
      </c>
      <c r="X26" s="34">
        <v>0.9982314771670473</v>
      </c>
      <c r="Y26" s="34">
        <v>74.550231477167046</v>
      </c>
      <c r="Z26" s="34">
        <v>73.418740791358232</v>
      </c>
      <c r="AB26" s="34">
        <v>2.1949999999999994</v>
      </c>
      <c r="AC26" s="34">
        <v>2.9790054551632424E-2</v>
      </c>
      <c r="AD26" s="34">
        <v>2.2247900545516317</v>
      </c>
      <c r="AE26" s="34">
        <v>2.1910231677864811</v>
      </c>
      <c r="AF26" s="34">
        <v>5.496999999999999</v>
      </c>
      <c r="AG26" s="34">
        <v>7.4604068278051688E-2</v>
      </c>
      <c r="AH26" s="34">
        <v>5.5716040682780505</v>
      </c>
      <c r="AI26" s="34">
        <v>5.4870407076639118</v>
      </c>
      <c r="AJ26" s="34">
        <v>40.44100000000001</v>
      </c>
      <c r="AK26" s="34">
        <v>0.54885630802850449</v>
      </c>
      <c r="AL26" s="34">
        <v>40.989856308028514</v>
      </c>
      <c r="AM26" s="34">
        <v>40.367730263532174</v>
      </c>
      <c r="AN26" s="34">
        <v>2.8060000000000005</v>
      </c>
      <c r="AO26" s="34">
        <v>3.8082411422269077E-2</v>
      </c>
      <c r="AP26" s="34">
        <v>2.8440824114222694</v>
      </c>
      <c r="AQ26" s="34">
        <v>2.8009161771338809</v>
      </c>
      <c r="AR26" s="34">
        <v>50.939000000000007</v>
      </c>
      <c r="AS26" s="34">
        <v>0.69133284228045766</v>
      </c>
      <c r="AT26" s="34">
        <v>51.630332842280467</v>
      </c>
      <c r="AU26" s="34">
        <v>50.846710316116443</v>
      </c>
    </row>
    <row r="27" spans="1:47" x14ac:dyDescent="0.25">
      <c r="A27" s="18">
        <v>45231</v>
      </c>
      <c r="B27" s="2">
        <v>15</v>
      </c>
      <c r="C27" s="2" t="s">
        <v>178</v>
      </c>
      <c r="D27" s="9">
        <v>29.286014000000002</v>
      </c>
      <c r="E27">
        <v>1.6296484999999999E-2</v>
      </c>
      <c r="G27" s="34">
        <v>1.1100000000000001</v>
      </c>
      <c r="H27" s="34">
        <v>1.5287159777870093E-2</v>
      </c>
      <c r="I27" s="34">
        <v>1.1252871597778702</v>
      </c>
      <c r="J27" s="34">
        <v>1.1069489344578576</v>
      </c>
      <c r="K27" s="34">
        <v>15.659000000000001</v>
      </c>
      <c r="L27" s="34">
        <v>0.21565913059609709</v>
      </c>
      <c r="M27" s="34">
        <v>15.874659130596097</v>
      </c>
      <c r="N27" s="34">
        <v>15.615957986194225</v>
      </c>
      <c r="O27" s="34">
        <v>52.08400000000001</v>
      </c>
      <c r="P27" s="34">
        <v>0.71731209898250992</v>
      </c>
      <c r="Q27" s="34">
        <v>52.801312098982521</v>
      </c>
      <c r="R27" s="34">
        <v>51.94083630838113</v>
      </c>
      <c r="S27" s="34">
        <v>5.5039999999999996</v>
      </c>
      <c r="T27" s="34">
        <v>7.5802276952609896E-2</v>
      </c>
      <c r="U27" s="34">
        <v>5.5798022769526092</v>
      </c>
      <c r="V27" s="34">
        <v>5.4888711128432854</v>
      </c>
      <c r="W27" s="34">
        <v>74.357000000000014</v>
      </c>
      <c r="X27" s="34">
        <v>1.024060666309087</v>
      </c>
      <c r="Y27" s="34">
        <v>75.381060666309097</v>
      </c>
      <c r="Z27" s="34">
        <v>74.1526143418765</v>
      </c>
      <c r="AB27" s="34">
        <v>2.1949999999999994</v>
      </c>
      <c r="AC27" s="34">
        <v>3.0230014155337697E-2</v>
      </c>
      <c r="AD27" s="34">
        <v>2.2252300141553372</v>
      </c>
      <c r="AE27" s="34">
        <v>2.1889665866081049</v>
      </c>
      <c r="AF27" s="34">
        <v>5.6890000000000001</v>
      </c>
      <c r="AG27" s="34">
        <v>7.8350136915588245E-2</v>
      </c>
      <c r="AH27" s="34">
        <v>5.7673501369155886</v>
      </c>
      <c r="AI27" s="34">
        <v>5.673362601919596</v>
      </c>
      <c r="AJ27" s="34">
        <v>40.254000000000005</v>
      </c>
      <c r="AK27" s="34">
        <v>0.5543867835120565</v>
      </c>
      <c r="AL27" s="34">
        <v>40.808386783512063</v>
      </c>
      <c r="AM27" s="34">
        <v>40.143353520420362</v>
      </c>
      <c r="AN27" s="34">
        <v>2.7699999999999991</v>
      </c>
      <c r="AO27" s="34">
        <v>3.8149038364594726E-2</v>
      </c>
      <c r="AP27" s="34">
        <v>2.808149038364594</v>
      </c>
      <c r="AQ27" s="34">
        <v>2.7623860796831208</v>
      </c>
      <c r="AR27" s="34">
        <v>50.908000000000001</v>
      </c>
      <c r="AS27" s="34">
        <v>0.70111597294757722</v>
      </c>
      <c r="AT27" s="34">
        <v>51.609115972947585</v>
      </c>
      <c r="AU27" s="34">
        <v>50.768068788631183</v>
      </c>
    </row>
    <row r="28" spans="1:47" x14ac:dyDescent="0.25">
      <c r="A28" s="18">
        <v>45231</v>
      </c>
      <c r="B28" s="2">
        <v>16</v>
      </c>
      <c r="C28" s="2" t="s">
        <v>178</v>
      </c>
      <c r="D28" s="9">
        <v>26.558022999999999</v>
      </c>
      <c r="E28">
        <v>1.8656204999999999E-2</v>
      </c>
      <c r="G28" s="34">
        <v>1.1100000000000001</v>
      </c>
      <c r="H28" s="34">
        <v>2.2026100012317525E-2</v>
      </c>
      <c r="I28" s="34">
        <v>1.1320261000123175</v>
      </c>
      <c r="J28" s="34">
        <v>1.1109067890251372</v>
      </c>
      <c r="K28" s="34">
        <v>15.480000000000002</v>
      </c>
      <c r="L28" s="34">
        <v>0.30717480017177951</v>
      </c>
      <c r="M28" s="34">
        <v>15.787174800171782</v>
      </c>
      <c r="N28" s="34">
        <v>15.492646030728944</v>
      </c>
      <c r="O28" s="34">
        <v>51.073999999999998</v>
      </c>
      <c r="P28" s="34">
        <v>1.013478407233428</v>
      </c>
      <c r="Q28" s="34">
        <v>52.087478407233426</v>
      </c>
      <c r="R28" s="34">
        <v>51.11572373213501</v>
      </c>
      <c r="S28" s="34">
        <v>5.4909999999999997</v>
      </c>
      <c r="T28" s="34">
        <v>0.10895974339426623</v>
      </c>
      <c r="U28" s="34">
        <v>5.5999597433942663</v>
      </c>
      <c r="V28" s="34">
        <v>5.4954857464297557</v>
      </c>
      <c r="W28" s="34">
        <v>73.155000000000001</v>
      </c>
      <c r="X28" s="34">
        <v>1.4516390508117911</v>
      </c>
      <c r="Y28" s="34">
        <v>74.606639050811793</v>
      </c>
      <c r="Z28" s="34">
        <v>73.214762298318846</v>
      </c>
      <c r="AB28" s="34">
        <v>2.1950000000000003</v>
      </c>
      <c r="AC28" s="34">
        <v>4.3556116691024292E-2</v>
      </c>
      <c r="AD28" s="34">
        <v>2.2385561166910244</v>
      </c>
      <c r="AE28" s="34">
        <v>2.1967931548740327</v>
      </c>
      <c r="AF28" s="34">
        <v>5.569</v>
      </c>
      <c r="AG28" s="34">
        <v>0.11050752339513178</v>
      </c>
      <c r="AH28" s="34">
        <v>5.6795075233951318</v>
      </c>
      <c r="AI28" s="34">
        <v>5.5735494667396299</v>
      </c>
      <c r="AJ28" s="34">
        <v>39.416000000000011</v>
      </c>
      <c r="AK28" s="34">
        <v>0.78214482710406097</v>
      </c>
      <c r="AL28" s="34">
        <v>40.198144827104073</v>
      </c>
      <c r="AM28" s="34">
        <v>39.448199996589928</v>
      </c>
      <c r="AN28" s="34">
        <v>2.8209999999999984</v>
      </c>
      <c r="AO28" s="34">
        <v>5.5978043364637561E-2</v>
      </c>
      <c r="AP28" s="34">
        <v>2.8769780433646361</v>
      </c>
      <c r="AQ28" s="34">
        <v>2.8233045512071269</v>
      </c>
      <c r="AR28" s="34">
        <v>50.001000000000012</v>
      </c>
      <c r="AS28" s="34">
        <v>0.99218651055485463</v>
      </c>
      <c r="AT28" s="34">
        <v>50.993186510554871</v>
      </c>
      <c r="AU28" s="34">
        <v>50.041847169410723</v>
      </c>
    </row>
    <row r="29" spans="1:47" x14ac:dyDescent="0.25">
      <c r="A29" s="18">
        <v>45231</v>
      </c>
      <c r="B29" s="2">
        <v>17</v>
      </c>
      <c r="C29" s="2" t="s">
        <v>178</v>
      </c>
      <c r="D29" s="9">
        <v>34.664721999999998</v>
      </c>
      <c r="E29">
        <v>1.8912211000000002E-2</v>
      </c>
      <c r="G29" s="34">
        <v>1.1100000000000001</v>
      </c>
      <c r="H29" s="34">
        <v>1.86267143331699E-2</v>
      </c>
      <c r="I29" s="34">
        <v>1.1286267143331701</v>
      </c>
      <c r="J29" s="34">
        <v>1.1072818877714645</v>
      </c>
      <c r="K29" s="34">
        <v>14.957000000000001</v>
      </c>
      <c r="L29" s="34">
        <v>0.25099078043353357</v>
      </c>
      <c r="M29" s="34">
        <v>15.207990780433533</v>
      </c>
      <c r="N29" s="34">
        <v>14.92037404990792</v>
      </c>
      <c r="O29" s="34">
        <v>48.61</v>
      </c>
      <c r="P29" s="34">
        <v>0.81571584120305307</v>
      </c>
      <c r="Q29" s="34">
        <v>49.425715841203051</v>
      </c>
      <c r="R29" s="34">
        <v>48.490966274388178</v>
      </c>
      <c r="S29" s="34">
        <v>5.2399999999999993</v>
      </c>
      <c r="T29" s="34">
        <v>8.7931516311540781E-2</v>
      </c>
      <c r="U29" s="34">
        <v>5.3279315163115397</v>
      </c>
      <c r="V29" s="34">
        <v>5.2271685512815065</v>
      </c>
      <c r="W29" s="34">
        <v>69.916999999999987</v>
      </c>
      <c r="X29" s="34">
        <v>1.1732648522812974</v>
      </c>
      <c r="Y29" s="34">
        <v>71.090264852281294</v>
      </c>
      <c r="Z29" s="34">
        <v>69.745790763349063</v>
      </c>
      <c r="AB29" s="34">
        <v>2.1949999999999994</v>
      </c>
      <c r="AC29" s="34">
        <v>3.6833908073250383E-2</v>
      </c>
      <c r="AD29" s="34">
        <v>2.2318339080732499</v>
      </c>
      <c r="AE29" s="34">
        <v>2.189624994286814</v>
      </c>
      <c r="AF29" s="34">
        <v>5.3349999999999964</v>
      </c>
      <c r="AG29" s="34">
        <v>8.9525694565280506E-2</v>
      </c>
      <c r="AH29" s="34">
        <v>5.4245256945652773</v>
      </c>
      <c r="AI29" s="34">
        <v>5.3219359200547371</v>
      </c>
      <c r="AJ29" s="34">
        <v>37.63900000000001</v>
      </c>
      <c r="AK29" s="34">
        <v>0.63161342413169563</v>
      </c>
      <c r="AL29" s="34">
        <v>38.270613424131703</v>
      </c>
      <c r="AM29" s="34">
        <v>37.546831507955091</v>
      </c>
      <c r="AN29" s="34">
        <v>2.7699999999999987</v>
      </c>
      <c r="AO29" s="34">
        <v>4.6482881714306847E-2</v>
      </c>
      <c r="AP29" s="34">
        <v>2.8164828817143057</v>
      </c>
      <c r="AQ29" s="34">
        <v>2.7632169631774368</v>
      </c>
      <c r="AR29" s="34">
        <v>47.939</v>
      </c>
      <c r="AS29" s="34">
        <v>0.8044559084845333</v>
      </c>
      <c r="AT29" s="34">
        <v>48.743455908484535</v>
      </c>
      <c r="AU29" s="34">
        <v>47.821609385474076</v>
      </c>
    </row>
    <row r="30" spans="1:47" x14ac:dyDescent="0.25">
      <c r="A30" s="18">
        <v>45231</v>
      </c>
      <c r="B30" s="2">
        <v>18</v>
      </c>
      <c r="C30" s="2" t="s">
        <v>178</v>
      </c>
      <c r="D30" s="9">
        <v>264.70362699999998</v>
      </c>
      <c r="E30">
        <v>1.9220716999999998E-2</v>
      </c>
      <c r="G30" s="34">
        <v>1.1100000000000001</v>
      </c>
      <c r="H30" s="34">
        <v>1.4536024030066477E-2</v>
      </c>
      <c r="I30" s="34">
        <v>1.1245360240300666</v>
      </c>
      <c r="J30" s="34">
        <v>1.1029216353558795</v>
      </c>
      <c r="K30" s="34">
        <v>14.238000000000001</v>
      </c>
      <c r="L30" s="34">
        <v>0.18645397309917705</v>
      </c>
      <c r="M30" s="34">
        <v>14.424453973099178</v>
      </c>
      <c r="N30" s="34">
        <v>14.147205625402712</v>
      </c>
      <c r="O30" s="34">
        <v>44.711000000000006</v>
      </c>
      <c r="P30" s="34">
        <v>0.58551366703450658</v>
      </c>
      <c r="Q30" s="34">
        <v>45.29651366703451</v>
      </c>
      <c r="R30" s="34">
        <v>44.425882196753804</v>
      </c>
      <c r="S30" s="34">
        <v>4.9579999999999993</v>
      </c>
      <c r="T30" s="34">
        <v>6.4927574000963592E-2</v>
      </c>
      <c r="U30" s="34">
        <v>5.0229275740009625</v>
      </c>
      <c r="V30" s="34">
        <v>4.9263833045895931</v>
      </c>
      <c r="W30" s="34">
        <v>65.01700000000001</v>
      </c>
      <c r="X30" s="34">
        <v>0.85143123816471378</v>
      </c>
      <c r="Y30" s="34">
        <v>65.868431238164717</v>
      </c>
      <c r="Z30" s="34">
        <v>64.602392762101985</v>
      </c>
      <c r="AB30" s="34">
        <v>2.1949999999999998</v>
      </c>
      <c r="AC30" s="34">
        <v>2.8744660131527853E-2</v>
      </c>
      <c r="AD30" s="34">
        <v>2.2237446601315276</v>
      </c>
      <c r="AE30" s="34">
        <v>2.1810026933388782</v>
      </c>
      <c r="AF30" s="34">
        <v>5.056</v>
      </c>
      <c r="AG30" s="34">
        <v>6.6210934681095596E-2</v>
      </c>
      <c r="AH30" s="34">
        <v>5.122210934681096</v>
      </c>
      <c r="AI30" s="34">
        <v>5.0237583678912845</v>
      </c>
      <c r="AJ30" s="34">
        <v>35.500999999999998</v>
      </c>
      <c r="AK30" s="34">
        <v>0.46490395413638735</v>
      </c>
      <c r="AL30" s="34">
        <v>35.965903954136387</v>
      </c>
      <c r="AM30" s="34">
        <v>35.274613492584749</v>
      </c>
      <c r="AN30" s="34">
        <v>2.649999999999999</v>
      </c>
      <c r="AO30" s="34">
        <v>3.4703120432140674E-2</v>
      </c>
      <c r="AP30" s="34">
        <v>2.6847031204321397</v>
      </c>
      <c r="AQ30" s="34">
        <v>2.6331012015252964</v>
      </c>
      <c r="AR30" s="34">
        <v>45.401999999999994</v>
      </c>
      <c r="AS30" s="34">
        <v>0.59456266938115143</v>
      </c>
      <c r="AT30" s="34">
        <v>45.996562669381149</v>
      </c>
      <c r="AU30" s="34">
        <v>45.112475755340213</v>
      </c>
    </row>
    <row r="31" spans="1:47" x14ac:dyDescent="0.25">
      <c r="A31" s="18">
        <v>45231</v>
      </c>
      <c r="B31" s="2">
        <v>19</v>
      </c>
      <c r="C31" s="2" t="s">
        <v>178</v>
      </c>
      <c r="D31" s="9">
        <v>257.310541</v>
      </c>
      <c r="E31">
        <v>1.8655804000000002E-2</v>
      </c>
      <c r="G31" s="34">
        <v>1.1100000000000001</v>
      </c>
      <c r="H31" s="34">
        <v>1.8815973850114961E-2</v>
      </c>
      <c r="I31" s="34">
        <v>1.1288159738501151</v>
      </c>
      <c r="J31" s="34">
        <v>1.1077570042898983</v>
      </c>
      <c r="K31" s="34">
        <v>14.598000000000001</v>
      </c>
      <c r="L31" s="34">
        <v>0.24745548312070106</v>
      </c>
      <c r="M31" s="34">
        <v>14.845455483120702</v>
      </c>
      <c r="N31" s="34">
        <v>14.568501575336876</v>
      </c>
      <c r="O31" s="34">
        <v>43.766000000000005</v>
      </c>
      <c r="P31" s="34">
        <v>0.74189181218390221</v>
      </c>
      <c r="Q31" s="34">
        <v>44.507891812183907</v>
      </c>
      <c r="R31" s="34">
        <v>43.677561306082602</v>
      </c>
      <c r="S31" s="34">
        <v>4.8140000000000001</v>
      </c>
      <c r="T31" s="34">
        <v>8.1603691995003072E-2</v>
      </c>
      <c r="U31" s="34">
        <v>4.895603691995003</v>
      </c>
      <c r="V31" s="34">
        <v>4.8042722690554678</v>
      </c>
      <c r="W31" s="34">
        <v>64.288000000000011</v>
      </c>
      <c r="X31" s="34">
        <v>1.0897669611497214</v>
      </c>
      <c r="Y31" s="34">
        <v>65.377766961149732</v>
      </c>
      <c r="Z31" s="34">
        <v>64.158092154764844</v>
      </c>
      <c r="AB31" s="34">
        <v>2.1949999999999994</v>
      </c>
      <c r="AC31" s="34">
        <v>3.7208164505407502E-2</v>
      </c>
      <c r="AD31" s="34">
        <v>2.232208164505407</v>
      </c>
      <c r="AE31" s="34">
        <v>2.1905645265011944</v>
      </c>
      <c r="AF31" s="34">
        <v>5.5259999999999989</v>
      </c>
      <c r="AG31" s="34">
        <v>9.3673037383545266E-2</v>
      </c>
      <c r="AH31" s="34">
        <v>5.619673037383544</v>
      </c>
      <c r="AI31" s="34">
        <v>5.514833518654032</v>
      </c>
      <c r="AJ31" s="34">
        <v>36.577999999999989</v>
      </c>
      <c r="AK31" s="34">
        <v>0.62004566800856287</v>
      </c>
      <c r="AL31" s="34">
        <v>37.198045668008554</v>
      </c>
      <c r="AM31" s="34">
        <v>36.504086218843135</v>
      </c>
      <c r="AN31" s="34">
        <v>2.7019999999999991</v>
      </c>
      <c r="AO31" s="34">
        <v>4.580248769640595E-2</v>
      </c>
      <c r="AP31" s="34">
        <v>2.7478024876964051</v>
      </c>
      <c r="AQ31" s="34">
        <v>2.6965400230552286</v>
      </c>
      <c r="AR31" s="34">
        <v>47.000999999999983</v>
      </c>
      <c r="AS31" s="34">
        <v>0.79672935759392161</v>
      </c>
      <c r="AT31" s="34">
        <v>47.797729357593909</v>
      </c>
      <c r="AU31" s="34">
        <v>46.90602428705359</v>
      </c>
    </row>
    <row r="32" spans="1:47" x14ac:dyDescent="0.25">
      <c r="A32" s="18">
        <v>45231</v>
      </c>
      <c r="B32" s="2">
        <v>20</v>
      </c>
      <c r="C32" s="2" t="s">
        <v>178</v>
      </c>
      <c r="D32" s="9">
        <v>100.783011</v>
      </c>
      <c r="E32">
        <v>1.9888624000000001E-2</v>
      </c>
      <c r="G32" s="34">
        <v>1.1100000000000001</v>
      </c>
      <c r="H32" s="34">
        <v>1.7047164516521565E-2</v>
      </c>
      <c r="I32" s="34">
        <v>1.1270471645165216</v>
      </c>
      <c r="J32" s="34">
        <v>1.1046317472311864</v>
      </c>
      <c r="K32" s="34">
        <v>14.389000000000001</v>
      </c>
      <c r="L32" s="34">
        <v>0.22098346867407997</v>
      </c>
      <c r="M32" s="34">
        <v>14.609983468674081</v>
      </c>
      <c r="N32" s="34">
        <v>14.319411000819406</v>
      </c>
      <c r="O32" s="34">
        <v>42.209000000000003</v>
      </c>
      <c r="P32" s="34">
        <v>0.64823762799807094</v>
      </c>
      <c r="Q32" s="34">
        <v>42.857237627998074</v>
      </c>
      <c r="R32" s="34">
        <v>42.004866143136169</v>
      </c>
      <c r="S32" s="34">
        <v>4.758</v>
      </c>
      <c r="T32" s="34">
        <v>7.3072440332981617E-2</v>
      </c>
      <c r="U32" s="34">
        <v>4.8310724403329814</v>
      </c>
      <c r="V32" s="34">
        <v>4.734989057050436</v>
      </c>
      <c r="W32" s="34">
        <v>62.466000000000008</v>
      </c>
      <c r="X32" s="34">
        <v>0.95934070152165418</v>
      </c>
      <c r="Y32" s="34">
        <v>63.425340701521655</v>
      </c>
      <c r="Z32" s="34">
        <v>62.163897948237199</v>
      </c>
      <c r="AB32" s="34">
        <v>2.1950000000000003</v>
      </c>
      <c r="AC32" s="34">
        <v>3.371038388627462E-2</v>
      </c>
      <c r="AD32" s="34">
        <v>2.2287103838862747</v>
      </c>
      <c r="AE32" s="34">
        <v>2.1843844010562647</v>
      </c>
      <c r="AF32" s="34">
        <v>5.4409999999999981</v>
      </c>
      <c r="AG32" s="34">
        <v>8.3561821742697107E-2</v>
      </c>
      <c r="AH32" s="34">
        <v>5.5245618217426955</v>
      </c>
      <c r="AI32" s="34">
        <v>5.4146858889053</v>
      </c>
      <c r="AJ32" s="34">
        <v>36.361999999999988</v>
      </c>
      <c r="AK32" s="34">
        <v>0.55844053707185304</v>
      </c>
      <c r="AL32" s="34">
        <v>36.92044053707184</v>
      </c>
      <c r="AM32" s="34">
        <v>36.186143777315657</v>
      </c>
      <c r="AN32" s="34">
        <v>2.6989999999999985</v>
      </c>
      <c r="AO32" s="34">
        <v>4.1450718045127628E-2</v>
      </c>
      <c r="AP32" s="34">
        <v>2.7404507180451261</v>
      </c>
      <c r="AQ32" s="34">
        <v>2.6859469241233964</v>
      </c>
      <c r="AR32" s="34">
        <v>46.696999999999981</v>
      </c>
      <c r="AS32" s="34">
        <v>0.71716346074595239</v>
      </c>
      <c r="AT32" s="34">
        <v>47.414163460745939</v>
      </c>
      <c r="AU32" s="34">
        <v>46.471160991400623</v>
      </c>
    </row>
    <row r="33" spans="1:47" x14ac:dyDescent="0.25">
      <c r="A33" s="18">
        <v>45231</v>
      </c>
      <c r="B33" s="2">
        <v>21</v>
      </c>
      <c r="C33" s="2" t="s">
        <v>178</v>
      </c>
      <c r="D33" s="9">
        <v>61.395589000000001</v>
      </c>
      <c r="E33">
        <v>2.0048038000000001E-2</v>
      </c>
      <c r="G33" s="34">
        <v>1.1099999999999999</v>
      </c>
      <c r="H33" s="34">
        <v>2.1007877100609747E-2</v>
      </c>
      <c r="I33" s="34">
        <v>1.1310078771006096</v>
      </c>
      <c r="J33" s="34">
        <v>1.1083333882021973</v>
      </c>
      <c r="K33" s="34">
        <v>13.605</v>
      </c>
      <c r="L33" s="34">
        <v>0.25748843959801415</v>
      </c>
      <c r="M33" s="34">
        <v>13.862488439598014</v>
      </c>
      <c r="N33" s="34">
        <v>13.584572744586392</v>
      </c>
      <c r="O33" s="34">
        <v>39.576999999999998</v>
      </c>
      <c r="P33" s="34">
        <v>0.7490349117214703</v>
      </c>
      <c r="Q33" s="34">
        <v>40.326034911721472</v>
      </c>
      <c r="R33" s="34">
        <v>39.517577031421951</v>
      </c>
      <c r="S33" s="34">
        <v>4.6159999999999997</v>
      </c>
      <c r="T33" s="34">
        <v>8.7362487113887027E-2</v>
      </c>
      <c r="U33" s="34">
        <v>4.7033624871138864</v>
      </c>
      <c r="V33" s="34">
        <v>4.6090692972444529</v>
      </c>
      <c r="W33" s="34">
        <v>58.908000000000001</v>
      </c>
      <c r="X33" s="34">
        <v>1.1148937155339811</v>
      </c>
      <c r="Y33" s="34">
        <v>60.022893715533982</v>
      </c>
      <c r="Z33" s="34">
        <v>58.819552461454997</v>
      </c>
      <c r="AB33" s="34">
        <v>2.1949999999999998</v>
      </c>
      <c r="AC33" s="34">
        <v>4.1542603816070632E-2</v>
      </c>
      <c r="AD33" s="34">
        <v>2.2365426038160705</v>
      </c>
      <c r="AE33" s="34">
        <v>2.1917043127061469</v>
      </c>
      <c r="AF33" s="34">
        <v>5.4660000000000002</v>
      </c>
      <c r="AG33" s="34">
        <v>0.10344960020894856</v>
      </c>
      <c r="AH33" s="34">
        <v>5.5694496002089489</v>
      </c>
      <c r="AI33" s="34">
        <v>5.4577930629848748</v>
      </c>
      <c r="AJ33" s="34">
        <v>34.759999999999991</v>
      </c>
      <c r="AK33" s="34">
        <v>0.65786829551098625</v>
      </c>
      <c r="AL33" s="34">
        <v>35.417868295510978</v>
      </c>
      <c r="AM33" s="34">
        <v>34.707809526043576</v>
      </c>
      <c r="AN33" s="34">
        <v>2.6359999999999992</v>
      </c>
      <c r="AO33" s="34">
        <v>4.9888976610096655E-2</v>
      </c>
      <c r="AP33" s="34">
        <v>2.6858889766100957</v>
      </c>
      <c r="AQ33" s="34">
        <v>2.6320421723432355</v>
      </c>
      <c r="AR33" s="34">
        <v>45.056999999999988</v>
      </c>
      <c r="AS33" s="34">
        <v>0.85274947614610208</v>
      </c>
      <c r="AT33" s="34">
        <v>45.909749476146089</v>
      </c>
      <c r="AU33" s="34">
        <v>44.989349074077829</v>
      </c>
    </row>
    <row r="34" spans="1:47" x14ac:dyDescent="0.25">
      <c r="A34" s="18">
        <v>45231</v>
      </c>
      <c r="B34" s="2">
        <v>22</v>
      </c>
      <c r="C34" s="2" t="s">
        <v>178</v>
      </c>
      <c r="D34" s="9">
        <v>63.200913999999997</v>
      </c>
      <c r="E34">
        <v>2.0987822E-2</v>
      </c>
      <c r="G34" s="34">
        <v>1.1100000000000001</v>
      </c>
      <c r="H34" s="34">
        <v>1.9855201078869809E-2</v>
      </c>
      <c r="I34" s="34">
        <v>1.1298552010788698</v>
      </c>
      <c r="J34" s="34">
        <v>1.1061420012328522</v>
      </c>
      <c r="K34" s="34">
        <v>12.835000000000001</v>
      </c>
      <c r="L34" s="34">
        <v>0.22958694220476936</v>
      </c>
      <c r="M34" s="34">
        <v>13.06458694220477</v>
      </c>
      <c r="N34" s="34">
        <v>12.79038971695825</v>
      </c>
      <c r="O34" s="34">
        <v>37.272999999999996</v>
      </c>
      <c r="P34" s="34">
        <v>0.6667233421736164</v>
      </c>
      <c r="Q34" s="34">
        <v>37.939723342173615</v>
      </c>
      <c r="R34" s="34">
        <v>37.143451181938829</v>
      </c>
      <c r="S34" s="34">
        <v>4.527000000000001</v>
      </c>
      <c r="T34" s="34">
        <v>8.0977022778417687E-2</v>
      </c>
      <c r="U34" s="34">
        <v>4.6079770227784191</v>
      </c>
      <c r="V34" s="34">
        <v>4.5112656212442559</v>
      </c>
      <c r="W34" s="34">
        <v>55.744999999999997</v>
      </c>
      <c r="X34" s="34">
        <v>0.9971425082356733</v>
      </c>
      <c r="Y34" s="34">
        <v>56.742142508235673</v>
      </c>
      <c r="Z34" s="34">
        <v>55.551248521374184</v>
      </c>
      <c r="AB34" s="34">
        <v>2.1949999999999994</v>
      </c>
      <c r="AC34" s="34">
        <v>3.9263212944251544E-2</v>
      </c>
      <c r="AD34" s="34">
        <v>2.234263212944251</v>
      </c>
      <c r="AE34" s="34">
        <v>2.1873708943298289</v>
      </c>
      <c r="AF34" s="34">
        <v>5.0609999999999973</v>
      </c>
      <c r="AG34" s="34">
        <v>9.0528984378522553E-2</v>
      </c>
      <c r="AH34" s="34">
        <v>5.1515289843785199</v>
      </c>
      <c r="AI34" s="34">
        <v>5.0434096110265427</v>
      </c>
      <c r="AJ34" s="34">
        <v>33.097999999999999</v>
      </c>
      <c r="AK34" s="34">
        <v>0.59204274352111064</v>
      </c>
      <c r="AL34" s="34">
        <v>33.690042743521111</v>
      </c>
      <c r="AM34" s="34">
        <v>32.982962123247695</v>
      </c>
      <c r="AN34" s="34">
        <v>2.5289999999999986</v>
      </c>
      <c r="AO34" s="34">
        <v>4.523766083645199E-2</v>
      </c>
      <c r="AP34" s="34">
        <v>2.5742376608364506</v>
      </c>
      <c r="AQ34" s="34">
        <v>2.5202100190251184</v>
      </c>
      <c r="AR34" s="34">
        <v>42.882999999999996</v>
      </c>
      <c r="AS34" s="34">
        <v>0.76707260168033664</v>
      </c>
      <c r="AT34" s="34">
        <v>43.650072601680336</v>
      </c>
      <c r="AU34" s="34">
        <v>42.733952647629188</v>
      </c>
    </row>
    <row r="35" spans="1:47" x14ac:dyDescent="0.25">
      <c r="A35" s="18">
        <v>45231</v>
      </c>
      <c r="B35" s="2">
        <v>23</v>
      </c>
      <c r="C35" s="2" t="s">
        <v>178</v>
      </c>
      <c r="D35" s="9">
        <v>42.709580000000003</v>
      </c>
      <c r="E35">
        <v>2.3242202999999999E-2</v>
      </c>
      <c r="G35" s="34">
        <v>1.1100000000000001</v>
      </c>
      <c r="H35" s="34">
        <v>2.4066306981219695E-2</v>
      </c>
      <c r="I35" s="34">
        <v>1.1340663069812198</v>
      </c>
      <c r="J35" s="34">
        <v>1.1077081076589019</v>
      </c>
      <c r="K35" s="34">
        <v>12.293000000000001</v>
      </c>
      <c r="L35" s="34">
        <v>0.26652892947759799</v>
      </c>
      <c r="M35" s="34">
        <v>12.559528929477599</v>
      </c>
      <c r="N35" s="34">
        <v>12.267617808514307</v>
      </c>
      <c r="O35" s="34">
        <v>35.491</v>
      </c>
      <c r="P35" s="34">
        <v>0.76949306402744877</v>
      </c>
      <c r="Q35" s="34">
        <v>36.26049306402745</v>
      </c>
      <c r="R35" s="34">
        <v>35.417719323353232</v>
      </c>
      <c r="S35" s="34">
        <v>4.383</v>
      </c>
      <c r="T35" s="34">
        <v>9.5029390539356676E-2</v>
      </c>
      <c r="U35" s="34">
        <v>4.4780293905393567</v>
      </c>
      <c r="V35" s="34">
        <v>4.3739501224044748</v>
      </c>
      <c r="W35" s="34">
        <v>53.277000000000001</v>
      </c>
      <c r="X35" s="34">
        <v>1.1551176910256231</v>
      </c>
      <c r="Y35" s="34">
        <v>54.432117691025624</v>
      </c>
      <c r="Z35" s="34">
        <v>53.166995361930915</v>
      </c>
      <c r="AB35" s="34">
        <v>2.1949999999999998</v>
      </c>
      <c r="AC35" s="34">
        <v>4.7590580021420928E-2</v>
      </c>
      <c r="AD35" s="34">
        <v>2.242590580021421</v>
      </c>
      <c r="AE35" s="34">
        <v>2.1904678345146755</v>
      </c>
      <c r="AF35" s="34">
        <v>4.8839999999999986</v>
      </c>
      <c r="AG35" s="34">
        <v>0.10589175071736663</v>
      </c>
      <c r="AH35" s="34">
        <v>4.9898917507173648</v>
      </c>
      <c r="AI35" s="34">
        <v>4.873915673699166</v>
      </c>
      <c r="AJ35" s="34">
        <v>31.652999999999999</v>
      </c>
      <c r="AK35" s="34">
        <v>0.68628001340229461</v>
      </c>
      <c r="AL35" s="34">
        <v>32.339280013402295</v>
      </c>
      <c r="AM35" s="34">
        <v>31.587643902456957</v>
      </c>
      <c r="AN35" s="34">
        <v>2.4229999999999987</v>
      </c>
      <c r="AO35" s="34">
        <v>5.2533929563509274E-2</v>
      </c>
      <c r="AP35" s="34">
        <v>2.4755339295635079</v>
      </c>
      <c r="AQ35" s="34">
        <v>2.4179970674392051</v>
      </c>
      <c r="AR35" s="34">
        <v>41.155000000000001</v>
      </c>
      <c r="AS35" s="34">
        <v>0.89229627370459141</v>
      </c>
      <c r="AT35" s="34">
        <v>42.047296273704589</v>
      </c>
      <c r="AU35" s="34">
        <v>41.07002447811</v>
      </c>
    </row>
    <row r="36" spans="1:47" x14ac:dyDescent="0.25">
      <c r="A36" s="18">
        <v>45231</v>
      </c>
      <c r="B36" s="2">
        <v>24</v>
      </c>
      <c r="C36" s="2" t="s">
        <v>23</v>
      </c>
      <c r="D36" s="9">
        <v>53.233072</v>
      </c>
      <c r="E36">
        <v>2.5993123999999999E-2</v>
      </c>
      <c r="G36" s="34">
        <v>1.1100000000000001</v>
      </c>
      <c r="H36" s="34">
        <v>2.4505278867945058E-2</v>
      </c>
      <c r="I36" s="34">
        <v>1.1345052788679451</v>
      </c>
      <c r="J36" s="34">
        <v>1.105015942475676</v>
      </c>
      <c r="K36" s="34">
        <v>11.864000000000001</v>
      </c>
      <c r="L36" s="34">
        <v>0.26191948512549568</v>
      </c>
      <c r="M36" s="34">
        <v>12.125919485125497</v>
      </c>
      <c r="N36" s="34">
        <v>11.810728956334614</v>
      </c>
      <c r="O36" s="34">
        <v>34.345000000000006</v>
      </c>
      <c r="P36" s="34">
        <v>0.75822865109871451</v>
      </c>
      <c r="Q36" s="34">
        <v>35.103228651098718</v>
      </c>
      <c r="R36" s="34">
        <v>34.190786075970358</v>
      </c>
      <c r="S36" s="34">
        <v>4.2710000000000008</v>
      </c>
      <c r="T36" s="34">
        <v>9.4290131572066088E-2</v>
      </c>
      <c r="U36" s="34">
        <v>4.3652901315720669</v>
      </c>
      <c r="V36" s="34">
        <v>4.2518226038861382</v>
      </c>
      <c r="W36" s="34">
        <v>51.59</v>
      </c>
      <c r="X36" s="34">
        <v>1.1389435466642213</v>
      </c>
      <c r="Y36" s="34">
        <v>52.728943546664226</v>
      </c>
      <c r="Z36" s="34">
        <v>51.358353578666787</v>
      </c>
      <c r="AB36" s="34">
        <v>2.1949999999999994</v>
      </c>
      <c r="AC36" s="34">
        <v>4.8458637040666115E-2</v>
      </c>
      <c r="AD36" s="34">
        <v>2.2434586370406655</v>
      </c>
      <c r="AE36" s="34">
        <v>2.1851441384991968</v>
      </c>
      <c r="AF36" s="34">
        <v>4.5939999999999985</v>
      </c>
      <c r="AG36" s="34">
        <v>0.10142094695435995</v>
      </c>
      <c r="AH36" s="34">
        <v>4.6954209469543589</v>
      </c>
      <c r="AI36" s="34">
        <v>4.5733722880479766</v>
      </c>
      <c r="AJ36" s="34">
        <v>30.824999999999985</v>
      </c>
      <c r="AK36" s="34">
        <v>0.68051821721117656</v>
      </c>
      <c r="AL36" s="34">
        <v>31.505518217211161</v>
      </c>
      <c r="AM36" s="34">
        <v>30.686591375506932</v>
      </c>
      <c r="AN36" s="34">
        <v>2.3819999999999997</v>
      </c>
      <c r="AO36" s="34">
        <v>5.2587003840941546E-2</v>
      </c>
      <c r="AP36" s="34">
        <v>2.4345870038409414</v>
      </c>
      <c r="AQ36" s="34">
        <v>2.3713044819613156</v>
      </c>
      <c r="AR36" s="34">
        <v>39.995999999999981</v>
      </c>
      <c r="AS36" s="34">
        <v>0.88298480504714416</v>
      </c>
      <c r="AT36" s="34">
        <v>40.878984805047125</v>
      </c>
      <c r="AU36" s="34">
        <v>39.816412284015421</v>
      </c>
    </row>
    <row r="37" spans="1:47" x14ac:dyDescent="0.25">
      <c r="A37" s="18">
        <v>45232</v>
      </c>
      <c r="B37" s="2">
        <v>1</v>
      </c>
      <c r="C37" s="2" t="s">
        <v>23</v>
      </c>
      <c r="D37" s="9">
        <v>50.837215999999998</v>
      </c>
      <c r="E37">
        <v>2.5554647E-2</v>
      </c>
      <c r="G37" s="34">
        <v>1.1100000000000001</v>
      </c>
      <c r="H37" s="34">
        <v>3.0457278405078708E-2</v>
      </c>
      <c r="I37" s="34">
        <v>1.1404572784050788</v>
      </c>
      <c r="J37" s="34">
        <v>1.1113132952368563</v>
      </c>
      <c r="K37" s="34">
        <v>11.687000000000001</v>
      </c>
      <c r="L37" s="34">
        <v>0.32067947091905841</v>
      </c>
      <c r="M37" s="34">
        <v>12.00767947091906</v>
      </c>
      <c r="N37" s="34">
        <v>11.700827460750576</v>
      </c>
      <c r="O37" s="34">
        <v>33.537999999999997</v>
      </c>
      <c r="P37" s="34">
        <v>0.92024883166624272</v>
      </c>
      <c r="Q37" s="34">
        <v>34.458248831666239</v>
      </c>
      <c r="R37" s="34">
        <v>33.577680446534849</v>
      </c>
      <c r="S37" s="34">
        <v>4.3290000000000006</v>
      </c>
      <c r="T37" s="34">
        <v>0.11878338577980695</v>
      </c>
      <c r="U37" s="34">
        <v>4.4477833857798075</v>
      </c>
      <c r="V37" s="34">
        <v>4.3341218514237401</v>
      </c>
      <c r="W37" s="34">
        <v>50.663999999999994</v>
      </c>
      <c r="X37" s="34">
        <v>1.3901689667701866</v>
      </c>
      <c r="Y37" s="34">
        <v>52.054168966770185</v>
      </c>
      <c r="Z37" s="34">
        <v>50.723943053946023</v>
      </c>
      <c r="AB37" s="34">
        <v>2.194999999999999</v>
      </c>
      <c r="AC37" s="34">
        <v>6.022858207130425E-2</v>
      </c>
      <c r="AD37" s="34">
        <v>2.2552285820713034</v>
      </c>
      <c r="AE37" s="34">
        <v>2.1975970117521606</v>
      </c>
      <c r="AF37" s="34">
        <v>4.6489999999999991</v>
      </c>
      <c r="AG37" s="34">
        <v>0.12756386243712689</v>
      </c>
      <c r="AH37" s="34">
        <v>4.7765638624371256</v>
      </c>
      <c r="AI37" s="34">
        <v>4.6545004590595882</v>
      </c>
      <c r="AJ37" s="34">
        <v>30.269000000000002</v>
      </c>
      <c r="AK37" s="34">
        <v>0.83055077481380835</v>
      </c>
      <c r="AL37" s="34">
        <v>31.09955077481381</v>
      </c>
      <c r="AM37" s="34">
        <v>30.304812732904868</v>
      </c>
      <c r="AN37" s="34">
        <v>2.4409999999999994</v>
      </c>
      <c r="AO37" s="34">
        <v>6.697857350161901E-2</v>
      </c>
      <c r="AP37" s="34">
        <v>2.5079785735016182</v>
      </c>
      <c r="AQ37" s="34">
        <v>2.4438880663722209</v>
      </c>
      <c r="AR37" s="34">
        <v>39.554000000000002</v>
      </c>
      <c r="AS37" s="34">
        <v>1.0853217928238585</v>
      </c>
      <c r="AT37" s="34">
        <v>40.639321792823857</v>
      </c>
      <c r="AU37" s="34">
        <v>39.600798270088845</v>
      </c>
    </row>
    <row r="38" spans="1:47" x14ac:dyDescent="0.25">
      <c r="A38" s="18">
        <v>45232</v>
      </c>
      <c r="B38" s="2">
        <v>2</v>
      </c>
      <c r="C38" s="2" t="s">
        <v>23</v>
      </c>
      <c r="D38" s="9">
        <v>61.796357</v>
      </c>
      <c r="E38">
        <v>2.6426353E-2</v>
      </c>
      <c r="G38" s="34">
        <v>1.1100000000000001</v>
      </c>
      <c r="H38" s="34">
        <v>2.9492197867674746E-2</v>
      </c>
      <c r="I38" s="34">
        <v>1.1394921978676749</v>
      </c>
      <c r="J38" s="34">
        <v>1.109379574806078</v>
      </c>
      <c r="K38" s="34">
        <v>11.505000000000001</v>
      </c>
      <c r="L38" s="34">
        <v>0.30568264546630447</v>
      </c>
      <c r="M38" s="34">
        <v>11.810682645466306</v>
      </c>
      <c r="N38" s="34">
        <v>11.498569376706239</v>
      </c>
      <c r="O38" s="34">
        <v>33.123000000000005</v>
      </c>
      <c r="P38" s="34">
        <v>0.8800631260999916</v>
      </c>
      <c r="Q38" s="34">
        <v>34.003063126099995</v>
      </c>
      <c r="R38" s="34">
        <v>33.104486176848397</v>
      </c>
      <c r="S38" s="34">
        <v>4.3679999999999994</v>
      </c>
      <c r="T38" s="34">
        <v>0.11605578404144437</v>
      </c>
      <c r="U38" s="34">
        <v>4.4840557840414439</v>
      </c>
      <c r="V38" s="34">
        <v>4.3655585430206729</v>
      </c>
      <c r="W38" s="34">
        <v>50.106000000000009</v>
      </c>
      <c r="X38" s="34">
        <v>1.3312937534754152</v>
      </c>
      <c r="Y38" s="34">
        <v>51.437293753475423</v>
      </c>
      <c r="Z38" s="34">
        <v>50.077993671381385</v>
      </c>
      <c r="AB38" s="34">
        <v>2.1949999999999985</v>
      </c>
      <c r="AC38" s="34">
        <v>5.8320157044636056E-2</v>
      </c>
      <c r="AD38" s="34">
        <v>2.2533201570446346</v>
      </c>
      <c r="AE38" s="34">
        <v>2.1937731231525577</v>
      </c>
      <c r="AF38" s="34">
        <v>4.7449999999999983</v>
      </c>
      <c r="AG38" s="34">
        <v>0.12607250349740234</v>
      </c>
      <c r="AH38" s="34">
        <v>4.871072503497401</v>
      </c>
      <c r="AI38" s="34">
        <v>4.7423478220313848</v>
      </c>
      <c r="AJ38" s="34">
        <v>29.874000000000009</v>
      </c>
      <c r="AK38" s="34">
        <v>0.79373866585487896</v>
      </c>
      <c r="AL38" s="34">
        <v>30.667738665854888</v>
      </c>
      <c r="AM38" s="34">
        <v>29.857302178159259</v>
      </c>
      <c r="AN38" s="34">
        <v>2.4639999999999973</v>
      </c>
      <c r="AO38" s="34">
        <v>6.5467365356712159E-2</v>
      </c>
      <c r="AP38" s="34">
        <v>2.5294673653567097</v>
      </c>
      <c r="AQ38" s="34">
        <v>2.4626227678578134</v>
      </c>
      <c r="AR38" s="34">
        <v>39.278000000000006</v>
      </c>
      <c r="AS38" s="34">
        <v>1.0435986917536295</v>
      </c>
      <c r="AT38" s="34">
        <v>40.321598691753636</v>
      </c>
      <c r="AU38" s="34">
        <v>39.256045891201019</v>
      </c>
    </row>
    <row r="39" spans="1:47" x14ac:dyDescent="0.25">
      <c r="A39" s="18">
        <v>45232</v>
      </c>
      <c r="B39" s="2">
        <v>3</v>
      </c>
      <c r="C39" s="2" t="s">
        <v>23</v>
      </c>
      <c r="D39" s="9">
        <v>49.103718000000001</v>
      </c>
      <c r="E39">
        <v>2.6735425E-2</v>
      </c>
      <c r="G39" s="34">
        <v>1.1100000000000001</v>
      </c>
      <c r="H39" s="34">
        <v>3.0975491178056713E-2</v>
      </c>
      <c r="I39" s="34">
        <v>1.1409754911780567</v>
      </c>
      <c r="J39" s="34">
        <v>1.1104710265068276</v>
      </c>
      <c r="K39" s="34">
        <v>11.496</v>
      </c>
      <c r="L39" s="34">
        <v>0.3208056275521981</v>
      </c>
      <c r="M39" s="34">
        <v>11.816805627552199</v>
      </c>
      <c r="N39" s="34">
        <v>11.500878306957199</v>
      </c>
      <c r="O39" s="34">
        <v>32.82500000000001</v>
      </c>
      <c r="P39" s="34">
        <v>0.91600945758532593</v>
      </c>
      <c r="Q39" s="34">
        <v>33.741009457585335</v>
      </c>
      <c r="R39" s="34">
        <v>32.838929229807768</v>
      </c>
      <c r="S39" s="34">
        <v>4.4409999999999998</v>
      </c>
      <c r="T39" s="34">
        <v>0.12392987056013499</v>
      </c>
      <c r="U39" s="34">
        <v>4.5649298705601344</v>
      </c>
      <c r="V39" s="34">
        <v>4.4428845303755145</v>
      </c>
      <c r="W39" s="34">
        <v>49.872000000000014</v>
      </c>
      <c r="X39" s="34">
        <v>1.3917204468757158</v>
      </c>
      <c r="Y39" s="34">
        <v>51.263720446875723</v>
      </c>
      <c r="Z39" s="34">
        <v>49.89316309364731</v>
      </c>
      <c r="AB39" s="34">
        <v>2.194999999999999</v>
      </c>
      <c r="AC39" s="34">
        <v>6.1253336158409409E-2</v>
      </c>
      <c r="AD39" s="34">
        <v>2.2562533361584083</v>
      </c>
      <c r="AE39" s="34">
        <v>2.1959314443085454</v>
      </c>
      <c r="AF39" s="34">
        <v>4.5729999999999995</v>
      </c>
      <c r="AG39" s="34">
        <v>0.12761344248401199</v>
      </c>
      <c r="AH39" s="34">
        <v>4.7006134424840118</v>
      </c>
      <c r="AI39" s="34">
        <v>4.5749405443384887</v>
      </c>
      <c r="AJ39" s="34">
        <v>29.70000000000001</v>
      </c>
      <c r="AK39" s="34">
        <v>0.82880368287232842</v>
      </c>
      <c r="AL39" s="34">
        <v>30.52880368287234</v>
      </c>
      <c r="AM39" s="34">
        <v>29.712603141669181</v>
      </c>
      <c r="AN39" s="34">
        <v>2.4539999999999988</v>
      </c>
      <c r="AO39" s="34">
        <v>6.8480950766622639E-2</v>
      </c>
      <c r="AP39" s="34">
        <v>2.5224809507666217</v>
      </c>
      <c r="AQ39" s="34">
        <v>2.4550413504934721</v>
      </c>
      <c r="AR39" s="34">
        <v>38.922000000000011</v>
      </c>
      <c r="AS39" s="34">
        <v>1.0861514122813725</v>
      </c>
      <c r="AT39" s="34">
        <v>40.008151412281379</v>
      </c>
      <c r="AU39" s="34">
        <v>38.938516480809689</v>
      </c>
    </row>
    <row r="40" spans="1:47" x14ac:dyDescent="0.25">
      <c r="A40" s="18">
        <v>45232</v>
      </c>
      <c r="B40" s="2">
        <v>4</v>
      </c>
      <c r="C40" s="2" t="s">
        <v>23</v>
      </c>
      <c r="D40" s="9">
        <v>54.275857000000002</v>
      </c>
      <c r="E40">
        <v>2.6735611999999999E-2</v>
      </c>
      <c r="G40" s="34">
        <v>1.1100000000000001</v>
      </c>
      <c r="H40" s="34">
        <v>2.8955065956632109E-2</v>
      </c>
      <c r="I40" s="34">
        <v>1.1389550659566323</v>
      </c>
      <c r="J40" s="34">
        <v>1.1085044052277815</v>
      </c>
      <c r="K40" s="34">
        <v>11.611999999999998</v>
      </c>
      <c r="L40" s="34">
        <v>0.30290650980938016</v>
      </c>
      <c r="M40" s="34">
        <v>11.914906509809379</v>
      </c>
      <c r="N40" s="34">
        <v>11.596354192346842</v>
      </c>
      <c r="O40" s="34">
        <v>33.073999999999998</v>
      </c>
      <c r="P40" s="34">
        <v>0.8627566229276129</v>
      </c>
      <c r="Q40" s="34">
        <v>33.936756622927611</v>
      </c>
      <c r="R40" s="34">
        <v>33.029436665318592</v>
      </c>
      <c r="S40" s="34">
        <v>4.5209999999999999</v>
      </c>
      <c r="T40" s="34">
        <v>0.11793320107201238</v>
      </c>
      <c r="U40" s="34">
        <v>4.6389332010720121</v>
      </c>
      <c r="V40" s="34">
        <v>4.5149084829142332</v>
      </c>
      <c r="W40" s="34">
        <v>50.316999999999993</v>
      </c>
      <c r="X40" s="34">
        <v>1.3125513997656377</v>
      </c>
      <c r="Y40" s="34">
        <v>51.629551399765639</v>
      </c>
      <c r="Z40" s="34">
        <v>50.249203745807449</v>
      </c>
      <c r="AB40" s="34">
        <v>2.194999999999999</v>
      </c>
      <c r="AC40" s="34">
        <v>5.7257990788114811E-2</v>
      </c>
      <c r="AD40" s="34">
        <v>2.252257990788114</v>
      </c>
      <c r="AE40" s="34">
        <v>2.1920424950225033</v>
      </c>
      <c r="AF40" s="34">
        <v>4.7409999999999979</v>
      </c>
      <c r="AG40" s="34">
        <v>0.1236720429733268</v>
      </c>
      <c r="AH40" s="34">
        <v>4.864672042973325</v>
      </c>
      <c r="AI40" s="34">
        <v>4.7346120587251432</v>
      </c>
      <c r="AJ40" s="34">
        <v>29.728000000000016</v>
      </c>
      <c r="AK40" s="34">
        <v>0.77547405473762143</v>
      </c>
      <c r="AL40" s="34">
        <v>30.503474054737637</v>
      </c>
      <c r="AM40" s="34">
        <v>29.687945007758106</v>
      </c>
      <c r="AN40" s="34">
        <v>2.5119999999999991</v>
      </c>
      <c r="AO40" s="34">
        <v>6.5527140255008845E-2</v>
      </c>
      <c r="AP40" s="34">
        <v>2.577527140255008</v>
      </c>
      <c r="AQ40" s="34">
        <v>2.5086153747136808</v>
      </c>
      <c r="AR40" s="34">
        <v>39.176000000000016</v>
      </c>
      <c r="AS40" s="34">
        <v>1.0219312287540718</v>
      </c>
      <c r="AT40" s="34">
        <v>40.197931228754086</v>
      </c>
      <c r="AU40" s="34">
        <v>39.123214936219433</v>
      </c>
    </row>
    <row r="41" spans="1:47" x14ac:dyDescent="0.25">
      <c r="A41" s="18">
        <v>45232</v>
      </c>
      <c r="B41" s="2">
        <v>5</v>
      </c>
      <c r="C41" s="2" t="s">
        <v>23</v>
      </c>
      <c r="D41" s="9">
        <v>79.466481999999999</v>
      </c>
      <c r="E41">
        <v>2.7002371000000001E-2</v>
      </c>
      <c r="G41" s="34">
        <v>1.1100000000000001</v>
      </c>
      <c r="H41" s="34">
        <v>3.3342902493005706E-2</v>
      </c>
      <c r="I41" s="34">
        <v>1.1433429024930057</v>
      </c>
      <c r="J41" s="34">
        <v>1.1124699332596728</v>
      </c>
      <c r="K41" s="34">
        <v>11.751999999999999</v>
      </c>
      <c r="L41" s="34">
        <v>0.35301422531333604</v>
      </c>
      <c r="M41" s="34">
        <v>12.105014225313335</v>
      </c>
      <c r="N41" s="34">
        <v>11.778150140241147</v>
      </c>
      <c r="O41" s="34">
        <v>33.388999999999996</v>
      </c>
      <c r="P41" s="34">
        <v>1.0029605147197902</v>
      </c>
      <c r="Q41" s="34">
        <v>34.391960514719784</v>
      </c>
      <c r="R41" s="34">
        <v>33.463296037483971</v>
      </c>
      <c r="S41" s="34">
        <v>4.6370000000000005</v>
      </c>
      <c r="T41" s="34">
        <v>0.13928922419825895</v>
      </c>
      <c r="U41" s="34">
        <v>4.7762892241982593</v>
      </c>
      <c r="V41" s="34">
        <v>4.6473180905631555</v>
      </c>
      <c r="W41" s="34">
        <v>50.887999999999991</v>
      </c>
      <c r="X41" s="34">
        <v>1.5286068667243908</v>
      </c>
      <c r="Y41" s="34">
        <v>52.416606866724386</v>
      </c>
      <c r="Z41" s="34">
        <v>51.001234201547945</v>
      </c>
      <c r="AB41" s="34">
        <v>2.1949999999999985</v>
      </c>
      <c r="AC41" s="34">
        <v>6.593483871364636E-2</v>
      </c>
      <c r="AD41" s="34">
        <v>2.260934838713645</v>
      </c>
      <c r="AE41" s="34">
        <v>2.1998842373918741</v>
      </c>
      <c r="AF41" s="34">
        <v>4.8599999999999994</v>
      </c>
      <c r="AG41" s="34">
        <v>0.14598784334775469</v>
      </c>
      <c r="AH41" s="34">
        <v>5.0059878433477545</v>
      </c>
      <c r="AI41" s="34">
        <v>4.8708143023801886</v>
      </c>
      <c r="AJ41" s="34">
        <v>30.07800000000001</v>
      </c>
      <c r="AK41" s="34">
        <v>0.90350254160777099</v>
      </c>
      <c r="AL41" s="34">
        <v>30.981502541607782</v>
      </c>
      <c r="AM41" s="34">
        <v>30.144928515841844</v>
      </c>
      <c r="AN41" s="34">
        <v>2.5679999999999987</v>
      </c>
      <c r="AO41" s="34">
        <v>7.7139255497332068E-2</v>
      </c>
      <c r="AP41" s="34">
        <v>2.6451392554973308</v>
      </c>
      <c r="AQ41" s="34">
        <v>2.5737142239737278</v>
      </c>
      <c r="AR41" s="34">
        <v>39.701000000000008</v>
      </c>
      <c r="AS41" s="34">
        <v>1.192564479166504</v>
      </c>
      <c r="AT41" s="34">
        <v>40.893564479166514</v>
      </c>
      <c r="AU41" s="34">
        <v>39.789341279587639</v>
      </c>
    </row>
    <row r="42" spans="1:47" x14ac:dyDescent="0.25">
      <c r="A42" s="18">
        <v>45232</v>
      </c>
      <c r="B42" s="2">
        <v>6</v>
      </c>
      <c r="C42" s="2" t="s">
        <v>23</v>
      </c>
      <c r="D42" s="9">
        <v>273.48706499999997</v>
      </c>
      <c r="E42">
        <v>2.5801099000000001E-2</v>
      </c>
      <c r="G42" s="34">
        <v>1.1100000000000001</v>
      </c>
      <c r="H42" s="34">
        <v>2.8364400957817733E-2</v>
      </c>
      <c r="I42" s="34">
        <v>1.1383644009578178</v>
      </c>
      <c r="J42" s="34">
        <v>1.1089933483506293</v>
      </c>
      <c r="K42" s="34">
        <v>12.082999999999998</v>
      </c>
      <c r="L42" s="34">
        <v>0.30876311421019065</v>
      </c>
      <c r="M42" s="34">
        <v>12.391763114210189</v>
      </c>
      <c r="N42" s="34">
        <v>12.072042007315902</v>
      </c>
      <c r="O42" s="34">
        <v>34.891000000000005</v>
      </c>
      <c r="P42" s="34">
        <v>0.89158767010740414</v>
      </c>
      <c r="Q42" s="34">
        <v>35.782587670107411</v>
      </c>
      <c r="R42" s="34">
        <v>34.859357583154789</v>
      </c>
      <c r="S42" s="34">
        <v>4.895999999999999</v>
      </c>
      <c r="T42" s="34">
        <v>0.12511000638691494</v>
      </c>
      <c r="U42" s="34">
        <v>5.0211100063869143</v>
      </c>
      <c r="V42" s="34">
        <v>4.8915598500222348</v>
      </c>
      <c r="W42" s="34">
        <v>52.980000000000004</v>
      </c>
      <c r="X42" s="34">
        <v>1.3538251916623274</v>
      </c>
      <c r="Y42" s="34">
        <v>54.333825191662328</v>
      </c>
      <c r="Z42" s="34">
        <v>52.931952788843553</v>
      </c>
      <c r="AB42" s="34">
        <v>2.194999999999999</v>
      </c>
      <c r="AC42" s="34">
        <v>5.6089964056225128E-2</v>
      </c>
      <c r="AD42" s="34">
        <v>2.2510899640562241</v>
      </c>
      <c r="AE42" s="34">
        <v>2.1930093690357029</v>
      </c>
      <c r="AF42" s="34">
        <v>4.7929999999999966</v>
      </c>
      <c r="AG42" s="34">
        <v>0.12247799440614442</v>
      </c>
      <c r="AH42" s="34">
        <v>4.9154779944061406</v>
      </c>
      <c r="AI42" s="34">
        <v>4.7886532600401459</v>
      </c>
      <c r="AJ42" s="34">
        <v>31.127000000000006</v>
      </c>
      <c r="AK42" s="34">
        <v>0.79540424199458792</v>
      </c>
      <c r="AL42" s="34">
        <v>31.922404241994595</v>
      </c>
      <c r="AM42" s="34">
        <v>31.098771129828872</v>
      </c>
      <c r="AN42" s="34">
        <v>2.6929999999999987</v>
      </c>
      <c r="AO42" s="34">
        <v>6.8815614215678486E-2</v>
      </c>
      <c r="AP42" s="34">
        <v>2.7618156142156773</v>
      </c>
      <c r="AQ42" s="34">
        <v>2.6905577361335529</v>
      </c>
      <c r="AR42" s="34">
        <v>40.808</v>
      </c>
      <c r="AS42" s="34">
        <v>1.0427878146726359</v>
      </c>
      <c r="AT42" s="34">
        <v>41.850787814672636</v>
      </c>
      <c r="AU42" s="34">
        <v>40.770991495038274</v>
      </c>
    </row>
    <row r="43" spans="1:47" x14ac:dyDescent="0.25">
      <c r="A43" s="18">
        <v>45232</v>
      </c>
      <c r="B43" s="2">
        <v>7</v>
      </c>
      <c r="C43" s="2" t="s">
        <v>23</v>
      </c>
      <c r="D43" s="9">
        <v>484.16278</v>
      </c>
      <c r="E43">
        <v>2.3604815000000001E-2</v>
      </c>
      <c r="G43" s="34">
        <v>1.1100000000000001</v>
      </c>
      <c r="H43" s="34">
        <v>2.464522827804292E-2</v>
      </c>
      <c r="I43" s="34">
        <v>1.134645228278043</v>
      </c>
      <c r="J43" s="34">
        <v>1.1078621375739071</v>
      </c>
      <c r="K43" s="34">
        <v>13.092999999999998</v>
      </c>
      <c r="L43" s="34">
        <v>0.29070267913911341</v>
      </c>
      <c r="M43" s="34">
        <v>13.383702679139112</v>
      </c>
      <c r="N43" s="34">
        <v>13.067782853383029</v>
      </c>
      <c r="O43" s="34">
        <v>38.39800000000001</v>
      </c>
      <c r="P43" s="34">
        <v>0.85254727515341644</v>
      </c>
      <c r="Q43" s="34">
        <v>39.25054727515343</v>
      </c>
      <c r="R43" s="34">
        <v>38.324045368074678</v>
      </c>
      <c r="S43" s="34">
        <v>5.1680000000000001</v>
      </c>
      <c r="T43" s="34">
        <v>0.11474463039723046</v>
      </c>
      <c r="U43" s="34">
        <v>5.2827446303972305</v>
      </c>
      <c r="V43" s="34">
        <v>5.1580464207044603</v>
      </c>
      <c r="W43" s="34">
        <v>57.769000000000005</v>
      </c>
      <c r="X43" s="34">
        <v>1.2826398129678032</v>
      </c>
      <c r="Y43" s="34">
        <v>59.051639812967821</v>
      </c>
      <c r="Z43" s="34">
        <v>57.657736779736076</v>
      </c>
      <c r="AB43" s="34">
        <v>2.194999999999999</v>
      </c>
      <c r="AC43" s="34">
        <v>4.8735383847120888E-2</v>
      </c>
      <c r="AD43" s="34">
        <v>2.2437353838471199</v>
      </c>
      <c r="AE43" s="34">
        <v>2.1907724252024545</v>
      </c>
      <c r="AF43" s="34">
        <v>5.2019999999999982</v>
      </c>
      <c r="AG43" s="34">
        <v>0.11549952928142272</v>
      </c>
      <c r="AH43" s="34">
        <v>5.3174995292814211</v>
      </c>
      <c r="AI43" s="34">
        <v>5.1919809366301459</v>
      </c>
      <c r="AJ43" s="34">
        <v>33.803999999999995</v>
      </c>
      <c r="AK43" s="34">
        <v>0.75054711415402042</v>
      </c>
      <c r="AL43" s="34">
        <v>34.554547114154012</v>
      </c>
      <c r="AM43" s="34">
        <v>33.738893422115623</v>
      </c>
      <c r="AN43" s="34">
        <v>2.8139999999999983</v>
      </c>
      <c r="AO43" s="34">
        <v>6.2478984121092547E-2</v>
      </c>
      <c r="AP43" s="34">
        <v>2.8764789841210909</v>
      </c>
      <c r="AQ43" s="34">
        <v>2.8085802298495248</v>
      </c>
      <c r="AR43" s="34">
        <v>44.014999999999993</v>
      </c>
      <c r="AS43" s="34">
        <v>0.97726101140365651</v>
      </c>
      <c r="AT43" s="34">
        <v>44.992261011403642</v>
      </c>
      <c r="AU43" s="34">
        <v>43.930227013797747</v>
      </c>
    </row>
    <row r="44" spans="1:47" x14ac:dyDescent="0.25">
      <c r="A44" s="18">
        <v>45232</v>
      </c>
      <c r="B44" s="2">
        <v>8</v>
      </c>
      <c r="C44" s="2" t="s">
        <v>178</v>
      </c>
      <c r="D44" s="9">
        <v>563.48219600000004</v>
      </c>
      <c r="E44">
        <v>2.3133309000000001E-2</v>
      </c>
      <c r="G44" s="34">
        <v>1.1100000000000001</v>
      </c>
      <c r="H44" s="34">
        <v>2.6868483235475173E-2</v>
      </c>
      <c r="I44" s="34">
        <v>1.1368684832354752</v>
      </c>
      <c r="J44" s="34">
        <v>1.1105689533204277</v>
      </c>
      <c r="K44" s="34">
        <v>14.124999999999998</v>
      </c>
      <c r="L44" s="34">
        <v>0.34190750063160974</v>
      </c>
      <c r="M44" s="34">
        <v>14.466907500631608</v>
      </c>
      <c r="N44" s="34">
        <v>14.132240059145079</v>
      </c>
      <c r="O44" s="34">
        <v>43.015999999999991</v>
      </c>
      <c r="P44" s="34">
        <v>1.0412384458172972</v>
      </c>
      <c r="Q44" s="34">
        <v>44.057238445817291</v>
      </c>
      <c r="R44" s="34">
        <v>43.038048735163521</v>
      </c>
      <c r="S44" s="34">
        <v>5.6459999999999981</v>
      </c>
      <c r="T44" s="34">
        <v>0.13666617688963315</v>
      </c>
      <c r="U44" s="34">
        <v>5.7826661768896317</v>
      </c>
      <c r="V44" s="34">
        <v>5.6488939733757952</v>
      </c>
      <c r="W44" s="34">
        <v>63.896999999999991</v>
      </c>
      <c r="X44" s="34">
        <v>1.5466806065740153</v>
      </c>
      <c r="Y44" s="34">
        <v>65.443680606574006</v>
      </c>
      <c r="Z44" s="34">
        <v>63.92975172100482</v>
      </c>
      <c r="AB44" s="34">
        <v>2.1949999999999985</v>
      </c>
      <c r="AC44" s="34">
        <v>5.3131820452133306E-2</v>
      </c>
      <c r="AD44" s="34">
        <v>2.2481318204521319</v>
      </c>
      <c r="AE44" s="34">
        <v>2.1961250923768803</v>
      </c>
      <c r="AF44" s="34">
        <v>5.461999999999998</v>
      </c>
      <c r="AG44" s="34">
        <v>0.13221230219113994</v>
      </c>
      <c r="AH44" s="34">
        <v>5.5942123021911376</v>
      </c>
      <c r="AI44" s="34">
        <v>5.4647996603929485</v>
      </c>
      <c r="AJ44" s="34">
        <v>37.365000000000009</v>
      </c>
      <c r="AK44" s="34">
        <v>0.90445123972390107</v>
      </c>
      <c r="AL44" s="34">
        <v>38.269451239723907</v>
      </c>
      <c r="AM44" s="34">
        <v>37.384152198934942</v>
      </c>
      <c r="AN44" s="34">
        <v>3.0559999999999992</v>
      </c>
      <c r="AO44" s="34">
        <v>7.3973049340191097E-2</v>
      </c>
      <c r="AP44" s="34">
        <v>3.1299730493401903</v>
      </c>
      <c r="AQ44" s="34">
        <v>3.0575664156281315</v>
      </c>
      <c r="AR44" s="34">
        <v>48.078000000000003</v>
      </c>
      <c r="AS44" s="34">
        <v>1.1637684117073654</v>
      </c>
      <c r="AT44" s="34">
        <v>49.241768411707369</v>
      </c>
      <c r="AU44" s="34">
        <v>48.102643367332902</v>
      </c>
    </row>
    <row r="45" spans="1:47" x14ac:dyDescent="0.25">
      <c r="A45" s="18">
        <v>45232</v>
      </c>
      <c r="B45" s="2">
        <v>9</v>
      </c>
      <c r="C45" s="2" t="s">
        <v>178</v>
      </c>
      <c r="D45" s="9">
        <v>337.872815</v>
      </c>
      <c r="E45">
        <v>2.2430809999999999E-2</v>
      </c>
      <c r="G45" s="34">
        <v>1.1100000000000001</v>
      </c>
      <c r="H45" s="34">
        <v>2.2339825561094383E-2</v>
      </c>
      <c r="I45" s="34">
        <v>1.1323398255610946</v>
      </c>
      <c r="J45" s="34">
        <v>1.1069405260785006</v>
      </c>
      <c r="K45" s="34">
        <v>14.757000000000001</v>
      </c>
      <c r="L45" s="34">
        <v>0.29699892414871154</v>
      </c>
      <c r="M45" s="34">
        <v>15.053998924148713</v>
      </c>
      <c r="N45" s="34">
        <v>14.716325534540928</v>
      </c>
      <c r="O45" s="34">
        <v>47.100000000000009</v>
      </c>
      <c r="P45" s="34">
        <v>0.94793313867346451</v>
      </c>
      <c r="Q45" s="34">
        <v>48.047933138673471</v>
      </c>
      <c r="R45" s="34">
        <v>46.970179079547179</v>
      </c>
      <c r="S45" s="34">
        <v>6.1049999999999986</v>
      </c>
      <c r="T45" s="34">
        <v>0.12286904058601908</v>
      </c>
      <c r="U45" s="34">
        <v>6.2278690405860173</v>
      </c>
      <c r="V45" s="34">
        <v>6.0881728934317501</v>
      </c>
      <c r="W45" s="34">
        <v>69.072000000000017</v>
      </c>
      <c r="X45" s="34">
        <v>1.3901409289692896</v>
      </c>
      <c r="Y45" s="34">
        <v>70.462140928969291</v>
      </c>
      <c r="Z45" s="34">
        <v>68.881618033598357</v>
      </c>
      <c r="AB45" s="34">
        <v>2.194999999999999</v>
      </c>
      <c r="AC45" s="34">
        <v>4.4176501897839768E-2</v>
      </c>
      <c r="AD45" s="34">
        <v>2.2391765018978389</v>
      </c>
      <c r="AE45" s="34">
        <v>2.1889499592273038</v>
      </c>
      <c r="AF45" s="34">
        <v>5.3989999999999982</v>
      </c>
      <c r="AG45" s="34">
        <v>0.10866010649040407</v>
      </c>
      <c r="AH45" s="34">
        <v>5.5076601064904027</v>
      </c>
      <c r="AI45" s="34">
        <v>5.3841188290971367</v>
      </c>
      <c r="AJ45" s="34">
        <v>38.587000000000003</v>
      </c>
      <c r="AK45" s="34">
        <v>0.77660076479815221</v>
      </c>
      <c r="AL45" s="34">
        <v>39.363600764798157</v>
      </c>
      <c r="AM45" s="34">
        <v>38.480643315127111</v>
      </c>
      <c r="AN45" s="34">
        <v>3.1150000000000002</v>
      </c>
      <c r="AO45" s="34">
        <v>6.2692393353881978E-2</v>
      </c>
      <c r="AP45" s="34">
        <v>3.1776923933538823</v>
      </c>
      <c r="AQ45" s="34">
        <v>3.1064141790401161</v>
      </c>
      <c r="AR45" s="34">
        <v>49.295999999999999</v>
      </c>
      <c r="AS45" s="34">
        <v>0.99212976654027807</v>
      </c>
      <c r="AT45" s="34">
        <v>50.28812976654028</v>
      </c>
      <c r="AU45" s="34">
        <v>49.160126282491667</v>
      </c>
    </row>
    <row r="46" spans="1:47" x14ac:dyDescent="0.25">
      <c r="A46" s="18">
        <v>45232</v>
      </c>
      <c r="B46" s="2">
        <v>10</v>
      </c>
      <c r="C46" s="2" t="s">
        <v>178</v>
      </c>
      <c r="D46" s="9">
        <v>63.602229999999999</v>
      </c>
      <c r="E46">
        <v>1.9375663000000001E-2</v>
      </c>
      <c r="G46" s="34">
        <v>1.1100000000000001</v>
      </c>
      <c r="H46" s="34">
        <v>1.8311582339968643E-2</v>
      </c>
      <c r="I46" s="34">
        <v>1.1283115823399688</v>
      </c>
      <c r="J46" s="34">
        <v>1.1064497973615528</v>
      </c>
      <c r="K46" s="34">
        <v>15.402000000000001</v>
      </c>
      <c r="L46" s="34">
        <v>0.25408557765783518</v>
      </c>
      <c r="M46" s="34">
        <v>15.656085577657835</v>
      </c>
      <c r="N46" s="34">
        <v>15.352738539605976</v>
      </c>
      <c r="O46" s="34">
        <v>50.373000000000005</v>
      </c>
      <c r="P46" s="34">
        <v>0.83099940289300933</v>
      </c>
      <c r="Q46" s="34">
        <v>51.203999402893011</v>
      </c>
      <c r="R46" s="34">
        <v>50.211887966210355</v>
      </c>
      <c r="S46" s="34">
        <v>6.258</v>
      </c>
      <c r="T46" s="34">
        <v>0.10323773178695833</v>
      </c>
      <c r="U46" s="34">
        <v>6.3612377317869582</v>
      </c>
      <c r="V46" s="34">
        <v>6.2379845332329698</v>
      </c>
      <c r="W46" s="34">
        <v>73.143000000000001</v>
      </c>
      <c r="X46" s="34">
        <v>1.2066342946777715</v>
      </c>
      <c r="Y46" s="34">
        <v>74.34963429467777</v>
      </c>
      <c r="Z46" s="34">
        <v>72.909060836410859</v>
      </c>
      <c r="AB46" s="34">
        <v>2.194999999999999</v>
      </c>
      <c r="AC46" s="34">
        <v>3.6210741654262295E-2</v>
      </c>
      <c r="AD46" s="34">
        <v>2.231210741654261</v>
      </c>
      <c r="AE46" s="34">
        <v>2.1879795542419878</v>
      </c>
      <c r="AF46" s="34">
        <v>5.639999999999997</v>
      </c>
      <c r="AG46" s="34">
        <v>9.3042634592273049E-2</v>
      </c>
      <c r="AH46" s="34">
        <v>5.7330426345922705</v>
      </c>
      <c r="AI46" s="34">
        <v>5.621961132539778</v>
      </c>
      <c r="AJ46" s="34">
        <v>40.377000000000031</v>
      </c>
      <c r="AK46" s="34">
        <v>0.66609618030713003</v>
      </c>
      <c r="AL46" s="34">
        <v>41.04309618030716</v>
      </c>
      <c r="AM46" s="34">
        <v>40.247858980240942</v>
      </c>
      <c r="AN46" s="34">
        <v>3.1419999999999995</v>
      </c>
      <c r="AO46" s="34">
        <v>5.1833325866830142E-2</v>
      </c>
      <c r="AP46" s="34">
        <v>3.1938333258668297</v>
      </c>
      <c r="AQ46" s="34">
        <v>3.1319506876666647</v>
      </c>
      <c r="AR46" s="34">
        <v>51.354000000000028</v>
      </c>
      <c r="AS46" s="34">
        <v>0.84718288242049544</v>
      </c>
      <c r="AT46" s="34">
        <v>52.201182882420518</v>
      </c>
      <c r="AU46" s="34">
        <v>51.189750354689373</v>
      </c>
    </row>
    <row r="47" spans="1:47" x14ac:dyDescent="0.25">
      <c r="A47" s="18">
        <v>45232</v>
      </c>
      <c r="B47" s="2">
        <v>11</v>
      </c>
      <c r="C47" s="2" t="s">
        <v>178</v>
      </c>
      <c r="D47" s="9">
        <v>40.412076999999996</v>
      </c>
      <c r="E47">
        <v>1.8232345E-2</v>
      </c>
      <c r="G47" s="34">
        <v>1.1100000000000001</v>
      </c>
      <c r="H47" s="34">
        <v>1.6685340026281258E-2</v>
      </c>
      <c r="I47" s="34">
        <v>1.1266853400262813</v>
      </c>
      <c r="J47" s="34">
        <v>1.1061432242004798</v>
      </c>
      <c r="K47" s="34">
        <v>15.776999999999997</v>
      </c>
      <c r="L47" s="34">
        <v>0.23715730594111656</v>
      </c>
      <c r="M47" s="34">
        <v>16.014157305941115</v>
      </c>
      <c r="N47" s="34">
        <v>15.722181665054926</v>
      </c>
      <c r="O47" s="34">
        <v>51.876000000000005</v>
      </c>
      <c r="P47" s="34">
        <v>0.77979162090393395</v>
      </c>
      <c r="Q47" s="34">
        <v>52.65579162090394</v>
      </c>
      <c r="R47" s="34">
        <v>51.69575306182351</v>
      </c>
      <c r="S47" s="34">
        <v>6.1849999999999996</v>
      </c>
      <c r="T47" s="34">
        <v>9.2971917173468088E-2</v>
      </c>
      <c r="U47" s="34">
        <v>6.2779719171734678</v>
      </c>
      <c r="V47" s="34">
        <v>6.1635097672792494</v>
      </c>
      <c r="W47" s="34">
        <v>74.948000000000008</v>
      </c>
      <c r="X47" s="34">
        <v>1.1266061840448001</v>
      </c>
      <c r="Y47" s="34">
        <v>76.074606184044811</v>
      </c>
      <c r="Z47" s="34">
        <v>74.687587718358159</v>
      </c>
      <c r="AB47" s="34">
        <v>2.194999999999999</v>
      </c>
      <c r="AC47" s="34">
        <v>3.2994884106024636E-2</v>
      </c>
      <c r="AD47" s="34">
        <v>2.2279948841060238</v>
      </c>
      <c r="AE47" s="34">
        <v>2.1873733127207675</v>
      </c>
      <c r="AF47" s="34">
        <v>5.9289999999999976</v>
      </c>
      <c r="AG47" s="34">
        <v>8.9123766680920299E-2</v>
      </c>
      <c r="AH47" s="34">
        <v>6.018123766680918</v>
      </c>
      <c r="AI47" s="34">
        <v>5.908399257914092</v>
      </c>
      <c r="AJ47" s="34">
        <v>41.290000000000013</v>
      </c>
      <c r="AK47" s="34">
        <v>0.62066458530194002</v>
      </c>
      <c r="AL47" s="34">
        <v>41.910664585301951</v>
      </c>
      <c r="AM47" s="34">
        <v>41.146534889403441</v>
      </c>
      <c r="AN47" s="34">
        <v>3.0989999999999993</v>
      </c>
      <c r="AO47" s="34">
        <v>4.6583665532833878E-2</v>
      </c>
      <c r="AP47" s="34">
        <v>3.1455836655328331</v>
      </c>
      <c r="AQ47" s="34">
        <v>3.0882322989164739</v>
      </c>
      <c r="AR47" s="34">
        <v>52.513000000000005</v>
      </c>
      <c r="AS47" s="34">
        <v>0.78936690162171885</v>
      </c>
      <c r="AT47" s="34">
        <v>53.302366901621724</v>
      </c>
      <c r="AU47" s="34">
        <v>52.330539758954778</v>
      </c>
    </row>
    <row r="48" spans="1:47" x14ac:dyDescent="0.25">
      <c r="A48" s="18">
        <v>45232</v>
      </c>
      <c r="B48" s="2">
        <v>12</v>
      </c>
      <c r="C48" s="2" t="s">
        <v>178</v>
      </c>
      <c r="D48" s="9">
        <v>32.057735999999998</v>
      </c>
      <c r="E48">
        <v>1.9924404E-2</v>
      </c>
      <c r="G48" s="34">
        <v>1.1100000000000001</v>
      </c>
      <c r="H48" s="34">
        <v>2.1269923708939743E-2</v>
      </c>
      <c r="I48" s="34">
        <v>1.1312699237089399</v>
      </c>
      <c r="J48" s="34">
        <v>1.1087300447159139</v>
      </c>
      <c r="K48" s="34">
        <v>15.904999999999998</v>
      </c>
      <c r="L48" s="34">
        <v>0.30477309602764552</v>
      </c>
      <c r="M48" s="34">
        <v>16.209773096027643</v>
      </c>
      <c r="N48" s="34">
        <v>15.886803028114057</v>
      </c>
      <c r="O48" s="34">
        <v>51.644999999999996</v>
      </c>
      <c r="P48" s="34">
        <v>0.9896263152686422</v>
      </c>
      <c r="Q48" s="34">
        <v>52.63462631526864</v>
      </c>
      <c r="R48" s="34">
        <v>51.585912756174203</v>
      </c>
      <c r="S48" s="34">
        <v>5.9869999999999992</v>
      </c>
      <c r="T48" s="34">
        <v>0.11472345337425426</v>
      </c>
      <c r="U48" s="34">
        <v>6.1017234533742535</v>
      </c>
      <c r="V48" s="34">
        <v>5.98015025019295</v>
      </c>
      <c r="W48" s="34">
        <v>74.646999999999991</v>
      </c>
      <c r="X48" s="34">
        <v>1.4303927883794818</v>
      </c>
      <c r="Y48" s="34">
        <v>76.07739278837947</v>
      </c>
      <c r="Z48" s="34">
        <v>74.561596079197116</v>
      </c>
      <c r="AB48" s="34">
        <v>2.1949999999999981</v>
      </c>
      <c r="AC48" s="34">
        <v>4.2060795082092511E-2</v>
      </c>
      <c r="AD48" s="34">
        <v>2.2370607950820904</v>
      </c>
      <c r="AE48" s="34">
        <v>2.1924886920283138</v>
      </c>
      <c r="AF48" s="34">
        <v>5.9690000000000003</v>
      </c>
      <c r="AG48" s="34">
        <v>0.11437853569248768</v>
      </c>
      <c r="AH48" s="34">
        <v>6.0833785356924883</v>
      </c>
      <c r="AI48" s="34">
        <v>5.962170844062423</v>
      </c>
      <c r="AJ48" s="34">
        <v>41.4</v>
      </c>
      <c r="AK48" s="34">
        <v>0.79331066806315786</v>
      </c>
      <c r="AL48" s="34">
        <v>42.193310668063155</v>
      </c>
      <c r="AM48" s="34">
        <v>41.352634100215155</v>
      </c>
      <c r="AN48" s="34">
        <v>3.0199999999999991</v>
      </c>
      <c r="AO48" s="34">
        <v>5.7869522163061252E-2</v>
      </c>
      <c r="AP48" s="34">
        <v>3.0778695221630605</v>
      </c>
      <c r="AQ48" s="34">
        <v>3.0165448063441969</v>
      </c>
      <c r="AR48" s="34">
        <v>52.583999999999989</v>
      </c>
      <c r="AS48" s="34">
        <v>1.0076195210007992</v>
      </c>
      <c r="AT48" s="34">
        <v>53.591619521000801</v>
      </c>
      <c r="AU48" s="34">
        <v>52.523838442650089</v>
      </c>
    </row>
    <row r="49" spans="1:47" x14ac:dyDescent="0.25">
      <c r="A49" s="18">
        <v>45232</v>
      </c>
      <c r="B49" s="2">
        <v>13</v>
      </c>
      <c r="C49" s="2" t="s">
        <v>178</v>
      </c>
      <c r="D49" s="9">
        <v>30.000931999999999</v>
      </c>
      <c r="E49">
        <v>2.0144174000000001E-2</v>
      </c>
      <c r="G49" s="34">
        <v>1.1100000000000001</v>
      </c>
      <c r="H49" s="34">
        <v>1.7508480452885389E-2</v>
      </c>
      <c r="I49" s="34">
        <v>1.1275084804528854</v>
      </c>
      <c r="J49" s="34">
        <v>1.104795753436167</v>
      </c>
      <c r="K49" s="34">
        <v>15.652000000000003</v>
      </c>
      <c r="L49" s="34">
        <v>0.2468853477914974</v>
      </c>
      <c r="M49" s="34">
        <v>15.8988853477915</v>
      </c>
      <c r="N49" s="34">
        <v>15.578615434939538</v>
      </c>
      <c r="O49" s="34">
        <v>50.496000000000002</v>
      </c>
      <c r="P49" s="34">
        <v>0.79649389995396436</v>
      </c>
      <c r="Q49" s="34">
        <v>51.292493899953968</v>
      </c>
      <c r="R49" s="34">
        <v>50.259248977939357</v>
      </c>
      <c r="S49" s="34">
        <v>5.6629999999999994</v>
      </c>
      <c r="T49" s="34">
        <v>8.9324797121342267E-2</v>
      </c>
      <c r="U49" s="34">
        <v>5.752324797121342</v>
      </c>
      <c r="V49" s="34">
        <v>5.6364489655036145</v>
      </c>
      <c r="W49" s="34">
        <v>72.921000000000006</v>
      </c>
      <c r="X49" s="34">
        <v>1.1502125253196893</v>
      </c>
      <c r="Y49" s="34">
        <v>74.071212525319694</v>
      </c>
      <c r="Z49" s="34">
        <v>72.579109131818683</v>
      </c>
      <c r="AB49" s="34">
        <v>2.194999999999999</v>
      </c>
      <c r="AC49" s="34">
        <v>3.4622625760435496E-2</v>
      </c>
      <c r="AD49" s="34">
        <v>2.2296226257604346</v>
      </c>
      <c r="AE49" s="34">
        <v>2.1847087196327797</v>
      </c>
      <c r="AF49" s="34">
        <v>5.8260000000000005</v>
      </c>
      <c r="AG49" s="34">
        <v>9.1895862268928166E-2</v>
      </c>
      <c r="AH49" s="34">
        <v>5.9178958622689288</v>
      </c>
      <c r="AI49" s="34">
        <v>5.7986847383055036</v>
      </c>
      <c r="AJ49" s="34">
        <v>40.778000000000006</v>
      </c>
      <c r="AK49" s="34">
        <v>0.6432079422592436</v>
      </c>
      <c r="AL49" s="34">
        <v>41.421207942259251</v>
      </c>
      <c r="AM49" s="34">
        <v>40.586811922180196</v>
      </c>
      <c r="AN49" s="34">
        <v>2.9059999999999984</v>
      </c>
      <c r="AO49" s="34">
        <v>4.5837517293770176E-2</v>
      </c>
      <c r="AP49" s="34">
        <v>2.9518375172937685</v>
      </c>
      <c r="AQ49" s="34">
        <v>2.892375188725675</v>
      </c>
      <c r="AR49" s="34">
        <v>51.705000000000005</v>
      </c>
      <c r="AS49" s="34">
        <v>0.81556394758237749</v>
      </c>
      <c r="AT49" s="34">
        <v>52.520563947582382</v>
      </c>
      <c r="AU49" s="34">
        <v>51.462580568844153</v>
      </c>
    </row>
    <row r="50" spans="1:47" x14ac:dyDescent="0.25">
      <c r="A50" s="18">
        <v>45232</v>
      </c>
      <c r="B50" s="2">
        <v>14</v>
      </c>
      <c r="C50" s="2" t="s">
        <v>178</v>
      </c>
      <c r="D50" s="9">
        <v>29.560292</v>
      </c>
      <c r="E50">
        <v>2.1199786000000002E-2</v>
      </c>
      <c r="G50" s="34">
        <v>1.1100000000000001</v>
      </c>
      <c r="H50" s="34">
        <v>1.8937325229304386E-2</v>
      </c>
      <c r="I50" s="34">
        <v>1.1289373252293045</v>
      </c>
      <c r="J50" s="34">
        <v>1.1050040955270308</v>
      </c>
      <c r="K50" s="34">
        <v>15.404000000000002</v>
      </c>
      <c r="L50" s="34">
        <v>0.26280230435333768</v>
      </c>
      <c r="M50" s="34">
        <v>15.66680230435334</v>
      </c>
      <c r="N50" s="34">
        <v>15.334669448196742</v>
      </c>
      <c r="O50" s="34">
        <v>49.356000000000002</v>
      </c>
      <c r="P50" s="34">
        <v>0.84204560722301569</v>
      </c>
      <c r="Q50" s="34">
        <v>50.198045607223015</v>
      </c>
      <c r="R50" s="34">
        <v>49.133857782731646</v>
      </c>
      <c r="S50" s="34">
        <v>5.4289999999999985</v>
      </c>
      <c r="T50" s="34">
        <v>9.2622287089994135E-2</v>
      </c>
      <c r="U50" s="34">
        <v>5.5216222870899925</v>
      </c>
      <c r="V50" s="34">
        <v>5.4045650762308535</v>
      </c>
      <c r="W50" s="34">
        <v>71.299000000000007</v>
      </c>
      <c r="X50" s="34">
        <v>1.216407523895652</v>
      </c>
      <c r="Y50" s="34">
        <v>72.515407523895661</v>
      </c>
      <c r="Z50" s="34">
        <v>70.978096402686276</v>
      </c>
      <c r="AB50" s="34">
        <v>2.1949999999999985</v>
      </c>
      <c r="AC50" s="34">
        <v>3.7448134124615409E-2</v>
      </c>
      <c r="AD50" s="34">
        <v>2.2324481341246138</v>
      </c>
      <c r="AE50" s="34">
        <v>2.1851207114250726</v>
      </c>
      <c r="AF50" s="34">
        <v>5.6329999999999991</v>
      </c>
      <c r="AG50" s="34">
        <v>9.6102660375379817E-2</v>
      </c>
      <c r="AH50" s="34">
        <v>5.7291026603753785</v>
      </c>
      <c r="AI50" s="34">
        <v>5.6076469100033899</v>
      </c>
      <c r="AJ50" s="34">
        <v>40.376999999999981</v>
      </c>
      <c r="AK50" s="34">
        <v>0.68885800070596659</v>
      </c>
      <c r="AL50" s="34">
        <v>41.065858000705944</v>
      </c>
      <c r="AM50" s="34">
        <v>40.195270599184589</v>
      </c>
      <c r="AN50" s="34">
        <v>2.790999999999999</v>
      </c>
      <c r="AO50" s="34">
        <v>4.761628352701669E-2</v>
      </c>
      <c r="AP50" s="34">
        <v>2.8386162835270157</v>
      </c>
      <c r="AQ50" s="34">
        <v>2.7784382257801274</v>
      </c>
      <c r="AR50" s="34">
        <v>50.995999999999974</v>
      </c>
      <c r="AS50" s="34">
        <v>0.87002507873297841</v>
      </c>
      <c r="AT50" s="34">
        <v>51.866025078732953</v>
      </c>
      <c r="AU50" s="34">
        <v>50.766476446393177</v>
      </c>
    </row>
    <row r="51" spans="1:47" x14ac:dyDescent="0.25">
      <c r="A51" s="18">
        <v>45232</v>
      </c>
      <c r="B51" s="2">
        <v>15</v>
      </c>
      <c r="C51" s="2" t="s">
        <v>178</v>
      </c>
      <c r="D51" s="9">
        <v>24.145014</v>
      </c>
      <c r="E51">
        <v>2.2663396999999998E-2</v>
      </c>
      <c r="G51" s="34">
        <v>1.1099999999999999</v>
      </c>
      <c r="H51" s="34">
        <v>2.336339568479024E-2</v>
      </c>
      <c r="I51" s="34">
        <v>1.1333633956847902</v>
      </c>
      <c r="J51" s="34">
        <v>1.1076775311031177</v>
      </c>
      <c r="K51" s="34">
        <v>15.021000000000001</v>
      </c>
      <c r="L51" s="34">
        <v>0.3161635734966074</v>
      </c>
      <c r="M51" s="34">
        <v>15.337163573496609</v>
      </c>
      <c r="N51" s="34">
        <v>14.989571346576517</v>
      </c>
      <c r="O51" s="34">
        <v>48.418000000000006</v>
      </c>
      <c r="P51" s="34">
        <v>1.0191071101497065</v>
      </c>
      <c r="Q51" s="34">
        <v>49.437107110149711</v>
      </c>
      <c r="R51" s="34">
        <v>48.316694325180869</v>
      </c>
      <c r="S51" s="34">
        <v>5.198999999999999</v>
      </c>
      <c r="T51" s="34">
        <v>0.10942909384254454</v>
      </c>
      <c r="U51" s="34">
        <v>5.3084290938425438</v>
      </c>
      <c r="V51" s="34">
        <v>5.1881220578424401</v>
      </c>
      <c r="W51" s="34">
        <v>69.748000000000005</v>
      </c>
      <c r="X51" s="34">
        <v>1.4680631731736487</v>
      </c>
      <c r="Y51" s="34">
        <v>71.216063173173652</v>
      </c>
      <c r="Z51" s="34">
        <v>69.602065260702943</v>
      </c>
      <c r="AB51" s="34">
        <v>2.1949999999999985</v>
      </c>
      <c r="AC51" s="34">
        <v>4.6200588764067158E-2</v>
      </c>
      <c r="AD51" s="34">
        <v>2.2412005887640656</v>
      </c>
      <c r="AE51" s="34">
        <v>2.1904073700642717</v>
      </c>
      <c r="AF51" s="34">
        <v>5.6219999999999981</v>
      </c>
      <c r="AG51" s="34">
        <v>0.11833244192782945</v>
      </c>
      <c r="AH51" s="34">
        <v>5.7403324419278272</v>
      </c>
      <c r="AI51" s="34">
        <v>5.6102370088844378</v>
      </c>
      <c r="AJ51" s="34">
        <v>39.554000000000009</v>
      </c>
      <c r="AK51" s="34">
        <v>0.83253671433891308</v>
      </c>
      <c r="AL51" s="34">
        <v>40.386536714338924</v>
      </c>
      <c r="AM51" s="34">
        <v>39.471240599326784</v>
      </c>
      <c r="AN51" s="34">
        <v>2.6399999999999992</v>
      </c>
      <c r="AO51" s="34">
        <v>5.5566995142203805E-2</v>
      </c>
      <c r="AP51" s="34">
        <v>2.6955669951422032</v>
      </c>
      <c r="AQ51" s="34">
        <v>2.6344762901911984</v>
      </c>
      <c r="AR51" s="34">
        <v>50.01100000000001</v>
      </c>
      <c r="AS51" s="34">
        <v>1.0526367401730135</v>
      </c>
      <c r="AT51" s="34">
        <v>51.063636740173017</v>
      </c>
      <c r="AU51" s="34">
        <v>49.906361268466696</v>
      </c>
    </row>
    <row r="52" spans="1:47" x14ac:dyDescent="0.25">
      <c r="A52" s="18">
        <v>45232</v>
      </c>
      <c r="B52" s="2">
        <v>16</v>
      </c>
      <c r="C52" s="2" t="s">
        <v>178</v>
      </c>
      <c r="D52" s="9">
        <v>33.103608000000001</v>
      </c>
      <c r="E52">
        <v>2.3486483999999998E-2</v>
      </c>
      <c r="G52" s="34">
        <v>1.1100000000000001</v>
      </c>
      <c r="H52" s="34">
        <v>1.4943203711078299E-2</v>
      </c>
      <c r="I52" s="34">
        <v>1.1249432037110785</v>
      </c>
      <c r="J52" s="34">
        <v>1.0985222431562096</v>
      </c>
      <c r="K52" s="34">
        <v>14.408000000000001</v>
      </c>
      <c r="L52" s="34">
        <v>0.19396547663893346</v>
      </c>
      <c r="M52" s="34">
        <v>14.601965476638934</v>
      </c>
      <c r="N52" s="34">
        <v>14.259016648103302</v>
      </c>
      <c r="O52" s="34">
        <v>47.127000000000002</v>
      </c>
      <c r="P52" s="34">
        <v>0.63443996512791634</v>
      </c>
      <c r="Q52" s="34">
        <v>47.76143996512792</v>
      </c>
      <c r="R52" s="34">
        <v>46.639691669569984</v>
      </c>
      <c r="S52" s="34">
        <v>4.9439999999999991</v>
      </c>
      <c r="T52" s="34">
        <v>6.6557837069883871E-2</v>
      </c>
      <c r="U52" s="34">
        <v>5.0105578370698831</v>
      </c>
      <c r="V52" s="34">
        <v>4.8928774505984665</v>
      </c>
      <c r="W52" s="34">
        <v>67.588999999999999</v>
      </c>
      <c r="X52" s="34">
        <v>0.90990648254781192</v>
      </c>
      <c r="Y52" s="34">
        <v>68.498906482547824</v>
      </c>
      <c r="Z52" s="34">
        <v>66.890108011427955</v>
      </c>
      <c r="AB52" s="34">
        <v>2.194999999999999</v>
      </c>
      <c r="AC52" s="34">
        <v>2.9549848780015181E-2</v>
      </c>
      <c r="AD52" s="34">
        <v>2.2245498487800139</v>
      </c>
      <c r="AE52" s="34">
        <v>2.1723029943494399</v>
      </c>
      <c r="AF52" s="34">
        <v>5.6530000000000005</v>
      </c>
      <c r="AG52" s="34">
        <v>7.610264016101409E-2</v>
      </c>
      <c r="AH52" s="34">
        <v>5.729102640161015</v>
      </c>
      <c r="AI52" s="34">
        <v>5.5945461626685153</v>
      </c>
      <c r="AJ52" s="34">
        <v>38.344000000000001</v>
      </c>
      <c r="AK52" s="34">
        <v>0.5162001829707985</v>
      </c>
      <c r="AL52" s="34">
        <v>38.8602001829708</v>
      </c>
      <c r="AM52" s="34">
        <v>37.947510713136658</v>
      </c>
      <c r="AN52" s="34">
        <v>2.5619999999999994</v>
      </c>
      <c r="AO52" s="34">
        <v>3.4490529646650989E-2</v>
      </c>
      <c r="AP52" s="34">
        <v>2.5964905296466503</v>
      </c>
      <c r="AQ52" s="34">
        <v>2.5355080963659526</v>
      </c>
      <c r="AR52" s="34">
        <v>48.753999999999998</v>
      </c>
      <c r="AS52" s="34">
        <v>0.65634320155847881</v>
      </c>
      <c r="AT52" s="34">
        <v>49.410343201558483</v>
      </c>
      <c r="AU52" s="34">
        <v>48.249867966520561</v>
      </c>
    </row>
    <row r="53" spans="1:47" x14ac:dyDescent="0.25">
      <c r="A53" s="18">
        <v>45232</v>
      </c>
      <c r="B53" s="2">
        <v>17</v>
      </c>
      <c r="C53" s="2" t="s">
        <v>178</v>
      </c>
      <c r="D53" s="9">
        <v>43.371189999999999</v>
      </c>
      <c r="E53">
        <v>2.3468063000000001E-2</v>
      </c>
      <c r="G53" s="34">
        <v>1.1100000000000001</v>
      </c>
      <c r="H53" s="34">
        <v>1.6626299333155264E-2</v>
      </c>
      <c r="I53" s="34">
        <v>1.1266262993331553</v>
      </c>
      <c r="J53" s="34">
        <v>1.1001865623629479</v>
      </c>
      <c r="K53" s="34">
        <v>13.963000000000003</v>
      </c>
      <c r="L53" s="34">
        <v>0.20914686269265495</v>
      </c>
      <c r="M53" s="34">
        <v>14.172146862692658</v>
      </c>
      <c r="N53" s="34">
        <v>13.839554027273735</v>
      </c>
      <c r="O53" s="34">
        <v>45.415999999999997</v>
      </c>
      <c r="P53" s="34">
        <v>0.68027027974286425</v>
      </c>
      <c r="Q53" s="34">
        <v>46.096270279742861</v>
      </c>
      <c r="R53" s="34">
        <v>45.014480104752828</v>
      </c>
      <c r="S53" s="34">
        <v>4.6539999999999999</v>
      </c>
      <c r="T53" s="34">
        <v>6.9710628014868992E-2</v>
      </c>
      <c r="U53" s="34">
        <v>4.7237106280148691</v>
      </c>
      <c r="V53" s="34">
        <v>4.6128542894028461</v>
      </c>
      <c r="W53" s="34">
        <v>65.143000000000001</v>
      </c>
      <c r="X53" s="34">
        <v>0.9757540697835434</v>
      </c>
      <c r="Y53" s="34">
        <v>66.118754069783549</v>
      </c>
      <c r="Z53" s="34">
        <v>64.567074983792352</v>
      </c>
      <c r="AB53" s="34">
        <v>2.1949999999999985</v>
      </c>
      <c r="AC53" s="34">
        <v>3.2878132465113306E-2</v>
      </c>
      <c r="AD53" s="34">
        <v>2.2278781324651118</v>
      </c>
      <c r="AE53" s="34">
        <v>2.1755941480960983</v>
      </c>
      <c r="AF53" s="34">
        <v>5.4939999999999998</v>
      </c>
      <c r="AG53" s="34">
        <v>8.2292692375094595E-2</v>
      </c>
      <c r="AH53" s="34">
        <v>5.5762926923750946</v>
      </c>
      <c r="AI53" s="34">
        <v>5.4454279041639957</v>
      </c>
      <c r="AJ53" s="34">
        <v>36.488000000000007</v>
      </c>
      <c r="AK53" s="34">
        <v>0.54654090997132365</v>
      </c>
      <c r="AL53" s="34">
        <v>37.034540909971334</v>
      </c>
      <c r="AM53" s="34">
        <v>36.165411970720051</v>
      </c>
      <c r="AN53" s="34">
        <v>2.4529999999999998</v>
      </c>
      <c r="AO53" s="34">
        <v>3.674262366146834E-2</v>
      </c>
      <c r="AP53" s="34">
        <v>2.4897426236614684</v>
      </c>
      <c r="AQ53" s="34">
        <v>2.4313131869155957</v>
      </c>
      <c r="AR53" s="34">
        <v>46.63000000000001</v>
      </c>
      <c r="AS53" s="34">
        <v>0.69845435847299986</v>
      </c>
      <c r="AT53" s="34">
        <v>47.32845435847301</v>
      </c>
      <c r="AU53" s="34">
        <v>46.217747209895741</v>
      </c>
    </row>
    <row r="54" spans="1:47" x14ac:dyDescent="0.25">
      <c r="A54" s="18">
        <v>45232</v>
      </c>
      <c r="B54" s="2">
        <v>18</v>
      </c>
      <c r="C54" s="2" t="s">
        <v>178</v>
      </c>
      <c r="D54" s="9">
        <v>196.14333600000001</v>
      </c>
      <c r="E54">
        <v>2.2433277000000001E-2</v>
      </c>
      <c r="G54" s="34">
        <v>1.1100000000000001</v>
      </c>
      <c r="H54" s="34">
        <v>1.3860339052499518E-2</v>
      </c>
      <c r="I54" s="34">
        <v>1.1238603390524997</v>
      </c>
      <c r="J54" s="34">
        <v>1.0986484687572211</v>
      </c>
      <c r="K54" s="34">
        <v>13.497</v>
      </c>
      <c r="L54" s="34">
        <v>0.1685342308032306</v>
      </c>
      <c r="M54" s="34">
        <v>13.66553423080323</v>
      </c>
      <c r="N54" s="34">
        <v>13.358971516050639</v>
      </c>
      <c r="O54" s="34">
        <v>42.878000000000007</v>
      </c>
      <c r="P54" s="34">
        <v>0.53540866476853544</v>
      </c>
      <c r="Q54" s="34">
        <v>43.413408664768539</v>
      </c>
      <c r="R54" s="34">
        <v>42.439503642677586</v>
      </c>
      <c r="S54" s="34">
        <v>4.5060000000000002</v>
      </c>
      <c r="T54" s="34">
        <v>5.6265484477984525E-2</v>
      </c>
      <c r="U54" s="34">
        <v>4.5622654844779849</v>
      </c>
      <c r="V54" s="34">
        <v>4.4599189191171513</v>
      </c>
      <c r="W54" s="34">
        <v>61.991000000000007</v>
      </c>
      <c r="X54" s="34">
        <v>0.77406871910225006</v>
      </c>
      <c r="Y54" s="34">
        <v>62.765068719102253</v>
      </c>
      <c r="Z54" s="34">
        <v>61.357042546602592</v>
      </c>
      <c r="AB54" s="34">
        <v>2.1949999999999994</v>
      </c>
      <c r="AC54" s="34">
        <v>2.7408508306519305E-2</v>
      </c>
      <c r="AD54" s="34">
        <v>2.2224085083065188</v>
      </c>
      <c r="AE54" s="34">
        <v>2.1725526026325221</v>
      </c>
      <c r="AF54" s="34">
        <v>5.1890000000000001</v>
      </c>
      <c r="AG54" s="34">
        <v>6.4793963372450442E-2</v>
      </c>
      <c r="AH54" s="34">
        <v>5.2537939633724502</v>
      </c>
      <c r="AI54" s="34">
        <v>5.135934148091188</v>
      </c>
      <c r="AJ54" s="34">
        <v>34.356999999999999</v>
      </c>
      <c r="AK54" s="34">
        <v>0.42900871065470803</v>
      </c>
      <c r="AL54" s="34">
        <v>34.786008710654706</v>
      </c>
      <c r="AM54" s="34">
        <v>34.005644541524177</v>
      </c>
      <c r="AN54" s="34">
        <v>2.3849999999999998</v>
      </c>
      <c r="AO54" s="34">
        <v>2.9780998774965175E-2</v>
      </c>
      <c r="AP54" s="34">
        <v>2.4147809987749649</v>
      </c>
      <c r="AQ54" s="34">
        <v>2.3606095477351094</v>
      </c>
      <c r="AR54" s="34">
        <v>44.125999999999998</v>
      </c>
      <c r="AS54" s="34">
        <v>0.55099218110864301</v>
      </c>
      <c r="AT54" s="34">
        <v>44.676992181108638</v>
      </c>
      <c r="AU54" s="34">
        <v>43.674740839982995</v>
      </c>
    </row>
    <row r="55" spans="1:47" x14ac:dyDescent="0.25">
      <c r="A55" s="18">
        <v>45232</v>
      </c>
      <c r="B55" s="2">
        <v>19</v>
      </c>
      <c r="C55" s="2" t="s">
        <v>178</v>
      </c>
      <c r="D55" s="9">
        <v>84.428629000000001</v>
      </c>
      <c r="E55">
        <v>2.0445607000000001E-2</v>
      </c>
      <c r="G55" s="34">
        <v>1.1100000000000001</v>
      </c>
      <c r="H55" s="34">
        <v>1.68342346476727E-2</v>
      </c>
      <c r="I55" s="34">
        <v>1.1268342346476727</v>
      </c>
      <c r="J55" s="34">
        <v>1.1037954247319206</v>
      </c>
      <c r="K55" s="34">
        <v>14.090999999999998</v>
      </c>
      <c r="L55" s="34">
        <v>0.21370378416248284</v>
      </c>
      <c r="M55" s="34">
        <v>14.304703784162481</v>
      </c>
      <c r="N55" s="34">
        <v>14.012235432340082</v>
      </c>
      <c r="O55" s="34">
        <v>42.523999999999987</v>
      </c>
      <c r="P55" s="34">
        <v>0.6449180127546249</v>
      </c>
      <c r="Q55" s="34">
        <v>43.168918012754609</v>
      </c>
      <c r="R55" s="34">
        <v>42.28630328045061</v>
      </c>
      <c r="S55" s="34">
        <v>4.5209999999999999</v>
      </c>
      <c r="T55" s="34">
        <v>6.85653827406561E-2</v>
      </c>
      <c r="U55" s="34">
        <v>4.5895653827406564</v>
      </c>
      <c r="V55" s="34">
        <v>4.4957289326243366</v>
      </c>
      <c r="W55" s="34">
        <v>62.245999999999981</v>
      </c>
      <c r="X55" s="34">
        <v>0.94402141430543662</v>
      </c>
      <c r="Y55" s="34">
        <v>63.19002141430542</v>
      </c>
      <c r="Z55" s="34">
        <v>61.898063070146954</v>
      </c>
      <c r="AB55" s="34">
        <v>2.1949999999999994</v>
      </c>
      <c r="AC55" s="34">
        <v>3.3289319866343751E-2</v>
      </c>
      <c r="AD55" s="34">
        <v>2.2282893198663429</v>
      </c>
      <c r="AE55" s="34">
        <v>2.1827305921500586</v>
      </c>
      <c r="AF55" s="34">
        <v>5.3229999999999968</v>
      </c>
      <c r="AG55" s="34">
        <v>8.0728496423028581E-2</v>
      </c>
      <c r="AH55" s="34">
        <v>5.4037284964230254</v>
      </c>
      <c r="AI55" s="34">
        <v>5.2932459872504598</v>
      </c>
      <c r="AJ55" s="34">
        <v>35.616999999999983</v>
      </c>
      <c r="AK55" s="34">
        <v>0.54016660851005249</v>
      </c>
      <c r="AL55" s="34">
        <v>36.157166608510039</v>
      </c>
      <c r="AM55" s="34">
        <v>35.417911389798924</v>
      </c>
      <c r="AN55" s="34">
        <v>2.521999999999998</v>
      </c>
      <c r="AO55" s="34">
        <v>3.8248594397685146E-2</v>
      </c>
      <c r="AP55" s="34">
        <v>2.5602485943976832</v>
      </c>
      <c r="AQ55" s="34">
        <v>2.5079027578143256</v>
      </c>
      <c r="AR55" s="34">
        <v>45.656999999999975</v>
      </c>
      <c r="AS55" s="34">
        <v>0.69243301919710998</v>
      </c>
      <c r="AT55" s="34">
        <v>46.349433019197093</v>
      </c>
      <c r="AU55" s="34">
        <v>45.401790727013768</v>
      </c>
    </row>
    <row r="56" spans="1:47" x14ac:dyDescent="0.25">
      <c r="A56" s="18">
        <v>45232</v>
      </c>
      <c r="B56" s="2">
        <v>20</v>
      </c>
      <c r="C56" s="2" t="s">
        <v>178</v>
      </c>
      <c r="D56" s="9">
        <v>229.58048199999999</v>
      </c>
      <c r="E56">
        <v>2.0305532000000001E-2</v>
      </c>
      <c r="G56" s="34">
        <v>1.1100000000000001</v>
      </c>
      <c r="H56" s="34">
        <v>1.8152861116010617E-2</v>
      </c>
      <c r="I56" s="34">
        <v>1.1281528611160108</v>
      </c>
      <c r="J56" s="34">
        <v>1.1052451170937281</v>
      </c>
      <c r="K56" s="34">
        <v>13.905000000000003</v>
      </c>
      <c r="L56" s="34">
        <v>0.22740138181813302</v>
      </c>
      <c r="M56" s="34">
        <v>14.132401381818136</v>
      </c>
      <c r="N56" s="34">
        <v>13.845435453322784</v>
      </c>
      <c r="O56" s="34">
        <v>41.540000000000006</v>
      </c>
      <c r="P56" s="34">
        <v>0.67934220789106403</v>
      </c>
      <c r="Q56" s="34">
        <v>42.219342207891067</v>
      </c>
      <c r="R56" s="34">
        <v>41.362056003669785</v>
      </c>
      <c r="S56" s="34">
        <v>4.5049999999999999</v>
      </c>
      <c r="T56" s="34">
        <v>7.367444984470975E-2</v>
      </c>
      <c r="U56" s="34">
        <v>4.5786744498447094</v>
      </c>
      <c r="V56" s="34">
        <v>4.4857020292858056</v>
      </c>
      <c r="W56" s="34">
        <v>61.060000000000009</v>
      </c>
      <c r="X56" s="34">
        <v>0.99857090066991738</v>
      </c>
      <c r="Y56" s="34">
        <v>62.058570900669928</v>
      </c>
      <c r="Z56" s="34">
        <v>60.798438603372105</v>
      </c>
      <c r="AB56" s="34">
        <v>2.1950000000000003</v>
      </c>
      <c r="AC56" s="34">
        <v>3.5896874008687657E-2</v>
      </c>
      <c r="AD56" s="34">
        <v>2.2308968740086881</v>
      </c>
      <c r="AE56" s="34">
        <v>2.185597326144805</v>
      </c>
      <c r="AF56" s="34">
        <v>5.6430000000000025</v>
      </c>
      <c r="AG56" s="34">
        <v>9.2285220970853996E-2</v>
      </c>
      <c r="AH56" s="34">
        <v>5.735285220970856</v>
      </c>
      <c r="AI56" s="34">
        <v>5.6188272033873057</v>
      </c>
      <c r="AJ56" s="34">
        <v>35.792000000000002</v>
      </c>
      <c r="AK56" s="34">
        <v>0.585339824382209</v>
      </c>
      <c r="AL56" s="34">
        <v>36.377339824382211</v>
      </c>
      <c r="AM56" s="34">
        <v>35.638678586503346</v>
      </c>
      <c r="AN56" s="34">
        <v>2.6019999999999999</v>
      </c>
      <c r="AO56" s="34">
        <v>4.2552923084558214E-2</v>
      </c>
      <c r="AP56" s="34">
        <v>2.6445529230845581</v>
      </c>
      <c r="AQ56" s="34">
        <v>2.5908538690791714</v>
      </c>
      <c r="AR56" s="34">
        <v>46.231999999999999</v>
      </c>
      <c r="AS56" s="34">
        <v>0.75607484244630885</v>
      </c>
      <c r="AT56" s="34">
        <v>46.988074842446316</v>
      </c>
      <c r="AU56" s="34">
        <v>46.033956985114628</v>
      </c>
    </row>
    <row r="57" spans="1:47" x14ac:dyDescent="0.25">
      <c r="A57" s="18">
        <v>45232</v>
      </c>
      <c r="B57" s="2">
        <v>21</v>
      </c>
      <c r="C57" s="2" t="s">
        <v>178</v>
      </c>
      <c r="D57" s="9">
        <v>139.34674200000001</v>
      </c>
      <c r="E57">
        <v>2.2640869000000001E-2</v>
      </c>
      <c r="G57" s="34">
        <v>1.1100000000000001</v>
      </c>
      <c r="H57" s="34">
        <v>2.0601054380129245E-2</v>
      </c>
      <c r="I57" s="34">
        <v>1.1306010543801293</v>
      </c>
      <c r="J57" s="34">
        <v>1.1050032640166469</v>
      </c>
      <c r="K57" s="34">
        <v>13.216999999999999</v>
      </c>
      <c r="L57" s="34">
        <v>0.2453010231911425</v>
      </c>
      <c r="M57" s="34">
        <v>13.462301023191142</v>
      </c>
      <c r="N57" s="34">
        <v>13.157502829286505</v>
      </c>
      <c r="O57" s="34">
        <v>38.849000000000004</v>
      </c>
      <c r="P57" s="34">
        <v>0.72101834379607288</v>
      </c>
      <c r="Q57" s="34">
        <v>39.570018343796079</v>
      </c>
      <c r="R57" s="34">
        <v>38.674118742146597</v>
      </c>
      <c r="S57" s="34">
        <v>4.253000000000001</v>
      </c>
      <c r="T57" s="34">
        <v>7.8933589440260979E-2</v>
      </c>
      <c r="U57" s="34">
        <v>4.3319335894402622</v>
      </c>
      <c r="V57" s="34">
        <v>4.2338548485250458</v>
      </c>
      <c r="W57" s="34">
        <v>57.429000000000002</v>
      </c>
      <c r="X57" s="34">
        <v>1.0658540108076056</v>
      </c>
      <c r="Y57" s="34">
        <v>58.494854010807607</v>
      </c>
      <c r="Z57" s="34">
        <v>57.170479683974797</v>
      </c>
      <c r="AB57" s="34">
        <v>2.1949999999999985</v>
      </c>
      <c r="AC57" s="34">
        <v>4.0738121048994276E-2</v>
      </c>
      <c r="AD57" s="34">
        <v>2.2357381210489926</v>
      </c>
      <c r="AE57" s="34">
        <v>2.1851190671320162</v>
      </c>
      <c r="AF57" s="34">
        <v>5.5200000000000005</v>
      </c>
      <c r="AG57" s="34">
        <v>0.1024484866471292</v>
      </c>
      <c r="AH57" s="34">
        <v>5.62244848664713</v>
      </c>
      <c r="AI57" s="34">
        <v>5.4951513670017045</v>
      </c>
      <c r="AJ57" s="34">
        <v>34.254000000000012</v>
      </c>
      <c r="AK57" s="34">
        <v>0.63573740246571819</v>
      </c>
      <c r="AL57" s="34">
        <v>34.889737402465727</v>
      </c>
      <c r="AM57" s="34">
        <v>34.099803428492102</v>
      </c>
      <c r="AN57" s="34">
        <v>2.6429999999999993</v>
      </c>
      <c r="AO57" s="34">
        <v>4.9052780834848257E-2</v>
      </c>
      <c r="AP57" s="34">
        <v>2.6920527808348478</v>
      </c>
      <c r="AQ57" s="34">
        <v>2.6311023664828803</v>
      </c>
      <c r="AR57" s="34">
        <v>44.612000000000009</v>
      </c>
      <c r="AS57" s="34">
        <v>0.82797679099668986</v>
      </c>
      <c r="AT57" s="34">
        <v>45.439976790996703</v>
      </c>
      <c r="AU57" s="34">
        <v>44.411176229108705</v>
      </c>
    </row>
    <row r="58" spans="1:47" x14ac:dyDescent="0.25">
      <c r="A58" s="18">
        <v>45232</v>
      </c>
      <c r="B58" s="2">
        <v>22</v>
      </c>
      <c r="C58" s="2" t="s">
        <v>178</v>
      </c>
      <c r="D58" s="9">
        <v>81.449781999999999</v>
      </c>
      <c r="E58">
        <v>2.3014568999999999E-2</v>
      </c>
      <c r="G58" s="34">
        <v>1.1100000000000001</v>
      </c>
      <c r="H58" s="34">
        <v>2.2191860291839411E-2</v>
      </c>
      <c r="I58" s="34">
        <v>1.1321918602918395</v>
      </c>
      <c r="J58" s="34">
        <v>1.1061349526019146</v>
      </c>
      <c r="K58" s="34">
        <v>12.568999999999999</v>
      </c>
      <c r="L58" s="34">
        <v>0.25128783063795451</v>
      </c>
      <c r="M58" s="34">
        <v>12.820287830637954</v>
      </c>
      <c r="N58" s="34">
        <v>12.525234431759877</v>
      </c>
      <c r="O58" s="34">
        <v>36.449999999999989</v>
      </c>
      <c r="P58" s="34">
        <v>0.72873270958337499</v>
      </c>
      <c r="Q58" s="34">
        <v>37.178732709583365</v>
      </c>
      <c r="R58" s="34">
        <v>36.323080200306102</v>
      </c>
      <c r="S58" s="34">
        <v>4.1389999999999993</v>
      </c>
      <c r="T58" s="34">
        <v>8.2749648421552524E-2</v>
      </c>
      <c r="U58" s="34">
        <v>4.221749648421552</v>
      </c>
      <c r="V58" s="34">
        <v>4.1245878998372287</v>
      </c>
      <c r="W58" s="34">
        <v>54.267999999999986</v>
      </c>
      <c r="X58" s="34">
        <v>1.0849620489347216</v>
      </c>
      <c r="Y58" s="34">
        <v>55.352962048934707</v>
      </c>
      <c r="Z58" s="34">
        <v>54.079037484505122</v>
      </c>
      <c r="AB58" s="34">
        <v>2.194999999999999</v>
      </c>
      <c r="AC58" s="34">
        <v>4.3883903910439177E-2</v>
      </c>
      <c r="AD58" s="34">
        <v>2.238883903910438</v>
      </c>
      <c r="AE58" s="34">
        <v>2.1873569558209018</v>
      </c>
      <c r="AF58" s="34">
        <v>5.2350000000000003</v>
      </c>
      <c r="AG58" s="34">
        <v>0.10466161137637776</v>
      </c>
      <c r="AH58" s="34">
        <v>5.3396616113763784</v>
      </c>
      <c r="AI58" s="34">
        <v>5.216771600784706</v>
      </c>
      <c r="AJ58" s="34">
        <v>32.50200000000001</v>
      </c>
      <c r="AK58" s="34">
        <v>0.64980166054537358</v>
      </c>
      <c r="AL58" s="34">
        <v>33.151801660545381</v>
      </c>
      <c r="AM58" s="34">
        <v>32.388827233754448</v>
      </c>
      <c r="AN58" s="34">
        <v>2.4759999999999991</v>
      </c>
      <c r="AO58" s="34">
        <v>4.9501843317652575E-2</v>
      </c>
      <c r="AP58" s="34">
        <v>2.5255018433176515</v>
      </c>
      <c r="AQ58" s="34">
        <v>2.4673785068849901</v>
      </c>
      <c r="AR58" s="34">
        <v>42.408000000000008</v>
      </c>
      <c r="AS58" s="34">
        <v>0.84784901914984312</v>
      </c>
      <c r="AT58" s="34">
        <v>43.255849019149842</v>
      </c>
      <c r="AU58" s="34">
        <v>42.260334297245045</v>
      </c>
    </row>
    <row r="59" spans="1:47" x14ac:dyDescent="0.25">
      <c r="A59" s="18">
        <v>45232</v>
      </c>
      <c r="B59" s="2">
        <v>23</v>
      </c>
      <c r="C59" s="2" t="s">
        <v>178</v>
      </c>
      <c r="D59" s="9">
        <v>55.447049999999997</v>
      </c>
      <c r="E59">
        <v>2.5112609000000001E-2</v>
      </c>
      <c r="G59" s="34">
        <v>1.1100000000000001</v>
      </c>
      <c r="H59" s="34">
        <v>2.5737559850308584E-2</v>
      </c>
      <c r="I59" s="34">
        <v>1.1357375598503088</v>
      </c>
      <c r="J59" s="34">
        <v>1.1072162265831738</v>
      </c>
      <c r="K59" s="34">
        <v>12.087</v>
      </c>
      <c r="L59" s="34">
        <v>0.28026115847808991</v>
      </c>
      <c r="M59" s="34">
        <v>12.36726115847809</v>
      </c>
      <c r="N59" s="34">
        <v>12.056686964604342</v>
      </c>
      <c r="O59" s="34">
        <v>34.870000000000019</v>
      </c>
      <c r="P59" s="34">
        <v>0.80853037115338811</v>
      </c>
      <c r="Q59" s="34">
        <v>35.678530371153407</v>
      </c>
      <c r="R59" s="34">
        <v>34.782549388248007</v>
      </c>
      <c r="S59" s="34">
        <v>3.9909999999999997</v>
      </c>
      <c r="T59" s="34">
        <v>9.2539280506830218E-2</v>
      </c>
      <c r="U59" s="34">
        <v>4.0835392805068302</v>
      </c>
      <c r="V59" s="34">
        <v>3.9809909552193208</v>
      </c>
      <c r="W59" s="34">
        <v>52.058000000000021</v>
      </c>
      <c r="X59" s="34">
        <v>1.2070683699886167</v>
      </c>
      <c r="Y59" s="34">
        <v>53.26506836998864</v>
      </c>
      <c r="Z59" s="34">
        <v>51.927443534654842</v>
      </c>
      <c r="AB59" s="34">
        <v>2.1949999999999985</v>
      </c>
      <c r="AC59" s="34">
        <v>5.089544492921378E-2</v>
      </c>
      <c r="AD59" s="34">
        <v>2.2458954449292121</v>
      </c>
      <c r="AE59" s="34">
        <v>2.1894951507658238</v>
      </c>
      <c r="AF59" s="34">
        <v>4.8779999999999957</v>
      </c>
      <c r="AG59" s="34">
        <v>0.11310614139622086</v>
      </c>
      <c r="AH59" s="34">
        <v>4.9911061413962168</v>
      </c>
      <c r="AI59" s="34">
        <v>4.865766444389835</v>
      </c>
      <c r="AJ59" s="34">
        <v>31.211000000000009</v>
      </c>
      <c r="AK59" s="34">
        <v>0.72368917161079405</v>
      </c>
      <c r="AL59" s="34">
        <v>31.934689171610803</v>
      </c>
      <c r="AM59" s="34">
        <v>31.132725808907605</v>
      </c>
      <c r="AN59" s="34">
        <v>2.4029999999999991</v>
      </c>
      <c r="AO59" s="34">
        <v>5.5718339027289641E-2</v>
      </c>
      <c r="AP59" s="34">
        <v>2.4587183390272886</v>
      </c>
      <c r="AQ59" s="34">
        <v>2.396973506738167</v>
      </c>
      <c r="AR59" s="34">
        <v>40.687000000000005</v>
      </c>
      <c r="AS59" s="34">
        <v>0.94340909696351827</v>
      </c>
      <c r="AT59" s="34">
        <v>41.630409096963518</v>
      </c>
      <c r="AU59" s="34">
        <v>40.584960910801428</v>
      </c>
    </row>
    <row r="60" spans="1:47" x14ac:dyDescent="0.25">
      <c r="A60" s="18">
        <v>45232</v>
      </c>
      <c r="B60" s="2">
        <v>24</v>
      </c>
      <c r="C60" s="2" t="s">
        <v>23</v>
      </c>
      <c r="D60" s="9">
        <v>50.179640999999997</v>
      </c>
      <c r="E60">
        <v>2.5947371E-2</v>
      </c>
      <c r="G60" s="34">
        <v>1.1100000000000001</v>
      </c>
      <c r="H60" s="34">
        <v>2.7341879734936948E-2</v>
      </c>
      <c r="I60" s="34">
        <v>1.1373418797349371</v>
      </c>
      <c r="J60" s="34">
        <v>1.1078308480276173</v>
      </c>
      <c r="K60" s="34">
        <v>11.762</v>
      </c>
      <c r="L60" s="34">
        <v>0.28972539589398949</v>
      </c>
      <c r="M60" s="34">
        <v>12.051725395893991</v>
      </c>
      <c r="N60" s="34">
        <v>11.739014805856607</v>
      </c>
      <c r="O60" s="34">
        <v>33.786999999999999</v>
      </c>
      <c r="P60" s="34">
        <v>0.83225233387776087</v>
      </c>
      <c r="Q60" s="34">
        <v>34.61925233387776</v>
      </c>
      <c r="R60" s="34">
        <v>33.720973749828019</v>
      </c>
      <c r="S60" s="34">
        <v>3.9759999999999995</v>
      </c>
      <c r="T60" s="34">
        <v>9.7938120564062411E-2</v>
      </c>
      <c r="U60" s="34">
        <v>4.0739381205640619</v>
      </c>
      <c r="V60" s="34">
        <v>3.9682301367187436</v>
      </c>
      <c r="W60" s="34">
        <v>50.634999999999998</v>
      </c>
      <c r="X60" s="34">
        <v>1.2472577300707497</v>
      </c>
      <c r="Y60" s="34">
        <v>51.882257730070748</v>
      </c>
      <c r="Z60" s="34">
        <v>50.536049540430987</v>
      </c>
      <c r="AB60" s="34">
        <v>2.1949999999999994</v>
      </c>
      <c r="AC60" s="34">
        <v>5.4067951367735657E-2</v>
      </c>
      <c r="AD60" s="34">
        <v>2.249067951367735</v>
      </c>
      <c r="AE60" s="34">
        <v>2.1907105508293863</v>
      </c>
      <c r="AF60" s="34">
        <v>4.8600000000000012</v>
      </c>
      <c r="AG60" s="34">
        <v>0.11971309505566989</v>
      </c>
      <c r="AH60" s="34">
        <v>4.9797130950556712</v>
      </c>
      <c r="AI60" s="34">
        <v>4.8505026319047033</v>
      </c>
      <c r="AJ60" s="34">
        <v>30.319000000000006</v>
      </c>
      <c r="AK60" s="34">
        <v>0.74682743394914719</v>
      </c>
      <c r="AL60" s="34">
        <v>31.065827433949153</v>
      </c>
      <c r="AM60" s="34">
        <v>30.259750884098498</v>
      </c>
      <c r="AN60" s="34">
        <v>2.2699999999999978</v>
      </c>
      <c r="AO60" s="34">
        <v>5.5915375674150274E-2</v>
      </c>
      <c r="AP60" s="34">
        <v>2.325915375674148</v>
      </c>
      <c r="AQ60" s="34">
        <v>2.2655639865069266</v>
      </c>
      <c r="AR60" s="34">
        <v>39.644000000000005</v>
      </c>
      <c r="AS60" s="34">
        <v>0.976523856046703</v>
      </c>
      <c r="AT60" s="34">
        <v>40.620523856046709</v>
      </c>
      <c r="AU60" s="34">
        <v>39.566528053339518</v>
      </c>
    </row>
    <row r="61" spans="1:47" x14ac:dyDescent="0.25">
      <c r="A61" s="18">
        <v>45233</v>
      </c>
      <c r="B61" s="2">
        <v>1</v>
      </c>
      <c r="C61" s="2" t="s">
        <v>23</v>
      </c>
      <c r="D61" s="9">
        <v>29.233843</v>
      </c>
      <c r="E61">
        <v>2.6374814999999999E-2</v>
      </c>
      <c r="G61" s="34">
        <v>1.1100000000000001</v>
      </c>
      <c r="H61" s="34">
        <v>3.0131687789720932E-2</v>
      </c>
      <c r="I61" s="34">
        <v>1.140131687789721</v>
      </c>
      <c r="J61" s="34">
        <v>1.1100609254486293</v>
      </c>
      <c r="K61" s="34">
        <v>11.340999999999998</v>
      </c>
      <c r="L61" s="34">
        <v>0.30785898308398646</v>
      </c>
      <c r="M61" s="34">
        <v>11.648858983083985</v>
      </c>
      <c r="N61" s="34">
        <v>11.341622482444055</v>
      </c>
      <c r="O61" s="34">
        <v>32.789000000000009</v>
      </c>
      <c r="P61" s="34">
        <v>0.89007919904248634</v>
      </c>
      <c r="Q61" s="34">
        <v>33.679079199042498</v>
      </c>
      <c r="R61" s="34">
        <v>32.790799715797405</v>
      </c>
      <c r="S61" s="34">
        <v>3.9729999999999994</v>
      </c>
      <c r="T61" s="34">
        <v>0.10784972575546058</v>
      </c>
      <c r="U61" s="34">
        <v>4.0808497257554599</v>
      </c>
      <c r="V61" s="34">
        <v>3.9732180691958585</v>
      </c>
      <c r="W61" s="34">
        <v>49.213000000000008</v>
      </c>
      <c r="X61" s="34">
        <v>1.3359195956716543</v>
      </c>
      <c r="Y61" s="34">
        <v>50.548919595671663</v>
      </c>
      <c r="Z61" s="34">
        <v>49.215701192885952</v>
      </c>
      <c r="AB61" s="34">
        <v>2.1949999999999994</v>
      </c>
      <c r="AC61" s="34">
        <v>5.9584733962556237E-2</v>
      </c>
      <c r="AD61" s="34">
        <v>2.2545847339625555</v>
      </c>
      <c r="AE61" s="34">
        <v>2.195120478702469</v>
      </c>
      <c r="AF61" s="34">
        <v>4.8519999999999968</v>
      </c>
      <c r="AG61" s="34">
        <v>0.13171076500515844</v>
      </c>
      <c r="AH61" s="34">
        <v>4.9837107650051555</v>
      </c>
      <c r="AI61" s="34">
        <v>4.8522663155646359</v>
      </c>
      <c r="AJ61" s="34">
        <v>29.838999999999988</v>
      </c>
      <c r="AK61" s="34">
        <v>0.80999948824998413</v>
      </c>
      <c r="AL61" s="34">
        <v>30.648999488249974</v>
      </c>
      <c r="AM61" s="34">
        <v>29.840637796812285</v>
      </c>
      <c r="AN61" s="34">
        <v>2.254999999999999</v>
      </c>
      <c r="AO61" s="34">
        <v>6.1213473843081678E-2</v>
      </c>
      <c r="AP61" s="34">
        <v>2.3162134738430806</v>
      </c>
      <c r="AQ61" s="34">
        <v>2.2551237719699619</v>
      </c>
      <c r="AR61" s="34">
        <v>39.140999999999977</v>
      </c>
      <c r="AS61" s="34">
        <v>1.0625084610607805</v>
      </c>
      <c r="AT61" s="34">
        <v>40.203508461060764</v>
      </c>
      <c r="AU61" s="34">
        <v>39.143148363049349</v>
      </c>
    </row>
    <row r="62" spans="1:47" x14ac:dyDescent="0.25">
      <c r="A62" s="18">
        <v>45233</v>
      </c>
      <c r="B62" s="2">
        <v>2</v>
      </c>
      <c r="C62" s="2" t="s">
        <v>23</v>
      </c>
      <c r="D62" s="9">
        <v>35.150539000000002</v>
      </c>
      <c r="E62">
        <v>2.6159855999999999E-2</v>
      </c>
      <c r="G62" s="34">
        <v>1.1099999999999999</v>
      </c>
      <c r="H62" s="34">
        <v>2.9329919089030498E-2</v>
      </c>
      <c r="I62" s="34">
        <v>1.1393299190890305</v>
      </c>
      <c r="J62" s="34">
        <v>1.1095252124691697</v>
      </c>
      <c r="K62" s="34">
        <v>11.199999999999998</v>
      </c>
      <c r="L62" s="34">
        <v>0.29594152594337075</v>
      </c>
      <c r="M62" s="34">
        <v>11.495941525943369</v>
      </c>
      <c r="N62" s="34">
        <v>11.195209351040269</v>
      </c>
      <c r="O62" s="34">
        <v>32.350999999999999</v>
      </c>
      <c r="P62" s="34">
        <v>0.85482181301732052</v>
      </c>
      <c r="Q62" s="34">
        <v>33.205821813017323</v>
      </c>
      <c r="R62" s="34">
        <v>32.337162296027131</v>
      </c>
      <c r="S62" s="34">
        <v>4</v>
      </c>
      <c r="T62" s="34">
        <v>0.10569340212263244</v>
      </c>
      <c r="U62" s="34">
        <v>4.1056934021226326</v>
      </c>
      <c r="V62" s="34">
        <v>3.9982890539429543</v>
      </c>
      <c r="W62" s="34">
        <v>48.660999999999994</v>
      </c>
      <c r="X62" s="34">
        <v>1.2857866601723542</v>
      </c>
      <c r="Y62" s="34">
        <v>49.946786660172357</v>
      </c>
      <c r="Z62" s="34">
        <v>48.640185913479527</v>
      </c>
      <c r="AB62" s="34">
        <v>2.194999999999999</v>
      </c>
      <c r="AC62" s="34">
        <v>5.7999254414794525E-2</v>
      </c>
      <c r="AD62" s="34">
        <v>2.2529992544147937</v>
      </c>
      <c r="AE62" s="34">
        <v>2.1940611183511951</v>
      </c>
      <c r="AF62" s="34">
        <v>4.7559999999999985</v>
      </c>
      <c r="AG62" s="34">
        <v>0.12566945512380992</v>
      </c>
      <c r="AH62" s="34">
        <v>4.8816694551238085</v>
      </c>
      <c r="AI62" s="34">
        <v>4.7539656851381711</v>
      </c>
      <c r="AJ62" s="34">
        <v>29.425000000000001</v>
      </c>
      <c r="AK62" s="34">
        <v>0.77750708936461488</v>
      </c>
      <c r="AL62" s="34">
        <v>30.202507089364616</v>
      </c>
      <c r="AM62" s="34">
        <v>29.412413853067857</v>
      </c>
      <c r="AN62" s="34">
        <v>2.2679999999999989</v>
      </c>
      <c r="AO62" s="34">
        <v>5.9928159003532558E-2</v>
      </c>
      <c r="AP62" s="34">
        <v>2.3279281590035317</v>
      </c>
      <c r="AQ62" s="34">
        <v>2.2670298935856539</v>
      </c>
      <c r="AR62" s="34">
        <v>38.643999999999998</v>
      </c>
      <c r="AS62" s="34">
        <v>1.021103957906752</v>
      </c>
      <c r="AT62" s="34">
        <v>39.665103957906751</v>
      </c>
      <c r="AU62" s="34">
        <v>38.627470550142874</v>
      </c>
    </row>
    <row r="63" spans="1:47" x14ac:dyDescent="0.25">
      <c r="A63" s="18">
        <v>45233</v>
      </c>
      <c r="B63" s="2">
        <v>3</v>
      </c>
      <c r="C63" s="2" t="s">
        <v>23</v>
      </c>
      <c r="D63" s="9">
        <v>30.832901</v>
      </c>
      <c r="E63">
        <v>2.6946935000000002E-2</v>
      </c>
      <c r="G63" s="34">
        <v>1.1100000000000001</v>
      </c>
      <c r="H63" s="34">
        <v>3.240877851269737E-2</v>
      </c>
      <c r="I63" s="34">
        <v>1.1424087785126975</v>
      </c>
      <c r="J63" s="34">
        <v>1.1116243634146865</v>
      </c>
      <c r="K63" s="34">
        <v>11.137999999999998</v>
      </c>
      <c r="L63" s="34">
        <v>0.32519727484182276</v>
      </c>
      <c r="M63" s="34">
        <v>11.463197274841821</v>
      </c>
      <c r="N63" s="34">
        <v>11.154299242984482</v>
      </c>
      <c r="O63" s="34">
        <v>31.954999999999998</v>
      </c>
      <c r="P63" s="34">
        <v>0.93299325889481466</v>
      </c>
      <c r="Q63" s="34">
        <v>32.887993258894809</v>
      </c>
      <c r="R63" s="34">
        <v>32.001762642266932</v>
      </c>
      <c r="S63" s="34">
        <v>4.0270000000000001</v>
      </c>
      <c r="T63" s="34">
        <v>0.11757671267624531</v>
      </c>
      <c r="U63" s="34">
        <v>4.1445767126762458</v>
      </c>
      <c r="V63" s="34">
        <v>4.0328930733972452</v>
      </c>
      <c r="W63" s="34">
        <v>48.23</v>
      </c>
      <c r="X63" s="34">
        <v>1.4081760249255799</v>
      </c>
      <c r="Y63" s="34">
        <v>49.638176024925578</v>
      </c>
      <c r="Z63" s="34">
        <v>48.300579322063349</v>
      </c>
      <c r="AB63" s="34">
        <v>2.194999999999999</v>
      </c>
      <c r="AC63" s="34">
        <v>6.4087629581415034E-2</v>
      </c>
      <c r="AD63" s="34">
        <v>2.2590876295814142</v>
      </c>
      <c r="AE63" s="34">
        <v>2.1982121420677796</v>
      </c>
      <c r="AF63" s="34">
        <v>4.7089999999999996</v>
      </c>
      <c r="AG63" s="34">
        <v>0.13748913334801072</v>
      </c>
      <c r="AH63" s="34">
        <v>4.84648913334801</v>
      </c>
      <c r="AI63" s="34">
        <v>4.7158911056934745</v>
      </c>
      <c r="AJ63" s="34">
        <v>29.102000000000004</v>
      </c>
      <c r="AK63" s="34">
        <v>0.84969393898785495</v>
      </c>
      <c r="AL63" s="34">
        <v>29.951693938987859</v>
      </c>
      <c r="AM63" s="34">
        <v>29.14458758927406</v>
      </c>
      <c r="AN63" s="34">
        <v>2.2869999999999999</v>
      </c>
      <c r="AO63" s="34">
        <v>6.6773762575260256E-2</v>
      </c>
      <c r="AP63" s="34">
        <v>2.3537737625752602</v>
      </c>
      <c r="AQ63" s="34">
        <v>2.2903467739904393</v>
      </c>
      <c r="AR63" s="34">
        <v>38.292999999999999</v>
      </c>
      <c r="AS63" s="34">
        <v>1.1180444644925409</v>
      </c>
      <c r="AT63" s="34">
        <v>39.411044464492541</v>
      </c>
      <c r="AU63" s="34">
        <v>38.34903761102575</v>
      </c>
    </row>
    <row r="64" spans="1:47" x14ac:dyDescent="0.25">
      <c r="A64" s="18">
        <v>45233</v>
      </c>
      <c r="B64" s="2">
        <v>4</v>
      </c>
      <c r="C64" s="2" t="s">
        <v>23</v>
      </c>
      <c r="D64" s="9">
        <v>29.421430000000001</v>
      </c>
      <c r="E64">
        <v>2.7258654E-2</v>
      </c>
      <c r="G64" s="34">
        <v>1.1100000000000001</v>
      </c>
      <c r="H64" s="34">
        <v>3.2359350247198791E-2</v>
      </c>
      <c r="I64" s="34">
        <v>1.1423593502471989</v>
      </c>
      <c r="J64" s="34">
        <v>1.1112201719751456</v>
      </c>
      <c r="K64" s="34">
        <v>11.157999999999998</v>
      </c>
      <c r="L64" s="34">
        <v>0.32528435140382339</v>
      </c>
      <c r="M64" s="34">
        <v>11.483284351403821</v>
      </c>
      <c r="N64" s="34">
        <v>11.170265476485289</v>
      </c>
      <c r="O64" s="34">
        <v>32.057000000000002</v>
      </c>
      <c r="P64" s="34">
        <v>0.93454386565265912</v>
      </c>
      <c r="Q64" s="34">
        <v>32.991543865652659</v>
      </c>
      <c r="R64" s="34">
        <v>32.092238786493006</v>
      </c>
      <c r="S64" s="34">
        <v>4.1490000000000009</v>
      </c>
      <c r="T64" s="34">
        <v>0.12095400376182684</v>
      </c>
      <c r="U64" s="34">
        <v>4.2699540037618275</v>
      </c>
      <c r="V64" s="34">
        <v>4.1535608049773689</v>
      </c>
      <c r="W64" s="34">
        <v>48.474000000000004</v>
      </c>
      <c r="X64" s="34">
        <v>1.4131415710655082</v>
      </c>
      <c r="Y64" s="34">
        <v>49.887141571065506</v>
      </c>
      <c r="Z64" s="34">
        <v>48.527285239930812</v>
      </c>
      <c r="AB64" s="34">
        <v>2.1949999999999994</v>
      </c>
      <c r="AC64" s="34">
        <v>6.3989886299640822E-2</v>
      </c>
      <c r="AD64" s="34">
        <v>2.25898988629964</v>
      </c>
      <c r="AE64" s="34">
        <v>2.1974128625994989</v>
      </c>
      <c r="AF64" s="34">
        <v>4.5009999999999968</v>
      </c>
      <c r="AG64" s="34">
        <v>0.13121570762400148</v>
      </c>
      <c r="AH64" s="34">
        <v>4.632215707623998</v>
      </c>
      <c r="AI64" s="34">
        <v>4.5059477423965104</v>
      </c>
      <c r="AJ64" s="34">
        <v>29.015999999999995</v>
      </c>
      <c r="AK64" s="34">
        <v>0.84589090700245029</v>
      </c>
      <c r="AL64" s="34">
        <v>29.861890907002444</v>
      </c>
      <c r="AM64" s="34">
        <v>29.047895954982717</v>
      </c>
      <c r="AN64" s="34">
        <v>2.3249999999999993</v>
      </c>
      <c r="AO64" s="34">
        <v>6.7779720112375819E-2</v>
      </c>
      <c r="AP64" s="34">
        <v>2.3927797201123751</v>
      </c>
      <c r="AQ64" s="34">
        <v>2.327555765623615</v>
      </c>
      <c r="AR64" s="34">
        <v>38.036999999999992</v>
      </c>
      <c r="AS64" s="34">
        <v>1.1088762210384684</v>
      </c>
      <c r="AT64" s="34">
        <v>39.145876221038456</v>
      </c>
      <c r="AU64" s="34">
        <v>38.078812325602343</v>
      </c>
    </row>
    <row r="65" spans="1:47" x14ac:dyDescent="0.25">
      <c r="A65" s="18">
        <v>45233</v>
      </c>
      <c r="B65" s="2">
        <v>5</v>
      </c>
      <c r="C65" s="2" t="s">
        <v>23</v>
      </c>
      <c r="D65" s="9">
        <v>25.111215999999999</v>
      </c>
      <c r="E65">
        <v>2.6943631999999999E-2</v>
      </c>
      <c r="G65" s="34">
        <v>1.1100000000000001</v>
      </c>
      <c r="H65" s="34">
        <v>2.8902586913525121E-2</v>
      </c>
      <c r="I65" s="34">
        <v>1.1389025869135252</v>
      </c>
      <c r="J65" s="34">
        <v>1.108216414727879</v>
      </c>
      <c r="K65" s="34">
        <v>11.302999999999997</v>
      </c>
      <c r="L65" s="34">
        <v>0.29431165755276967</v>
      </c>
      <c r="M65" s="34">
        <v>11.597311657552767</v>
      </c>
      <c r="N65" s="34">
        <v>11.284837960062355</v>
      </c>
      <c r="O65" s="34">
        <v>32.416000000000004</v>
      </c>
      <c r="P65" s="34">
        <v>0.84405969134128855</v>
      </c>
      <c r="Q65" s="34">
        <v>33.26005969134129</v>
      </c>
      <c r="R65" s="34">
        <v>32.363912882719752</v>
      </c>
      <c r="S65" s="34">
        <v>4.2000000000000011</v>
      </c>
      <c r="T65" s="34">
        <v>0.10936113967279777</v>
      </c>
      <c r="U65" s="34">
        <v>4.3093611396727987</v>
      </c>
      <c r="V65" s="34">
        <v>4.1932512989703543</v>
      </c>
      <c r="W65" s="34">
        <v>49.029000000000003</v>
      </c>
      <c r="X65" s="34">
        <v>1.276635075480381</v>
      </c>
      <c r="Y65" s="34">
        <v>50.305635075480382</v>
      </c>
      <c r="Z65" s="34">
        <v>48.950218556480337</v>
      </c>
      <c r="AB65" s="34">
        <v>2.194999999999999</v>
      </c>
      <c r="AC65" s="34">
        <v>5.7154214662331171E-2</v>
      </c>
      <c r="AD65" s="34">
        <v>2.2521542146623301</v>
      </c>
      <c r="AE65" s="34">
        <v>2.1914730002952192</v>
      </c>
      <c r="AF65" s="34">
        <v>4.6629999999999976</v>
      </c>
      <c r="AG65" s="34">
        <v>0.1214169034033942</v>
      </c>
      <c r="AH65" s="34">
        <v>4.7844169034033914</v>
      </c>
      <c r="AI65" s="34">
        <v>4.6555073350235103</v>
      </c>
      <c r="AJ65" s="34">
        <v>29.28400000000001</v>
      </c>
      <c r="AK65" s="34">
        <v>0.76250752718528814</v>
      </c>
      <c r="AL65" s="34">
        <v>30.046507527185298</v>
      </c>
      <c r="AM65" s="34">
        <v>29.236945485487585</v>
      </c>
      <c r="AN65" s="34">
        <v>2.4549999999999992</v>
      </c>
      <c r="AO65" s="34">
        <v>6.3924189975409149E-2</v>
      </c>
      <c r="AP65" s="34">
        <v>2.5189241899754085</v>
      </c>
      <c r="AQ65" s="34">
        <v>2.4510552235648126</v>
      </c>
      <c r="AR65" s="34">
        <v>38.597000000000008</v>
      </c>
      <c r="AS65" s="34">
        <v>1.0050028352264226</v>
      </c>
      <c r="AT65" s="34">
        <v>39.602002835226429</v>
      </c>
      <c r="AU65" s="34">
        <v>38.534981044371129</v>
      </c>
    </row>
    <row r="66" spans="1:47" x14ac:dyDescent="0.25">
      <c r="A66" s="18">
        <v>45233</v>
      </c>
      <c r="B66" s="2">
        <v>6</v>
      </c>
      <c r="C66" s="2" t="s">
        <v>23</v>
      </c>
      <c r="D66" s="9">
        <v>43.918689000000001</v>
      </c>
      <c r="E66">
        <v>2.5848497000000002E-2</v>
      </c>
      <c r="G66" s="34">
        <v>1.1100000000000001</v>
      </c>
      <c r="H66" s="34">
        <v>2.9847103846110268E-2</v>
      </c>
      <c r="I66" s="34">
        <v>1.1398471038461104</v>
      </c>
      <c r="J66" s="34">
        <v>1.1103837694018854</v>
      </c>
      <c r="K66" s="34">
        <v>11.581999999999999</v>
      </c>
      <c r="L66" s="34">
        <v>0.31143167274382799</v>
      </c>
      <c r="M66" s="34">
        <v>11.893431672743827</v>
      </c>
      <c r="N66" s="34">
        <v>11.586004339831202</v>
      </c>
      <c r="O66" s="34">
        <v>33.653000000000006</v>
      </c>
      <c r="P66" s="34">
        <v>0.904905032192026</v>
      </c>
      <c r="Q66" s="34">
        <v>34.557905032192032</v>
      </c>
      <c r="R66" s="34">
        <v>33.664635127641134</v>
      </c>
      <c r="S66" s="34">
        <v>4.4540000000000006</v>
      </c>
      <c r="T66" s="34">
        <v>0.11976486534286047</v>
      </c>
      <c r="U66" s="34">
        <v>4.5737648653428611</v>
      </c>
      <c r="V66" s="34">
        <v>4.4555399179423407</v>
      </c>
      <c r="W66" s="34">
        <v>50.799000000000007</v>
      </c>
      <c r="X66" s="34">
        <v>1.3659486741248248</v>
      </c>
      <c r="Y66" s="34">
        <v>52.16494867412483</v>
      </c>
      <c r="Z66" s="34">
        <v>50.816563154816556</v>
      </c>
      <c r="AB66" s="34">
        <v>2.194999999999999</v>
      </c>
      <c r="AC66" s="34">
        <v>5.9021975623614414E-2</v>
      </c>
      <c r="AD66" s="34">
        <v>2.2540219756236133</v>
      </c>
      <c r="AE66" s="34">
        <v>2.1957588953487721</v>
      </c>
      <c r="AF66" s="34">
        <v>4.8650000000000011</v>
      </c>
      <c r="AG66" s="34">
        <v>0.13081636055074455</v>
      </c>
      <c r="AH66" s="34">
        <v>4.9958163605507453</v>
      </c>
      <c r="AI66" s="34">
        <v>4.866682016342498</v>
      </c>
      <c r="AJ66" s="34">
        <v>30.26700000000001</v>
      </c>
      <c r="AK66" s="34">
        <v>0.81385792082001773</v>
      </c>
      <c r="AL66" s="34">
        <v>31.080857920820026</v>
      </c>
      <c r="AM66" s="34">
        <v>30.277464458096283</v>
      </c>
      <c r="AN66" s="34">
        <v>2.5749999999999993</v>
      </c>
      <c r="AO66" s="34">
        <v>6.9239903066426953E-2</v>
      </c>
      <c r="AP66" s="34">
        <v>2.6442399030664263</v>
      </c>
      <c r="AQ66" s="34">
        <v>2.5758902758647335</v>
      </c>
      <c r="AR66" s="34">
        <v>39.902000000000015</v>
      </c>
      <c r="AS66" s="34">
        <v>1.0729361600608036</v>
      </c>
      <c r="AT66" s="34">
        <v>40.974936160060814</v>
      </c>
      <c r="AU66" s="34">
        <v>39.915795645652288</v>
      </c>
    </row>
    <row r="67" spans="1:47" x14ac:dyDescent="0.25">
      <c r="A67" s="18">
        <v>45233</v>
      </c>
      <c r="B67" s="2">
        <v>7</v>
      </c>
      <c r="C67" s="2" t="s">
        <v>23</v>
      </c>
      <c r="D67" s="9">
        <v>214.83823699999999</v>
      </c>
      <c r="E67">
        <v>2.3620318000000001E-2</v>
      </c>
      <c r="G67" s="34">
        <v>1.1100000000000001</v>
      </c>
      <c r="H67" s="34">
        <v>2.3752652960937402E-2</v>
      </c>
      <c r="I67" s="34">
        <v>1.1337526529609374</v>
      </c>
      <c r="J67" s="34">
        <v>1.1069730547646564</v>
      </c>
      <c r="K67" s="34">
        <v>12.456999999999997</v>
      </c>
      <c r="L67" s="34">
        <v>0.26656468282378115</v>
      </c>
      <c r="M67" s="34">
        <v>12.723564682823778</v>
      </c>
      <c r="N67" s="34">
        <v>12.423030038921912</v>
      </c>
      <c r="O67" s="34">
        <v>36.965000000000011</v>
      </c>
      <c r="P67" s="34">
        <v>0.7910061411721182</v>
      </c>
      <c r="Q67" s="34">
        <v>37.756006141172129</v>
      </c>
      <c r="R67" s="34">
        <v>36.864197269707695</v>
      </c>
      <c r="S67" s="34">
        <v>4.6290000000000004</v>
      </c>
      <c r="T67" s="34">
        <v>9.905498248304434E-2</v>
      </c>
      <c r="U67" s="34">
        <v>4.7280549824830445</v>
      </c>
      <c r="V67" s="34">
        <v>4.6163768202753106</v>
      </c>
      <c r="W67" s="34">
        <v>55.161000000000008</v>
      </c>
      <c r="X67" s="34">
        <v>1.180378459439881</v>
      </c>
      <c r="Y67" s="34">
        <v>56.341378459439888</v>
      </c>
      <c r="Z67" s="34">
        <v>55.010577183669575</v>
      </c>
      <c r="AB67" s="34">
        <v>2.194999999999999</v>
      </c>
      <c r="AC67" s="34">
        <v>4.6970336260592396E-2</v>
      </c>
      <c r="AD67" s="34">
        <v>2.2419703362605912</v>
      </c>
      <c r="AE67" s="34">
        <v>2.1890142839715492</v>
      </c>
      <c r="AF67" s="34">
        <v>5.1449999999999996</v>
      </c>
      <c r="AG67" s="34">
        <v>0.11009675629191253</v>
      </c>
      <c r="AH67" s="34">
        <v>5.2550967562919118</v>
      </c>
      <c r="AI67" s="34">
        <v>5.1309696997875287</v>
      </c>
      <c r="AJ67" s="34">
        <v>32.881000000000007</v>
      </c>
      <c r="AK67" s="34">
        <v>0.70361349730502942</v>
      </c>
      <c r="AL67" s="34">
        <v>33.584613497305035</v>
      </c>
      <c r="AM67" s="34">
        <v>32.791334246591596</v>
      </c>
      <c r="AN67" s="34">
        <v>2.6929999999999996</v>
      </c>
      <c r="AO67" s="34">
        <v>5.7626931913337301E-2</v>
      </c>
      <c r="AP67" s="34">
        <v>2.7506269319133367</v>
      </c>
      <c r="AQ67" s="34">
        <v>2.6856562490821796</v>
      </c>
      <c r="AR67" s="34">
        <v>42.914000000000001</v>
      </c>
      <c r="AS67" s="34">
        <v>0.91830752177087172</v>
      </c>
      <c r="AT67" s="34">
        <v>43.832307521770879</v>
      </c>
      <c r="AU67" s="34">
        <v>42.796974479432855</v>
      </c>
    </row>
    <row r="68" spans="1:47" x14ac:dyDescent="0.25">
      <c r="A68" s="18">
        <v>45233</v>
      </c>
      <c r="B68" s="2">
        <v>8</v>
      </c>
      <c r="C68" s="2" t="s">
        <v>178</v>
      </c>
      <c r="D68" s="9">
        <v>352.06095299999998</v>
      </c>
      <c r="E68">
        <v>2.2639920000000001E-2</v>
      </c>
      <c r="G68" s="34">
        <v>1.1100000000000001</v>
      </c>
      <c r="H68" s="34">
        <v>2.6131368994450298E-2</v>
      </c>
      <c r="I68" s="34">
        <v>1.1361313689944503</v>
      </c>
      <c r="J68" s="34">
        <v>1.1104094456909255</v>
      </c>
      <c r="K68" s="34">
        <v>13.405999999999999</v>
      </c>
      <c r="L68" s="34">
        <v>0.31560102048612665</v>
      </c>
      <c r="M68" s="34">
        <v>13.721601020486126</v>
      </c>
      <c r="N68" s="34">
        <v>13.410945071110401</v>
      </c>
      <c r="O68" s="34">
        <v>41.477999999999987</v>
      </c>
      <c r="P68" s="34">
        <v>0.97646569653316118</v>
      </c>
      <c r="Q68" s="34">
        <v>42.454465696533148</v>
      </c>
      <c r="R68" s="34">
        <v>41.493299989520892</v>
      </c>
      <c r="S68" s="34">
        <v>5.0599999999999996</v>
      </c>
      <c r="T68" s="34">
        <v>0.11912137577650313</v>
      </c>
      <c r="U68" s="34">
        <v>5.1791213757765027</v>
      </c>
      <c r="V68" s="34">
        <v>5.0618664821586323</v>
      </c>
      <c r="W68" s="34">
        <v>61.053999999999988</v>
      </c>
      <c r="X68" s="34">
        <v>1.4373194617902412</v>
      </c>
      <c r="Y68" s="34">
        <v>62.491319461790226</v>
      </c>
      <c r="Z68" s="34">
        <v>61.076520988480851</v>
      </c>
      <c r="AB68" s="34">
        <v>2.194999999999999</v>
      </c>
      <c r="AC68" s="34">
        <v>5.1674193642178706E-2</v>
      </c>
      <c r="AD68" s="34">
        <v>2.2466741936421775</v>
      </c>
      <c r="AE68" s="34">
        <v>2.1958096696320539</v>
      </c>
      <c r="AF68" s="34">
        <v>5.3059999999999992</v>
      </c>
      <c r="AG68" s="34">
        <v>0.12491265214824615</v>
      </c>
      <c r="AH68" s="34">
        <v>5.4309126521482449</v>
      </c>
      <c r="AI68" s="34">
        <v>5.3079572241766204</v>
      </c>
      <c r="AJ68" s="34">
        <v>36.200000000000003</v>
      </c>
      <c r="AK68" s="34">
        <v>0.85221221405324388</v>
      </c>
      <c r="AL68" s="34">
        <v>37.052212214053249</v>
      </c>
      <c r="AM68" s="34">
        <v>36.213353093704058</v>
      </c>
      <c r="AN68" s="34">
        <v>2.8829999999999991</v>
      </c>
      <c r="AO68" s="34">
        <v>6.787093406396412E-2</v>
      </c>
      <c r="AP68" s="34">
        <v>2.9508709340639632</v>
      </c>
      <c r="AQ68" s="34">
        <v>2.8840634521864295</v>
      </c>
      <c r="AR68" s="34">
        <v>46.584000000000003</v>
      </c>
      <c r="AS68" s="34">
        <v>1.0966699939076328</v>
      </c>
      <c r="AT68" s="34">
        <v>47.680669993907635</v>
      </c>
      <c r="AU68" s="34">
        <v>46.601183439699163</v>
      </c>
    </row>
    <row r="69" spans="1:47" x14ac:dyDescent="0.25">
      <c r="A69" s="18">
        <v>45233</v>
      </c>
      <c r="B69" s="2">
        <v>9</v>
      </c>
      <c r="C69" s="2" t="s">
        <v>178</v>
      </c>
      <c r="D69" s="9">
        <v>207.03639999999999</v>
      </c>
      <c r="E69">
        <v>2.1333627000000001E-2</v>
      </c>
      <c r="G69" s="34">
        <v>1.1100000000000001</v>
      </c>
      <c r="H69" s="34">
        <v>2.3300281590682988E-2</v>
      </c>
      <c r="I69" s="34">
        <v>1.1333002815906832</v>
      </c>
      <c r="J69" s="34">
        <v>1.1091228761042327</v>
      </c>
      <c r="K69" s="34">
        <v>13.857999999999999</v>
      </c>
      <c r="L69" s="34">
        <v>0.2908966687240403</v>
      </c>
      <c r="M69" s="34">
        <v>14.148896668724039</v>
      </c>
      <c r="N69" s="34">
        <v>13.847049384731937</v>
      </c>
      <c r="O69" s="34">
        <v>45.176000000000002</v>
      </c>
      <c r="P69" s="34">
        <v>0.94830046949612123</v>
      </c>
      <c r="Q69" s="34">
        <v>46.12430046949612</v>
      </c>
      <c r="R69" s="34">
        <v>45.140301847643968</v>
      </c>
      <c r="S69" s="34">
        <v>5.4219999999999997</v>
      </c>
      <c r="T69" s="34">
        <v>0.11381452863484967</v>
      </c>
      <c r="U69" s="34">
        <v>5.535814528634849</v>
      </c>
      <c r="V69" s="34">
        <v>5.4177155263397729</v>
      </c>
      <c r="W69" s="34">
        <v>65.566000000000003</v>
      </c>
      <c r="X69" s="34">
        <v>1.3763119484456943</v>
      </c>
      <c r="Y69" s="34">
        <v>66.942311948445692</v>
      </c>
      <c r="Z69" s="34">
        <v>65.514189634819914</v>
      </c>
      <c r="AB69" s="34">
        <v>2.1949999999999985</v>
      </c>
      <c r="AC69" s="34">
        <v>4.6075782064458663E-2</v>
      </c>
      <c r="AD69" s="34">
        <v>2.2410757820644571</v>
      </c>
      <c r="AE69" s="34">
        <v>2.1932655072511609</v>
      </c>
      <c r="AF69" s="34">
        <v>5.1559999999999988</v>
      </c>
      <c r="AG69" s="34">
        <v>0.10823085755095625</v>
      </c>
      <c r="AH69" s="34">
        <v>5.2642308575509551</v>
      </c>
      <c r="AI69" s="34">
        <v>5.1519257199940727</v>
      </c>
      <c r="AJ69" s="34">
        <v>37.44700000000001</v>
      </c>
      <c r="AK69" s="34">
        <v>0.78605913939306848</v>
      </c>
      <c r="AL69" s="34">
        <v>38.233059139393077</v>
      </c>
      <c r="AM69" s="34">
        <v>37.417409316644324</v>
      </c>
      <c r="AN69" s="34">
        <v>2.9789999999999992</v>
      </c>
      <c r="AO69" s="34">
        <v>6.2532917890670808E-2</v>
      </c>
      <c r="AP69" s="34">
        <v>3.0415329178906698</v>
      </c>
      <c r="AQ69" s="34">
        <v>2.9766459891121686</v>
      </c>
      <c r="AR69" s="34">
        <v>47.777000000000008</v>
      </c>
      <c r="AS69" s="34">
        <v>1.0028986968991542</v>
      </c>
      <c r="AT69" s="34">
        <v>48.77989869689916</v>
      </c>
      <c r="AU69" s="34">
        <v>47.739246533001733</v>
      </c>
    </row>
    <row r="70" spans="1:47" x14ac:dyDescent="0.25">
      <c r="A70" s="18">
        <v>45233</v>
      </c>
      <c r="B70" s="2">
        <v>10</v>
      </c>
      <c r="C70" s="2" t="s">
        <v>178</v>
      </c>
      <c r="D70" s="9">
        <v>56.296691000000003</v>
      </c>
      <c r="E70">
        <v>2.0856353000000001E-2</v>
      </c>
      <c r="G70" s="34">
        <v>1.1100000000000001</v>
      </c>
      <c r="H70" s="34">
        <v>1.6137064764305958E-2</v>
      </c>
      <c r="I70" s="34">
        <v>1.1261370647643061</v>
      </c>
      <c r="J70" s="34">
        <v>1.1026499526151978</v>
      </c>
      <c r="K70" s="34">
        <v>14.459</v>
      </c>
      <c r="L70" s="34">
        <v>0.21020344092531518</v>
      </c>
      <c r="M70" s="34">
        <v>14.669203440925315</v>
      </c>
      <c r="N70" s="34">
        <v>14.363257355732562</v>
      </c>
      <c r="O70" s="34">
        <v>48.045000000000016</v>
      </c>
      <c r="P70" s="34">
        <v>0.69847322216313512</v>
      </c>
      <c r="Q70" s="34">
        <v>48.743473222163153</v>
      </c>
      <c r="R70" s="34">
        <v>47.726862138195671</v>
      </c>
      <c r="S70" s="34">
        <v>5.5279999999999996</v>
      </c>
      <c r="T70" s="34">
        <v>8.0365490105480469E-2</v>
      </c>
      <c r="U70" s="34">
        <v>5.6083654901054798</v>
      </c>
      <c r="V70" s="34">
        <v>5.4913954396908222</v>
      </c>
      <c r="W70" s="34">
        <v>69.142000000000024</v>
      </c>
      <c r="X70" s="34">
        <v>1.0051792179582368</v>
      </c>
      <c r="Y70" s="34">
        <v>70.147179217958254</v>
      </c>
      <c r="Z70" s="34">
        <v>68.684164886234257</v>
      </c>
      <c r="AB70" s="34">
        <v>2.194999999999999</v>
      </c>
      <c r="AC70" s="34">
        <v>3.1910682124010416E-2</v>
      </c>
      <c r="AD70" s="34">
        <v>2.2269106821240094</v>
      </c>
      <c r="AE70" s="34">
        <v>2.1804654468381601</v>
      </c>
      <c r="AF70" s="34">
        <v>5.4019999999999984</v>
      </c>
      <c r="AG70" s="34">
        <v>7.8533715186288974E-2</v>
      </c>
      <c r="AH70" s="34">
        <v>5.4805337151862874</v>
      </c>
      <c r="AI70" s="34">
        <v>5.3662297693939607</v>
      </c>
      <c r="AJ70" s="34">
        <v>39.095999999999997</v>
      </c>
      <c r="AK70" s="34">
        <v>0.56837358921198711</v>
      </c>
      <c r="AL70" s="34">
        <v>39.664373589211984</v>
      </c>
      <c r="AM70" s="34">
        <v>38.837119412111498</v>
      </c>
      <c r="AN70" s="34">
        <v>2.9910000000000001</v>
      </c>
      <c r="AO70" s="34">
        <v>4.3482847486521731E-2</v>
      </c>
      <c r="AP70" s="34">
        <v>3.034482847486522</v>
      </c>
      <c r="AQ70" s="34">
        <v>2.9711946020468978</v>
      </c>
      <c r="AR70" s="34">
        <v>49.683999999999997</v>
      </c>
      <c r="AS70" s="34">
        <v>0.72230083400880829</v>
      </c>
      <c r="AT70" s="34">
        <v>50.406300834008803</v>
      </c>
      <c r="AU70" s="34">
        <v>49.355009230390522</v>
      </c>
    </row>
    <row r="71" spans="1:47" x14ac:dyDescent="0.25">
      <c r="A71" s="18">
        <v>45233</v>
      </c>
      <c r="B71" s="2">
        <v>11</v>
      </c>
      <c r="C71" s="2" t="s">
        <v>178</v>
      </c>
      <c r="D71" s="9">
        <v>48.430204000000003</v>
      </c>
      <c r="E71">
        <v>2.2177971000000001E-2</v>
      </c>
      <c r="G71" s="34">
        <v>1.1100000000000001</v>
      </c>
      <c r="H71" s="34">
        <v>1.4725729568072566E-2</v>
      </c>
      <c r="I71" s="34">
        <v>1.1247257295680726</v>
      </c>
      <c r="J71" s="34">
        <v>1.099781594954758</v>
      </c>
      <c r="K71" s="34">
        <v>14.835000000000001</v>
      </c>
      <c r="L71" s="34">
        <v>0.19680738571383469</v>
      </c>
      <c r="M71" s="34">
        <v>15.031807385713835</v>
      </c>
      <c r="N71" s="34">
        <v>14.698432397435887</v>
      </c>
      <c r="O71" s="34">
        <v>49.082000000000008</v>
      </c>
      <c r="P71" s="34">
        <v>0.65114257536949338</v>
      </c>
      <c r="Q71" s="34">
        <v>49.733142575369499</v>
      </c>
      <c r="R71" s="34">
        <v>48.63016238159409</v>
      </c>
      <c r="S71" s="34">
        <v>5.407</v>
      </c>
      <c r="T71" s="34">
        <v>7.1731549346457979E-2</v>
      </c>
      <c r="U71" s="34">
        <v>5.4787315493464579</v>
      </c>
      <c r="V71" s="34">
        <v>5.3572243999282669</v>
      </c>
      <c r="W71" s="34">
        <v>70.434000000000012</v>
      </c>
      <c r="X71" s="34">
        <v>0.93440723999785857</v>
      </c>
      <c r="Y71" s="34">
        <v>71.368407239997865</v>
      </c>
      <c r="Z71" s="34">
        <v>69.785600773913004</v>
      </c>
      <c r="AB71" s="34">
        <v>2.194999999999999</v>
      </c>
      <c r="AC71" s="34">
        <v>2.9119798560287624E-2</v>
      </c>
      <c r="AD71" s="34">
        <v>2.2241197985602867</v>
      </c>
      <c r="AE71" s="34">
        <v>2.1747933341672909</v>
      </c>
      <c r="AF71" s="34">
        <v>5.6300000000000008</v>
      </c>
      <c r="AG71" s="34">
        <v>7.4689961683106793E-2</v>
      </c>
      <c r="AH71" s="34">
        <v>5.7046899616831075</v>
      </c>
      <c r="AI71" s="34">
        <v>5.5781715131489085</v>
      </c>
      <c r="AJ71" s="34">
        <v>40.124000000000002</v>
      </c>
      <c r="AK71" s="34">
        <v>0.53230195782823742</v>
      </c>
      <c r="AL71" s="34">
        <v>40.656301957828241</v>
      </c>
      <c r="AM71" s="34">
        <v>39.754627672040286</v>
      </c>
      <c r="AN71" s="34">
        <v>2.9039999999999986</v>
      </c>
      <c r="AO71" s="34">
        <v>3.8525692491606041E-2</v>
      </c>
      <c r="AP71" s="34">
        <v>2.9425256924916048</v>
      </c>
      <c r="AQ71" s="34">
        <v>2.8772664430167714</v>
      </c>
      <c r="AR71" s="34">
        <v>50.852999999999994</v>
      </c>
      <c r="AS71" s="34">
        <v>0.67463741056323789</v>
      </c>
      <c r="AT71" s="34">
        <v>51.527637410563244</v>
      </c>
      <c r="AU71" s="34">
        <v>50.384858962373258</v>
      </c>
    </row>
    <row r="72" spans="1:47" x14ac:dyDescent="0.25">
      <c r="A72" s="18">
        <v>45233</v>
      </c>
      <c r="B72" s="2">
        <v>12</v>
      </c>
      <c r="C72" s="2" t="s">
        <v>178</v>
      </c>
      <c r="D72" s="9">
        <v>27.506799999999998</v>
      </c>
      <c r="E72">
        <v>2.1870717000000001E-2</v>
      </c>
      <c r="G72" s="34">
        <v>1.1100000000000001</v>
      </c>
      <c r="H72" s="34">
        <v>1.3950838451102903E-2</v>
      </c>
      <c r="I72" s="34">
        <v>1.123950838451103</v>
      </c>
      <c r="J72" s="34">
        <v>1.0993692277414262</v>
      </c>
      <c r="K72" s="34">
        <v>14.897999999999998</v>
      </c>
      <c r="L72" s="34">
        <v>0.18724287499507297</v>
      </c>
      <c r="M72" s="34">
        <v>15.085242874995071</v>
      </c>
      <c r="N72" s="34">
        <v>14.755317797199789</v>
      </c>
      <c r="O72" s="34">
        <v>48.861000000000018</v>
      </c>
      <c r="P72" s="34">
        <v>0.61410082663003529</v>
      </c>
      <c r="Q72" s="34">
        <v>49.475100826630054</v>
      </c>
      <c r="R72" s="34">
        <v>48.39304489790436</v>
      </c>
      <c r="S72" s="34">
        <v>5.298</v>
      </c>
      <c r="T72" s="34">
        <v>6.6586974877426292E-2</v>
      </c>
      <c r="U72" s="34">
        <v>5.364586974877426</v>
      </c>
      <c r="V72" s="34">
        <v>5.2472596113279959</v>
      </c>
      <c r="W72" s="34">
        <v>70.167000000000016</v>
      </c>
      <c r="X72" s="34">
        <v>0.88188151495363742</v>
      </c>
      <c r="Y72" s="34">
        <v>71.048881514953649</v>
      </c>
      <c r="Z72" s="34">
        <v>69.494991534173565</v>
      </c>
      <c r="AB72" s="34">
        <v>2.194999999999999</v>
      </c>
      <c r="AC72" s="34">
        <v>2.7587468828982754E-2</v>
      </c>
      <c r="AD72" s="34">
        <v>2.2225874688289817</v>
      </c>
      <c r="AE72" s="34">
        <v>2.1739778872904769</v>
      </c>
      <c r="AF72" s="34">
        <v>5.5220000000000029</v>
      </c>
      <c r="AG72" s="34">
        <v>6.9402279213504753E-2</v>
      </c>
      <c r="AH72" s="34">
        <v>5.5914022792135079</v>
      </c>
      <c r="AI72" s="34">
        <v>5.4691143023316746</v>
      </c>
      <c r="AJ72" s="34">
        <v>40.113</v>
      </c>
      <c r="AK72" s="34">
        <v>0.50415313764782943</v>
      </c>
      <c r="AL72" s="34">
        <v>40.617153137647826</v>
      </c>
      <c r="AM72" s="34">
        <v>39.72882687602867</v>
      </c>
      <c r="AN72" s="34">
        <v>2.6879999999999988</v>
      </c>
      <c r="AO72" s="34">
        <v>3.3783652032941071E-2</v>
      </c>
      <c r="AP72" s="34">
        <v>2.7217836520329399</v>
      </c>
      <c r="AQ72" s="34">
        <v>2.6622562920441011</v>
      </c>
      <c r="AR72" s="34">
        <v>50.518000000000001</v>
      </c>
      <c r="AS72" s="34">
        <v>0.63492653772325802</v>
      </c>
      <c r="AT72" s="34">
        <v>51.152926537723253</v>
      </c>
      <c r="AU72" s="34">
        <v>50.03417535769492</v>
      </c>
    </row>
    <row r="73" spans="1:47" x14ac:dyDescent="0.25">
      <c r="A73" s="18">
        <v>45233</v>
      </c>
      <c r="B73" s="2">
        <v>13</v>
      </c>
      <c r="C73" s="2" t="s">
        <v>178</v>
      </c>
      <c r="D73" s="9">
        <v>21.027721</v>
      </c>
      <c r="E73">
        <v>2.1903057E-2</v>
      </c>
      <c r="G73" s="34">
        <v>1.1100000000000001</v>
      </c>
      <c r="H73" s="34">
        <v>1.2579158949318084E-2</v>
      </c>
      <c r="I73" s="34">
        <v>1.1225791589493181</v>
      </c>
      <c r="J73" s="34">
        <v>1.0979912436438393</v>
      </c>
      <c r="K73" s="34">
        <v>14.641000000000004</v>
      </c>
      <c r="L73" s="34">
        <v>0.16592023979906856</v>
      </c>
      <c r="M73" s="34">
        <v>14.806920239799073</v>
      </c>
      <c r="N73" s="34">
        <v>14.482603421792302</v>
      </c>
      <c r="O73" s="34">
        <v>47.63</v>
      </c>
      <c r="P73" s="34">
        <v>0.53977057725767597</v>
      </c>
      <c r="Q73" s="34">
        <v>48.16977057725768</v>
      </c>
      <c r="R73" s="34">
        <v>47.114705346627083</v>
      </c>
      <c r="S73" s="34">
        <v>4.9469999999999992</v>
      </c>
      <c r="T73" s="34">
        <v>5.6062251641690583E-2</v>
      </c>
      <c r="U73" s="34">
        <v>5.0030622516416896</v>
      </c>
      <c r="V73" s="34">
        <v>4.8934798939694337</v>
      </c>
      <c r="W73" s="34">
        <v>68.328000000000003</v>
      </c>
      <c r="X73" s="34">
        <v>0.77433222764775311</v>
      </c>
      <c r="Y73" s="34">
        <v>69.102332227647764</v>
      </c>
      <c r="Z73" s="34">
        <v>67.588779906032656</v>
      </c>
      <c r="AB73" s="34">
        <v>2.194999999999999</v>
      </c>
      <c r="AC73" s="34">
        <v>2.4875003507885747E-2</v>
      </c>
      <c r="AD73" s="34">
        <v>2.2198750035078847</v>
      </c>
      <c r="AE73" s="34">
        <v>2.1712529547731765</v>
      </c>
      <c r="AF73" s="34">
        <v>5.5840000000000005</v>
      </c>
      <c r="AG73" s="34">
        <v>6.3281102318010971E-2</v>
      </c>
      <c r="AH73" s="34">
        <v>5.6472811023180114</v>
      </c>
      <c r="AI73" s="34">
        <v>5.5235883824389171</v>
      </c>
      <c r="AJ73" s="34">
        <v>39.502999999999986</v>
      </c>
      <c r="AK73" s="34">
        <v>0.44767073511253341</v>
      </c>
      <c r="AL73" s="34">
        <v>39.950670735112517</v>
      </c>
      <c r="AM73" s="34">
        <v>39.075628916813116</v>
      </c>
      <c r="AN73" s="34">
        <v>2.5809999999999995</v>
      </c>
      <c r="AO73" s="34">
        <v>2.9249377701072044E-2</v>
      </c>
      <c r="AP73" s="34">
        <v>2.6102493777010713</v>
      </c>
      <c r="AQ73" s="34">
        <v>2.5530769367970705</v>
      </c>
      <c r="AR73" s="34">
        <v>49.862999999999985</v>
      </c>
      <c r="AS73" s="34">
        <v>0.56507621863950219</v>
      </c>
      <c r="AT73" s="34">
        <v>50.42807621863949</v>
      </c>
      <c r="AU73" s="34">
        <v>49.323547190822282</v>
      </c>
    </row>
    <row r="74" spans="1:47" x14ac:dyDescent="0.25">
      <c r="A74" s="18">
        <v>45233</v>
      </c>
      <c r="B74" s="2">
        <v>14</v>
      </c>
      <c r="C74" s="2" t="s">
        <v>178</v>
      </c>
      <c r="D74" s="9">
        <v>19.947078999999999</v>
      </c>
      <c r="E74">
        <v>2.0258379E-2</v>
      </c>
      <c r="G74" s="34">
        <v>1.1100000000000001</v>
      </c>
      <c r="H74" s="34">
        <v>1.0690494873850452E-2</v>
      </c>
      <c r="I74" s="34">
        <v>1.1206904948738505</v>
      </c>
      <c r="J74" s="34">
        <v>1.0979871220869986</v>
      </c>
      <c r="K74" s="34">
        <v>14.271000000000001</v>
      </c>
      <c r="L74" s="34">
        <v>0.13744509220245027</v>
      </c>
      <c r="M74" s="34">
        <v>14.408445092202451</v>
      </c>
      <c r="N74" s="34">
        <v>14.116553350723922</v>
      </c>
      <c r="O74" s="34">
        <v>46.616999999999997</v>
      </c>
      <c r="P74" s="34">
        <v>0.44897189147233013</v>
      </c>
      <c r="Q74" s="34">
        <v>47.06597189147233</v>
      </c>
      <c r="R74" s="34">
        <v>46.112491594891537</v>
      </c>
      <c r="S74" s="34">
        <v>4.6639999999999988</v>
      </c>
      <c r="T74" s="34">
        <v>4.4919340623097735E-2</v>
      </c>
      <c r="U74" s="34">
        <v>4.7089193406230967</v>
      </c>
      <c r="V74" s="34">
        <v>4.6135242679403241</v>
      </c>
      <c r="W74" s="34">
        <v>66.661999999999992</v>
      </c>
      <c r="X74" s="34">
        <v>0.64202681917172866</v>
      </c>
      <c r="Y74" s="34">
        <v>67.304026819171725</v>
      </c>
      <c r="Z74" s="34">
        <v>65.940556335642782</v>
      </c>
      <c r="AB74" s="34">
        <v>2.1949999999999994</v>
      </c>
      <c r="AC74" s="34">
        <v>2.114021283612769E-2</v>
      </c>
      <c r="AD74" s="34">
        <v>2.2161402128361272</v>
      </c>
      <c r="AE74" s="34">
        <v>2.171244804487352</v>
      </c>
      <c r="AF74" s="34">
        <v>5.6349999999999989</v>
      </c>
      <c r="AG74" s="34">
        <v>5.4271115868601151E-2</v>
      </c>
      <c r="AH74" s="34">
        <v>5.6892711158685998</v>
      </c>
      <c r="AI74" s="34">
        <v>5.5740157053695807</v>
      </c>
      <c r="AJ74" s="34">
        <v>38.96700000000002</v>
      </c>
      <c r="AK74" s="34">
        <v>0.37529415653092862</v>
      </c>
      <c r="AL74" s="34">
        <v>39.342294156530947</v>
      </c>
      <c r="AM74" s="34">
        <v>38.545283050778458</v>
      </c>
      <c r="AN74" s="34">
        <v>2.4919999999999991</v>
      </c>
      <c r="AO74" s="34">
        <v>2.4000642545617401E-2</v>
      </c>
      <c r="AP74" s="34">
        <v>2.5160006425456167</v>
      </c>
      <c r="AQ74" s="34">
        <v>2.4650305479646839</v>
      </c>
      <c r="AR74" s="34">
        <v>49.289000000000016</v>
      </c>
      <c r="AS74" s="34">
        <v>0.47470612778127486</v>
      </c>
      <c r="AT74" s="34">
        <v>49.76370612778129</v>
      </c>
      <c r="AU74" s="34">
        <v>48.755574108600072</v>
      </c>
    </row>
    <row r="75" spans="1:47" x14ac:dyDescent="0.25">
      <c r="A75" s="18">
        <v>45233</v>
      </c>
      <c r="B75" s="2">
        <v>15</v>
      </c>
      <c r="C75" s="2" t="s">
        <v>178</v>
      </c>
      <c r="D75" s="9">
        <v>18.206322</v>
      </c>
      <c r="E75">
        <v>1.8214675999999999E-2</v>
      </c>
      <c r="G75" s="34">
        <v>1.1100000000000001</v>
      </c>
      <c r="H75" s="34">
        <v>7.4829916795432763E-3</v>
      </c>
      <c r="I75" s="34">
        <v>1.1174829916795435</v>
      </c>
      <c r="J75" s="34">
        <v>1.0971284010505897</v>
      </c>
      <c r="K75" s="34">
        <v>13.806000000000001</v>
      </c>
      <c r="L75" s="34">
        <v>9.3072237052049075E-2</v>
      </c>
      <c r="M75" s="34">
        <v>13.899072237052049</v>
      </c>
      <c r="N75" s="34">
        <v>13.64590513955355</v>
      </c>
      <c r="O75" s="34">
        <v>45.485000000000007</v>
      </c>
      <c r="P75" s="34">
        <v>0.30663412301263598</v>
      </c>
      <c r="Q75" s="34">
        <v>45.791634123012642</v>
      </c>
      <c r="R75" s="34">
        <v>44.957554343951422</v>
      </c>
      <c r="S75" s="34">
        <v>4.4809999999999999</v>
      </c>
      <c r="T75" s="34">
        <v>3.0208365509940018E-2</v>
      </c>
      <c r="U75" s="34">
        <v>4.5112083655099395</v>
      </c>
      <c r="V75" s="34">
        <v>4.4290381667636867</v>
      </c>
      <c r="W75" s="34">
        <v>64.882000000000005</v>
      </c>
      <c r="X75" s="34">
        <v>0.43739771725416832</v>
      </c>
      <c r="Y75" s="34">
        <v>65.319397717254176</v>
      </c>
      <c r="Z75" s="34">
        <v>64.129626051319249</v>
      </c>
      <c r="AB75" s="34">
        <v>2.1949999999999994</v>
      </c>
      <c r="AC75" s="34">
        <v>1.4797447510448185E-2</v>
      </c>
      <c r="AD75" s="34">
        <v>2.2097974475104474</v>
      </c>
      <c r="AE75" s="34">
        <v>2.1695467029784177</v>
      </c>
      <c r="AF75" s="34">
        <v>5.5330000000000004</v>
      </c>
      <c r="AG75" s="34">
        <v>3.7300354020642294E-2</v>
      </c>
      <c r="AH75" s="34">
        <v>5.5703003540206426</v>
      </c>
      <c r="AI75" s="34">
        <v>5.4688391378494714</v>
      </c>
      <c r="AJ75" s="34">
        <v>38.234000000000009</v>
      </c>
      <c r="AK75" s="34">
        <v>0.25775198547356548</v>
      </c>
      <c r="AL75" s="34">
        <v>38.491751985473577</v>
      </c>
      <c r="AM75" s="34">
        <v>37.790637194385816</v>
      </c>
      <c r="AN75" s="34">
        <v>2.3119999999999985</v>
      </c>
      <c r="AO75" s="34">
        <v>1.5586195282075712E-2</v>
      </c>
      <c r="AP75" s="34">
        <v>2.3275861952820742</v>
      </c>
      <c r="AQ75" s="34">
        <v>2.2851899668729385</v>
      </c>
      <c r="AR75" s="34">
        <v>48.274000000000008</v>
      </c>
      <c r="AS75" s="34">
        <v>0.32543598228673165</v>
      </c>
      <c r="AT75" s="34">
        <v>48.599435982286742</v>
      </c>
      <c r="AU75" s="34">
        <v>47.714213002086645</v>
      </c>
    </row>
    <row r="76" spans="1:47" x14ac:dyDescent="0.25">
      <c r="A76" s="18">
        <v>45233</v>
      </c>
      <c r="B76" s="2">
        <v>16</v>
      </c>
      <c r="C76" s="2" t="s">
        <v>178</v>
      </c>
      <c r="D76" s="9">
        <v>17.027076999999998</v>
      </c>
      <c r="E76">
        <v>1.7534971E-2</v>
      </c>
      <c r="G76" s="34">
        <v>1.1100000000000001</v>
      </c>
      <c r="H76" s="34">
        <v>7.4495835191760798E-3</v>
      </c>
      <c r="I76" s="34">
        <v>1.1174495835191762</v>
      </c>
      <c r="J76" s="34">
        <v>1.0978551374782053</v>
      </c>
      <c r="K76" s="34">
        <v>13.524999999999999</v>
      </c>
      <c r="L76" s="34">
        <v>9.0770826213384198E-2</v>
      </c>
      <c r="M76" s="34">
        <v>13.615770826213383</v>
      </c>
      <c r="N76" s="34">
        <v>13.377018679633085</v>
      </c>
      <c r="O76" s="34">
        <v>44.035000000000004</v>
      </c>
      <c r="P76" s="34">
        <v>0.29553370294316994</v>
      </c>
      <c r="Q76" s="34">
        <v>44.330533702943171</v>
      </c>
      <c r="R76" s="34">
        <v>43.553199080047541</v>
      </c>
      <c r="S76" s="34">
        <v>4.3239999999999998</v>
      </c>
      <c r="T76" s="34">
        <v>2.9019819042267893E-2</v>
      </c>
      <c r="U76" s="34">
        <v>4.3530198190422675</v>
      </c>
      <c r="V76" s="34">
        <v>4.2766897427529358</v>
      </c>
      <c r="W76" s="34">
        <v>62.994</v>
      </c>
      <c r="X76" s="34">
        <v>0.42277393171799815</v>
      </c>
      <c r="Y76" s="34">
        <v>63.416773931717998</v>
      </c>
      <c r="Z76" s="34">
        <v>62.304762639911772</v>
      </c>
      <c r="AB76" s="34">
        <v>2.194999999999999</v>
      </c>
      <c r="AC76" s="34">
        <v>1.4731383625758095E-2</v>
      </c>
      <c r="AD76" s="34">
        <v>2.2097313836257571</v>
      </c>
      <c r="AE76" s="34">
        <v>2.1709838078960897</v>
      </c>
      <c r="AF76" s="34">
        <v>5.1369999999999996</v>
      </c>
      <c r="AG76" s="34">
        <v>3.4476135619826591E-2</v>
      </c>
      <c r="AH76" s="34">
        <v>5.1714761356198258</v>
      </c>
      <c r="AI76" s="34">
        <v>5.0807944515545396</v>
      </c>
      <c r="AJ76" s="34">
        <v>36.99799999999999</v>
      </c>
      <c r="AK76" s="34">
        <v>0.24830602796619503</v>
      </c>
      <c r="AL76" s="34">
        <v>37.246306027966185</v>
      </c>
      <c r="AM76" s="34">
        <v>36.59319313190867</v>
      </c>
      <c r="AN76" s="34">
        <v>2.2089999999999987</v>
      </c>
      <c r="AO76" s="34">
        <v>1.4825342336810763E-2</v>
      </c>
      <c r="AP76" s="34">
        <v>2.2238253423368093</v>
      </c>
      <c r="AQ76" s="34">
        <v>2.1848306294498681</v>
      </c>
      <c r="AR76" s="34">
        <v>46.538999999999987</v>
      </c>
      <c r="AS76" s="34">
        <v>0.31233888954859046</v>
      </c>
      <c r="AT76" s="34">
        <v>46.851338889548579</v>
      </c>
      <c r="AU76" s="34">
        <v>46.029802020809171</v>
      </c>
    </row>
    <row r="77" spans="1:47" x14ac:dyDescent="0.25">
      <c r="A77" s="18">
        <v>45233</v>
      </c>
      <c r="B77" s="2">
        <v>17</v>
      </c>
      <c r="C77" s="2" t="s">
        <v>178</v>
      </c>
      <c r="D77" s="9">
        <v>20.190964999999998</v>
      </c>
      <c r="E77">
        <v>1.8256730999999998E-2</v>
      </c>
      <c r="G77" s="34">
        <v>1.1100000000000001</v>
      </c>
      <c r="H77" s="34">
        <v>1.6373153024467544E-2</v>
      </c>
      <c r="I77" s="34">
        <v>1.1263731530244676</v>
      </c>
      <c r="J77" s="34">
        <v>1.105809261364078</v>
      </c>
      <c r="K77" s="34">
        <v>12.914000000000001</v>
      </c>
      <c r="L77" s="34">
        <v>0.19048909743961609</v>
      </c>
      <c r="M77" s="34">
        <v>13.104489097439618</v>
      </c>
      <c r="N77" s="34">
        <v>12.86524396509523</v>
      </c>
      <c r="O77" s="34">
        <v>42.17499999999999</v>
      </c>
      <c r="P77" s="34">
        <v>0.62210606198821472</v>
      </c>
      <c r="Q77" s="34">
        <v>42.797106061988202</v>
      </c>
      <c r="R77" s="34">
        <v>42.015770809036013</v>
      </c>
      <c r="S77" s="34">
        <v>4.0849999999999991</v>
      </c>
      <c r="T77" s="34">
        <v>6.0256153247702608E-2</v>
      </c>
      <c r="U77" s="34">
        <v>4.1452561532477015</v>
      </c>
      <c r="V77" s="34">
        <v>4.0695773267317632</v>
      </c>
      <c r="W77" s="34">
        <v>60.283999999999992</v>
      </c>
      <c r="X77" s="34">
        <v>0.88922446570000102</v>
      </c>
      <c r="Y77" s="34">
        <v>61.173224465699988</v>
      </c>
      <c r="Z77" s="34">
        <v>60.056401362227078</v>
      </c>
      <c r="AB77" s="34">
        <v>2.194999999999999</v>
      </c>
      <c r="AC77" s="34">
        <v>3.2377541341176791E-2</v>
      </c>
      <c r="AD77" s="34">
        <v>2.2273775413411756</v>
      </c>
      <c r="AE77" s="34">
        <v>2.1867129087334685</v>
      </c>
      <c r="AF77" s="34">
        <v>4.8719999999999972</v>
      </c>
      <c r="AG77" s="34">
        <v>7.1864866247933173E-2</v>
      </c>
      <c r="AH77" s="34">
        <v>4.9438648662479308</v>
      </c>
      <c r="AI77" s="34">
        <v>4.8536060552844908</v>
      </c>
      <c r="AJ77" s="34">
        <v>35.050000000000004</v>
      </c>
      <c r="AK77" s="34">
        <v>0.51700812027710574</v>
      </c>
      <c r="AL77" s="34">
        <v>35.567008120277109</v>
      </c>
      <c r="AM77" s="34">
        <v>34.917670820550391</v>
      </c>
      <c r="AN77" s="34">
        <v>2.117999999999999</v>
      </c>
      <c r="AO77" s="34">
        <v>3.1241746041281295E-2</v>
      </c>
      <c r="AP77" s="34">
        <v>2.1492417460412803</v>
      </c>
      <c r="AQ77" s="34">
        <v>2.1100036176298342</v>
      </c>
      <c r="AR77" s="34">
        <v>44.235000000000007</v>
      </c>
      <c r="AS77" s="34">
        <v>0.65249227390749698</v>
      </c>
      <c r="AT77" s="34">
        <v>44.887492273907498</v>
      </c>
      <c r="AU77" s="34">
        <v>44.067993402198191</v>
      </c>
    </row>
    <row r="78" spans="1:47" x14ac:dyDescent="0.25">
      <c r="A78" s="18">
        <v>45233</v>
      </c>
      <c r="B78" s="2">
        <v>18</v>
      </c>
      <c r="C78" s="2" t="s">
        <v>178</v>
      </c>
      <c r="D78" s="9">
        <v>25.227822</v>
      </c>
      <c r="E78">
        <v>2.0110469999999998E-2</v>
      </c>
      <c r="G78" s="34">
        <v>1.1100000000000001</v>
      </c>
      <c r="H78" s="34">
        <v>1.6262201487475654E-2</v>
      </c>
      <c r="I78" s="34">
        <v>1.1262622014874757</v>
      </c>
      <c r="J78" s="34">
        <v>1.1036125392723279</v>
      </c>
      <c r="K78" s="34">
        <v>12.468</v>
      </c>
      <c r="L78" s="34">
        <v>0.18266407941067248</v>
      </c>
      <c r="M78" s="34">
        <v>12.650664079410673</v>
      </c>
      <c r="N78" s="34">
        <v>12.396253278961607</v>
      </c>
      <c r="O78" s="34">
        <v>39.963999999999999</v>
      </c>
      <c r="P78" s="34">
        <v>0.58549785607700633</v>
      </c>
      <c r="Q78" s="34">
        <v>40.549497856077004</v>
      </c>
      <c r="R78" s="34">
        <v>39.734028395927304</v>
      </c>
      <c r="S78" s="34">
        <v>3.7789999999999999</v>
      </c>
      <c r="T78" s="34">
        <v>5.5364738217270719E-2</v>
      </c>
      <c r="U78" s="34">
        <v>3.8343647382172708</v>
      </c>
      <c r="V78" s="34">
        <v>3.7572538611802946</v>
      </c>
      <c r="W78" s="34">
        <v>57.320999999999998</v>
      </c>
      <c r="X78" s="34">
        <v>0.83978887519242518</v>
      </c>
      <c r="Y78" s="34">
        <v>58.160788875192416</v>
      </c>
      <c r="Z78" s="34">
        <v>56.991148075341535</v>
      </c>
      <c r="AB78" s="34">
        <v>2.194999999999999</v>
      </c>
      <c r="AC78" s="34">
        <v>3.2158137175683825E-2</v>
      </c>
      <c r="AD78" s="34">
        <v>2.2271581371756826</v>
      </c>
      <c r="AE78" s="34">
        <v>2.1823689402727551</v>
      </c>
      <c r="AF78" s="34">
        <v>4.9689999999999985</v>
      </c>
      <c r="AG78" s="34">
        <v>7.2798990262402247E-2</v>
      </c>
      <c r="AH78" s="34">
        <v>5.041798990262401</v>
      </c>
      <c r="AI78" s="34">
        <v>4.9404060429226986</v>
      </c>
      <c r="AJ78" s="34">
        <v>33.113999999999997</v>
      </c>
      <c r="AK78" s="34">
        <v>0.48514102707771967</v>
      </c>
      <c r="AL78" s="34">
        <v>33.599141027077714</v>
      </c>
      <c r="AM78" s="34">
        <v>32.923446509426896</v>
      </c>
      <c r="AN78" s="34">
        <v>2.0550000000000002</v>
      </c>
      <c r="AO78" s="34">
        <v>3.0107048699786011E-2</v>
      </c>
      <c r="AP78" s="34">
        <v>2.0851070486997862</v>
      </c>
      <c r="AQ78" s="34">
        <v>2.0431745659501206</v>
      </c>
      <c r="AR78" s="34">
        <v>42.332999999999991</v>
      </c>
      <c r="AS78" s="34">
        <v>0.62020520321559169</v>
      </c>
      <c r="AT78" s="34">
        <v>42.953205203215589</v>
      </c>
      <c r="AU78" s="34">
        <v>42.089396058572468</v>
      </c>
    </row>
    <row r="79" spans="1:47" x14ac:dyDescent="0.25">
      <c r="A79" s="18">
        <v>45233</v>
      </c>
      <c r="B79" s="2">
        <v>19</v>
      </c>
      <c r="C79" s="2" t="s">
        <v>178</v>
      </c>
      <c r="D79" s="9">
        <v>27.323122999999999</v>
      </c>
      <c r="E79">
        <v>2.0638554999999999E-2</v>
      </c>
      <c r="G79" s="34">
        <v>1.1100000000000001</v>
      </c>
      <c r="H79" s="34">
        <v>2.3197098983478312E-2</v>
      </c>
      <c r="I79" s="34">
        <v>1.1331970989834783</v>
      </c>
      <c r="J79" s="34">
        <v>1.1098095483302672</v>
      </c>
      <c r="K79" s="34">
        <v>12.953000000000003</v>
      </c>
      <c r="L79" s="34">
        <v>0.27069551633603123</v>
      </c>
      <c r="M79" s="34">
        <v>13.223695516336035</v>
      </c>
      <c r="N79" s="34">
        <v>12.950777549118881</v>
      </c>
      <c r="O79" s="34">
        <v>39.558000000000007</v>
      </c>
      <c r="P79" s="34">
        <v>0.82669445188147317</v>
      </c>
      <c r="Q79" s="34">
        <v>40.384694451881479</v>
      </c>
      <c r="R79" s="34">
        <v>39.55121271427813</v>
      </c>
      <c r="S79" s="34">
        <v>3.8000000000000003</v>
      </c>
      <c r="T79" s="34">
        <v>7.9413492015511331E-2</v>
      </c>
      <c r="U79" s="34">
        <v>3.8794134920155114</v>
      </c>
      <c r="V79" s="34">
        <v>3.7993480032928071</v>
      </c>
      <c r="W79" s="34">
        <v>57.421000000000006</v>
      </c>
      <c r="X79" s="34">
        <v>1.2000005592164942</v>
      </c>
      <c r="Y79" s="34">
        <v>58.621000559216505</v>
      </c>
      <c r="Z79" s="34">
        <v>57.411147815020087</v>
      </c>
      <c r="AB79" s="34">
        <v>2.1949999999999994</v>
      </c>
      <c r="AC79" s="34">
        <v>4.5871740782644034E-2</v>
      </c>
      <c r="AD79" s="34">
        <v>2.2408717407826435</v>
      </c>
      <c r="AE79" s="34">
        <v>2.1946233861125553</v>
      </c>
      <c r="AF79" s="34">
        <v>5.1919999999999975</v>
      </c>
      <c r="AG79" s="34">
        <v>0.10850390803803543</v>
      </c>
      <c r="AH79" s="34">
        <v>5.3005039080380332</v>
      </c>
      <c r="AI79" s="34">
        <v>5.1911091666042752</v>
      </c>
      <c r="AJ79" s="34">
        <v>34.227000000000004</v>
      </c>
      <c r="AK79" s="34">
        <v>0.71528568189865971</v>
      </c>
      <c r="AL79" s="34">
        <v>34.94228568189866</v>
      </c>
      <c r="AM79" s="34">
        <v>34.221127397027082</v>
      </c>
      <c r="AN79" s="34">
        <v>2.1649999999999996</v>
      </c>
      <c r="AO79" s="34">
        <v>4.5244792161468955E-2</v>
      </c>
      <c r="AP79" s="34">
        <v>2.2102447921614687</v>
      </c>
      <c r="AQ79" s="34">
        <v>2.1646285334549806</v>
      </c>
      <c r="AR79" s="34">
        <v>43.779000000000003</v>
      </c>
      <c r="AS79" s="34">
        <v>0.91490612288080808</v>
      </c>
      <c r="AT79" s="34">
        <v>44.693906122880804</v>
      </c>
      <c r="AU79" s="34">
        <v>43.771488483198894</v>
      </c>
    </row>
    <row r="80" spans="1:47" x14ac:dyDescent="0.25">
      <c r="A80" s="18">
        <v>45233</v>
      </c>
      <c r="B80" s="2">
        <v>20</v>
      </c>
      <c r="C80" s="2" t="s">
        <v>178</v>
      </c>
      <c r="D80" s="9">
        <v>23.400216</v>
      </c>
      <c r="E80">
        <v>2.0885681E-2</v>
      </c>
      <c r="G80" s="34">
        <v>1.1100000000000001</v>
      </c>
      <c r="H80" s="34">
        <v>1.9878309241014074E-2</v>
      </c>
      <c r="I80" s="34">
        <v>1.1298783092410141</v>
      </c>
      <c r="J80" s="34">
        <v>1.1062800313053869</v>
      </c>
      <c r="K80" s="34">
        <v>12.915000000000001</v>
      </c>
      <c r="L80" s="34">
        <v>0.23128681427720429</v>
      </c>
      <c r="M80" s="34">
        <v>13.146286814277206</v>
      </c>
      <c r="N80" s="34">
        <v>12.871717661539705</v>
      </c>
      <c r="O80" s="34">
        <v>38.715000000000003</v>
      </c>
      <c r="P80" s="34">
        <v>0.69332319123050434</v>
      </c>
      <c r="Q80" s="34">
        <v>39.408323191230508</v>
      </c>
      <c r="R80" s="34">
        <v>38.585253524313565</v>
      </c>
      <c r="S80" s="34">
        <v>3.7839999999999998</v>
      </c>
      <c r="T80" s="34">
        <v>6.7765335286484013E-2</v>
      </c>
      <c r="U80" s="34">
        <v>3.8517653352864838</v>
      </c>
      <c r="V80" s="34">
        <v>3.7713185932068325</v>
      </c>
      <c r="W80" s="34">
        <v>56.524000000000001</v>
      </c>
      <c r="X80" s="34">
        <v>1.0122536500352066</v>
      </c>
      <c r="Y80" s="34">
        <v>57.536253650035214</v>
      </c>
      <c r="Z80" s="34">
        <v>56.334569810365494</v>
      </c>
      <c r="AB80" s="34">
        <v>2.1949999999999994</v>
      </c>
      <c r="AC80" s="34">
        <v>3.9308908814437729E-2</v>
      </c>
      <c r="AD80" s="34">
        <v>2.234308908814437</v>
      </c>
      <c r="AE80" s="34">
        <v>2.1876438456894807</v>
      </c>
      <c r="AF80" s="34">
        <v>5.149</v>
      </c>
      <c r="AG80" s="34">
        <v>9.2210283136920243E-2</v>
      </c>
      <c r="AH80" s="34">
        <v>5.2412102831369198</v>
      </c>
      <c r="AI80" s="34">
        <v>5.1317440371094021</v>
      </c>
      <c r="AJ80" s="34">
        <v>34.132000000000012</v>
      </c>
      <c r="AK80" s="34">
        <v>0.61124905496783111</v>
      </c>
      <c r="AL80" s="34">
        <v>34.743249054967841</v>
      </c>
      <c r="AM80" s="34">
        <v>34.017612638302232</v>
      </c>
      <c r="AN80" s="34">
        <v>2.2679999999999993</v>
      </c>
      <c r="AO80" s="34">
        <v>4.061622104380172E-2</v>
      </c>
      <c r="AP80" s="34">
        <v>2.3086162210438013</v>
      </c>
      <c r="AQ80" s="34">
        <v>2.260399199099655</v>
      </c>
      <c r="AR80" s="34">
        <v>43.744000000000014</v>
      </c>
      <c r="AS80" s="34">
        <v>0.78338446796299077</v>
      </c>
      <c r="AT80" s="34">
        <v>44.527384467962996</v>
      </c>
      <c r="AU80" s="34">
        <v>43.597399720200769</v>
      </c>
    </row>
    <row r="81" spans="1:47" x14ac:dyDescent="0.25">
      <c r="A81" s="18">
        <v>45233</v>
      </c>
      <c r="B81" s="2">
        <v>21</v>
      </c>
      <c r="C81" s="2" t="s">
        <v>178</v>
      </c>
      <c r="D81" s="9">
        <v>23.339400000000001</v>
      </c>
      <c r="E81">
        <v>2.0824731999999999E-2</v>
      </c>
      <c r="G81" s="34">
        <v>1.1100000000000001</v>
      </c>
      <c r="H81" s="34">
        <v>2.1824597912354117E-2</v>
      </c>
      <c r="I81" s="34">
        <v>1.1318245979123542</v>
      </c>
      <c r="J81" s="34">
        <v>1.1082546539898217</v>
      </c>
      <c r="K81" s="34">
        <v>12.451000000000001</v>
      </c>
      <c r="L81" s="34">
        <v>0.24480907081686587</v>
      </c>
      <c r="M81" s="34">
        <v>12.695809070816866</v>
      </c>
      <c r="N81" s="34">
        <v>12.431422249393936</v>
      </c>
      <c r="O81" s="34">
        <v>37.038999999999994</v>
      </c>
      <c r="P81" s="34">
        <v>0.72825340727539101</v>
      </c>
      <c r="Q81" s="34">
        <v>37.767253407275383</v>
      </c>
      <c r="R81" s="34">
        <v>36.980760476692787</v>
      </c>
      <c r="S81" s="34">
        <v>3.6920000000000002</v>
      </c>
      <c r="T81" s="34">
        <v>7.2591365308478734E-2</v>
      </c>
      <c r="U81" s="34">
        <v>3.7645913653084788</v>
      </c>
      <c r="V81" s="34">
        <v>3.6861947590364155</v>
      </c>
      <c r="W81" s="34">
        <v>54.291999999999994</v>
      </c>
      <c r="X81" s="34">
        <v>1.0674784413130898</v>
      </c>
      <c r="Y81" s="34">
        <v>55.35947844131308</v>
      </c>
      <c r="Z81" s="34">
        <v>54.206632139112962</v>
      </c>
      <c r="AB81" s="34">
        <v>2.194999999999999</v>
      </c>
      <c r="AC81" s="34">
        <v>4.3157650826682221E-2</v>
      </c>
      <c r="AD81" s="34">
        <v>2.2381576508266812</v>
      </c>
      <c r="AE81" s="34">
        <v>2.1915486175744658</v>
      </c>
      <c r="AF81" s="34">
        <v>5.1519999999999992</v>
      </c>
      <c r="AG81" s="34">
        <v>0.10129759319319676</v>
      </c>
      <c r="AH81" s="34">
        <v>5.2532975931931958</v>
      </c>
      <c r="AI81" s="34">
        <v>5.143899078698702</v>
      </c>
      <c r="AJ81" s="34">
        <v>33.013000000000005</v>
      </c>
      <c r="AK81" s="34">
        <v>0.64909500079328519</v>
      </c>
      <c r="AL81" s="34">
        <v>33.662095000793293</v>
      </c>
      <c r="AM81" s="34">
        <v>32.961090893843235</v>
      </c>
      <c r="AN81" s="34">
        <v>2.1949999999999985</v>
      </c>
      <c r="AO81" s="34">
        <v>4.3157650826682208E-2</v>
      </c>
      <c r="AP81" s="34">
        <v>2.2381576508266807</v>
      </c>
      <c r="AQ81" s="34">
        <v>2.1915486175744654</v>
      </c>
      <c r="AR81" s="34">
        <v>42.555</v>
      </c>
      <c r="AS81" s="34">
        <v>0.83670789563984638</v>
      </c>
      <c r="AT81" s="34">
        <v>43.391707895639847</v>
      </c>
      <c r="AU81" s="34">
        <v>42.488087207690867</v>
      </c>
    </row>
    <row r="82" spans="1:47" x14ac:dyDescent="0.25">
      <c r="A82" s="18">
        <v>45233</v>
      </c>
      <c r="B82" s="2">
        <v>22</v>
      </c>
      <c r="C82" s="2" t="s">
        <v>178</v>
      </c>
      <c r="D82" s="9">
        <v>23.363962999999998</v>
      </c>
      <c r="E82">
        <v>2.1870645000000001E-2</v>
      </c>
      <c r="G82" s="34">
        <v>1.1100000000000001</v>
      </c>
      <c r="H82" s="34">
        <v>2.253049113035854E-2</v>
      </c>
      <c r="I82" s="34">
        <v>1.1325304911303586</v>
      </c>
      <c r="J82" s="34">
        <v>1.1077613188071709</v>
      </c>
      <c r="K82" s="34">
        <v>12.026</v>
      </c>
      <c r="L82" s="34">
        <v>0.24410061831864127</v>
      </c>
      <c r="M82" s="34">
        <v>12.270100618318642</v>
      </c>
      <c r="N82" s="34">
        <v>12.001745603581114</v>
      </c>
      <c r="O82" s="34">
        <v>35.112000000000002</v>
      </c>
      <c r="P82" s="34">
        <v>0.71269423835058476</v>
      </c>
      <c r="Q82" s="34">
        <v>35.824694238350588</v>
      </c>
      <c r="R82" s="34">
        <v>35.041185068430075</v>
      </c>
      <c r="S82" s="34">
        <v>3.5859999999999994</v>
      </c>
      <c r="T82" s="34">
        <v>7.2787694768888023E-2</v>
      </c>
      <c r="U82" s="34">
        <v>3.6587876947688875</v>
      </c>
      <c r="V82" s="34">
        <v>3.5787676479662287</v>
      </c>
      <c r="W82" s="34">
        <v>51.834000000000003</v>
      </c>
      <c r="X82" s="34">
        <v>1.0521130425684726</v>
      </c>
      <c r="Y82" s="34">
        <v>52.886113042568482</v>
      </c>
      <c r="Z82" s="34">
        <v>51.72945963878459</v>
      </c>
      <c r="AB82" s="34">
        <v>2.1949999999999994</v>
      </c>
      <c r="AC82" s="34">
        <v>4.4553538766790073E-2</v>
      </c>
      <c r="AD82" s="34">
        <v>2.2395535387667893</v>
      </c>
      <c r="AE82" s="34">
        <v>2.190573058361927</v>
      </c>
      <c r="AF82" s="34">
        <v>4.9169999999999972</v>
      </c>
      <c r="AG82" s="34">
        <v>9.980398638556115E-2</v>
      </c>
      <c r="AH82" s="34">
        <v>5.0168039863855585</v>
      </c>
      <c r="AI82" s="34">
        <v>4.907083247364735</v>
      </c>
      <c r="AJ82" s="34">
        <v>31.550000000000004</v>
      </c>
      <c r="AK82" s="34">
        <v>0.64039368933586671</v>
      </c>
      <c r="AL82" s="34">
        <v>32.19039368933587</v>
      </c>
      <c r="AM82" s="34">
        <v>31.486369016546163</v>
      </c>
      <c r="AN82" s="34">
        <v>2.1269999999999993</v>
      </c>
      <c r="AO82" s="34">
        <v>4.3173292463308643E-2</v>
      </c>
      <c r="AP82" s="34">
        <v>2.1701732924633079</v>
      </c>
      <c r="AQ82" s="34">
        <v>2.1227102027953615</v>
      </c>
      <c r="AR82" s="34">
        <v>40.789000000000001</v>
      </c>
      <c r="AS82" s="34">
        <v>0.82792450695152664</v>
      </c>
      <c r="AT82" s="34">
        <v>41.616924506951527</v>
      </c>
      <c r="AU82" s="34">
        <v>40.706735525068183</v>
      </c>
    </row>
    <row r="83" spans="1:47" x14ac:dyDescent="0.25">
      <c r="A83" s="18">
        <v>45233</v>
      </c>
      <c r="B83" s="2">
        <v>23</v>
      </c>
      <c r="C83" s="2" t="s">
        <v>178</v>
      </c>
      <c r="D83" s="9">
        <v>25.963732</v>
      </c>
      <c r="E83">
        <v>2.3258371999999999E-2</v>
      </c>
      <c r="G83" s="34">
        <v>1.1100000000000001</v>
      </c>
      <c r="H83" s="34">
        <v>2.6135054091520598E-2</v>
      </c>
      <c r="I83" s="34">
        <v>1.1361350540915207</v>
      </c>
      <c r="J83" s="34">
        <v>1.1097104023612199</v>
      </c>
      <c r="K83" s="34">
        <v>11.547999999999998</v>
      </c>
      <c r="L83" s="34">
        <v>0.27189874292691879</v>
      </c>
      <c r="M83" s="34">
        <v>11.819898742926917</v>
      </c>
      <c r="N83" s="34">
        <v>11.54498714096159</v>
      </c>
      <c r="O83" s="34">
        <v>33.355000000000011</v>
      </c>
      <c r="P83" s="34">
        <v>0.78534660290330616</v>
      </c>
      <c r="Q83" s="34">
        <v>34.140346602903314</v>
      </c>
      <c r="R83" s="34">
        <v>33.346297721404049</v>
      </c>
      <c r="S83" s="34">
        <v>3.4849999999999999</v>
      </c>
      <c r="T83" s="34">
        <v>8.205465180986421E-2</v>
      </c>
      <c r="U83" s="34">
        <v>3.567054651809864</v>
      </c>
      <c r="V83" s="34">
        <v>3.4840907677737398</v>
      </c>
      <c r="W83" s="34">
        <v>49.498000000000005</v>
      </c>
      <c r="X83" s="34">
        <v>1.1654350517316097</v>
      </c>
      <c r="Y83" s="34">
        <v>50.663435051731611</v>
      </c>
      <c r="Z83" s="34">
        <v>49.485086032500604</v>
      </c>
      <c r="AB83" s="34">
        <v>2.194999999999999</v>
      </c>
      <c r="AC83" s="34">
        <v>5.168148083863755E-2</v>
      </c>
      <c r="AD83" s="34">
        <v>2.2466814808386366</v>
      </c>
      <c r="AE83" s="34">
        <v>2.1944273271917805</v>
      </c>
      <c r="AF83" s="34">
        <v>4.9039999999999981</v>
      </c>
      <c r="AG83" s="34">
        <v>0.11546513987821347</v>
      </c>
      <c r="AH83" s="34">
        <v>5.0194651398782115</v>
      </c>
      <c r="AI83" s="34">
        <v>4.9027205524138919</v>
      </c>
      <c r="AJ83" s="34">
        <v>30.219000000000008</v>
      </c>
      <c r="AK83" s="34">
        <v>0.71150918882131642</v>
      </c>
      <c r="AL83" s="34">
        <v>30.930509188821325</v>
      </c>
      <c r="AM83" s="34">
        <v>30.211115899958301</v>
      </c>
      <c r="AN83" s="34">
        <v>2.048</v>
      </c>
      <c r="AO83" s="34">
        <v>4.8220352053544309E-2</v>
      </c>
      <c r="AP83" s="34">
        <v>2.0962203520535443</v>
      </c>
      <c r="AQ83" s="34">
        <v>2.0474656793115118</v>
      </c>
      <c r="AR83" s="34">
        <v>39.366000000000007</v>
      </c>
      <c r="AS83" s="34">
        <v>0.92687616159171182</v>
      </c>
      <c r="AT83" s="34">
        <v>40.292876161591714</v>
      </c>
      <c r="AU83" s="34">
        <v>39.355729458875487</v>
      </c>
    </row>
    <row r="84" spans="1:47" x14ac:dyDescent="0.25">
      <c r="A84" s="18">
        <v>45233</v>
      </c>
      <c r="B84" s="2">
        <v>24</v>
      </c>
      <c r="C84" s="2" t="s">
        <v>23</v>
      </c>
      <c r="D84" s="9">
        <v>21.995381999999999</v>
      </c>
      <c r="E84">
        <v>2.4591344000000001E-2</v>
      </c>
      <c r="G84" s="34">
        <v>1.1099999999999999</v>
      </c>
      <c r="H84" s="34">
        <v>2.84333219361931E-2</v>
      </c>
      <c r="I84" s="34">
        <v>1.1384333219361931</v>
      </c>
      <c r="J84" s="34">
        <v>1.1104377164953974</v>
      </c>
      <c r="K84" s="34">
        <v>11.054000000000002</v>
      </c>
      <c r="L84" s="34">
        <v>0.2831549015159267</v>
      </c>
      <c r="M84" s="34">
        <v>11.337154901515929</v>
      </c>
      <c r="N84" s="34">
        <v>11.058359025351464</v>
      </c>
      <c r="O84" s="34">
        <v>32.023999999999994</v>
      </c>
      <c r="P84" s="34">
        <v>0.8203141456618448</v>
      </c>
      <c r="Q84" s="34">
        <v>32.844314145661841</v>
      </c>
      <c r="R84" s="34">
        <v>32.036628318061808</v>
      </c>
      <c r="S84" s="34">
        <v>3.3419999999999992</v>
      </c>
      <c r="T84" s="34">
        <v>8.5607353072754355E-2</v>
      </c>
      <c r="U84" s="34">
        <v>3.4276073530727533</v>
      </c>
      <c r="V84" s="34">
        <v>3.3433178815564117</v>
      </c>
      <c r="W84" s="34">
        <v>47.529999999999994</v>
      </c>
      <c r="X84" s="34">
        <v>1.2175097221867188</v>
      </c>
      <c r="Y84" s="34">
        <v>48.747509722186713</v>
      </c>
      <c r="Z84" s="34">
        <v>47.548742941465079</v>
      </c>
      <c r="AB84" s="34">
        <v>2.1949999999999994</v>
      </c>
      <c r="AC84" s="34">
        <v>5.6226253738688149E-2</v>
      </c>
      <c r="AD84" s="34">
        <v>2.2512262537386873</v>
      </c>
      <c r="AE84" s="34">
        <v>2.1958655745111679</v>
      </c>
      <c r="AF84" s="34">
        <v>4.6709999999999985</v>
      </c>
      <c r="AG84" s="34">
        <v>0.11965049258014229</v>
      </c>
      <c r="AH84" s="34">
        <v>4.7906504925801405</v>
      </c>
      <c r="AI84" s="34">
        <v>4.6728419583333327</v>
      </c>
      <c r="AJ84" s="34">
        <v>29.202999999999992</v>
      </c>
      <c r="AK84" s="34">
        <v>0.74805252297535763</v>
      </c>
      <c r="AL84" s="34">
        <v>29.951052522975349</v>
      </c>
      <c r="AM84" s="34">
        <v>29.214515887220795</v>
      </c>
      <c r="AN84" s="34">
        <v>1.9669999999999992</v>
      </c>
      <c r="AO84" s="34">
        <v>5.0385895719361994E-2</v>
      </c>
      <c r="AP84" s="34">
        <v>2.0173858957193613</v>
      </c>
      <c r="AQ84" s="34">
        <v>1.9677756651769784</v>
      </c>
      <c r="AR84" s="34">
        <v>38.035999999999987</v>
      </c>
      <c r="AS84" s="34">
        <v>0.97431516501355009</v>
      </c>
      <c r="AT84" s="34">
        <v>39.010315165013544</v>
      </c>
      <c r="AU84" s="34">
        <v>38.050999085242275</v>
      </c>
    </row>
    <row r="85" spans="1:47" x14ac:dyDescent="0.25">
      <c r="A85" s="18">
        <v>45234</v>
      </c>
      <c r="B85" s="2">
        <v>1</v>
      </c>
      <c r="C85" s="2" t="s">
        <v>23</v>
      </c>
      <c r="D85" s="9">
        <v>25.196594999999999</v>
      </c>
      <c r="E85">
        <v>2.3414911E-2</v>
      </c>
      <c r="G85" s="34">
        <v>1.1100000000000001</v>
      </c>
      <c r="H85" s="34">
        <v>2.923162929889709E-2</v>
      </c>
      <c r="I85" s="34">
        <v>1.1392316292988971</v>
      </c>
      <c r="J85" s="34">
        <v>1.1125566220904783</v>
      </c>
      <c r="K85" s="34">
        <v>10.699</v>
      </c>
      <c r="L85" s="34">
        <v>0.28175603771972968</v>
      </c>
      <c r="M85" s="34">
        <v>10.980756037719729</v>
      </c>
      <c r="N85" s="34">
        <v>10.723642612383809</v>
      </c>
      <c r="O85" s="34">
        <v>31.056000000000001</v>
      </c>
      <c r="P85" s="34">
        <v>0.81785358514103423</v>
      </c>
      <c r="Q85" s="34">
        <v>31.873853585141035</v>
      </c>
      <c r="R85" s="34">
        <v>31.127530140217925</v>
      </c>
      <c r="S85" s="34">
        <v>3.3089999999999997</v>
      </c>
      <c r="T85" s="34">
        <v>8.7141857072117523E-2</v>
      </c>
      <c r="U85" s="34">
        <v>3.3961418570721174</v>
      </c>
      <c r="V85" s="34">
        <v>3.3166214977453987</v>
      </c>
      <c r="W85" s="34">
        <v>46.173999999999999</v>
      </c>
      <c r="X85" s="34">
        <v>1.2159831092317788</v>
      </c>
      <c r="Y85" s="34">
        <v>47.389983109231778</v>
      </c>
      <c r="Z85" s="34">
        <v>46.280350872437616</v>
      </c>
      <c r="AB85" s="34">
        <v>2.1949999999999994</v>
      </c>
      <c r="AC85" s="34">
        <v>5.7804888568539721E-2</v>
      </c>
      <c r="AD85" s="34">
        <v>2.252804888568539</v>
      </c>
      <c r="AE85" s="34">
        <v>2.2000556626023418</v>
      </c>
      <c r="AF85" s="34">
        <v>4.5819999999999981</v>
      </c>
      <c r="AG85" s="34">
        <v>0.1206660589617535</v>
      </c>
      <c r="AH85" s="34">
        <v>4.7026660589617517</v>
      </c>
      <c r="AI85" s="34">
        <v>4.5925535517284413</v>
      </c>
      <c r="AJ85" s="34">
        <v>28.563999999999982</v>
      </c>
      <c r="AK85" s="34">
        <v>0.75222726062495127</v>
      </c>
      <c r="AL85" s="34">
        <v>29.316227260624935</v>
      </c>
      <c r="AM85" s="34">
        <v>28.629790408461627</v>
      </c>
      <c r="AN85" s="34">
        <v>1.9799999999999991</v>
      </c>
      <c r="AO85" s="34">
        <v>5.2142906316951537E-2</v>
      </c>
      <c r="AP85" s="34">
        <v>2.0321429063169507</v>
      </c>
      <c r="AQ85" s="34">
        <v>1.9845604610262579</v>
      </c>
      <c r="AR85" s="34">
        <v>37.320999999999977</v>
      </c>
      <c r="AS85" s="34">
        <v>0.98284111447219602</v>
      </c>
      <c r="AT85" s="34">
        <v>38.303841114472178</v>
      </c>
      <c r="AU85" s="34">
        <v>37.406960083818667</v>
      </c>
    </row>
    <row r="86" spans="1:47" x14ac:dyDescent="0.25">
      <c r="A86" s="18">
        <v>45234</v>
      </c>
      <c r="B86" s="2">
        <v>2</v>
      </c>
      <c r="C86" s="2" t="s">
        <v>23</v>
      </c>
      <c r="D86" s="9">
        <v>25.729253</v>
      </c>
      <c r="E86">
        <v>2.3186677999999999E-2</v>
      </c>
      <c r="G86" s="34">
        <v>1.1100000000000001</v>
      </c>
      <c r="H86" s="34">
        <v>2.8612776326293908E-2</v>
      </c>
      <c r="I86" s="34">
        <v>1.1386127763262941</v>
      </c>
      <c r="J86" s="34">
        <v>1.1122121285149302</v>
      </c>
      <c r="K86" s="34">
        <v>10.526999999999999</v>
      </c>
      <c r="L86" s="34">
        <v>0.27135738413233867</v>
      </c>
      <c r="M86" s="34">
        <v>10.798357384132338</v>
      </c>
      <c r="N86" s="34">
        <v>10.54797934853754</v>
      </c>
      <c r="O86" s="34">
        <v>30.404</v>
      </c>
      <c r="P86" s="34">
        <v>0.78373229858075666</v>
      </c>
      <c r="Q86" s="34">
        <v>31.187732298580755</v>
      </c>
      <c r="R86" s="34">
        <v>30.464592392223366</v>
      </c>
      <c r="S86" s="34">
        <v>3.2829999999999999</v>
      </c>
      <c r="T86" s="34">
        <v>8.4626797008308899E-2</v>
      </c>
      <c r="U86" s="34">
        <v>3.3676267970083087</v>
      </c>
      <c r="V86" s="34">
        <v>3.289542718841906</v>
      </c>
      <c r="W86" s="34">
        <v>45.323999999999998</v>
      </c>
      <c r="X86" s="34">
        <v>1.1683292560476983</v>
      </c>
      <c r="Y86" s="34">
        <v>46.49232925604769</v>
      </c>
      <c r="Z86" s="34">
        <v>45.414326588117746</v>
      </c>
      <c r="AB86" s="34">
        <v>2.194999999999999</v>
      </c>
      <c r="AC86" s="34">
        <v>5.6581120753346932E-2</v>
      </c>
      <c r="AD86" s="34">
        <v>2.2515811207533458</v>
      </c>
      <c r="AE86" s="34">
        <v>2.1993744343155588</v>
      </c>
      <c r="AF86" s="34">
        <v>4.4239999999999977</v>
      </c>
      <c r="AG86" s="34">
        <v>0.11403866888966142</v>
      </c>
      <c r="AH86" s="34">
        <v>4.5380386688896595</v>
      </c>
      <c r="AI86" s="34">
        <v>4.4328166275225662</v>
      </c>
      <c r="AJ86" s="34">
        <v>27.996000000000016</v>
      </c>
      <c r="AK86" s="34">
        <v>0.72166061804587811</v>
      </c>
      <c r="AL86" s="34">
        <v>28.717660618045894</v>
      </c>
      <c r="AM86" s="34">
        <v>28.051793468381984</v>
      </c>
      <c r="AN86" s="34">
        <v>1.9739999999999995</v>
      </c>
      <c r="AO86" s="34">
        <v>5.0884342764057802E-2</v>
      </c>
      <c r="AP86" s="34">
        <v>2.0248843427640573</v>
      </c>
      <c r="AQ86" s="34">
        <v>1.9779340015211455</v>
      </c>
      <c r="AR86" s="34">
        <v>36.589000000000006</v>
      </c>
      <c r="AS86" s="34">
        <v>0.94316475045294434</v>
      </c>
      <c r="AT86" s="34">
        <v>37.532164750452949</v>
      </c>
      <c r="AU86" s="34">
        <v>36.661918531741257</v>
      </c>
    </row>
    <row r="87" spans="1:47" x14ac:dyDescent="0.25">
      <c r="A87" s="18">
        <v>45234</v>
      </c>
      <c r="B87" s="2">
        <v>3</v>
      </c>
      <c r="C87" s="2" t="s">
        <v>23</v>
      </c>
      <c r="D87" s="9">
        <v>26.44453</v>
      </c>
      <c r="E87">
        <v>2.2021175E-2</v>
      </c>
      <c r="G87" s="34">
        <v>1.1100000000000001</v>
      </c>
      <c r="H87" s="34">
        <v>2.7921205492727731E-2</v>
      </c>
      <c r="I87" s="34">
        <v>1.1379212054927279</v>
      </c>
      <c r="J87" s="34">
        <v>1.1128628434903616</v>
      </c>
      <c r="K87" s="34">
        <v>10.420000000000002</v>
      </c>
      <c r="L87" s="34">
        <v>0.26210717228308372</v>
      </c>
      <c r="M87" s="34">
        <v>10.682107172283086</v>
      </c>
      <c r="N87" s="34">
        <v>10.446874620873485</v>
      </c>
      <c r="O87" s="34">
        <v>29.9</v>
      </c>
      <c r="P87" s="34">
        <v>0.75211175156086407</v>
      </c>
      <c r="Q87" s="34">
        <v>30.652111751560863</v>
      </c>
      <c r="R87" s="34">
        <v>29.977116234560185</v>
      </c>
      <c r="S87" s="34">
        <v>3.3729999999999998</v>
      </c>
      <c r="T87" s="34">
        <v>8.4845248763036604E-2</v>
      </c>
      <c r="U87" s="34">
        <v>3.4578452487630362</v>
      </c>
      <c r="V87" s="34">
        <v>3.3816994334171069</v>
      </c>
      <c r="W87" s="34">
        <v>44.802999999999997</v>
      </c>
      <c r="X87" s="34">
        <v>1.1269853780997121</v>
      </c>
      <c r="Y87" s="34">
        <v>45.929985378099715</v>
      </c>
      <c r="Z87" s="34">
        <v>44.918553132341138</v>
      </c>
      <c r="AB87" s="34">
        <v>2.1949999999999985</v>
      </c>
      <c r="AC87" s="34">
        <v>5.5213555005889481E-2</v>
      </c>
      <c r="AD87" s="34">
        <v>2.2502135550058879</v>
      </c>
      <c r="AE87" s="34">
        <v>2.2006612085237309</v>
      </c>
      <c r="AF87" s="34">
        <v>4.29</v>
      </c>
      <c r="AG87" s="34">
        <v>0.10791168609351527</v>
      </c>
      <c r="AH87" s="34">
        <v>4.397911686093515</v>
      </c>
      <c r="AI87" s="34">
        <v>4.3010645032195045</v>
      </c>
      <c r="AJ87" s="34">
        <v>27.673999999999996</v>
      </c>
      <c r="AK87" s="34">
        <v>0.6961184151403127</v>
      </c>
      <c r="AL87" s="34">
        <v>28.370118415140308</v>
      </c>
      <c r="AM87" s="34">
        <v>27.745375072749781</v>
      </c>
      <c r="AN87" s="34">
        <v>1.9579999999999989</v>
      </c>
      <c r="AO87" s="34">
        <v>4.9252000319604382E-2</v>
      </c>
      <c r="AP87" s="34">
        <v>2.0072520003196033</v>
      </c>
      <c r="AQ87" s="34">
        <v>1.9630499527514653</v>
      </c>
      <c r="AR87" s="34">
        <v>36.11699999999999</v>
      </c>
      <c r="AS87" s="34">
        <v>0.90849565655932185</v>
      </c>
      <c r="AT87" s="34">
        <v>37.025495656559315</v>
      </c>
      <c r="AU87" s="34">
        <v>36.210150737244483</v>
      </c>
    </row>
    <row r="88" spans="1:47" x14ac:dyDescent="0.25">
      <c r="A88" s="18">
        <v>45234</v>
      </c>
      <c r="B88" s="2">
        <v>4</v>
      </c>
      <c r="C88" s="2" t="s">
        <v>23</v>
      </c>
      <c r="D88" s="9">
        <v>42.223793000000001</v>
      </c>
      <c r="E88">
        <v>2.2314863000000001E-2</v>
      </c>
      <c r="G88" s="34">
        <v>1.1100000000000001</v>
      </c>
      <c r="H88" s="34">
        <v>2.660541334728669E-2</v>
      </c>
      <c r="I88" s="34">
        <v>1.1366054133472867</v>
      </c>
      <c r="J88" s="34">
        <v>1.1112422192633837</v>
      </c>
      <c r="K88" s="34">
        <v>10.397999999999998</v>
      </c>
      <c r="L88" s="34">
        <v>0.249228007193772</v>
      </c>
      <c r="M88" s="34">
        <v>10.647228007193769</v>
      </c>
      <c r="N88" s="34">
        <v>10.409636572883478</v>
      </c>
      <c r="O88" s="34">
        <v>29.719999999999995</v>
      </c>
      <c r="P88" s="34">
        <v>0.71235395016338765</v>
      </c>
      <c r="Q88" s="34">
        <v>30.432353950163382</v>
      </c>
      <c r="R88" s="34">
        <v>29.753260140997977</v>
      </c>
      <c r="S88" s="34">
        <v>3.4229999999999996</v>
      </c>
      <c r="T88" s="34">
        <v>8.2045342241227309E-2</v>
      </c>
      <c r="U88" s="34">
        <v>3.5050453422412269</v>
      </c>
      <c r="V88" s="34">
        <v>3.4268307356203258</v>
      </c>
      <c r="W88" s="34">
        <v>44.650999999999996</v>
      </c>
      <c r="X88" s="34">
        <v>1.0702327129456737</v>
      </c>
      <c r="Y88" s="34">
        <v>45.721232712945664</v>
      </c>
      <c r="Z88" s="34">
        <v>44.700969668765168</v>
      </c>
      <c r="AB88" s="34">
        <v>2.194999999999999</v>
      </c>
      <c r="AC88" s="34">
        <v>5.2611605673238068E-2</v>
      </c>
      <c r="AD88" s="34">
        <v>2.2476116056732369</v>
      </c>
      <c r="AE88" s="34">
        <v>2.1974564606154288</v>
      </c>
      <c r="AF88" s="34">
        <v>4.3620000000000001</v>
      </c>
      <c r="AG88" s="34">
        <v>0.10455208380258066</v>
      </c>
      <c r="AH88" s="34">
        <v>4.466552083802581</v>
      </c>
      <c r="AI88" s="34">
        <v>4.3668815859701624</v>
      </c>
      <c r="AJ88" s="34">
        <v>27.590000000000021</v>
      </c>
      <c r="AK88" s="34">
        <v>0.66130031914562182</v>
      </c>
      <c r="AL88" s="34">
        <v>28.251300319145642</v>
      </c>
      <c r="AM88" s="34">
        <v>27.620876422952051</v>
      </c>
      <c r="AN88" s="34">
        <v>2.0269999999999992</v>
      </c>
      <c r="AO88" s="34">
        <v>4.8584840409864952E-2</v>
      </c>
      <c r="AP88" s="34">
        <v>2.075584840409864</v>
      </c>
      <c r="AQ88" s="34">
        <v>2.0292684490512412</v>
      </c>
      <c r="AR88" s="34">
        <v>36.174000000000021</v>
      </c>
      <c r="AS88" s="34">
        <v>0.86704884903130552</v>
      </c>
      <c r="AT88" s="34">
        <v>37.041048849031327</v>
      </c>
      <c r="AU88" s="34">
        <v>36.214482918588885</v>
      </c>
    </row>
    <row r="89" spans="1:47" x14ac:dyDescent="0.25">
      <c r="A89" s="18">
        <v>45234</v>
      </c>
      <c r="B89" s="2">
        <v>5</v>
      </c>
      <c r="C89" s="2" t="s">
        <v>23</v>
      </c>
      <c r="D89" s="9">
        <v>57.891195000000003</v>
      </c>
      <c r="E89">
        <v>2.3130471E-2</v>
      </c>
      <c r="G89" s="34">
        <v>1.1100000000000001</v>
      </c>
      <c r="H89" s="34">
        <v>2.9151840308593264E-2</v>
      </c>
      <c r="I89" s="34">
        <v>1.1391518403085934</v>
      </c>
      <c r="J89" s="34">
        <v>1.1128027217017389</v>
      </c>
      <c r="K89" s="34">
        <v>10.377000000000001</v>
      </c>
      <c r="L89" s="34">
        <v>0.27253031250655163</v>
      </c>
      <c r="M89" s="34">
        <v>10.649530312506553</v>
      </c>
      <c r="N89" s="34">
        <v>10.403201660449499</v>
      </c>
      <c r="O89" s="34">
        <v>29.759999999999998</v>
      </c>
      <c r="P89" s="34">
        <v>0.78158447530066255</v>
      </c>
      <c r="Q89" s="34">
        <v>30.54158447530066</v>
      </c>
      <c r="R89" s="34">
        <v>29.835143241300667</v>
      </c>
      <c r="S89" s="34">
        <v>3.452</v>
      </c>
      <c r="T89" s="34">
        <v>9.0659597067805353E-2</v>
      </c>
      <c r="U89" s="34">
        <v>3.5426595970678054</v>
      </c>
      <c r="V89" s="34">
        <v>3.4607162119949568</v>
      </c>
      <c r="W89" s="34">
        <v>44.698999999999998</v>
      </c>
      <c r="X89" s="34">
        <v>1.1739262251836129</v>
      </c>
      <c r="Y89" s="34">
        <v>45.872926225183612</v>
      </c>
      <c r="Z89" s="34">
        <v>44.811863835446864</v>
      </c>
      <c r="AB89" s="34">
        <v>2.194999999999999</v>
      </c>
      <c r="AC89" s="34">
        <v>5.7647107637263224E-2</v>
      </c>
      <c r="AD89" s="34">
        <v>2.2526471076372623</v>
      </c>
      <c r="AE89" s="34">
        <v>2.2005423190408249</v>
      </c>
      <c r="AF89" s="34">
        <v>4.4409999999999963</v>
      </c>
      <c r="AG89" s="34">
        <v>0.11663362415356987</v>
      </c>
      <c r="AH89" s="34">
        <v>4.5576336241535662</v>
      </c>
      <c r="AI89" s="34">
        <v>4.4522134117814574</v>
      </c>
      <c r="AJ89" s="34">
        <v>27.526000000000003</v>
      </c>
      <c r="AK89" s="34">
        <v>0.72291311381471912</v>
      </c>
      <c r="AL89" s="34">
        <v>28.248913113814723</v>
      </c>
      <c r="AM89" s="34">
        <v>27.595502448254113</v>
      </c>
      <c r="AN89" s="34">
        <v>2.0519999999999992</v>
      </c>
      <c r="AO89" s="34">
        <v>5.3891510192102116E-2</v>
      </c>
      <c r="AP89" s="34">
        <v>2.1058915101921012</v>
      </c>
      <c r="AQ89" s="34">
        <v>2.0571812476864566</v>
      </c>
      <c r="AR89" s="34">
        <v>36.213999999999999</v>
      </c>
      <c r="AS89" s="34">
        <v>0.9510853557976543</v>
      </c>
      <c r="AT89" s="34">
        <v>37.16508535579765</v>
      </c>
      <c r="AU89" s="34">
        <v>36.305439426762852</v>
      </c>
    </row>
    <row r="90" spans="1:47" x14ac:dyDescent="0.25">
      <c r="A90" s="18">
        <v>45234</v>
      </c>
      <c r="B90" s="2">
        <v>6</v>
      </c>
      <c r="C90" s="2" t="s">
        <v>23</v>
      </c>
      <c r="D90" s="9">
        <v>40.039025000000002</v>
      </c>
      <c r="E90">
        <v>2.6507213000000002E-2</v>
      </c>
      <c r="G90" s="34">
        <v>1.1100000000000001</v>
      </c>
      <c r="H90" s="34">
        <v>3.0998663662620034E-2</v>
      </c>
      <c r="I90" s="34">
        <v>1.1409986636626201</v>
      </c>
      <c r="J90" s="34">
        <v>1.1107539690521997</v>
      </c>
      <c r="K90" s="34">
        <v>10.42</v>
      </c>
      <c r="L90" s="34">
        <v>0.29099646429234299</v>
      </c>
      <c r="M90" s="34">
        <v>10.710996464292343</v>
      </c>
      <c r="N90" s="34">
        <v>10.427077799571098</v>
      </c>
      <c r="O90" s="34">
        <v>30.187000000000001</v>
      </c>
      <c r="P90" s="34">
        <v>0.84302401800316307</v>
      </c>
      <c r="Q90" s="34">
        <v>31.030024018003164</v>
      </c>
      <c r="R90" s="34">
        <v>30.207504561962839</v>
      </c>
      <c r="S90" s="34">
        <v>3.4950000000000001</v>
      </c>
      <c r="T90" s="34">
        <v>9.7603900451222539E-2</v>
      </c>
      <c r="U90" s="34">
        <v>3.5926039004512225</v>
      </c>
      <c r="V90" s="34">
        <v>3.4973739836373312</v>
      </c>
      <c r="W90" s="34">
        <v>45.211999999999996</v>
      </c>
      <c r="X90" s="34">
        <v>1.2626230464093486</v>
      </c>
      <c r="Y90" s="34">
        <v>46.474623046409349</v>
      </c>
      <c r="Z90" s="34">
        <v>45.242710314223466</v>
      </c>
      <c r="AB90" s="34">
        <v>2.1949999999999994</v>
      </c>
      <c r="AC90" s="34">
        <v>6.1299159224730587E-2</v>
      </c>
      <c r="AD90" s="34">
        <v>2.2562991592247301</v>
      </c>
      <c r="AE90" s="34">
        <v>2.1964909568194391</v>
      </c>
      <c r="AF90" s="34">
        <v>4.5599999999999978</v>
      </c>
      <c r="AG90" s="34">
        <v>0.12734586153292549</v>
      </c>
      <c r="AH90" s="34">
        <v>4.6873458615329238</v>
      </c>
      <c r="AI90" s="34">
        <v>4.5630973863766018</v>
      </c>
      <c r="AJ90" s="34">
        <v>27.905000000000015</v>
      </c>
      <c r="AK90" s="34">
        <v>0.77929523378865995</v>
      </c>
      <c r="AL90" s="34">
        <v>28.684295233788674</v>
      </c>
      <c r="AM90" s="34">
        <v>27.923954510271752</v>
      </c>
      <c r="AN90" s="34">
        <v>2.0679999999999987</v>
      </c>
      <c r="AO90" s="34">
        <v>5.775246527414251E-2</v>
      </c>
      <c r="AP90" s="34">
        <v>2.1257524652741413</v>
      </c>
      <c r="AQ90" s="34">
        <v>2.0694046918918443</v>
      </c>
      <c r="AR90" s="34">
        <v>36.728000000000009</v>
      </c>
      <c r="AS90" s="34">
        <v>1.0256927198204586</v>
      </c>
      <c r="AT90" s="34">
        <v>37.753692719820471</v>
      </c>
      <c r="AU90" s="34">
        <v>36.752947545359639</v>
      </c>
    </row>
    <row r="91" spans="1:47" x14ac:dyDescent="0.25">
      <c r="A91" s="18">
        <v>45234</v>
      </c>
      <c r="B91" s="2">
        <v>7</v>
      </c>
      <c r="C91" s="2" t="s">
        <v>23</v>
      </c>
      <c r="D91" s="9">
        <v>33.935111999999997</v>
      </c>
      <c r="E91">
        <v>2.6804060000000001E-2</v>
      </c>
      <c r="G91" s="34">
        <v>1.1100000000000001</v>
      </c>
      <c r="H91" s="34">
        <v>3.2760251650892053E-2</v>
      </c>
      <c r="I91" s="34">
        <v>1.1427602516508921</v>
      </c>
      <c r="J91" s="34">
        <v>1.1121296373000265</v>
      </c>
      <c r="K91" s="34">
        <v>10.785999999999998</v>
      </c>
      <c r="L91" s="34">
        <v>0.31833520207794735</v>
      </c>
      <c r="M91" s="34">
        <v>11.104335202077944</v>
      </c>
      <c r="N91" s="34">
        <v>10.806693935061334</v>
      </c>
      <c r="O91" s="34">
        <v>31.367000000000001</v>
      </c>
      <c r="P91" s="34">
        <v>0.92575748966984761</v>
      </c>
      <c r="Q91" s="34">
        <v>32.292757489669846</v>
      </c>
      <c r="R91" s="34">
        <v>31.427180480351286</v>
      </c>
      <c r="S91" s="34">
        <v>3.6420000000000003</v>
      </c>
      <c r="T91" s="34">
        <v>0.10748904190319716</v>
      </c>
      <c r="U91" s="34">
        <v>3.7494890419031974</v>
      </c>
      <c r="V91" s="34">
        <v>3.6489875126546814</v>
      </c>
      <c r="W91" s="34">
        <v>46.905000000000001</v>
      </c>
      <c r="X91" s="34">
        <v>1.3843419853018841</v>
      </c>
      <c r="Y91" s="34">
        <v>48.289341985301881</v>
      </c>
      <c r="Z91" s="34">
        <v>46.994991565367329</v>
      </c>
      <c r="AB91" s="34">
        <v>2.1949999999999994</v>
      </c>
      <c r="AC91" s="34">
        <v>6.478265979613336E-2</v>
      </c>
      <c r="AD91" s="34">
        <v>2.2597826597961328</v>
      </c>
      <c r="AE91" s="34">
        <v>2.1992113097959978</v>
      </c>
      <c r="AF91" s="34">
        <v>4.5199999999999978</v>
      </c>
      <c r="AG91" s="34">
        <v>0.13340210582165044</v>
      </c>
      <c r="AH91" s="34">
        <v>4.6534021058216481</v>
      </c>
      <c r="AI91" s="34">
        <v>4.5286720365730782</v>
      </c>
      <c r="AJ91" s="34">
        <v>28.976000000000017</v>
      </c>
      <c r="AK91" s="34">
        <v>0.85519013678941314</v>
      </c>
      <c r="AL91" s="34">
        <v>29.831190136789431</v>
      </c>
      <c r="AM91" s="34">
        <v>29.031593126491519</v>
      </c>
      <c r="AN91" s="34">
        <v>2.2249999999999996</v>
      </c>
      <c r="AO91" s="34">
        <v>6.5668072002914232E-2</v>
      </c>
      <c r="AP91" s="34">
        <v>2.290668072002914</v>
      </c>
      <c r="AQ91" s="34">
        <v>2.2292688675608634</v>
      </c>
      <c r="AR91" s="34">
        <v>37.916000000000018</v>
      </c>
      <c r="AS91" s="34">
        <v>1.1190429744101111</v>
      </c>
      <c r="AT91" s="34">
        <v>39.035042974410125</v>
      </c>
      <c r="AU91" s="34">
        <v>37.98874534042146</v>
      </c>
    </row>
    <row r="92" spans="1:47" x14ac:dyDescent="0.25">
      <c r="A92" s="18">
        <v>45234</v>
      </c>
      <c r="B92" s="2">
        <v>8</v>
      </c>
      <c r="C92" s="2" t="s">
        <v>23</v>
      </c>
      <c r="D92" s="9">
        <v>47.563096000000002</v>
      </c>
      <c r="E92">
        <v>2.4318029000000001E-2</v>
      </c>
      <c r="G92" s="34">
        <v>1.1100000000000001</v>
      </c>
      <c r="H92" s="34">
        <v>3.6954650012942639E-2</v>
      </c>
      <c r="I92" s="34">
        <v>1.1469546500129428</v>
      </c>
      <c r="J92" s="34">
        <v>1.1190629735722433</v>
      </c>
      <c r="K92" s="34">
        <v>11.377999999999997</v>
      </c>
      <c r="L92" s="34">
        <v>0.37880180887140641</v>
      </c>
      <c r="M92" s="34">
        <v>11.756801808871403</v>
      </c>
      <c r="N92" s="34">
        <v>11.470899561536015</v>
      </c>
      <c r="O92" s="34">
        <v>33.113</v>
      </c>
      <c r="P92" s="34">
        <v>1.1024138070978104</v>
      </c>
      <c r="Q92" s="34">
        <v>34.215413807097811</v>
      </c>
      <c r="R92" s="34">
        <v>33.383362381889803</v>
      </c>
      <c r="S92" s="34">
        <v>3.7729999999999992</v>
      </c>
      <c r="T92" s="34">
        <v>0.12561251756651579</v>
      </c>
      <c r="U92" s="34">
        <v>3.8986125175665149</v>
      </c>
      <c r="V92" s="34">
        <v>3.8038059453045694</v>
      </c>
      <c r="W92" s="34">
        <v>49.373999999999995</v>
      </c>
      <c r="X92" s="34">
        <v>1.6437827835486751</v>
      </c>
      <c r="Y92" s="34">
        <v>51.017782783548668</v>
      </c>
      <c r="Z92" s="34">
        <v>49.777130862302627</v>
      </c>
      <c r="AB92" s="34">
        <v>2.194999999999999</v>
      </c>
      <c r="AC92" s="34">
        <v>7.30769880886568E-2</v>
      </c>
      <c r="AD92" s="34">
        <v>2.2680769880886555</v>
      </c>
      <c r="AE92" s="34">
        <v>2.212921826118083</v>
      </c>
      <c r="AF92" s="34">
        <v>4.7379999999999987</v>
      </c>
      <c r="AG92" s="34">
        <v>0.15773975834353346</v>
      </c>
      <c r="AH92" s="34">
        <v>4.8957397583435318</v>
      </c>
      <c r="AI92" s="34">
        <v>4.7766850169236807</v>
      </c>
      <c r="AJ92" s="34">
        <v>30.265999999999998</v>
      </c>
      <c r="AK92" s="34">
        <v>1.0076301236862357</v>
      </c>
      <c r="AL92" s="34">
        <v>31.273630123686235</v>
      </c>
      <c r="AM92" s="34">
        <v>30.513117079403159</v>
      </c>
      <c r="AN92" s="34">
        <v>2.2729999999999988</v>
      </c>
      <c r="AO92" s="34">
        <v>7.5673801332809515E-2</v>
      </c>
      <c r="AP92" s="34">
        <v>2.3486738013328083</v>
      </c>
      <c r="AQ92" s="34">
        <v>2.2915586837204569</v>
      </c>
      <c r="AR92" s="34">
        <v>39.471999999999994</v>
      </c>
      <c r="AS92" s="34">
        <v>1.3141206714512355</v>
      </c>
      <c r="AT92" s="34">
        <v>40.786120671451229</v>
      </c>
      <c r="AU92" s="34">
        <v>39.794282606165382</v>
      </c>
    </row>
    <row r="93" spans="1:47" x14ac:dyDescent="0.25">
      <c r="A93" s="18">
        <v>45234</v>
      </c>
      <c r="B93" s="2">
        <v>9</v>
      </c>
      <c r="C93" s="2" t="s">
        <v>23</v>
      </c>
      <c r="D93" s="9">
        <v>37.584232999999998</v>
      </c>
      <c r="E93">
        <v>2.4409546000000001E-2</v>
      </c>
      <c r="G93" s="34">
        <v>1.1100000000000001</v>
      </c>
      <c r="H93" s="34">
        <v>2.8226260207116344E-2</v>
      </c>
      <c r="I93" s="34">
        <v>1.1382262602071165</v>
      </c>
      <c r="J93" s="34">
        <v>1.1104426739501829</v>
      </c>
      <c r="K93" s="34">
        <v>11.207000000000003</v>
      </c>
      <c r="L93" s="34">
        <v>0.28498351183887649</v>
      </c>
      <c r="M93" s="34">
        <v>11.491983511838878</v>
      </c>
      <c r="N93" s="34">
        <v>11.211469411675406</v>
      </c>
      <c r="O93" s="34">
        <v>34.065999999999995</v>
      </c>
      <c r="P93" s="34">
        <v>0.86626646866272539</v>
      </c>
      <c r="Q93" s="34">
        <v>34.932266468662718</v>
      </c>
      <c r="R93" s="34">
        <v>34.079585703411638</v>
      </c>
      <c r="S93" s="34">
        <v>3.9499999999999997</v>
      </c>
      <c r="T93" s="34">
        <v>0.10044479983613472</v>
      </c>
      <c r="U93" s="34">
        <v>4.0504447998361348</v>
      </c>
      <c r="V93" s="34">
        <v>3.9515752811740739</v>
      </c>
      <c r="W93" s="34">
        <v>50.332999999999998</v>
      </c>
      <c r="X93" s="34">
        <v>1.2799210405448529</v>
      </c>
      <c r="Y93" s="34">
        <v>51.612921040544848</v>
      </c>
      <c r="Z93" s="34">
        <v>50.353073070211302</v>
      </c>
      <c r="AB93" s="34">
        <v>2.1949999999999985</v>
      </c>
      <c r="AC93" s="34">
        <v>5.5816793832991284E-2</v>
      </c>
      <c r="AD93" s="34">
        <v>2.2508167938329899</v>
      </c>
      <c r="AE93" s="34">
        <v>2.1958753777663511</v>
      </c>
      <c r="AF93" s="34">
        <v>4.6059999999999999</v>
      </c>
      <c r="AG93" s="34">
        <v>0.11712626532790799</v>
      </c>
      <c r="AH93" s="34">
        <v>4.7231262653279078</v>
      </c>
      <c r="AI93" s="34">
        <v>4.6078368974905777</v>
      </c>
      <c r="AJ93" s="34">
        <v>30.016000000000005</v>
      </c>
      <c r="AK93" s="34">
        <v>0.76327876250162541</v>
      </c>
      <c r="AL93" s="34">
        <v>30.77927876250163</v>
      </c>
      <c r="AM93" s="34">
        <v>30.027970541701524</v>
      </c>
      <c r="AN93" s="34">
        <v>2.2789999999999977</v>
      </c>
      <c r="AO93" s="34">
        <v>5.7952835145962237E-2</v>
      </c>
      <c r="AP93" s="34">
        <v>2.3369528351459601</v>
      </c>
      <c r="AQ93" s="34">
        <v>2.2799088774166343</v>
      </c>
      <c r="AR93" s="34">
        <v>39.096000000000004</v>
      </c>
      <c r="AS93" s="34">
        <v>0.99417465680848693</v>
      </c>
      <c r="AT93" s="34">
        <v>40.090174656808486</v>
      </c>
      <c r="AU93" s="34">
        <v>39.111591694375093</v>
      </c>
    </row>
    <row r="94" spans="1:47" x14ac:dyDescent="0.25">
      <c r="A94" s="18">
        <v>45234</v>
      </c>
      <c r="B94" s="2">
        <v>10</v>
      </c>
      <c r="C94" s="2" t="s">
        <v>23</v>
      </c>
      <c r="D94" s="9">
        <v>27.90165</v>
      </c>
      <c r="E94">
        <v>2.1757087000000001E-2</v>
      </c>
      <c r="G94" s="34">
        <v>1.1100000000000001</v>
      </c>
      <c r="H94" s="34">
        <v>2.0322702747343491E-2</v>
      </c>
      <c r="I94" s="34">
        <v>1.1303227027473435</v>
      </c>
      <c r="J94" s="34">
        <v>1.1057301733655944</v>
      </c>
      <c r="K94" s="34">
        <v>11.812000000000001</v>
      </c>
      <c r="L94" s="34">
        <v>0.21626285121767685</v>
      </c>
      <c r="M94" s="34">
        <v>12.028262851217677</v>
      </c>
      <c r="N94" s="34">
        <v>11.766562889904867</v>
      </c>
      <c r="O94" s="34">
        <v>36.78</v>
      </c>
      <c r="P94" s="34">
        <v>0.67339550184440855</v>
      </c>
      <c r="Q94" s="34">
        <v>37.453395501844412</v>
      </c>
      <c r="R94" s="34">
        <v>36.638518717465374</v>
      </c>
      <c r="S94" s="34">
        <v>4.160000000000001</v>
      </c>
      <c r="T94" s="34">
        <v>7.6164363449503544E-2</v>
      </c>
      <c r="U94" s="34">
        <v>4.2361643634495048</v>
      </c>
      <c r="V94" s="34">
        <v>4.143997766847634</v>
      </c>
      <c r="W94" s="34">
        <v>53.862000000000002</v>
      </c>
      <c r="X94" s="34">
        <v>0.9861454192589324</v>
      </c>
      <c r="Y94" s="34">
        <v>54.848145419258941</v>
      </c>
      <c r="Z94" s="34">
        <v>53.654809547583469</v>
      </c>
      <c r="AB94" s="34">
        <v>2.194999999999999</v>
      </c>
      <c r="AC94" s="34">
        <v>4.0187686964341385E-2</v>
      </c>
      <c r="AD94" s="34">
        <v>2.2351876869643403</v>
      </c>
      <c r="AE94" s="34">
        <v>2.1865565139977283</v>
      </c>
      <c r="AF94" s="34">
        <v>4.4469999999999992</v>
      </c>
      <c r="AG94" s="34">
        <v>8.1418972177870697E-2</v>
      </c>
      <c r="AH94" s="34">
        <v>4.52841897217787</v>
      </c>
      <c r="AI94" s="34">
        <v>4.4298937666277451</v>
      </c>
      <c r="AJ94" s="34">
        <v>31.499000000000034</v>
      </c>
      <c r="AK94" s="34">
        <v>0.57670703949421009</v>
      </c>
      <c r="AL94" s="34">
        <v>32.075707039494247</v>
      </c>
      <c r="AM94" s="34">
        <v>31.377833090849457</v>
      </c>
      <c r="AN94" s="34">
        <v>2.3519999999999994</v>
      </c>
      <c r="AO94" s="34">
        <v>4.3062159334911601E-2</v>
      </c>
      <c r="AP94" s="34">
        <v>2.3950621593349108</v>
      </c>
      <c r="AQ94" s="34">
        <v>2.3429525835638532</v>
      </c>
      <c r="AR94" s="34">
        <v>40.493000000000031</v>
      </c>
      <c r="AS94" s="34">
        <v>0.74137585797133387</v>
      </c>
      <c r="AT94" s="34">
        <v>41.234375857971372</v>
      </c>
      <c r="AU94" s="34">
        <v>40.337235955038778</v>
      </c>
    </row>
    <row r="95" spans="1:47" x14ac:dyDescent="0.25">
      <c r="A95" s="18">
        <v>45234</v>
      </c>
      <c r="B95" s="2">
        <v>11</v>
      </c>
      <c r="C95" s="2" t="s">
        <v>23</v>
      </c>
      <c r="D95" s="9">
        <v>30.083687999999999</v>
      </c>
      <c r="E95">
        <v>1.8357367999999999E-2</v>
      </c>
      <c r="G95" s="34">
        <v>1.1099999999999999</v>
      </c>
      <c r="H95" s="34">
        <v>1.469641737623819E-2</v>
      </c>
      <c r="I95" s="34">
        <v>1.1246964173762382</v>
      </c>
      <c r="J95" s="34">
        <v>1.104049951354181</v>
      </c>
      <c r="K95" s="34">
        <v>12.347</v>
      </c>
      <c r="L95" s="34">
        <v>0.1634744732832549</v>
      </c>
      <c r="M95" s="34">
        <v>12.510474473283255</v>
      </c>
      <c r="N95" s="34">
        <v>12.280815089522587</v>
      </c>
      <c r="O95" s="34">
        <v>38.911999999999992</v>
      </c>
      <c r="P95" s="34">
        <v>0.51519548913890123</v>
      </c>
      <c r="Q95" s="34">
        <v>39.427195489138896</v>
      </c>
      <c r="R95" s="34">
        <v>38.703415952336833</v>
      </c>
      <c r="S95" s="34">
        <v>4.3150000000000004</v>
      </c>
      <c r="T95" s="34">
        <v>5.7130667548169187E-2</v>
      </c>
      <c r="U95" s="34">
        <v>4.3721306675481699</v>
      </c>
      <c r="V95" s="34">
        <v>4.2918698559399022</v>
      </c>
      <c r="W95" s="34">
        <v>56.68399999999999</v>
      </c>
      <c r="X95" s="34">
        <v>0.75049704734656353</v>
      </c>
      <c r="Y95" s="34">
        <v>57.434497047346561</v>
      </c>
      <c r="Z95" s="34">
        <v>56.380150849153502</v>
      </c>
      <c r="AB95" s="34">
        <v>2.194999999999999</v>
      </c>
      <c r="AC95" s="34">
        <v>2.906183436111965E-2</v>
      </c>
      <c r="AD95" s="34">
        <v>2.2240618343611187</v>
      </c>
      <c r="AE95" s="34">
        <v>2.1832339128129967</v>
      </c>
      <c r="AF95" s="34">
        <v>4.7589999999999995</v>
      </c>
      <c r="AG95" s="34">
        <v>6.3009234498664454E-2</v>
      </c>
      <c r="AH95" s="34">
        <v>4.8220092344986636</v>
      </c>
      <c r="AI95" s="34">
        <v>4.7334898364815734</v>
      </c>
      <c r="AJ95" s="34">
        <v>32.774000000000001</v>
      </c>
      <c r="AK95" s="34">
        <v>0.43392827305300041</v>
      </c>
      <c r="AL95" s="34">
        <v>33.207928273053</v>
      </c>
      <c r="AM95" s="34">
        <v>32.598318113226959</v>
      </c>
      <c r="AN95" s="34">
        <v>2.3539999999999988</v>
      </c>
      <c r="AO95" s="34">
        <v>3.1166996850148364E-2</v>
      </c>
      <c r="AP95" s="34">
        <v>2.3851669968501472</v>
      </c>
      <c r="AQ95" s="34">
        <v>2.3413816085475143</v>
      </c>
      <c r="AR95" s="34">
        <v>42.082000000000001</v>
      </c>
      <c r="AS95" s="34">
        <v>0.55716633876293287</v>
      </c>
      <c r="AT95" s="34">
        <v>42.639166338762927</v>
      </c>
      <c r="AU95" s="34">
        <v>41.856423471069043</v>
      </c>
    </row>
    <row r="96" spans="1:47" x14ac:dyDescent="0.25">
      <c r="A96" s="18">
        <v>45234</v>
      </c>
      <c r="B96" s="2">
        <v>12</v>
      </c>
      <c r="C96" s="2" t="s">
        <v>23</v>
      </c>
      <c r="D96" s="9">
        <v>26.634160999999999</v>
      </c>
      <c r="E96">
        <v>1.8194881999999999E-2</v>
      </c>
      <c r="G96" s="34">
        <v>1.1099999999999999</v>
      </c>
      <c r="H96" s="34">
        <v>1.2436058595060077E-2</v>
      </c>
      <c r="I96" s="34">
        <v>1.1224360585950599</v>
      </c>
      <c r="J96" s="34">
        <v>1.1020134669563777</v>
      </c>
      <c r="K96" s="34">
        <v>12.292000000000002</v>
      </c>
      <c r="L96" s="34">
        <v>0.13771534436980046</v>
      </c>
      <c r="M96" s="34">
        <v>12.429715344369802</v>
      </c>
      <c r="N96" s="34">
        <v>12.203558140385404</v>
      </c>
      <c r="O96" s="34">
        <v>37.938999999999986</v>
      </c>
      <c r="P96" s="34">
        <v>0.42505551985403972</v>
      </c>
      <c r="Q96" s="34">
        <v>38.364055519854027</v>
      </c>
      <c r="R96" s="34">
        <v>37.666026056628837</v>
      </c>
      <c r="S96" s="34">
        <v>4.0419999999999998</v>
      </c>
      <c r="T96" s="34">
        <v>4.5285179136245794E-2</v>
      </c>
      <c r="U96" s="34">
        <v>4.0872851791362459</v>
      </c>
      <c r="V96" s="34">
        <v>4.0129175076015136</v>
      </c>
      <c r="W96" s="34">
        <v>55.382999999999988</v>
      </c>
      <c r="X96" s="34">
        <v>0.62049210195514604</v>
      </c>
      <c r="Y96" s="34">
        <v>56.003492101955132</v>
      </c>
      <c r="Z96" s="34">
        <v>54.984515171572134</v>
      </c>
      <c r="AB96" s="34">
        <v>2.1949999999999985</v>
      </c>
      <c r="AC96" s="34">
        <v>2.4592025780321488E-2</v>
      </c>
      <c r="AD96" s="34">
        <v>2.2195920257803201</v>
      </c>
      <c r="AE96" s="34">
        <v>2.1792068107831062</v>
      </c>
      <c r="AF96" s="34">
        <v>4.8270000000000008</v>
      </c>
      <c r="AG96" s="34">
        <v>5.4080049403923428E-2</v>
      </c>
      <c r="AH96" s="34">
        <v>4.8810800494039244</v>
      </c>
      <c r="AI96" s="34">
        <v>4.7922693738724655</v>
      </c>
      <c r="AJ96" s="34">
        <v>32.92</v>
      </c>
      <c r="AK96" s="34">
        <v>0.36882436842286287</v>
      </c>
      <c r="AL96" s="34">
        <v>33.288824368422866</v>
      </c>
      <c r="AM96" s="34">
        <v>32.683138137120686</v>
      </c>
      <c r="AN96" s="34">
        <v>2.1929999999999987</v>
      </c>
      <c r="AO96" s="34">
        <v>2.45696184675376E-2</v>
      </c>
      <c r="AP96" s="34">
        <v>2.2175696184675364</v>
      </c>
      <c r="AQ96" s="34">
        <v>2.1772212009327347</v>
      </c>
      <c r="AR96" s="34">
        <v>42.134999999999998</v>
      </c>
      <c r="AS96" s="34">
        <v>0.47206606207464535</v>
      </c>
      <c r="AT96" s="34">
        <v>42.607066062074644</v>
      </c>
      <c r="AU96" s="34">
        <v>41.831835522708992</v>
      </c>
    </row>
    <row r="97" spans="1:47" x14ac:dyDescent="0.25">
      <c r="A97" s="18">
        <v>45234</v>
      </c>
      <c r="B97" s="2">
        <v>13</v>
      </c>
      <c r="C97" s="2" t="s">
        <v>23</v>
      </c>
      <c r="D97" s="9">
        <v>19.831451000000001</v>
      </c>
      <c r="E97">
        <v>1.6143989000000001E-2</v>
      </c>
      <c r="G97" s="34">
        <v>1.1100000000000001</v>
      </c>
      <c r="H97" s="34">
        <v>1.2431029542862052E-2</v>
      </c>
      <c r="I97" s="34">
        <v>1.1224310295428621</v>
      </c>
      <c r="J97" s="34">
        <v>1.1043105153486634</v>
      </c>
      <c r="K97" s="34">
        <v>12.301</v>
      </c>
      <c r="L97" s="34">
        <v>0.13776044541148297</v>
      </c>
      <c r="M97" s="34">
        <v>12.438760445411484</v>
      </c>
      <c r="N97" s="34">
        <v>12.237949233607125</v>
      </c>
      <c r="O97" s="34">
        <v>38.988000000000007</v>
      </c>
      <c r="P97" s="34">
        <v>0.43663151334874389</v>
      </c>
      <c r="Q97" s="34">
        <v>39.42463151334875</v>
      </c>
      <c r="R97" s="34">
        <v>38.788160695868193</v>
      </c>
      <c r="S97" s="34">
        <v>3.8999999999999995</v>
      </c>
      <c r="T97" s="34">
        <v>4.3676590285731523E-2</v>
      </c>
      <c r="U97" s="34">
        <v>3.9436765902857309</v>
      </c>
      <c r="V97" s="34">
        <v>3.8800099187926005</v>
      </c>
      <c r="W97" s="34">
        <v>56.299000000000007</v>
      </c>
      <c r="X97" s="34">
        <v>0.63049957858882044</v>
      </c>
      <c r="Y97" s="34">
        <v>56.929499578588832</v>
      </c>
      <c r="Z97" s="34">
        <v>56.010430363616585</v>
      </c>
      <c r="AB97" s="34">
        <v>2.1949999999999994</v>
      </c>
      <c r="AC97" s="34">
        <v>2.4582080942866839E-2</v>
      </c>
      <c r="AD97" s="34">
        <v>2.2195820809428661</v>
      </c>
      <c r="AE97" s="34">
        <v>2.1837491722435272</v>
      </c>
      <c r="AF97" s="34">
        <v>4.8269999999999982</v>
      </c>
      <c r="AG97" s="34">
        <v>5.4058179822878465E-2</v>
      </c>
      <c r="AH97" s="34">
        <v>4.8810581798228769</v>
      </c>
      <c r="AI97" s="34">
        <v>4.8022584302594566</v>
      </c>
      <c r="AJ97" s="34">
        <v>32.469999999999992</v>
      </c>
      <c r="AK97" s="34">
        <v>0.36363561194300059</v>
      </c>
      <c r="AL97" s="34">
        <v>32.833635611942995</v>
      </c>
      <c r="AM97" s="34">
        <v>32.303569759793781</v>
      </c>
      <c r="AN97" s="34">
        <v>2.0859999999999994</v>
      </c>
      <c r="AO97" s="34">
        <v>2.3361376240009217E-2</v>
      </c>
      <c r="AP97" s="34">
        <v>2.1093613762400087</v>
      </c>
      <c r="AQ97" s="34">
        <v>2.0753078693849649</v>
      </c>
      <c r="AR97" s="34">
        <v>41.577999999999989</v>
      </c>
      <c r="AS97" s="34">
        <v>0.46563724894875513</v>
      </c>
      <c r="AT97" s="34">
        <v>42.043637248948748</v>
      </c>
      <c r="AU97" s="34">
        <v>41.364885231681733</v>
      </c>
    </row>
    <row r="98" spans="1:47" x14ac:dyDescent="0.25">
      <c r="A98" s="18">
        <v>45234</v>
      </c>
      <c r="B98" s="2">
        <v>14</v>
      </c>
      <c r="C98" s="2" t="s">
        <v>23</v>
      </c>
      <c r="D98" s="9">
        <v>22.370671000000002</v>
      </c>
      <c r="E98">
        <v>1.6449086000000002E-2</v>
      </c>
      <c r="G98" s="34">
        <v>1.1099999999999999</v>
      </c>
      <c r="H98" s="34">
        <v>9.7963162956063825E-3</v>
      </c>
      <c r="I98" s="34">
        <v>1.1197963162956062</v>
      </c>
      <c r="J98" s="34">
        <v>1.1013766903863766</v>
      </c>
      <c r="K98" s="34">
        <v>12.052000000000001</v>
      </c>
      <c r="L98" s="34">
        <v>0.10636504864382716</v>
      </c>
      <c r="M98" s="34">
        <v>12.158365048643828</v>
      </c>
      <c r="N98" s="34">
        <v>11.958371056339292</v>
      </c>
      <c r="O98" s="34">
        <v>37.937999999999995</v>
      </c>
      <c r="P98" s="34">
        <v>0.33482220506550897</v>
      </c>
      <c r="Q98" s="34">
        <v>38.272822205065502</v>
      </c>
      <c r="R98" s="34">
        <v>37.643269261151673</v>
      </c>
      <c r="S98" s="34">
        <v>3.7769999999999997</v>
      </c>
      <c r="T98" s="34">
        <v>3.333395193559037E-2</v>
      </c>
      <c r="U98" s="34">
        <v>3.8103339519355899</v>
      </c>
      <c r="V98" s="34">
        <v>3.7476574410714818</v>
      </c>
      <c r="W98" s="34">
        <v>54.876999999999995</v>
      </c>
      <c r="X98" s="34">
        <v>0.48431752194053285</v>
      </c>
      <c r="Y98" s="34">
        <v>55.361317521940528</v>
      </c>
      <c r="Z98" s="34">
        <v>54.450674448948824</v>
      </c>
      <c r="AB98" s="34">
        <v>2.1949999999999994</v>
      </c>
      <c r="AC98" s="34">
        <v>1.9371994836807214E-2</v>
      </c>
      <c r="AD98" s="34">
        <v>2.2143719948368066</v>
      </c>
      <c r="AE98" s="34">
        <v>2.1779475994577444</v>
      </c>
      <c r="AF98" s="34">
        <v>4.7009999999999996</v>
      </c>
      <c r="AG98" s="34">
        <v>4.1488723338419471E-2</v>
      </c>
      <c r="AH98" s="34">
        <v>4.7424887233384192</v>
      </c>
      <c r="AI98" s="34">
        <v>4.6644791184741958</v>
      </c>
      <c r="AJ98" s="34">
        <v>31.956</v>
      </c>
      <c r="AK98" s="34">
        <v>0.28202800319134924</v>
      </c>
      <c r="AL98" s="34">
        <v>32.238028003191346</v>
      </c>
      <c r="AM98" s="34">
        <v>31.707741908096445</v>
      </c>
      <c r="AN98" s="34">
        <v>2.0349999999999997</v>
      </c>
      <c r="AO98" s="34">
        <v>1.7959913208611702E-2</v>
      </c>
      <c r="AP98" s="34">
        <v>2.0529599132086114</v>
      </c>
      <c r="AQ98" s="34">
        <v>2.0191905990416905</v>
      </c>
      <c r="AR98" s="34">
        <v>40.886999999999993</v>
      </c>
      <c r="AS98" s="34">
        <v>0.36084863457518762</v>
      </c>
      <c r="AT98" s="34">
        <v>41.247848634575185</v>
      </c>
      <c r="AU98" s="34">
        <v>40.56935922507008</v>
      </c>
    </row>
    <row r="99" spans="1:47" x14ac:dyDescent="0.25">
      <c r="A99" s="18">
        <v>45234</v>
      </c>
      <c r="B99" s="2">
        <v>15</v>
      </c>
      <c r="C99" s="2" t="s">
        <v>23</v>
      </c>
      <c r="D99" s="9">
        <v>23.198595999999998</v>
      </c>
      <c r="E99">
        <v>1.8033589999999999E-2</v>
      </c>
      <c r="G99" s="34">
        <v>1.1100000000000001</v>
      </c>
      <c r="H99" s="34">
        <v>1.4233690461343372E-2</v>
      </c>
      <c r="I99" s="34">
        <v>1.1242336904613435</v>
      </c>
      <c r="J99" s="34">
        <v>1.1039597210233767</v>
      </c>
      <c r="K99" s="34">
        <v>11.861000000000001</v>
      </c>
      <c r="L99" s="34">
        <v>0.15209531762341777</v>
      </c>
      <c r="M99" s="34">
        <v>12.013095317623419</v>
      </c>
      <c r="N99" s="34">
        <v>11.796456082034478</v>
      </c>
      <c r="O99" s="34">
        <v>36.984000000000009</v>
      </c>
      <c r="P99" s="34">
        <v>0.47425117839848946</v>
      </c>
      <c r="Q99" s="34">
        <v>37.458251178398498</v>
      </c>
      <c r="R99" s="34">
        <v>36.782744434530244</v>
      </c>
      <c r="S99" s="34">
        <v>3.6169999999999995</v>
      </c>
      <c r="T99" s="34">
        <v>4.6381313872683752E-2</v>
      </c>
      <c r="U99" s="34">
        <v>3.6633813138726832</v>
      </c>
      <c r="V99" s="34">
        <v>3.5973173972446419</v>
      </c>
      <c r="W99" s="34">
        <v>53.57200000000001</v>
      </c>
      <c r="X99" s="34">
        <v>0.68696150035593428</v>
      </c>
      <c r="Y99" s="34">
        <v>54.258961500355944</v>
      </c>
      <c r="Z99" s="34">
        <v>53.280477634832742</v>
      </c>
      <c r="AB99" s="34">
        <v>2.1949999999999985</v>
      </c>
      <c r="AC99" s="34">
        <v>2.8146802308692504E-2</v>
      </c>
      <c r="AD99" s="34">
        <v>2.2231468023086909</v>
      </c>
      <c r="AE99" s="34">
        <v>2.183055484366045</v>
      </c>
      <c r="AF99" s="34">
        <v>4.7009999999999996</v>
      </c>
      <c r="AG99" s="34">
        <v>6.0281602575473131E-2</v>
      </c>
      <c r="AH99" s="34">
        <v>4.7612816025754725</v>
      </c>
      <c r="AI99" s="34">
        <v>4.6754186022800832</v>
      </c>
      <c r="AJ99" s="34">
        <v>31.454000000000011</v>
      </c>
      <c r="AK99" s="34">
        <v>0.403339188982968</v>
      </c>
      <c r="AL99" s="34">
        <v>31.85733918898298</v>
      </c>
      <c r="AM99" s="34">
        <v>31.282836995557926</v>
      </c>
      <c r="AN99" s="34">
        <v>1.9419999999999995</v>
      </c>
      <c r="AO99" s="34">
        <v>2.4902546735071005E-2</v>
      </c>
      <c r="AP99" s="34">
        <v>1.9669025467350705</v>
      </c>
      <c r="AQ99" s="34">
        <v>1.9314322326372944</v>
      </c>
      <c r="AR99" s="34">
        <v>40.292000000000009</v>
      </c>
      <c r="AS99" s="34">
        <v>0.51667014060220462</v>
      </c>
      <c r="AT99" s="34">
        <v>40.808670140602217</v>
      </c>
      <c r="AU99" s="34">
        <v>40.072743314841347</v>
      </c>
    </row>
    <row r="100" spans="1:47" x14ac:dyDescent="0.25">
      <c r="A100" s="18">
        <v>45234</v>
      </c>
      <c r="B100" s="2">
        <v>16</v>
      </c>
      <c r="C100" s="2" t="s">
        <v>23</v>
      </c>
      <c r="D100" s="9">
        <v>20.872008000000001</v>
      </c>
      <c r="E100">
        <v>1.9699768999999999E-2</v>
      </c>
      <c r="G100" s="34">
        <v>1.1100000000000001</v>
      </c>
      <c r="H100" s="34">
        <v>1.7193148968038141E-2</v>
      </c>
      <c r="I100" s="34">
        <v>1.1271931489680382</v>
      </c>
      <c r="J100" s="34">
        <v>1.1049877043149852</v>
      </c>
      <c r="K100" s="34">
        <v>11.743</v>
      </c>
      <c r="L100" s="34">
        <v>0.18189112462312784</v>
      </c>
      <c r="M100" s="34">
        <v>11.924891124623128</v>
      </c>
      <c r="N100" s="34">
        <v>11.689973524117903</v>
      </c>
      <c r="O100" s="34">
        <v>36.240000000000009</v>
      </c>
      <c r="P100" s="34">
        <v>0.5613330798213535</v>
      </c>
      <c r="Q100" s="34">
        <v>36.801333079821362</v>
      </c>
      <c r="R100" s="34">
        <v>36.07635531925682</v>
      </c>
      <c r="S100" s="34">
        <v>3.4689999999999999</v>
      </c>
      <c r="T100" s="34">
        <v>5.373246285596784E-2</v>
      </c>
      <c r="U100" s="34">
        <v>3.5227324628559677</v>
      </c>
      <c r="V100" s="34">
        <v>3.4533354470889042</v>
      </c>
      <c r="W100" s="34">
        <v>52.562000000000012</v>
      </c>
      <c r="X100" s="34">
        <v>0.81414981626848737</v>
      </c>
      <c r="Y100" s="34">
        <v>53.376149816268494</v>
      </c>
      <c r="Z100" s="34">
        <v>52.324651994778613</v>
      </c>
      <c r="AB100" s="34">
        <v>2.194999999999999</v>
      </c>
      <c r="AC100" s="34">
        <v>3.3999064851210542E-2</v>
      </c>
      <c r="AD100" s="34">
        <v>2.2289990648512097</v>
      </c>
      <c r="AE100" s="34">
        <v>2.1850882981724249</v>
      </c>
      <c r="AF100" s="34">
        <v>4.4109999999999969</v>
      </c>
      <c r="AG100" s="34">
        <v>6.8323405493708272E-2</v>
      </c>
      <c r="AH100" s="34">
        <v>4.4793234054937052</v>
      </c>
      <c r="AI100" s="34">
        <v>4.3910817691291859</v>
      </c>
      <c r="AJ100" s="34">
        <v>30.909999999999989</v>
      </c>
      <c r="AK100" s="34">
        <v>0.47877498612798086</v>
      </c>
      <c r="AL100" s="34">
        <v>31.38877498612797</v>
      </c>
      <c r="AM100" s="34">
        <v>30.770423369708269</v>
      </c>
      <c r="AN100" s="34">
        <v>1.8669999999999987</v>
      </c>
      <c r="AO100" s="34">
        <v>2.8918566777772235E-2</v>
      </c>
      <c r="AP100" s="34">
        <v>1.8959185667777709</v>
      </c>
      <c r="AQ100" s="34">
        <v>1.8585694089694378</v>
      </c>
      <c r="AR100" s="34">
        <v>39.382999999999981</v>
      </c>
      <c r="AS100" s="34">
        <v>0.61001602325067195</v>
      </c>
      <c r="AT100" s="34">
        <v>39.993016023250661</v>
      </c>
      <c r="AU100" s="34">
        <v>39.205162845979316</v>
      </c>
    </row>
    <row r="101" spans="1:47" x14ac:dyDescent="0.25">
      <c r="A101" s="18">
        <v>45234</v>
      </c>
      <c r="B101" s="2">
        <v>17</v>
      </c>
      <c r="C101" s="2" t="s">
        <v>23</v>
      </c>
      <c r="D101" s="9">
        <v>24.300536000000001</v>
      </c>
      <c r="E101">
        <v>1.9718670000000001E-2</v>
      </c>
      <c r="G101" s="34">
        <v>1.1100000000000001</v>
      </c>
      <c r="H101" s="34">
        <v>1.9079426300157017E-2</v>
      </c>
      <c r="I101" s="34">
        <v>1.1290794263001571</v>
      </c>
      <c r="J101" s="34">
        <v>1.1068154816891549</v>
      </c>
      <c r="K101" s="34">
        <v>11.579000000000001</v>
      </c>
      <c r="L101" s="34">
        <v>0.19902763705361992</v>
      </c>
      <c r="M101" s="34">
        <v>11.77802763705362</v>
      </c>
      <c r="N101" s="34">
        <v>11.545780596827679</v>
      </c>
      <c r="O101" s="34">
        <v>35.665000000000006</v>
      </c>
      <c r="P101" s="34">
        <v>0.61303399909468481</v>
      </c>
      <c r="Q101" s="34">
        <v>36.278033999094689</v>
      </c>
      <c r="R101" s="34">
        <v>35.562679418417758</v>
      </c>
      <c r="S101" s="34">
        <v>3.4229999999999992</v>
      </c>
      <c r="T101" s="34">
        <v>5.8836825428322026E-2</v>
      </c>
      <c r="U101" s="34">
        <v>3.4818368254283212</v>
      </c>
      <c r="V101" s="34">
        <v>3.4131796340738525</v>
      </c>
      <c r="W101" s="34">
        <v>51.777000000000008</v>
      </c>
      <c r="X101" s="34">
        <v>0.88997788787678378</v>
      </c>
      <c r="Y101" s="34">
        <v>52.66697788787679</v>
      </c>
      <c r="Z101" s="34">
        <v>51.628455131008451</v>
      </c>
      <c r="AB101" s="34">
        <v>2.194999999999999</v>
      </c>
      <c r="AC101" s="34">
        <v>3.7729135791751918E-2</v>
      </c>
      <c r="AD101" s="34">
        <v>2.2327291357917507</v>
      </c>
      <c r="AE101" s="34">
        <v>2.1887026867636878</v>
      </c>
      <c r="AF101" s="34">
        <v>4.3009999999999966</v>
      </c>
      <c r="AG101" s="34">
        <v>7.3928479745022757E-2</v>
      </c>
      <c r="AH101" s="34">
        <v>4.3749284797450194</v>
      </c>
      <c r="AI101" s="34">
        <v>4.2886607087793251</v>
      </c>
      <c r="AJ101" s="34">
        <v>30.673999999999999</v>
      </c>
      <c r="AK101" s="34">
        <v>0.52724533543334806</v>
      </c>
      <c r="AL101" s="34">
        <v>31.201245335433349</v>
      </c>
      <c r="AM101" s="34">
        <v>30.585998275074896</v>
      </c>
      <c r="AN101" s="34">
        <v>1.9089999999999996</v>
      </c>
      <c r="AO101" s="34">
        <v>3.2813175501801559E-2</v>
      </c>
      <c r="AP101" s="34">
        <v>1.9418131755018011</v>
      </c>
      <c r="AQ101" s="34">
        <v>1.9035232022924289</v>
      </c>
      <c r="AR101" s="34">
        <v>39.078999999999994</v>
      </c>
      <c r="AS101" s="34">
        <v>0.67171612647192425</v>
      </c>
      <c r="AT101" s="34">
        <v>39.750716126471922</v>
      </c>
      <c r="AU101" s="34">
        <v>38.966884872910335</v>
      </c>
    </row>
    <row r="102" spans="1:47" x14ac:dyDescent="0.25">
      <c r="A102" s="18">
        <v>45234</v>
      </c>
      <c r="B102" s="2">
        <v>18</v>
      </c>
      <c r="C102" s="2" t="s">
        <v>23</v>
      </c>
      <c r="D102" s="9">
        <v>30.056445</v>
      </c>
      <c r="E102">
        <v>2.0454001999999999E-2</v>
      </c>
      <c r="G102" s="34">
        <v>1.1100000000000001</v>
      </c>
      <c r="H102" s="34">
        <v>1.6208466633922131E-2</v>
      </c>
      <c r="I102" s="34">
        <v>1.1262084666339223</v>
      </c>
      <c r="J102" s="34">
        <v>1.103172996404975</v>
      </c>
      <c r="K102" s="34">
        <v>11.539999999999997</v>
      </c>
      <c r="L102" s="34">
        <v>0.16850964410401922</v>
      </c>
      <c r="M102" s="34">
        <v>11.708509644104016</v>
      </c>
      <c r="N102" s="34">
        <v>11.469023764426492</v>
      </c>
      <c r="O102" s="34">
        <v>35.786000000000023</v>
      </c>
      <c r="P102" s="34">
        <v>0.52255512338877264</v>
      </c>
      <c r="Q102" s="34">
        <v>36.308555123388793</v>
      </c>
      <c r="R102" s="34">
        <v>35.565899864277888</v>
      </c>
      <c r="S102" s="34">
        <v>3.4349999999999996</v>
      </c>
      <c r="T102" s="34">
        <v>5.0158633232002266E-2</v>
      </c>
      <c r="U102" s="34">
        <v>3.4851586332320017</v>
      </c>
      <c r="V102" s="34">
        <v>3.4138731915775571</v>
      </c>
      <c r="W102" s="34">
        <v>51.871000000000024</v>
      </c>
      <c r="X102" s="34">
        <v>0.75743186735871637</v>
      </c>
      <c r="Y102" s="34">
        <v>52.628431867358735</v>
      </c>
      <c r="Z102" s="34">
        <v>51.551969816686913</v>
      </c>
      <c r="AB102" s="34">
        <v>2.194999999999999</v>
      </c>
      <c r="AC102" s="34">
        <v>3.2051877713026179E-2</v>
      </c>
      <c r="AD102" s="34">
        <v>2.2270518777130253</v>
      </c>
      <c r="AE102" s="34">
        <v>2.1814997541521794</v>
      </c>
      <c r="AF102" s="34">
        <v>4.3109999999999991</v>
      </c>
      <c r="AG102" s="34">
        <v>6.2950179872827278E-2</v>
      </c>
      <c r="AH102" s="34">
        <v>4.3739501798728266</v>
      </c>
      <c r="AI102" s="34">
        <v>4.2844853941458076</v>
      </c>
      <c r="AJ102" s="34">
        <v>30.417000000000005</v>
      </c>
      <c r="AK102" s="34">
        <v>0.44415579243604464</v>
      </c>
      <c r="AL102" s="34">
        <v>30.861155792436051</v>
      </c>
      <c r="AM102" s="34">
        <v>30.229921650135253</v>
      </c>
      <c r="AN102" s="34">
        <v>1.9389999999999987</v>
      </c>
      <c r="AO102" s="34">
        <v>2.8313708831689179E-2</v>
      </c>
      <c r="AP102" s="34">
        <v>1.9673137088316879</v>
      </c>
      <c r="AQ102" s="34">
        <v>1.927074270296617</v>
      </c>
      <c r="AR102" s="34">
        <v>38.862000000000002</v>
      </c>
      <c r="AS102" s="34">
        <v>0.56747155885358724</v>
      </c>
      <c r="AT102" s="34">
        <v>39.429471558853592</v>
      </c>
      <c r="AU102" s="34">
        <v>38.622981068729857</v>
      </c>
    </row>
    <row r="103" spans="1:47" x14ac:dyDescent="0.25">
      <c r="A103" s="18">
        <v>45234</v>
      </c>
      <c r="B103" s="2">
        <v>19</v>
      </c>
      <c r="C103" s="2" t="s">
        <v>23</v>
      </c>
      <c r="D103" s="9">
        <v>41.177131000000003</v>
      </c>
      <c r="E103">
        <v>1.9926547999999999E-2</v>
      </c>
      <c r="G103" s="34">
        <v>1.1100000000000001</v>
      </c>
      <c r="H103" s="34">
        <v>2.4756984189406476E-2</v>
      </c>
      <c r="I103" s="34">
        <v>1.1347569841894065</v>
      </c>
      <c r="J103" s="34">
        <v>1.1121451946756211</v>
      </c>
      <c r="K103" s="34">
        <v>12.409000000000001</v>
      </c>
      <c r="L103" s="34">
        <v>0.27676524036607658</v>
      </c>
      <c r="M103" s="34">
        <v>12.685765240366077</v>
      </c>
      <c r="N103" s="34">
        <v>12.432981730387191</v>
      </c>
      <c r="O103" s="34">
        <v>36.96200000000001</v>
      </c>
      <c r="P103" s="34">
        <v>0.82438526991787597</v>
      </c>
      <c r="Q103" s="34">
        <v>37.786385269917886</v>
      </c>
      <c r="R103" s="34">
        <v>37.033433050090373</v>
      </c>
      <c r="S103" s="34">
        <v>3.5559999999999996</v>
      </c>
      <c r="T103" s="34">
        <v>7.9311563763540024E-2</v>
      </c>
      <c r="U103" s="34">
        <v>3.6353115637635396</v>
      </c>
      <c r="V103" s="34">
        <v>3.5628723533932503</v>
      </c>
      <c r="W103" s="34">
        <v>54.037000000000006</v>
      </c>
      <c r="X103" s="34">
        <v>1.2052190582368989</v>
      </c>
      <c r="Y103" s="34">
        <v>55.242219058236905</v>
      </c>
      <c r="Z103" s="34">
        <v>54.141432328546436</v>
      </c>
      <c r="AB103" s="34">
        <v>2.194999999999999</v>
      </c>
      <c r="AC103" s="34">
        <v>4.8956378644817285E-2</v>
      </c>
      <c r="AD103" s="34">
        <v>2.2439563786448162</v>
      </c>
      <c r="AE103" s="34">
        <v>2.1992420741558441</v>
      </c>
      <c r="AF103" s="34">
        <v>4.8589999999999973</v>
      </c>
      <c r="AG103" s="34">
        <v>0.10837314069939279</v>
      </c>
      <c r="AH103" s="34">
        <v>4.9673731406993902</v>
      </c>
      <c r="AI103" s="34">
        <v>4.868390541377333</v>
      </c>
      <c r="AJ103" s="34">
        <v>32.382999999999974</v>
      </c>
      <c r="AK103" s="34">
        <v>0.72225713423923354</v>
      </c>
      <c r="AL103" s="34">
        <v>33.10525713423921</v>
      </c>
      <c r="AM103" s="34">
        <v>32.445583638901446</v>
      </c>
      <c r="AN103" s="34">
        <v>2.0649999999999999</v>
      </c>
      <c r="AO103" s="34">
        <v>4.6056912028039972E-2</v>
      </c>
      <c r="AP103" s="34">
        <v>2.1110569120280398</v>
      </c>
      <c r="AQ103" s="34">
        <v>2.0689908351397812</v>
      </c>
      <c r="AR103" s="34">
        <v>41.501999999999967</v>
      </c>
      <c r="AS103" s="34">
        <v>0.92564356561148353</v>
      </c>
      <c r="AT103" s="34">
        <v>42.427643565611454</v>
      </c>
      <c r="AU103" s="34">
        <v>41.582207089574403</v>
      </c>
    </row>
    <row r="104" spans="1:47" x14ac:dyDescent="0.25">
      <c r="A104" s="18">
        <v>45234</v>
      </c>
      <c r="B104" s="2">
        <v>20</v>
      </c>
      <c r="C104" s="2" t="s">
        <v>23</v>
      </c>
      <c r="D104" s="9">
        <v>43.110165000000002</v>
      </c>
      <c r="E104">
        <v>1.9668990000000001E-2</v>
      </c>
      <c r="G104" s="34">
        <v>1.1100000000000001</v>
      </c>
      <c r="H104" s="34">
        <v>1.8526088703578327E-2</v>
      </c>
      <c r="I104" s="34">
        <v>1.1285260887035784</v>
      </c>
      <c r="J104" s="34">
        <v>1.1063291203501286</v>
      </c>
      <c r="K104" s="34">
        <v>12.438000000000001</v>
      </c>
      <c r="L104" s="34">
        <v>0.20759233450009662</v>
      </c>
      <c r="M104" s="34">
        <v>12.645592334500098</v>
      </c>
      <c r="N104" s="34">
        <v>12.396866305328739</v>
      </c>
      <c r="O104" s="34">
        <v>36.591000000000008</v>
      </c>
      <c r="P104" s="34">
        <v>0.61071001058795915</v>
      </c>
      <c r="Q104" s="34">
        <v>37.201710010587966</v>
      </c>
      <c r="R104" s="34">
        <v>36.469989948406813</v>
      </c>
      <c r="S104" s="34">
        <v>3.5810000000000004</v>
      </c>
      <c r="T104" s="34">
        <v>5.9767498781544137E-2</v>
      </c>
      <c r="U104" s="34">
        <v>3.6407674987815444</v>
      </c>
      <c r="V104" s="34">
        <v>3.5691572792556854</v>
      </c>
      <c r="W104" s="34">
        <v>53.720000000000013</v>
      </c>
      <c r="X104" s="34">
        <v>0.89659593257317827</v>
      </c>
      <c r="Y104" s="34">
        <v>54.616595932573183</v>
      </c>
      <c r="Z104" s="34">
        <v>53.542342653341365</v>
      </c>
      <c r="AB104" s="34">
        <v>2.1949999999999994</v>
      </c>
      <c r="AC104" s="34">
        <v>3.6634923157076046E-2</v>
      </c>
      <c r="AD104" s="34">
        <v>2.2316349231570753</v>
      </c>
      <c r="AE104" s="34">
        <v>2.1877409181698479</v>
      </c>
      <c r="AF104" s="34">
        <v>5.0869999999999997</v>
      </c>
      <c r="AG104" s="34">
        <v>8.4902894806399037E-2</v>
      </c>
      <c r="AH104" s="34">
        <v>5.171902894806399</v>
      </c>
      <c r="AI104" s="34">
        <v>5.0701767884874807</v>
      </c>
      <c r="AJ104" s="34">
        <v>32.602000000000004</v>
      </c>
      <c r="AK104" s="34">
        <v>0.54413292244509959</v>
      </c>
      <c r="AL104" s="34">
        <v>33.146132922445105</v>
      </c>
      <c r="AM104" s="34">
        <v>32.494181965454864</v>
      </c>
      <c r="AN104" s="34">
        <v>2.1529999999999987</v>
      </c>
      <c r="AO104" s="34">
        <v>3.5933936016940643E-2</v>
      </c>
      <c r="AP104" s="34">
        <v>2.1889339360169395</v>
      </c>
      <c r="AQ104" s="34">
        <v>2.1458798163187618</v>
      </c>
      <c r="AR104" s="34">
        <v>42.036999999999999</v>
      </c>
      <c r="AS104" s="34">
        <v>0.70160467642551527</v>
      </c>
      <c r="AT104" s="34">
        <v>42.738604676425517</v>
      </c>
      <c r="AU104" s="34">
        <v>41.897979488430956</v>
      </c>
    </row>
    <row r="105" spans="1:47" x14ac:dyDescent="0.25">
      <c r="A105" s="18">
        <v>45234</v>
      </c>
      <c r="B105" s="2">
        <v>21</v>
      </c>
      <c r="C105" s="2" t="s">
        <v>23</v>
      </c>
      <c r="D105" s="9">
        <v>34.855533000000001</v>
      </c>
      <c r="E105">
        <v>1.8731640000000001E-2</v>
      </c>
      <c r="G105" s="34">
        <v>1.1099999999999999</v>
      </c>
      <c r="H105" s="34">
        <v>1.9352068248397348E-2</v>
      </c>
      <c r="I105" s="34">
        <v>1.1293520682483973</v>
      </c>
      <c r="J105" s="34">
        <v>1.1081974518727129</v>
      </c>
      <c r="K105" s="34">
        <v>12.075000000000001</v>
      </c>
      <c r="L105" s="34">
        <v>0.2105191208102685</v>
      </c>
      <c r="M105" s="34">
        <v>12.285519120810269</v>
      </c>
      <c r="N105" s="34">
        <v>12.055391199426134</v>
      </c>
      <c r="O105" s="34">
        <v>35.428999999999988</v>
      </c>
      <c r="P105" s="34">
        <v>0.61767966303826083</v>
      </c>
      <c r="Q105" s="34">
        <v>36.046679663038248</v>
      </c>
      <c r="R105" s="34">
        <v>35.371466236394895</v>
      </c>
      <c r="S105" s="34">
        <v>3.4669999999999992</v>
      </c>
      <c r="T105" s="34">
        <v>6.0444703258732982E-2</v>
      </c>
      <c r="U105" s="34">
        <v>3.5274447032587322</v>
      </c>
      <c r="V105" s="34">
        <v>3.4613698789573828</v>
      </c>
      <c r="W105" s="34">
        <v>52.080999999999989</v>
      </c>
      <c r="X105" s="34">
        <v>0.90799555535565968</v>
      </c>
      <c r="Y105" s="34">
        <v>52.988995555355643</v>
      </c>
      <c r="Z105" s="34">
        <v>51.996424766651124</v>
      </c>
      <c r="AB105" s="34">
        <v>2.194999999999999</v>
      </c>
      <c r="AC105" s="34">
        <v>3.8268279103812759E-2</v>
      </c>
      <c r="AD105" s="34">
        <v>2.2332682791038119</v>
      </c>
      <c r="AE105" s="34">
        <v>2.1914355016762195</v>
      </c>
      <c r="AF105" s="34">
        <v>5.0249999999999986</v>
      </c>
      <c r="AG105" s="34">
        <v>8.7607335989366361E-2</v>
      </c>
      <c r="AH105" s="34">
        <v>5.1126073359893649</v>
      </c>
      <c r="AI105" s="34">
        <v>5.0168398159102532</v>
      </c>
      <c r="AJ105" s="34">
        <v>31.872000000000014</v>
      </c>
      <c r="AK105" s="34">
        <v>0.55566587316479343</v>
      </c>
      <c r="AL105" s="34">
        <v>32.427665873164806</v>
      </c>
      <c r="AM105" s="34">
        <v>31.820242509988397</v>
      </c>
      <c r="AN105" s="34">
        <v>2.1669999999999994</v>
      </c>
      <c r="AO105" s="34">
        <v>3.7780118823673013E-2</v>
      </c>
      <c r="AP105" s="34">
        <v>2.2047801188236722</v>
      </c>
      <c r="AQ105" s="34">
        <v>2.1634809713587098</v>
      </c>
      <c r="AR105" s="34">
        <v>41.259000000000015</v>
      </c>
      <c r="AS105" s="34">
        <v>0.71932160708164561</v>
      </c>
      <c r="AT105" s="34">
        <v>41.978321607081654</v>
      </c>
      <c r="AU105" s="34">
        <v>41.191998798933582</v>
      </c>
    </row>
    <row r="106" spans="1:47" x14ac:dyDescent="0.25">
      <c r="A106" s="18">
        <v>45234</v>
      </c>
      <c r="B106" s="2">
        <v>22</v>
      </c>
      <c r="C106" s="2" t="s">
        <v>23</v>
      </c>
      <c r="D106" s="9">
        <v>30.507943999999998</v>
      </c>
      <c r="E106">
        <v>1.7871212000000001E-2</v>
      </c>
      <c r="G106" s="34">
        <v>1.1100000000000001</v>
      </c>
      <c r="H106" s="34">
        <v>2.0289371622731877E-2</v>
      </c>
      <c r="I106" s="34">
        <v>1.130289371622732</v>
      </c>
      <c r="J106" s="34">
        <v>1.1100897306411155</v>
      </c>
      <c r="K106" s="34">
        <v>11.575000000000003</v>
      </c>
      <c r="L106" s="34">
        <v>0.21157610498479418</v>
      </c>
      <c r="M106" s="34">
        <v>11.786576104984796</v>
      </c>
      <c r="N106" s="34">
        <v>11.575935704658479</v>
      </c>
      <c r="O106" s="34">
        <v>33.849999999999994</v>
      </c>
      <c r="P106" s="34">
        <v>0.618734440927454</v>
      </c>
      <c r="Q106" s="34">
        <v>34.468734440927449</v>
      </c>
      <c r="R106" s="34">
        <v>33.852736380361932</v>
      </c>
      <c r="S106" s="34">
        <v>3.383999999999999</v>
      </c>
      <c r="T106" s="34">
        <v>6.185516537957176E-2</v>
      </c>
      <c r="U106" s="34">
        <v>3.4458551653795708</v>
      </c>
      <c r="V106" s="34">
        <v>3.3842735571977776</v>
      </c>
      <c r="W106" s="34">
        <v>49.918999999999997</v>
      </c>
      <c r="X106" s="34">
        <v>0.91245508291455191</v>
      </c>
      <c r="Y106" s="34">
        <v>50.831455082914545</v>
      </c>
      <c r="Z106" s="34">
        <v>49.92303537285931</v>
      </c>
      <c r="AB106" s="34">
        <v>2.194999999999999</v>
      </c>
      <c r="AC106" s="34">
        <v>4.0121775416122926E-2</v>
      </c>
      <c r="AD106" s="34">
        <v>2.2351217754161219</v>
      </c>
      <c r="AE106" s="34">
        <v>2.195177440321844</v>
      </c>
      <c r="AF106" s="34">
        <v>4.5629999999999988</v>
      </c>
      <c r="AG106" s="34">
        <v>8.3405768211284259E-2</v>
      </c>
      <c r="AH106" s="34">
        <v>4.6464057682112827</v>
      </c>
      <c r="AI106" s="34">
        <v>4.5633688656895561</v>
      </c>
      <c r="AJ106" s="34">
        <v>30.692000000000018</v>
      </c>
      <c r="AK106" s="34">
        <v>0.56101026472512361</v>
      </c>
      <c r="AL106" s="34">
        <v>31.253010264725141</v>
      </c>
      <c r="AM106" s="34">
        <v>30.694481092646061</v>
      </c>
      <c r="AN106" s="34">
        <v>2.0069999999999988</v>
      </c>
      <c r="AO106" s="34">
        <v>3.6685377339480046E-2</v>
      </c>
      <c r="AP106" s="34">
        <v>2.0436853773394787</v>
      </c>
      <c r="AQ106" s="34">
        <v>2.0071622426997449</v>
      </c>
      <c r="AR106" s="34">
        <v>39.457000000000015</v>
      </c>
      <c r="AS106" s="34">
        <v>0.72122318569201083</v>
      </c>
      <c r="AT106" s="34">
        <v>40.178223185692026</v>
      </c>
      <c r="AU106" s="34">
        <v>39.460189641357204</v>
      </c>
    </row>
    <row r="107" spans="1:47" x14ac:dyDescent="0.25">
      <c r="A107" s="18">
        <v>45234</v>
      </c>
      <c r="B107" s="2">
        <v>23</v>
      </c>
      <c r="C107" s="2" t="s">
        <v>23</v>
      </c>
      <c r="D107" s="9">
        <v>23.106225999999999</v>
      </c>
      <c r="E107">
        <v>2.1038917000000001E-2</v>
      </c>
      <c r="G107" s="34">
        <v>1.1100000000000001</v>
      </c>
      <c r="H107" s="34">
        <v>2.3900530671980069E-2</v>
      </c>
      <c r="I107" s="34">
        <v>1.1339005306719803</v>
      </c>
      <c r="J107" s="34">
        <v>1.1100444915209164</v>
      </c>
      <c r="K107" s="34">
        <v>11.102000000000002</v>
      </c>
      <c r="L107" s="34">
        <v>0.23904837073902949</v>
      </c>
      <c r="M107" s="34">
        <v>11.341048370739031</v>
      </c>
      <c r="N107" s="34">
        <v>11.102444995374068</v>
      </c>
      <c r="O107" s="34">
        <v>32.242999999999995</v>
      </c>
      <c r="P107" s="34">
        <v>0.6942565859969847</v>
      </c>
      <c r="Q107" s="34">
        <v>32.937256585996977</v>
      </c>
      <c r="R107" s="34">
        <v>32.24429237847648</v>
      </c>
      <c r="S107" s="34">
        <v>3.2099999999999995</v>
      </c>
      <c r="T107" s="34">
        <v>6.9117750862212599E-2</v>
      </c>
      <c r="U107" s="34">
        <v>3.2791177508622122</v>
      </c>
      <c r="V107" s="34">
        <v>3.2101286646685954</v>
      </c>
      <c r="W107" s="34">
        <v>47.664999999999999</v>
      </c>
      <c r="X107" s="34">
        <v>1.0263232382702068</v>
      </c>
      <c r="Y107" s="34">
        <v>48.691323238270201</v>
      </c>
      <c r="Z107" s="34">
        <v>47.666910530040063</v>
      </c>
      <c r="AB107" s="34">
        <v>2.194999999999999</v>
      </c>
      <c r="AC107" s="34">
        <v>4.7262761103600191E-2</v>
      </c>
      <c r="AD107" s="34">
        <v>2.242262761103599</v>
      </c>
      <c r="AE107" s="34">
        <v>2.1950879809805492</v>
      </c>
      <c r="AF107" s="34">
        <v>4.379999999999999</v>
      </c>
      <c r="AG107" s="34">
        <v>9.4310202111056438E-2</v>
      </c>
      <c r="AH107" s="34">
        <v>4.474310202111055</v>
      </c>
      <c r="AI107" s="34">
        <v>4.3801755611365873</v>
      </c>
      <c r="AJ107" s="34">
        <v>29.32500000000001</v>
      </c>
      <c r="AK107" s="34">
        <v>0.63142618194217626</v>
      </c>
      <c r="AL107" s="34">
        <v>29.956426181942184</v>
      </c>
      <c r="AM107" s="34">
        <v>29.326175417883675</v>
      </c>
      <c r="AN107" s="34">
        <v>1.8849999999999996</v>
      </c>
      <c r="AO107" s="34">
        <v>4.0587838123137307E-2</v>
      </c>
      <c r="AP107" s="34">
        <v>1.9255878381231368</v>
      </c>
      <c r="AQ107" s="34">
        <v>1.8850755554206546</v>
      </c>
      <c r="AR107" s="34">
        <v>37.785000000000004</v>
      </c>
      <c r="AS107" s="34">
        <v>0.81358698327997014</v>
      </c>
      <c r="AT107" s="34">
        <v>38.598586983279972</v>
      </c>
      <c r="AU107" s="34">
        <v>37.786514515421466</v>
      </c>
    </row>
    <row r="108" spans="1:47" x14ac:dyDescent="0.25">
      <c r="A108" s="18">
        <v>45234</v>
      </c>
      <c r="B108" s="2">
        <v>24</v>
      </c>
      <c r="C108" s="2" t="s">
        <v>23</v>
      </c>
      <c r="D108" s="9">
        <v>20.292193000000001</v>
      </c>
      <c r="E108">
        <v>2.1800989999999999E-2</v>
      </c>
      <c r="G108" s="34">
        <v>1.1100000000000001</v>
      </c>
      <c r="H108" s="34">
        <v>2.586010732647737E-2</v>
      </c>
      <c r="I108" s="34">
        <v>1.1358601073264776</v>
      </c>
      <c r="J108" s="34">
        <v>1.1110972324852542</v>
      </c>
      <c r="K108" s="34">
        <v>10.677999999999997</v>
      </c>
      <c r="L108" s="34">
        <v>0.24876957300191463</v>
      </c>
      <c r="M108" s="34">
        <v>10.926769573001913</v>
      </c>
      <c r="N108" s="34">
        <v>10.688555178808594</v>
      </c>
      <c r="O108" s="34">
        <v>31.045999999999999</v>
      </c>
      <c r="P108" s="34">
        <v>0.72329089374578048</v>
      </c>
      <c r="Q108" s="34">
        <v>31.769290893745779</v>
      </c>
      <c r="R108" s="34">
        <v>31.076688900664134</v>
      </c>
      <c r="S108" s="34">
        <v>3.0429999999999993</v>
      </c>
      <c r="T108" s="34">
        <v>7.089396990492848E-2</v>
      </c>
      <c r="U108" s="34">
        <v>3.1138939699049279</v>
      </c>
      <c r="V108" s="34">
        <v>3.0460079986059703</v>
      </c>
      <c r="W108" s="34">
        <v>45.876999999999995</v>
      </c>
      <c r="X108" s="34">
        <v>1.068814543979101</v>
      </c>
      <c r="Y108" s="34">
        <v>46.945814543979097</v>
      </c>
      <c r="Z108" s="34">
        <v>45.922349310563959</v>
      </c>
      <c r="AB108" s="34">
        <v>2.194999999999999</v>
      </c>
      <c r="AC108" s="34">
        <v>5.1137779803259273E-2</v>
      </c>
      <c r="AD108" s="34">
        <v>2.246137779803258</v>
      </c>
      <c r="AE108" s="34">
        <v>2.1971697525271447</v>
      </c>
      <c r="AF108" s="34">
        <v>4.2339999999999982</v>
      </c>
      <c r="AG108" s="34">
        <v>9.8641166144419035E-2</v>
      </c>
      <c r="AH108" s="34">
        <v>4.3326411661444171</v>
      </c>
      <c r="AI108" s="34">
        <v>4.2381852994077143</v>
      </c>
      <c r="AJ108" s="34">
        <v>28.46200000000001</v>
      </c>
      <c r="AK108" s="34">
        <v>0.66309042768126047</v>
      </c>
      <c r="AL108" s="34">
        <v>29.125090427681272</v>
      </c>
      <c r="AM108" s="34">
        <v>28.490134622518298</v>
      </c>
      <c r="AN108" s="34">
        <v>1.845999999999999</v>
      </c>
      <c r="AO108" s="34">
        <v>4.3006989301510985E-2</v>
      </c>
      <c r="AP108" s="34">
        <v>1.88900698930151</v>
      </c>
      <c r="AQ108" s="34">
        <v>1.8478247668178176</v>
      </c>
      <c r="AR108" s="34">
        <v>36.737000000000002</v>
      </c>
      <c r="AS108" s="34">
        <v>0.85587636293044977</v>
      </c>
      <c r="AT108" s="34">
        <v>37.592876362930454</v>
      </c>
      <c r="AU108" s="34">
        <v>36.773314441270976</v>
      </c>
    </row>
    <row r="109" spans="1:47" x14ac:dyDescent="0.25">
      <c r="A109" s="18">
        <v>45235</v>
      </c>
      <c r="B109" s="2">
        <v>1</v>
      </c>
      <c r="C109" s="2" t="s">
        <v>23</v>
      </c>
      <c r="D109" s="9">
        <v>18.502867999999999</v>
      </c>
      <c r="E109">
        <v>1.9308503000000001E-2</v>
      </c>
      <c r="G109" s="34">
        <v>1.0669999999999999</v>
      </c>
      <c r="H109" s="34">
        <v>2.5111314475442452E-2</v>
      </c>
      <c r="I109" s="34">
        <v>1.0921113144754424</v>
      </c>
      <c r="J109" s="34">
        <v>1.0710242798835594</v>
      </c>
      <c r="K109" s="34">
        <v>10.386999999999999</v>
      </c>
      <c r="L109" s="34">
        <v>0.24445288046524905</v>
      </c>
      <c r="M109" s="34">
        <v>10.631452880465247</v>
      </c>
      <c r="N109" s="34">
        <v>10.426175440628425</v>
      </c>
      <c r="O109" s="34">
        <v>30.184999999999995</v>
      </c>
      <c r="P109" s="34">
        <v>0.71038896667406781</v>
      </c>
      <c r="Q109" s="34">
        <v>30.895388966674062</v>
      </c>
      <c r="R109" s="34">
        <v>30.298845256124871</v>
      </c>
      <c r="S109" s="34">
        <v>2.9909999999999997</v>
      </c>
      <c r="T109" s="34">
        <v>7.0391697840720122E-2</v>
      </c>
      <c r="U109" s="34">
        <v>3.0613916978407198</v>
      </c>
      <c r="V109" s="34">
        <v>3.0022808070587872</v>
      </c>
      <c r="W109" s="34">
        <v>44.629999999999995</v>
      </c>
      <c r="X109" s="34">
        <v>1.0503448594554794</v>
      </c>
      <c r="Y109" s="34">
        <v>45.680344859455474</v>
      </c>
      <c r="Z109" s="34">
        <v>44.798325783695645</v>
      </c>
      <c r="AB109" s="34">
        <v>2.1069999999999993</v>
      </c>
      <c r="AC109" s="34">
        <v>4.9587197375592536E-2</v>
      </c>
      <c r="AD109" s="34">
        <v>2.1565871973755919</v>
      </c>
      <c r="AE109" s="34">
        <v>2.1149467270053037</v>
      </c>
      <c r="AF109" s="34">
        <v>3.997999999999998</v>
      </c>
      <c r="AG109" s="34">
        <v>9.4090942148846182E-2</v>
      </c>
      <c r="AH109" s="34">
        <v>4.0920909421488441</v>
      </c>
      <c r="AI109" s="34">
        <v>4.0130787919160902</v>
      </c>
      <c r="AJ109" s="34">
        <v>27.817000000000018</v>
      </c>
      <c r="AK109" s="34">
        <v>0.65465926407064956</v>
      </c>
      <c r="AL109" s="34">
        <v>28.471659264070666</v>
      </c>
      <c r="AM109" s="34">
        <v>27.92191414575538</v>
      </c>
      <c r="AN109" s="34">
        <v>1.821</v>
      </c>
      <c r="AO109" s="34">
        <v>4.2856329578051272E-2</v>
      </c>
      <c r="AP109" s="34">
        <v>1.8638563295780513</v>
      </c>
      <c r="AQ109" s="34">
        <v>1.8278680540468244</v>
      </c>
      <c r="AR109" s="34">
        <v>35.743000000000009</v>
      </c>
      <c r="AS109" s="34">
        <v>0.84119373317313961</v>
      </c>
      <c r="AT109" s="34">
        <v>36.584193733173151</v>
      </c>
      <c r="AU109" s="34">
        <v>35.877807718723595</v>
      </c>
    </row>
    <row r="110" spans="1:47" x14ac:dyDescent="0.25">
      <c r="A110" s="18">
        <v>45235</v>
      </c>
      <c r="B110" s="2">
        <v>2</v>
      </c>
      <c r="C110" s="2" t="s">
        <v>23</v>
      </c>
      <c r="D110" s="9">
        <v>15.230772</v>
      </c>
      <c r="E110">
        <v>1.9178358E-2</v>
      </c>
      <c r="G110" s="34">
        <v>1.0669999999999999</v>
      </c>
      <c r="H110" s="34">
        <v>2.0666972889213948E-2</v>
      </c>
      <c r="I110" s="34">
        <v>1.0876669728892139</v>
      </c>
      <c r="J110" s="34">
        <v>1.0668073062983683</v>
      </c>
      <c r="K110" s="34">
        <v>10.148</v>
      </c>
      <c r="L110" s="34">
        <v>0.19655898864080895</v>
      </c>
      <c r="M110" s="34">
        <v>10.344558988640809</v>
      </c>
      <c r="N110" s="34">
        <v>10.146167333004538</v>
      </c>
      <c r="O110" s="34">
        <v>29.393000000000001</v>
      </c>
      <c r="P110" s="34">
        <v>0.56931990078038019</v>
      </c>
      <c r="Q110" s="34">
        <v>29.962319900780379</v>
      </c>
      <c r="R110" s="34">
        <v>29.387691803212689</v>
      </c>
      <c r="S110" s="34">
        <v>2.9189999999999992</v>
      </c>
      <c r="T110" s="34">
        <v>5.6538794623819583E-2</v>
      </c>
      <c r="U110" s="34">
        <v>2.9755387946238185</v>
      </c>
      <c r="V110" s="34">
        <v>2.9184728463776346</v>
      </c>
      <c r="W110" s="34">
        <v>43.527000000000001</v>
      </c>
      <c r="X110" s="34">
        <v>0.84308465693422274</v>
      </c>
      <c r="Y110" s="34">
        <v>44.370084656934218</v>
      </c>
      <c r="Z110" s="34">
        <v>43.519139288893228</v>
      </c>
      <c r="AB110" s="34">
        <v>2.1069999999999998</v>
      </c>
      <c r="AC110" s="34">
        <v>4.0810976455083213E-2</v>
      </c>
      <c r="AD110" s="34">
        <v>2.1478109764550828</v>
      </c>
      <c r="AE110" s="34">
        <v>2.1066194886322975</v>
      </c>
      <c r="AF110" s="34">
        <v>4.0619999999999994</v>
      </c>
      <c r="AG110" s="34">
        <v>7.8677829312077827E-2</v>
      </c>
      <c r="AH110" s="34">
        <v>4.140677829312077</v>
      </c>
      <c r="AI110" s="34">
        <v>4.0612664275388672</v>
      </c>
      <c r="AJ110" s="34">
        <v>27.265999999999998</v>
      </c>
      <c r="AK110" s="34">
        <v>0.5281215396413379</v>
      </c>
      <c r="AL110" s="34">
        <v>27.794121539641335</v>
      </c>
      <c r="AM110" s="34">
        <v>27.261075926458581</v>
      </c>
      <c r="AN110" s="34">
        <v>1.8340000000000001</v>
      </c>
      <c r="AO110" s="34">
        <v>3.5523175519042535E-2</v>
      </c>
      <c r="AP110" s="34">
        <v>1.8695231755190427</v>
      </c>
      <c r="AQ110" s="34">
        <v>1.8336687907696416</v>
      </c>
      <c r="AR110" s="34">
        <v>35.268999999999998</v>
      </c>
      <c r="AS110" s="34">
        <v>0.68313352092754143</v>
      </c>
      <c r="AT110" s="34">
        <v>35.952133520927539</v>
      </c>
      <c r="AU110" s="34">
        <v>35.26263063339939</v>
      </c>
    </row>
    <row r="111" spans="1:47" x14ac:dyDescent="0.25">
      <c r="A111" s="18">
        <v>45235</v>
      </c>
      <c r="B111" s="2">
        <v>3</v>
      </c>
      <c r="C111" s="2" t="s">
        <v>23</v>
      </c>
      <c r="D111" s="9">
        <v>18.981472</v>
      </c>
      <c r="E111">
        <v>1.8033285999999999E-2</v>
      </c>
      <c r="G111" s="34">
        <v>1.0669999999999999</v>
      </c>
      <c r="H111" s="34">
        <v>3.0847491088862502E-2</v>
      </c>
      <c r="I111" s="34">
        <v>1.0978474910888625</v>
      </c>
      <c r="J111" s="34">
        <v>1.0780496932976746</v>
      </c>
      <c r="K111" s="34">
        <v>9.9670000000000005</v>
      </c>
      <c r="L111" s="34">
        <v>0.28815083756578497</v>
      </c>
      <c r="M111" s="34">
        <v>10.255150837565786</v>
      </c>
      <c r="N111" s="34">
        <v>10.070216769538822</v>
      </c>
      <c r="O111" s="34">
        <v>28.868999999999993</v>
      </c>
      <c r="P111" s="34">
        <v>0.83461688870137896</v>
      </c>
      <c r="Q111" s="34">
        <v>29.703616888701372</v>
      </c>
      <c r="R111" s="34">
        <v>29.167963070112989</v>
      </c>
      <c r="S111" s="34">
        <v>2.9169999999999994</v>
      </c>
      <c r="T111" s="34">
        <v>8.4331894570020535E-2</v>
      </c>
      <c r="U111" s="34">
        <v>3.0013318945700198</v>
      </c>
      <c r="V111" s="34">
        <v>2.947208018134317</v>
      </c>
      <c r="W111" s="34">
        <v>42.819999999999993</v>
      </c>
      <c r="X111" s="34">
        <v>1.2379471119260468</v>
      </c>
      <c r="Y111" s="34">
        <v>44.05794711192604</v>
      </c>
      <c r="Z111" s="34">
        <v>43.263437551083804</v>
      </c>
      <c r="AB111" s="34">
        <v>2.1069999999999984</v>
      </c>
      <c r="AC111" s="34">
        <v>6.0914398991783733E-2</v>
      </c>
      <c r="AD111" s="34">
        <v>2.167914398991782</v>
      </c>
      <c r="AE111" s="34">
        <v>2.1288197786112453</v>
      </c>
      <c r="AF111" s="34">
        <v>3.9439999999999986</v>
      </c>
      <c r="AG111" s="34">
        <v>0.11402296612415527</v>
      </c>
      <c r="AH111" s="34">
        <v>4.0580229661241543</v>
      </c>
      <c r="AI111" s="34">
        <v>3.9848434773814692</v>
      </c>
      <c r="AJ111" s="34">
        <v>26.842999999999996</v>
      </c>
      <c r="AK111" s="34">
        <v>0.77604423926741894</v>
      </c>
      <c r="AL111" s="34">
        <v>27.619044239267417</v>
      </c>
      <c r="AM111" s="34">
        <v>27.120982115454055</v>
      </c>
      <c r="AN111" s="34">
        <v>1.8119999999999994</v>
      </c>
      <c r="AO111" s="34">
        <v>5.2385804923166669E-2</v>
      </c>
      <c r="AP111" s="34">
        <v>1.8643858049231661</v>
      </c>
      <c r="AQ111" s="34">
        <v>1.8307648024886465</v>
      </c>
      <c r="AR111" s="34">
        <v>34.705999999999989</v>
      </c>
      <c r="AS111" s="34">
        <v>1.0033674093065246</v>
      </c>
      <c r="AT111" s="34">
        <v>35.709367409306516</v>
      </c>
      <c r="AU111" s="34">
        <v>35.065410173935412</v>
      </c>
    </row>
    <row r="112" spans="1:47" x14ac:dyDescent="0.25">
      <c r="A112" s="18">
        <v>45235</v>
      </c>
      <c r="B112" s="2">
        <v>4</v>
      </c>
      <c r="C112" s="2" t="s">
        <v>23</v>
      </c>
      <c r="D112" s="9">
        <v>20.330051999999998</v>
      </c>
      <c r="E112">
        <v>1.8131484E-2</v>
      </c>
      <c r="G112" s="34">
        <v>1.0669999999999999</v>
      </c>
      <c r="H112" s="34">
        <v>2.419364677019991E-2</v>
      </c>
      <c r="I112" s="34">
        <v>1.0911936467701999</v>
      </c>
      <c r="J112" s="34">
        <v>1.0714086866228845</v>
      </c>
      <c r="K112" s="34">
        <v>9.900999999999998</v>
      </c>
      <c r="L112" s="34">
        <v>0.22449980943931516</v>
      </c>
      <c r="M112" s="34">
        <v>10.125499809439313</v>
      </c>
      <c r="N112" s="34">
        <v>9.9419094716524619</v>
      </c>
      <c r="O112" s="34">
        <v>28.396000000000001</v>
      </c>
      <c r="P112" s="34">
        <v>0.64386391160880663</v>
      </c>
      <c r="Q112" s="34">
        <v>29.039863911608808</v>
      </c>
      <c r="R112" s="34">
        <v>28.513328083733295</v>
      </c>
      <c r="S112" s="34">
        <v>2.9209999999999994</v>
      </c>
      <c r="T112" s="34">
        <v>6.6232092048504151E-2</v>
      </c>
      <c r="U112" s="34">
        <v>2.9872320920485036</v>
      </c>
      <c r="V112" s="34">
        <v>2.9330691411672398</v>
      </c>
      <c r="W112" s="34">
        <v>42.284999999999997</v>
      </c>
      <c r="X112" s="34">
        <v>0.95878945986682584</v>
      </c>
      <c r="Y112" s="34">
        <v>43.243789459866825</v>
      </c>
      <c r="Z112" s="34">
        <v>42.459715383175876</v>
      </c>
      <c r="AB112" s="34">
        <v>2.1069999999999989</v>
      </c>
      <c r="AC112" s="34">
        <v>4.7775083172269153E-2</v>
      </c>
      <c r="AD112" s="34">
        <v>2.1547750831722681</v>
      </c>
      <c r="AE112" s="34">
        <v>2.1157058132281317</v>
      </c>
      <c r="AF112" s="34">
        <v>4.0599999999999987</v>
      </c>
      <c r="AG112" s="34">
        <v>9.2058299800385768E-2</v>
      </c>
      <c r="AH112" s="34">
        <v>4.1520582998003848</v>
      </c>
      <c r="AI112" s="34">
        <v>4.0767753211704871</v>
      </c>
      <c r="AJ112" s="34">
        <v>26.540000000000006</v>
      </c>
      <c r="AK112" s="34">
        <v>0.60178011741434467</v>
      </c>
      <c r="AL112" s="34">
        <v>27.141780117414349</v>
      </c>
      <c r="AM112" s="34">
        <v>26.649659365483934</v>
      </c>
      <c r="AN112" s="34">
        <v>1.8309999999999991</v>
      </c>
      <c r="AO112" s="34">
        <v>4.1516932742489236E-2</v>
      </c>
      <c r="AP112" s="34">
        <v>1.8725169327424882</v>
      </c>
      <c r="AQ112" s="34">
        <v>1.8385654219367387</v>
      </c>
      <c r="AR112" s="34">
        <v>34.538000000000004</v>
      </c>
      <c r="AS112" s="34">
        <v>0.78313043312948882</v>
      </c>
      <c r="AT112" s="34">
        <v>35.32113043312949</v>
      </c>
      <c r="AU112" s="34">
        <v>34.680705921819289</v>
      </c>
    </row>
    <row r="113" spans="1:47" x14ac:dyDescent="0.25">
      <c r="A113" s="18">
        <v>45235</v>
      </c>
      <c r="B113" s="2">
        <v>5</v>
      </c>
      <c r="C113" s="2" t="s">
        <v>23</v>
      </c>
      <c r="D113" s="9">
        <v>20.880220000000001</v>
      </c>
      <c r="E113">
        <v>1.8523977E-2</v>
      </c>
      <c r="G113" s="34">
        <v>1.0669999999999999</v>
      </c>
      <c r="H113" s="34">
        <v>2.6878946738392216E-2</v>
      </c>
      <c r="I113" s="34">
        <v>1.0938789467383923</v>
      </c>
      <c r="J113" s="34">
        <v>1.0736159582882261</v>
      </c>
      <c r="K113" s="34">
        <v>9.8339999999999996</v>
      </c>
      <c r="L113" s="34">
        <v>0.24772967406312002</v>
      </c>
      <c r="M113" s="34">
        <v>10.081729674063119</v>
      </c>
      <c r="N113" s="34">
        <v>9.8949759454605566</v>
      </c>
      <c r="O113" s="34">
        <v>28.139999999999997</v>
      </c>
      <c r="P113" s="34">
        <v>0.70887868905188089</v>
      </c>
      <c r="Q113" s="34">
        <v>28.84887868905188</v>
      </c>
      <c r="R113" s="34">
        <v>28.314482723740092</v>
      </c>
      <c r="S113" s="34">
        <v>2.9279999999999999</v>
      </c>
      <c r="T113" s="34">
        <v>7.3759658903479297E-2</v>
      </c>
      <c r="U113" s="34">
        <v>3.0017596589034792</v>
      </c>
      <c r="V113" s="34">
        <v>2.9461551320224233</v>
      </c>
      <c r="W113" s="34">
        <v>41.968999999999994</v>
      </c>
      <c r="X113" s="34">
        <v>1.0572469687568724</v>
      </c>
      <c r="Y113" s="34">
        <v>43.026246968756872</v>
      </c>
      <c r="Z113" s="34">
        <v>42.229229759511298</v>
      </c>
      <c r="AB113" s="34">
        <v>2.1069999999999993</v>
      </c>
      <c r="AC113" s="34">
        <v>5.307773268771545E-2</v>
      </c>
      <c r="AD113" s="34">
        <v>2.1600777326877147</v>
      </c>
      <c r="AE113" s="34">
        <v>2.1200645024491953</v>
      </c>
      <c r="AF113" s="34">
        <v>3.9329999999999985</v>
      </c>
      <c r="AG113" s="34">
        <v>9.9076754941046438E-2</v>
      </c>
      <c r="AH113" s="34">
        <v>4.0320767549410448</v>
      </c>
      <c r="AI113" s="34">
        <v>3.9573866578702823</v>
      </c>
      <c r="AJ113" s="34">
        <v>26.385000000000009</v>
      </c>
      <c r="AK113" s="34">
        <v>0.66466823776239825</v>
      </c>
      <c r="AL113" s="34">
        <v>27.049668237762408</v>
      </c>
      <c r="AM113" s="34">
        <v>26.548600805468467</v>
      </c>
      <c r="AN113" s="34">
        <v>1.8239999999999994</v>
      </c>
      <c r="AO113" s="34">
        <v>4.5948639972659223E-2</v>
      </c>
      <c r="AP113" s="34">
        <v>1.8699486399726586</v>
      </c>
      <c r="AQ113" s="34">
        <v>1.8353097543746237</v>
      </c>
      <c r="AR113" s="34">
        <v>34.249000000000002</v>
      </c>
      <c r="AS113" s="34">
        <v>0.86277136536381938</v>
      </c>
      <c r="AT113" s="34">
        <v>35.111771365363822</v>
      </c>
      <c r="AU113" s="34">
        <v>34.461361720162571</v>
      </c>
    </row>
    <row r="114" spans="1:47" x14ac:dyDescent="0.25">
      <c r="A114" s="18">
        <v>45235</v>
      </c>
      <c r="B114" s="2">
        <v>6</v>
      </c>
      <c r="C114" s="2" t="s">
        <v>23</v>
      </c>
      <c r="D114" s="9">
        <v>22.269677000000001</v>
      </c>
      <c r="E114">
        <v>2.0140578999999999E-2</v>
      </c>
      <c r="G114" s="34">
        <v>1.0670000000000002</v>
      </c>
      <c r="H114" s="34">
        <v>2.6482228282294462E-2</v>
      </c>
      <c r="I114" s="34">
        <v>1.0934822282822947</v>
      </c>
      <c r="J114" s="34">
        <v>1.0714588630784792</v>
      </c>
      <c r="K114" s="34">
        <v>9.8499999999999979</v>
      </c>
      <c r="L114" s="34">
        <v>0.24447042978500505</v>
      </c>
      <c r="M114" s="34">
        <v>10.094470429785003</v>
      </c>
      <c r="N114" s="34">
        <v>9.8911619506307549</v>
      </c>
      <c r="O114" s="34">
        <v>28.181999999999995</v>
      </c>
      <c r="P114" s="34">
        <v>0.69945844184781847</v>
      </c>
      <c r="Q114" s="34">
        <v>28.881458441847812</v>
      </c>
      <c r="R114" s="34">
        <v>28.299769146464559</v>
      </c>
      <c r="S114" s="34">
        <v>2.9539999999999993</v>
      </c>
      <c r="T114" s="34">
        <v>7.3316309602528412E-2</v>
      </c>
      <c r="U114" s="34">
        <v>3.0273163096025275</v>
      </c>
      <c r="V114" s="34">
        <v>2.9663444063109892</v>
      </c>
      <c r="W114" s="34">
        <v>42.05299999999999</v>
      </c>
      <c r="X114" s="34">
        <v>1.0437274095176463</v>
      </c>
      <c r="Y114" s="34">
        <v>43.096727409517634</v>
      </c>
      <c r="Z114" s="34">
        <v>42.22873436648478</v>
      </c>
      <c r="AB114" s="34">
        <v>2.1069999999999993</v>
      </c>
      <c r="AC114" s="34">
        <v>5.2294334574315288E-2</v>
      </c>
      <c r="AD114" s="34">
        <v>2.1592943345743145</v>
      </c>
      <c r="AE114" s="34">
        <v>2.1158048964445682</v>
      </c>
      <c r="AF114" s="34">
        <v>3.9929999999999972</v>
      </c>
      <c r="AG114" s="34">
        <v>9.9103596561576093E-2</v>
      </c>
      <c r="AH114" s="34">
        <v>4.0921035965615733</v>
      </c>
      <c r="AI114" s="34">
        <v>4.0096862607988406</v>
      </c>
      <c r="AJ114" s="34">
        <v>26.502000000000017</v>
      </c>
      <c r="AK114" s="34">
        <v>0.6577619624530161</v>
      </c>
      <c r="AL114" s="34">
        <v>27.159761962453032</v>
      </c>
      <c r="AM114" s="34">
        <v>26.612748631027053</v>
      </c>
      <c r="AN114" s="34">
        <v>1.8569999999999993</v>
      </c>
      <c r="AO114" s="34">
        <v>4.608950133104104E-2</v>
      </c>
      <c r="AP114" s="34">
        <v>1.9030895013310403</v>
      </c>
      <c r="AQ114" s="34">
        <v>1.8647601768854118</v>
      </c>
      <c r="AR114" s="34">
        <v>34.45900000000001</v>
      </c>
      <c r="AS114" s="34">
        <v>0.85524939491994856</v>
      </c>
      <c r="AT114" s="34">
        <v>35.314249394919955</v>
      </c>
      <c r="AU114" s="34">
        <v>34.602999965155874</v>
      </c>
    </row>
    <row r="115" spans="1:47" x14ac:dyDescent="0.25">
      <c r="A115" s="18">
        <v>45235</v>
      </c>
      <c r="B115" s="2">
        <v>7</v>
      </c>
      <c r="C115" s="2" t="s">
        <v>23</v>
      </c>
      <c r="D115" s="9">
        <v>23.047794</v>
      </c>
      <c r="E115">
        <v>2.0523514E-2</v>
      </c>
      <c r="G115" s="34">
        <v>1.0670000000000002</v>
      </c>
      <c r="H115" s="34">
        <v>2.9212352211024434E-2</v>
      </c>
      <c r="I115" s="34">
        <v>1.0962123522110245</v>
      </c>
      <c r="J115" s="34">
        <v>1.0737142226534486</v>
      </c>
      <c r="K115" s="34">
        <v>9.9039999999999981</v>
      </c>
      <c r="L115" s="34">
        <v>0.27115195529333264</v>
      </c>
      <c r="M115" s="34">
        <v>10.17515195529333</v>
      </c>
      <c r="N115" s="34">
        <v>9.9663220816867408</v>
      </c>
      <c r="O115" s="34">
        <v>28.742000000000004</v>
      </c>
      <c r="P115" s="34">
        <v>0.7868991820517941</v>
      </c>
      <c r="Q115" s="34">
        <v>29.528899182051799</v>
      </c>
      <c r="R115" s="34">
        <v>28.92286240628437</v>
      </c>
      <c r="S115" s="34">
        <v>3.0269999999999992</v>
      </c>
      <c r="T115" s="34">
        <v>8.2873280358735646E-2</v>
      </c>
      <c r="U115" s="34">
        <v>3.1098732803587348</v>
      </c>
      <c r="V115" s="34">
        <v>3.0460477525510665</v>
      </c>
      <c r="W115" s="34">
        <v>42.74</v>
      </c>
      <c r="X115" s="34">
        <v>1.1701367699148868</v>
      </c>
      <c r="Y115" s="34">
        <v>43.910136769914885</v>
      </c>
      <c r="Z115" s="34">
        <v>43.008946463175626</v>
      </c>
      <c r="AB115" s="34">
        <v>2.1069999999999993</v>
      </c>
      <c r="AC115" s="34">
        <v>5.7685497758789554E-2</v>
      </c>
      <c r="AD115" s="34">
        <v>2.1646854977587888</v>
      </c>
      <c r="AE115" s="34">
        <v>2.1202585446399396</v>
      </c>
      <c r="AF115" s="34">
        <v>4.1209999999999969</v>
      </c>
      <c r="AG115" s="34">
        <v>0.11282483923301929</v>
      </c>
      <c r="AH115" s="34">
        <v>4.2338248392330158</v>
      </c>
      <c r="AI115" s="34">
        <v>4.1469318758714691</v>
      </c>
      <c r="AJ115" s="34">
        <v>27.049000000000017</v>
      </c>
      <c r="AK115" s="34">
        <v>0.7405481864629806</v>
      </c>
      <c r="AL115" s="34">
        <v>27.789548186462998</v>
      </c>
      <c r="AM115" s="34">
        <v>27.219209005204451</v>
      </c>
      <c r="AN115" s="34">
        <v>1.8989999999999989</v>
      </c>
      <c r="AO115" s="34">
        <v>5.1990868649236514E-2</v>
      </c>
      <c r="AP115" s="34">
        <v>1.9509908686492354</v>
      </c>
      <c r="AQ115" s="34">
        <v>1.9109496802426407</v>
      </c>
      <c r="AR115" s="34">
        <v>35.176000000000016</v>
      </c>
      <c r="AS115" s="34">
        <v>0.96304939210402596</v>
      </c>
      <c r="AT115" s="34">
        <v>36.139049392104035</v>
      </c>
      <c r="AU115" s="34">
        <v>35.397349105958497</v>
      </c>
    </row>
    <row r="116" spans="1:47" x14ac:dyDescent="0.25">
      <c r="A116" s="18">
        <v>45235</v>
      </c>
      <c r="B116" s="2">
        <v>8</v>
      </c>
      <c r="C116" s="2" t="s">
        <v>23</v>
      </c>
      <c r="D116" s="9">
        <v>31.090544999999999</v>
      </c>
      <c r="E116">
        <v>1.9621704E-2</v>
      </c>
      <c r="G116" s="34">
        <v>1.0669999999999999</v>
      </c>
      <c r="H116" s="34">
        <v>2.2145815932378559E-2</v>
      </c>
      <c r="I116" s="34">
        <v>1.0891458159323786</v>
      </c>
      <c r="J116" s="34">
        <v>1.0677749191193151</v>
      </c>
      <c r="K116" s="34">
        <v>10.139999999999999</v>
      </c>
      <c r="L116" s="34">
        <v>0.21045789461510642</v>
      </c>
      <c r="M116" s="34">
        <v>10.350457894615106</v>
      </c>
      <c r="N116" s="34">
        <v>10.147364273542506</v>
      </c>
      <c r="O116" s="34">
        <v>29.400000000000002</v>
      </c>
      <c r="P116" s="34">
        <v>0.61020336308521994</v>
      </c>
      <c r="Q116" s="34">
        <v>30.010203363085221</v>
      </c>
      <c r="R116" s="34">
        <v>29.42135203571496</v>
      </c>
      <c r="S116" s="34">
        <v>3.1629999999999998</v>
      </c>
      <c r="T116" s="34">
        <v>6.564874957273982E-2</v>
      </c>
      <c r="U116" s="34">
        <v>3.2286487495727396</v>
      </c>
      <c r="V116" s="34">
        <v>3.1652971594886532</v>
      </c>
      <c r="W116" s="34">
        <v>43.769999999999996</v>
      </c>
      <c r="X116" s="34">
        <v>0.90845582320544471</v>
      </c>
      <c r="Y116" s="34">
        <v>44.678455823205447</v>
      </c>
      <c r="Z116" s="34">
        <v>43.801788387865436</v>
      </c>
      <c r="AB116" s="34">
        <v>2.1069999999999998</v>
      </c>
      <c r="AC116" s="34">
        <v>4.3731241021107418E-2</v>
      </c>
      <c r="AD116" s="34">
        <v>2.150731241021107</v>
      </c>
      <c r="AE116" s="34">
        <v>2.1085302292262385</v>
      </c>
      <c r="AF116" s="34">
        <v>4.1859999999999999</v>
      </c>
      <c r="AG116" s="34">
        <v>8.6881335982133698E-2</v>
      </c>
      <c r="AH116" s="34">
        <v>4.2728813359821336</v>
      </c>
      <c r="AI116" s="34">
        <v>4.1890401231803676</v>
      </c>
      <c r="AJ116" s="34">
        <v>27.410999999999998</v>
      </c>
      <c r="AK116" s="34">
        <v>0.56892123760302593</v>
      </c>
      <c r="AL116" s="34">
        <v>27.979921237603023</v>
      </c>
      <c r="AM116" s="34">
        <v>27.430907505135462</v>
      </c>
      <c r="AN116" s="34">
        <v>1.9739999999999993</v>
      </c>
      <c r="AO116" s="34">
        <v>4.097079723572189E-2</v>
      </c>
      <c r="AP116" s="34">
        <v>2.0149707972357214</v>
      </c>
      <c r="AQ116" s="34">
        <v>1.9754336366837182</v>
      </c>
      <c r="AR116" s="34">
        <v>35.67799999999999</v>
      </c>
      <c r="AS116" s="34">
        <v>0.7405046118419889</v>
      </c>
      <c r="AT116" s="34">
        <v>36.418504611841982</v>
      </c>
      <c r="AU116" s="34">
        <v>35.703911494225785</v>
      </c>
    </row>
    <row r="117" spans="1:47" x14ac:dyDescent="0.25">
      <c r="A117" s="18">
        <v>45235</v>
      </c>
      <c r="B117" s="2">
        <v>9</v>
      </c>
      <c r="C117" s="2" t="s">
        <v>23</v>
      </c>
      <c r="D117" s="9">
        <v>25.903842999999998</v>
      </c>
      <c r="E117">
        <v>1.8602684000000001E-2</v>
      </c>
      <c r="G117" s="34">
        <v>1.0669999999999999</v>
      </c>
      <c r="H117" s="34">
        <v>2.1694088238321495E-2</v>
      </c>
      <c r="I117" s="34">
        <v>1.0886940882383214</v>
      </c>
      <c r="J117" s="34">
        <v>1.0684414561421558</v>
      </c>
      <c r="K117" s="34">
        <v>9.6460000000000008</v>
      </c>
      <c r="L117" s="34">
        <v>0.19612106386771241</v>
      </c>
      <c r="M117" s="34">
        <v>9.8421210638677135</v>
      </c>
      <c r="N117" s="34">
        <v>9.659031195826838</v>
      </c>
      <c r="O117" s="34">
        <v>28.813999999999997</v>
      </c>
      <c r="P117" s="34">
        <v>0.5858420417047755</v>
      </c>
      <c r="Q117" s="34">
        <v>29.399842041704773</v>
      </c>
      <c r="R117" s="34">
        <v>28.852926070553025</v>
      </c>
      <c r="S117" s="34">
        <v>3.1749999999999989</v>
      </c>
      <c r="T117" s="34">
        <v>6.4553636510469276E-2</v>
      </c>
      <c r="U117" s="34">
        <v>3.2395536365104682</v>
      </c>
      <c r="V117" s="34">
        <v>3.1792892439094134</v>
      </c>
      <c r="W117" s="34">
        <v>42.701999999999998</v>
      </c>
      <c r="X117" s="34">
        <v>0.86821083032127877</v>
      </c>
      <c r="Y117" s="34">
        <v>43.570210830321273</v>
      </c>
      <c r="Z117" s="34">
        <v>42.759687966431436</v>
      </c>
      <c r="AB117" s="34">
        <v>2.1069999999999989</v>
      </c>
      <c r="AC117" s="34">
        <v>4.2839216418128739E-2</v>
      </c>
      <c r="AD117" s="34">
        <v>2.1498392164181275</v>
      </c>
      <c r="AE117" s="34">
        <v>2.1098464368242933</v>
      </c>
      <c r="AF117" s="34">
        <v>3.8220000000000005</v>
      </c>
      <c r="AG117" s="34">
        <v>7.7708346060791716E-2</v>
      </c>
      <c r="AH117" s="34">
        <v>3.8997083460607924</v>
      </c>
      <c r="AI117" s="34">
        <v>3.8271633040068611</v>
      </c>
      <c r="AJ117" s="34">
        <v>26.002000000000002</v>
      </c>
      <c r="AK117" s="34">
        <v>0.52866886820321979</v>
      </c>
      <c r="AL117" s="34">
        <v>26.530668868203222</v>
      </c>
      <c r="AM117" s="34">
        <v>26.0371272189394</v>
      </c>
      <c r="AN117" s="34">
        <v>1.9069999999999994</v>
      </c>
      <c r="AO117" s="34">
        <v>3.8772845614319658E-2</v>
      </c>
      <c r="AP117" s="34">
        <v>1.9457728456143191</v>
      </c>
      <c r="AQ117" s="34">
        <v>1.9095762482315752</v>
      </c>
      <c r="AR117" s="34">
        <v>33.838000000000001</v>
      </c>
      <c r="AS117" s="34">
        <v>0.6879892762964599</v>
      </c>
      <c r="AT117" s="34">
        <v>34.525989276296464</v>
      </c>
      <c r="AU117" s="34">
        <v>33.883713208002128</v>
      </c>
    </row>
    <row r="118" spans="1:47" x14ac:dyDescent="0.25">
      <c r="A118" s="18">
        <v>45235</v>
      </c>
      <c r="B118" s="2">
        <v>10</v>
      </c>
      <c r="C118" s="2" t="s">
        <v>23</v>
      </c>
      <c r="D118" s="9">
        <v>20.222280000000001</v>
      </c>
      <c r="E118">
        <v>1.6267028999999999E-2</v>
      </c>
      <c r="G118" s="34">
        <v>1.0669999999999999</v>
      </c>
      <c r="H118" s="34">
        <v>1.3442458277500433E-2</v>
      </c>
      <c r="I118" s="34">
        <v>1.0804424582775003</v>
      </c>
      <c r="J118" s="34">
        <v>1.0628668694758689</v>
      </c>
      <c r="K118" s="34">
        <v>9.7560000000000002</v>
      </c>
      <c r="L118" s="34">
        <v>0.12290967474722983</v>
      </c>
      <c r="M118" s="34">
        <v>9.8789096747472307</v>
      </c>
      <c r="N118" s="34">
        <v>9.7182091645797364</v>
      </c>
      <c r="O118" s="34">
        <v>29.187999999999999</v>
      </c>
      <c r="P118" s="34">
        <v>0.36772115483006806</v>
      </c>
      <c r="Q118" s="34">
        <v>29.555721154830067</v>
      </c>
      <c r="R118" s="34">
        <v>29.074937381688532</v>
      </c>
      <c r="S118" s="34">
        <v>3.2469999999999999</v>
      </c>
      <c r="T118" s="34">
        <v>4.09068997441836E-2</v>
      </c>
      <c r="U118" s="34">
        <v>3.2879068997441836</v>
      </c>
      <c r="V118" s="34">
        <v>3.2344224228567451</v>
      </c>
      <c r="W118" s="34">
        <v>43.257999999999996</v>
      </c>
      <c r="X118" s="34">
        <v>0.54498018759898192</v>
      </c>
      <c r="Y118" s="34">
        <v>43.802980187598983</v>
      </c>
      <c r="Z118" s="34">
        <v>43.090435838600882</v>
      </c>
      <c r="AB118" s="34">
        <v>2.1069999999999984</v>
      </c>
      <c r="AC118" s="34">
        <v>2.6544760628578624E-2</v>
      </c>
      <c r="AD118" s="34">
        <v>2.1335447606285771</v>
      </c>
      <c r="AE118" s="34">
        <v>2.0988383261346342</v>
      </c>
      <c r="AF118" s="34">
        <v>3.7949999999999973</v>
      </c>
      <c r="AG118" s="34">
        <v>4.7810805213790164E-2</v>
      </c>
      <c r="AH118" s="34">
        <v>3.8428108052137873</v>
      </c>
      <c r="AI118" s="34">
        <v>3.7802996904038615</v>
      </c>
      <c r="AJ118" s="34">
        <v>26.809999999999992</v>
      </c>
      <c r="AK118" s="34">
        <v>0.33776223656962184</v>
      </c>
      <c r="AL118" s="34">
        <v>27.147762236569612</v>
      </c>
      <c r="AM118" s="34">
        <v>26.706148800982231</v>
      </c>
      <c r="AN118" s="34">
        <v>1.9119999999999995</v>
      </c>
      <c r="AO118" s="34">
        <v>2.4088078937751473E-2</v>
      </c>
      <c r="AP118" s="34">
        <v>1.936088078937751</v>
      </c>
      <c r="AQ118" s="34">
        <v>1.9045936780111163</v>
      </c>
      <c r="AR118" s="34">
        <v>34.623999999999988</v>
      </c>
      <c r="AS118" s="34">
        <v>0.43620588134974214</v>
      </c>
      <c r="AT118" s="34">
        <v>35.060205881349724</v>
      </c>
      <c r="AU118" s="34">
        <v>34.489880495531843</v>
      </c>
    </row>
    <row r="119" spans="1:47" x14ac:dyDescent="0.25">
      <c r="A119" s="18">
        <v>45235</v>
      </c>
      <c r="B119" s="2">
        <v>11</v>
      </c>
      <c r="C119" s="2" t="s">
        <v>23</v>
      </c>
      <c r="D119" s="9">
        <v>19.828693999999999</v>
      </c>
      <c r="E119">
        <v>1.4495477999999999E-2</v>
      </c>
      <c r="G119" s="34">
        <v>1.0669999999999999</v>
      </c>
      <c r="H119" s="34">
        <v>6.7293393037348844E-3</v>
      </c>
      <c r="I119" s="34">
        <v>1.0737293393037348</v>
      </c>
      <c r="J119" s="34">
        <v>1.0581651192879031</v>
      </c>
      <c r="K119" s="34">
        <v>10.173000000000002</v>
      </c>
      <c r="L119" s="34">
        <v>6.4158921028017804E-2</v>
      </c>
      <c r="M119" s="34">
        <v>10.237158921028019</v>
      </c>
      <c r="N119" s="34">
        <v>10.088766409105753</v>
      </c>
      <c r="O119" s="34">
        <v>30.4</v>
      </c>
      <c r="P119" s="34">
        <v>0.19172625570153748</v>
      </c>
      <c r="Q119" s="34">
        <v>30.591726255701538</v>
      </c>
      <c r="R119" s="34">
        <v>30.148284560779995</v>
      </c>
      <c r="S119" s="34">
        <v>3.2679999999999998</v>
      </c>
      <c r="T119" s="34">
        <v>2.0610572487915278E-2</v>
      </c>
      <c r="U119" s="34">
        <v>3.2886105724879151</v>
      </c>
      <c r="V119" s="34">
        <v>3.2409405902838495</v>
      </c>
      <c r="W119" s="34">
        <v>44.908000000000001</v>
      </c>
      <c r="X119" s="34">
        <v>0.28322508852120543</v>
      </c>
      <c r="Y119" s="34">
        <v>45.191225088521207</v>
      </c>
      <c r="Z119" s="34">
        <v>44.536156679457498</v>
      </c>
      <c r="AB119" s="34">
        <v>2.1069999999999984</v>
      </c>
      <c r="AC119" s="34">
        <v>1.3288395419840105E-2</v>
      </c>
      <c r="AD119" s="34">
        <v>2.1202883954198386</v>
      </c>
      <c r="AE119" s="34">
        <v>2.089553801630375</v>
      </c>
      <c r="AF119" s="34">
        <v>3.8719999999999977</v>
      </c>
      <c r="AG119" s="34">
        <v>2.4419870463037917E-2</v>
      </c>
      <c r="AH119" s="34">
        <v>3.8964198704630357</v>
      </c>
      <c r="AI119" s="34">
        <v>3.8399394019519759</v>
      </c>
      <c r="AJ119" s="34">
        <v>28.379999999999995</v>
      </c>
      <c r="AK119" s="34">
        <v>0.17898655055294846</v>
      </c>
      <c r="AL119" s="34">
        <v>28.558986550552945</v>
      </c>
      <c r="AM119" s="34">
        <v>28.14501038930711</v>
      </c>
      <c r="AN119" s="34">
        <v>1.9039999999999997</v>
      </c>
      <c r="AO119" s="34">
        <v>1.2008118120254188E-2</v>
      </c>
      <c r="AP119" s="34">
        <v>1.916008118120254</v>
      </c>
      <c r="AQ119" s="34">
        <v>1.8882346645962205</v>
      </c>
      <c r="AR119" s="34">
        <v>36.262999999999991</v>
      </c>
      <c r="AS119" s="34">
        <v>0.22870293455608068</v>
      </c>
      <c r="AT119" s="34">
        <v>36.491702934556074</v>
      </c>
      <c r="AU119" s="34">
        <v>35.962738257485682</v>
      </c>
    </row>
    <row r="120" spans="1:47" x14ac:dyDescent="0.25">
      <c r="A120" s="18">
        <v>45235</v>
      </c>
      <c r="B120" s="2">
        <v>12</v>
      </c>
      <c r="C120" s="2" t="s">
        <v>23</v>
      </c>
      <c r="D120" s="9">
        <v>16.755172999999999</v>
      </c>
      <c r="E120">
        <v>1.3910306000000001E-2</v>
      </c>
      <c r="G120" s="34">
        <v>1.0669999999999999</v>
      </c>
      <c r="H120" s="34">
        <v>2.8530868294425042E-3</v>
      </c>
      <c r="I120" s="34">
        <v>1.0698530868294425</v>
      </c>
      <c r="J120" s="34">
        <v>1.0549711030166005</v>
      </c>
      <c r="K120" s="34">
        <v>10.452</v>
      </c>
      <c r="L120" s="34">
        <v>2.7947950835363691E-2</v>
      </c>
      <c r="M120" s="34">
        <v>10.479947950835363</v>
      </c>
      <c r="N120" s="34">
        <v>10.33416866797517</v>
      </c>
      <c r="O120" s="34">
        <v>31.518999999999998</v>
      </c>
      <c r="P120" s="34">
        <v>8.4279703633737851E-2</v>
      </c>
      <c r="Q120" s="34">
        <v>31.603279703633735</v>
      </c>
      <c r="R120" s="34">
        <v>31.1636684123526</v>
      </c>
      <c r="S120" s="34">
        <v>3.2640000000000002</v>
      </c>
      <c r="T120" s="34">
        <v>8.7277182861296484E-3</v>
      </c>
      <c r="U120" s="34">
        <v>3.2727277182861298</v>
      </c>
      <c r="V120" s="34">
        <v>3.2272030742700881</v>
      </c>
      <c r="W120" s="34">
        <v>46.302</v>
      </c>
      <c r="X120" s="34">
        <v>0.12380845958467369</v>
      </c>
      <c r="Y120" s="34">
        <v>46.425808459584665</v>
      </c>
      <c r="Z120" s="34">
        <v>45.780011257614454</v>
      </c>
      <c r="AB120" s="34">
        <v>2.1069999999999989</v>
      </c>
      <c r="AC120" s="34">
        <v>5.6339774598269483E-3</v>
      </c>
      <c r="AD120" s="34">
        <v>2.1126339774598257</v>
      </c>
      <c r="AE120" s="34">
        <v>2.0832465923673626</v>
      </c>
      <c r="AF120" s="34">
        <v>4.2299999999999986</v>
      </c>
      <c r="AG120" s="34">
        <v>1.1310737852429044E-2</v>
      </c>
      <c r="AH120" s="34">
        <v>4.2413107378524275</v>
      </c>
      <c r="AI120" s="34">
        <v>4.1823128076478149</v>
      </c>
      <c r="AJ120" s="34">
        <v>29.414999999999992</v>
      </c>
      <c r="AK120" s="34">
        <v>7.8653747973806226E-2</v>
      </c>
      <c r="AL120" s="34">
        <v>29.493653747973799</v>
      </c>
      <c r="AM120" s="34">
        <v>29.083387999281438</v>
      </c>
      <c r="AN120" s="34">
        <v>1.9019999999999992</v>
      </c>
      <c r="AO120" s="34">
        <v>5.0858211336453994E-3</v>
      </c>
      <c r="AP120" s="34">
        <v>1.9070858211336446</v>
      </c>
      <c r="AQ120" s="34">
        <v>1.8805576737934144</v>
      </c>
      <c r="AR120" s="34">
        <v>37.653999999999989</v>
      </c>
      <c r="AS120" s="34">
        <v>0.10068428441970763</v>
      </c>
      <c r="AT120" s="34">
        <v>37.754684284419696</v>
      </c>
      <c r="AU120" s="34">
        <v>37.229505073090031</v>
      </c>
    </row>
    <row r="121" spans="1:47" x14ac:dyDescent="0.25">
      <c r="A121" s="18">
        <v>45235</v>
      </c>
      <c r="B121" s="2">
        <v>13</v>
      </c>
      <c r="C121" s="2" t="s">
        <v>23</v>
      </c>
      <c r="D121" s="9">
        <v>15.757301</v>
      </c>
      <c r="E121">
        <v>1.3725461E-2</v>
      </c>
      <c r="G121" s="34">
        <v>1.0669999999999999</v>
      </c>
      <c r="H121" s="34">
        <v>4.7435873645009776E-3</v>
      </c>
      <c r="I121" s="34">
        <v>1.0717435873645009</v>
      </c>
      <c r="J121" s="34">
        <v>1.0570334125541294</v>
      </c>
      <c r="K121" s="34">
        <v>10.633999999999999</v>
      </c>
      <c r="L121" s="34">
        <v>4.7275827585851346E-2</v>
      </c>
      <c r="M121" s="34">
        <v>10.68127582758585</v>
      </c>
      <c r="N121" s="34">
        <v>10.534670392784077</v>
      </c>
      <c r="O121" s="34">
        <v>32.667000000000009</v>
      </c>
      <c r="P121" s="34">
        <v>0.14522846151467053</v>
      </c>
      <c r="Q121" s="34">
        <v>32.812228461514678</v>
      </c>
      <c r="R121" s="34">
        <v>32.36186549944307</v>
      </c>
      <c r="S121" s="34">
        <v>3.3290000000000002</v>
      </c>
      <c r="T121" s="34">
        <v>1.4799814748288429E-2</v>
      </c>
      <c r="U121" s="34">
        <v>3.3437998147482886</v>
      </c>
      <c r="V121" s="34">
        <v>3.2979046207991534</v>
      </c>
      <c r="W121" s="34">
        <v>47.69700000000001</v>
      </c>
      <c r="X121" s="34">
        <v>0.21204769121331127</v>
      </c>
      <c r="Y121" s="34">
        <v>47.909047691213317</v>
      </c>
      <c r="Z121" s="34">
        <v>47.251473925580427</v>
      </c>
      <c r="AB121" s="34">
        <v>2.1069999999999993</v>
      </c>
      <c r="AC121" s="34">
        <v>9.3671401846331347E-3</v>
      </c>
      <c r="AD121" s="34">
        <v>2.1163671401846322</v>
      </c>
      <c r="AE121" s="34">
        <v>2.0873190255403462</v>
      </c>
      <c r="AF121" s="34">
        <v>4.3089999999999984</v>
      </c>
      <c r="AG121" s="34">
        <v>1.9156624136489882E-2</v>
      </c>
      <c r="AH121" s="34">
        <v>4.3281566241364882</v>
      </c>
      <c r="AI121" s="34">
        <v>4.2687506791900107</v>
      </c>
      <c r="AJ121" s="34">
        <v>30.041000000000007</v>
      </c>
      <c r="AK121" s="34">
        <v>0.13355399064383683</v>
      </c>
      <c r="AL121" s="34">
        <v>30.174553990643844</v>
      </c>
      <c r="AM121" s="34">
        <v>29.760394326652865</v>
      </c>
      <c r="AN121" s="34">
        <v>1.8769999999999991</v>
      </c>
      <c r="AO121" s="34">
        <v>8.3446236955654462E-3</v>
      </c>
      <c r="AP121" s="34">
        <v>1.8853446236955647</v>
      </c>
      <c r="AQ121" s="34">
        <v>1.8594673995914714</v>
      </c>
      <c r="AR121" s="34">
        <v>38.33400000000001</v>
      </c>
      <c r="AS121" s="34">
        <v>0.17042237866052529</v>
      </c>
      <c r="AT121" s="34">
        <v>38.504422378660529</v>
      </c>
      <c r="AU121" s="34">
        <v>37.975931430974697</v>
      </c>
    </row>
    <row r="122" spans="1:47" x14ac:dyDescent="0.25">
      <c r="A122" s="18">
        <v>45235</v>
      </c>
      <c r="B122" s="2">
        <v>14</v>
      </c>
      <c r="C122" s="2" t="s">
        <v>23</v>
      </c>
      <c r="D122" s="9">
        <v>18.212734999999999</v>
      </c>
      <c r="E122">
        <v>1.3209780000000001E-2</v>
      </c>
      <c r="G122" s="34">
        <v>1.0669999999999999</v>
      </c>
      <c r="H122" s="34">
        <v>4.4124706815783796E-3</v>
      </c>
      <c r="I122" s="34">
        <v>1.0714124706815784</v>
      </c>
      <c r="J122" s="34">
        <v>1.0572593476546184</v>
      </c>
      <c r="K122" s="34">
        <v>10.756999999999998</v>
      </c>
      <c r="L122" s="34">
        <v>4.448448652459102E-2</v>
      </c>
      <c r="M122" s="34">
        <v>10.801484486524588</v>
      </c>
      <c r="N122" s="34">
        <v>10.658799252784187</v>
      </c>
      <c r="O122" s="34">
        <v>33.277000000000001</v>
      </c>
      <c r="P122" s="34">
        <v>0.13761367091929122</v>
      </c>
      <c r="Q122" s="34">
        <v>33.414613670919294</v>
      </c>
      <c r="R122" s="34">
        <v>32.973213975541462</v>
      </c>
      <c r="S122" s="34">
        <v>3.3130000000000006</v>
      </c>
      <c r="T122" s="34">
        <v>1.3700576727337557E-2</v>
      </c>
      <c r="U122" s="34">
        <v>3.3267005767273381</v>
      </c>
      <c r="V122" s="34">
        <v>3.282755593982897</v>
      </c>
      <c r="W122" s="34">
        <v>48.414000000000001</v>
      </c>
      <c r="X122" s="34">
        <v>0.2002112048527982</v>
      </c>
      <c r="Y122" s="34">
        <v>48.614211204852801</v>
      </c>
      <c r="Z122" s="34">
        <v>47.972028169963167</v>
      </c>
      <c r="AB122" s="34">
        <v>2.1069999999999998</v>
      </c>
      <c r="AC122" s="34">
        <v>8.7132855914579619E-3</v>
      </c>
      <c r="AD122" s="34">
        <v>2.1157132855914575</v>
      </c>
      <c r="AE122" s="34">
        <v>2.0877651785457174</v>
      </c>
      <c r="AF122" s="34">
        <v>4.1749999999999989</v>
      </c>
      <c r="AG122" s="34">
        <v>1.7265290623795435E-2</v>
      </c>
      <c r="AH122" s="34">
        <v>4.1922652906237943</v>
      </c>
      <c r="AI122" s="34">
        <v>4.1368863884330178</v>
      </c>
      <c r="AJ122" s="34">
        <v>29.850000000000005</v>
      </c>
      <c r="AK122" s="34">
        <v>0.12344165871144766</v>
      </c>
      <c r="AL122" s="34">
        <v>29.973441658711451</v>
      </c>
      <c r="AM122" s="34">
        <v>29.57749908855704</v>
      </c>
      <c r="AN122" s="34">
        <v>1.8659999999999994</v>
      </c>
      <c r="AO122" s="34">
        <v>7.7166544440724029E-3</v>
      </c>
      <c r="AP122" s="34">
        <v>1.8737166544440718</v>
      </c>
      <c r="AQ122" s="34">
        <v>1.8489652696565297</v>
      </c>
      <c r="AR122" s="34">
        <v>37.998000000000005</v>
      </c>
      <c r="AS122" s="34">
        <v>0.15713688937077347</v>
      </c>
      <c r="AT122" s="34">
        <v>38.155136889370773</v>
      </c>
      <c r="AU122" s="34">
        <v>37.651115925192308</v>
      </c>
    </row>
    <row r="123" spans="1:47" x14ac:dyDescent="0.25">
      <c r="A123" s="18">
        <v>45235</v>
      </c>
      <c r="B123" s="2">
        <v>15</v>
      </c>
      <c r="C123" s="2" t="s">
        <v>23</v>
      </c>
      <c r="D123" s="9">
        <v>18.865950000000002</v>
      </c>
      <c r="E123">
        <v>1.312281E-2</v>
      </c>
      <c r="G123" s="34">
        <v>1.0669999999999999</v>
      </c>
      <c r="H123" s="34">
        <v>3.8331402380193261E-3</v>
      </c>
      <c r="I123" s="34">
        <v>1.0708331402380193</v>
      </c>
      <c r="J123" s="34">
        <v>1.0567808003969723</v>
      </c>
      <c r="K123" s="34">
        <v>10.692</v>
      </c>
      <c r="L123" s="34">
        <v>3.8410436199533868E-2</v>
      </c>
      <c r="M123" s="34">
        <v>10.730410436199534</v>
      </c>
      <c r="N123" s="34">
        <v>10.58959729882327</v>
      </c>
      <c r="O123" s="34">
        <v>32.73899999999999</v>
      </c>
      <c r="P123" s="34">
        <v>0.1176131005178207</v>
      </c>
      <c r="Q123" s="34">
        <v>32.856613100517812</v>
      </c>
      <c r="R123" s="34">
        <v>32.425442009556207</v>
      </c>
      <c r="S123" s="34">
        <v>3.3109999999999999</v>
      </c>
      <c r="T123" s="34">
        <v>1.1894589810761002E-2</v>
      </c>
      <c r="U123" s="34">
        <v>3.3228945898107609</v>
      </c>
      <c r="V123" s="34">
        <v>3.2792888754586462</v>
      </c>
      <c r="W123" s="34">
        <v>47.80899999999999</v>
      </c>
      <c r="X123" s="34">
        <v>0.17175126676613489</v>
      </c>
      <c r="Y123" s="34">
        <v>47.98075126676612</v>
      </c>
      <c r="Z123" s="34">
        <v>47.351108984235097</v>
      </c>
      <c r="AB123" s="34">
        <v>2.1069999999999998</v>
      </c>
      <c r="AC123" s="34">
        <v>7.5692844250297283E-3</v>
      </c>
      <c r="AD123" s="34">
        <v>2.1145692844250297</v>
      </c>
      <c r="AE123" s="34">
        <v>2.0868201934736841</v>
      </c>
      <c r="AF123" s="34">
        <v>4.3729999999999984</v>
      </c>
      <c r="AG123" s="34">
        <v>1.5709767817112003E-2</v>
      </c>
      <c r="AH123" s="34">
        <v>4.3887097678171108</v>
      </c>
      <c r="AI123" s="34">
        <v>4.3311175633889025</v>
      </c>
      <c r="AJ123" s="34">
        <v>29.508999999999993</v>
      </c>
      <c r="AK123" s="34">
        <v>0.10600949886008648</v>
      </c>
      <c r="AL123" s="34">
        <v>29.615009498860079</v>
      </c>
      <c r="AM123" s="34">
        <v>29.226377356058343</v>
      </c>
      <c r="AN123" s="34">
        <v>1.8629999999999995</v>
      </c>
      <c r="AO123" s="34">
        <v>6.6927275196157479E-3</v>
      </c>
      <c r="AP123" s="34">
        <v>1.8696927275196153</v>
      </c>
      <c r="AQ123" s="34">
        <v>1.8451571050979936</v>
      </c>
      <c r="AR123" s="34">
        <v>37.85199999999999</v>
      </c>
      <c r="AS123" s="34">
        <v>0.13598127862184395</v>
      </c>
      <c r="AT123" s="34">
        <v>37.987981278621831</v>
      </c>
      <c r="AU123" s="34">
        <v>37.489472218018925</v>
      </c>
    </row>
    <row r="124" spans="1:47" x14ac:dyDescent="0.25">
      <c r="A124" s="18">
        <v>45235</v>
      </c>
      <c r="B124" s="2">
        <v>16</v>
      </c>
      <c r="C124" s="2" t="s">
        <v>23</v>
      </c>
      <c r="D124" s="9">
        <v>20.225556000000001</v>
      </c>
      <c r="E124">
        <v>1.3595795000000001E-2</v>
      </c>
      <c r="G124" s="34">
        <v>1.0669999999999999</v>
      </c>
      <c r="H124" s="34">
        <v>7.7172627087777326E-3</v>
      </c>
      <c r="I124" s="34">
        <v>1.0747172627087778</v>
      </c>
      <c r="J124" s="34">
        <v>1.0601056271220282</v>
      </c>
      <c r="K124" s="34">
        <v>10.601999999999999</v>
      </c>
      <c r="L124" s="34">
        <v>7.6680805284406295E-2</v>
      </c>
      <c r="M124" s="34">
        <v>10.678680805284404</v>
      </c>
      <c r="N124" s="34">
        <v>10.533495650185323</v>
      </c>
      <c r="O124" s="34">
        <v>32.616</v>
      </c>
      <c r="P124" s="34">
        <v>0.23590088145219734</v>
      </c>
      <c r="Q124" s="34">
        <v>32.851900881452195</v>
      </c>
      <c r="R124" s="34">
        <v>32.405253171707656</v>
      </c>
      <c r="S124" s="34">
        <v>3.2600000000000002</v>
      </c>
      <c r="T124" s="34">
        <v>2.357851586749336E-2</v>
      </c>
      <c r="U124" s="34">
        <v>3.2835785158674935</v>
      </c>
      <c r="V124" s="34">
        <v>3.2389356554993549</v>
      </c>
      <c r="W124" s="34">
        <v>47.544999999999995</v>
      </c>
      <c r="X124" s="34">
        <v>0.34387746531287477</v>
      </c>
      <c r="Y124" s="34">
        <v>47.888877465312873</v>
      </c>
      <c r="Z124" s="34">
        <v>47.23779010451436</v>
      </c>
      <c r="AB124" s="34">
        <v>2.1069999999999989</v>
      </c>
      <c r="AC124" s="34">
        <v>1.5239243230922845E-2</v>
      </c>
      <c r="AD124" s="34">
        <v>2.1222392432309216</v>
      </c>
      <c r="AE124" s="34">
        <v>2.093385713538999</v>
      </c>
      <c r="AF124" s="34">
        <v>4.3239999999999998</v>
      </c>
      <c r="AG124" s="34">
        <v>3.1274080555534135E-2</v>
      </c>
      <c r="AH124" s="34">
        <v>4.3552740805555343</v>
      </c>
      <c r="AI124" s="34">
        <v>4.2960606669874881</v>
      </c>
      <c r="AJ124" s="34">
        <v>29.258000000000017</v>
      </c>
      <c r="AK124" s="34">
        <v>0.21161356357396349</v>
      </c>
      <c r="AL124" s="34">
        <v>29.469613563573979</v>
      </c>
      <c r="AM124" s="34">
        <v>29.06895073883441</v>
      </c>
      <c r="AN124" s="34">
        <v>1.8379999999999994</v>
      </c>
      <c r="AO124" s="34">
        <v>1.3293654038175697E-2</v>
      </c>
      <c r="AP124" s="34">
        <v>1.851293654038175</v>
      </c>
      <c r="AQ124" s="34">
        <v>1.8261238450330712</v>
      </c>
      <c r="AR124" s="34">
        <v>37.527000000000015</v>
      </c>
      <c r="AS124" s="34">
        <v>0.27142054139859612</v>
      </c>
      <c r="AT124" s="34">
        <v>37.798420541398606</v>
      </c>
      <c r="AU124" s="34">
        <v>37.28452096439397</v>
      </c>
    </row>
    <row r="125" spans="1:47" x14ac:dyDescent="0.25">
      <c r="A125" s="18">
        <v>45235</v>
      </c>
      <c r="B125" s="2">
        <v>17</v>
      </c>
      <c r="C125" s="2" t="s">
        <v>23</v>
      </c>
      <c r="D125" s="9">
        <v>20.459543</v>
      </c>
      <c r="E125">
        <v>1.4130672E-2</v>
      </c>
      <c r="G125" s="34">
        <v>1.0669999999999999</v>
      </c>
      <c r="H125" s="34">
        <v>8.1735207916821678E-3</v>
      </c>
      <c r="I125" s="34">
        <v>1.0751735207916822</v>
      </c>
      <c r="J125" s="34">
        <v>1.0599805964262898</v>
      </c>
      <c r="K125" s="34">
        <v>10.668000000000001</v>
      </c>
      <c r="L125" s="34">
        <v>8.1719887353013484E-2</v>
      </c>
      <c r="M125" s="34">
        <v>10.749719887353015</v>
      </c>
      <c r="N125" s="34">
        <v>10.597819121532954</v>
      </c>
      <c r="O125" s="34">
        <v>32.392999999999994</v>
      </c>
      <c r="P125" s="34">
        <v>0.248139511719738</v>
      </c>
      <c r="Q125" s="34">
        <v>32.641139511719729</v>
      </c>
      <c r="R125" s="34">
        <v>32.179898275573379</v>
      </c>
      <c r="S125" s="34">
        <v>3.234</v>
      </c>
      <c r="T125" s="34">
        <v>2.4773351677882038E-2</v>
      </c>
      <c r="U125" s="34">
        <v>3.2587733516778821</v>
      </c>
      <c r="V125" s="34">
        <v>3.2127246943229815</v>
      </c>
      <c r="W125" s="34">
        <v>47.361999999999995</v>
      </c>
      <c r="X125" s="34">
        <v>0.36280627154231565</v>
      </c>
      <c r="Y125" s="34">
        <v>47.724806271542306</v>
      </c>
      <c r="Z125" s="34">
        <v>47.050422687855601</v>
      </c>
      <c r="AB125" s="34">
        <v>2.1069999999999993</v>
      </c>
      <c r="AC125" s="34">
        <v>1.6140213971953445E-2</v>
      </c>
      <c r="AD125" s="34">
        <v>2.1231402139719528</v>
      </c>
      <c r="AE125" s="34">
        <v>2.0931388159983055</v>
      </c>
      <c r="AF125" s="34">
        <v>4.1829999999999972</v>
      </c>
      <c r="AG125" s="34">
        <v>3.2042959204879561E-2</v>
      </c>
      <c r="AH125" s="34">
        <v>4.2150429592048768</v>
      </c>
      <c r="AI125" s="34">
        <v>4.1554815696824434</v>
      </c>
      <c r="AJ125" s="34">
        <v>29.078999999999997</v>
      </c>
      <c r="AK125" s="34">
        <v>0.22275333748952741</v>
      </c>
      <c r="AL125" s="34">
        <v>29.301753337489526</v>
      </c>
      <c r="AM125" s="34">
        <v>28.887699872052558</v>
      </c>
      <c r="AN125" s="34">
        <v>1.8139999999999996</v>
      </c>
      <c r="AO125" s="34">
        <v>1.3895751374050094E-2</v>
      </c>
      <c r="AP125" s="34">
        <v>1.8278957513740497</v>
      </c>
      <c r="AQ125" s="34">
        <v>1.8020663560611896</v>
      </c>
      <c r="AR125" s="34">
        <v>37.182999999999993</v>
      </c>
      <c r="AS125" s="34">
        <v>0.28483226204041051</v>
      </c>
      <c r="AT125" s="34">
        <v>37.46783226204041</v>
      </c>
      <c r="AU125" s="34">
        <v>36.938386613794492</v>
      </c>
    </row>
    <row r="126" spans="1:47" x14ac:dyDescent="0.25">
      <c r="A126" s="18">
        <v>45235</v>
      </c>
      <c r="B126" s="2">
        <v>18</v>
      </c>
      <c r="C126" s="2" t="s">
        <v>23</v>
      </c>
      <c r="D126" s="9">
        <v>24.924786999999998</v>
      </c>
      <c r="E126">
        <v>1.6959812000000001E-2</v>
      </c>
      <c r="G126" s="34">
        <v>1.0670000000000002</v>
      </c>
      <c r="H126" s="34">
        <v>1.543611543174509E-2</v>
      </c>
      <c r="I126" s="34">
        <v>1.0824361154317452</v>
      </c>
      <c r="J126" s="34">
        <v>1.0640782024120126</v>
      </c>
      <c r="K126" s="34">
        <v>10.754000000000003</v>
      </c>
      <c r="L126" s="34">
        <v>0.15557636865322091</v>
      </c>
      <c r="M126" s="34">
        <v>10.909576368653225</v>
      </c>
      <c r="N126" s="34">
        <v>10.724552004441223</v>
      </c>
      <c r="O126" s="34">
        <v>33.205999999999996</v>
      </c>
      <c r="P126" s="34">
        <v>0.48038580039974438</v>
      </c>
      <c r="Q126" s="34">
        <v>33.686385800399741</v>
      </c>
      <c r="R126" s="34">
        <v>33.11507103026549</v>
      </c>
      <c r="S126" s="34">
        <v>3.2489999999999992</v>
      </c>
      <c r="T126" s="34">
        <v>4.7002754487103816E-2</v>
      </c>
      <c r="U126" s="34">
        <v>3.2960027544871031</v>
      </c>
      <c r="V126" s="34">
        <v>3.24010316741952</v>
      </c>
      <c r="W126" s="34">
        <v>48.276000000000003</v>
      </c>
      <c r="X126" s="34">
        <v>0.69840103897181416</v>
      </c>
      <c r="Y126" s="34">
        <v>48.97440103897182</v>
      </c>
      <c r="Z126" s="34">
        <v>48.143804404538244</v>
      </c>
      <c r="AB126" s="34">
        <v>2.1069999999999993</v>
      </c>
      <c r="AC126" s="34">
        <v>3.0481626255564092E-2</v>
      </c>
      <c r="AD126" s="34">
        <v>2.1374816262555636</v>
      </c>
      <c r="AE126" s="34">
        <v>2.1012303397208152</v>
      </c>
      <c r="AF126" s="34">
        <v>4.2309999999999981</v>
      </c>
      <c r="AG126" s="34">
        <v>6.1209188745748294E-2</v>
      </c>
      <c r="AH126" s="34">
        <v>4.2922091887457468</v>
      </c>
      <c r="AI126" s="34">
        <v>4.2194141278399462</v>
      </c>
      <c r="AJ126" s="34">
        <v>28.984999999999996</v>
      </c>
      <c r="AK126" s="34">
        <v>0.41932128002730201</v>
      </c>
      <c r="AL126" s="34">
        <v>29.404321280027297</v>
      </c>
      <c r="AM126" s="34">
        <v>28.905629519130436</v>
      </c>
      <c r="AN126" s="34">
        <v>1.9079999999999993</v>
      </c>
      <c r="AO126" s="34">
        <v>2.7602725626775647E-2</v>
      </c>
      <c r="AP126" s="34">
        <v>1.9356027256267749</v>
      </c>
      <c r="AQ126" s="34">
        <v>1.9027752672934573</v>
      </c>
      <c r="AR126" s="34">
        <v>37.230999999999995</v>
      </c>
      <c r="AS126" s="34">
        <v>0.53861482065539013</v>
      </c>
      <c r="AT126" s="34">
        <v>37.769614820655377</v>
      </c>
      <c r="AU126" s="34">
        <v>37.129049253984654</v>
      </c>
    </row>
    <row r="127" spans="1:47" x14ac:dyDescent="0.25">
      <c r="A127" s="18">
        <v>45235</v>
      </c>
      <c r="B127" s="2">
        <v>19</v>
      </c>
      <c r="C127" s="2" t="s">
        <v>23</v>
      </c>
      <c r="D127" s="9">
        <v>34.107286000000002</v>
      </c>
      <c r="E127">
        <v>1.6907739000000001E-2</v>
      </c>
      <c r="G127" s="34">
        <v>1.0669999999999999</v>
      </c>
      <c r="H127" s="34">
        <v>1.0639714941089142E-2</v>
      </c>
      <c r="I127" s="34">
        <v>1.077639714941089</v>
      </c>
      <c r="J127" s="34">
        <v>1.0594192639048308</v>
      </c>
      <c r="K127" s="34">
        <v>11.776999999999999</v>
      </c>
      <c r="L127" s="34">
        <v>0.11743572901706356</v>
      </c>
      <c r="M127" s="34">
        <v>11.894435729017063</v>
      </c>
      <c r="N127" s="34">
        <v>11.693327714158569</v>
      </c>
      <c r="O127" s="34">
        <v>34.58</v>
      </c>
      <c r="P127" s="34">
        <v>0.34481850296425731</v>
      </c>
      <c r="Q127" s="34">
        <v>34.924818502964257</v>
      </c>
      <c r="R127" s="34">
        <v>34.334318787093764</v>
      </c>
      <c r="S127" s="34">
        <v>3.4259999999999997</v>
      </c>
      <c r="T127" s="34">
        <v>3.4162758564359325E-2</v>
      </c>
      <c r="U127" s="34">
        <v>3.4601627585643588</v>
      </c>
      <c r="V127" s="34">
        <v>3.4016592297450328</v>
      </c>
      <c r="W127" s="34">
        <v>50.85</v>
      </c>
      <c r="X127" s="34">
        <v>0.5070567054867694</v>
      </c>
      <c r="Y127" s="34">
        <v>51.357056705486769</v>
      </c>
      <c r="Z127" s="34">
        <v>50.488724994902199</v>
      </c>
      <c r="AB127" s="34">
        <v>2.1070000000000002</v>
      </c>
      <c r="AC127" s="34">
        <v>2.101019623324726E-2</v>
      </c>
      <c r="AD127" s="34">
        <v>2.1280101962332476</v>
      </c>
      <c r="AE127" s="34">
        <v>2.0920303552459973</v>
      </c>
      <c r="AF127" s="34">
        <v>4.8669999999999964</v>
      </c>
      <c r="AG127" s="34">
        <v>4.8531858123974529E-2</v>
      </c>
      <c r="AH127" s="34">
        <v>4.9155318581239706</v>
      </c>
      <c r="AI127" s="34">
        <v>4.8324213284206259</v>
      </c>
      <c r="AJ127" s="34">
        <v>31.225999999999992</v>
      </c>
      <c r="AK127" s="34">
        <v>0.31137370079704735</v>
      </c>
      <c r="AL127" s="34">
        <v>31.53737370079704</v>
      </c>
      <c r="AM127" s="34">
        <v>31.004148017518499</v>
      </c>
      <c r="AN127" s="34">
        <v>2.0369999999999999</v>
      </c>
      <c r="AO127" s="34">
        <v>2.0312183069352001E-2</v>
      </c>
      <c r="AP127" s="34">
        <v>2.0573121830693517</v>
      </c>
      <c r="AQ127" s="34">
        <v>2.0225276856364949</v>
      </c>
      <c r="AR127" s="34">
        <v>40.236999999999988</v>
      </c>
      <c r="AS127" s="34">
        <v>0.40122793822362113</v>
      </c>
      <c r="AT127" s="34">
        <v>40.638227938223608</v>
      </c>
      <c r="AU127" s="34">
        <v>39.951127386821618</v>
      </c>
    </row>
    <row r="128" spans="1:47" x14ac:dyDescent="0.25">
      <c r="A128" s="18">
        <v>45235</v>
      </c>
      <c r="B128" s="2">
        <v>20</v>
      </c>
      <c r="C128" s="2" t="s">
        <v>23</v>
      </c>
      <c r="D128" s="9">
        <v>19.52336</v>
      </c>
      <c r="E128">
        <v>1.5806014E-2</v>
      </c>
      <c r="G128" s="34">
        <v>1.0669999999999999</v>
      </c>
      <c r="H128" s="34">
        <v>1.3028241937342396E-2</v>
      </c>
      <c r="I128" s="34">
        <v>1.0800282419373424</v>
      </c>
      <c r="J128" s="34">
        <v>1.0629573004248853</v>
      </c>
      <c r="K128" s="34">
        <v>11.903000000000002</v>
      </c>
      <c r="L128" s="34">
        <v>0.14533754806015611</v>
      </c>
      <c r="M128" s="34">
        <v>12.048337548060159</v>
      </c>
      <c r="N128" s="34">
        <v>11.857901356098795</v>
      </c>
      <c r="O128" s="34">
        <v>34.683000000000007</v>
      </c>
      <c r="P128" s="34">
        <v>0.42348501884990292</v>
      </c>
      <c r="Q128" s="34">
        <v>35.106485018849909</v>
      </c>
      <c r="R128" s="34">
        <v>34.551591425151173</v>
      </c>
      <c r="S128" s="34">
        <v>3.5079999999999996</v>
      </c>
      <c r="T128" s="34">
        <v>4.2833245282284084E-2</v>
      </c>
      <c r="U128" s="34">
        <v>3.5508332452822837</v>
      </c>
      <c r="V128" s="34">
        <v>3.4947087252956863</v>
      </c>
      <c r="W128" s="34">
        <v>51.161000000000008</v>
      </c>
      <c r="X128" s="34">
        <v>0.62468405412968553</v>
      </c>
      <c r="Y128" s="34">
        <v>51.785684054129696</v>
      </c>
      <c r="Z128" s="34">
        <v>50.967158806970538</v>
      </c>
      <c r="AB128" s="34">
        <v>2.1069999999999989</v>
      </c>
      <c r="AC128" s="34">
        <v>2.5726809523880425E-2</v>
      </c>
      <c r="AD128" s="34">
        <v>2.1327268095238794</v>
      </c>
      <c r="AE128" s="34">
        <v>2.0990168997143694</v>
      </c>
      <c r="AF128" s="34">
        <v>4.9969999999999981</v>
      </c>
      <c r="AG128" s="34">
        <v>6.101417522108709E-2</v>
      </c>
      <c r="AH128" s="34">
        <v>5.0580141752210848</v>
      </c>
      <c r="AI128" s="34">
        <v>4.978067132355342</v>
      </c>
      <c r="AJ128" s="34">
        <v>31.803000000000019</v>
      </c>
      <c r="AK128" s="34">
        <v>0.38831975476410541</v>
      </c>
      <c r="AL128" s="34">
        <v>32.191319754764123</v>
      </c>
      <c r="AM128" s="34">
        <v>31.682503304041845</v>
      </c>
      <c r="AN128" s="34">
        <v>2.0619999999999981</v>
      </c>
      <c r="AO128" s="34">
        <v>2.5177352272539828E-2</v>
      </c>
      <c r="AP128" s="34">
        <v>2.0871773522725379</v>
      </c>
      <c r="AQ128" s="34">
        <v>2.0541873978220351</v>
      </c>
      <c r="AR128" s="34">
        <v>40.969000000000015</v>
      </c>
      <c r="AS128" s="34">
        <v>0.50023809178161271</v>
      </c>
      <c r="AT128" s="34">
        <v>41.469238091781627</v>
      </c>
      <c r="AU128" s="34">
        <v>40.813774733933592</v>
      </c>
    </row>
    <row r="129" spans="1:47" x14ac:dyDescent="0.25">
      <c r="A129" s="18">
        <v>45235</v>
      </c>
      <c r="B129" s="2">
        <v>21</v>
      </c>
      <c r="C129" s="2" t="s">
        <v>23</v>
      </c>
      <c r="D129" s="9">
        <v>19.747949999999999</v>
      </c>
      <c r="E129">
        <v>1.6944349000000001E-2</v>
      </c>
      <c r="G129" s="34">
        <v>1.0669999999999999</v>
      </c>
      <c r="H129" s="34">
        <v>1.817243064991907E-2</v>
      </c>
      <c r="I129" s="34">
        <v>1.0851724306499191</v>
      </c>
      <c r="J129" s="34">
        <v>1.0667848902598085</v>
      </c>
      <c r="K129" s="34">
        <v>11.795</v>
      </c>
      <c r="L129" s="34">
        <v>0.20088455437281674</v>
      </c>
      <c r="M129" s="34">
        <v>11.995884554372816</v>
      </c>
      <c r="N129" s="34">
        <v>11.792622099919814</v>
      </c>
      <c r="O129" s="34">
        <v>33.908999999999999</v>
      </c>
      <c r="P129" s="34">
        <v>0.57751541790825289</v>
      </c>
      <c r="Q129" s="34">
        <v>34.486515417908251</v>
      </c>
      <c r="R129" s="34">
        <v>33.902163864873337</v>
      </c>
      <c r="S129" s="34">
        <v>3.4269999999999996</v>
      </c>
      <c r="T129" s="34">
        <v>5.8366372855925636E-2</v>
      </c>
      <c r="U129" s="34">
        <v>3.4853663728559252</v>
      </c>
      <c r="V129" s="34">
        <v>3.4263091086413904</v>
      </c>
      <c r="W129" s="34">
        <v>50.198</v>
      </c>
      <c r="X129" s="34">
        <v>0.85493877578691435</v>
      </c>
      <c r="Y129" s="34">
        <v>51.052938775786913</v>
      </c>
      <c r="Z129" s="34">
        <v>50.18787996369435</v>
      </c>
      <c r="AB129" s="34">
        <v>2.1069999999999993</v>
      </c>
      <c r="AC129" s="34">
        <v>3.5885015350871109E-2</v>
      </c>
      <c r="AD129" s="34">
        <v>2.1428850153508705</v>
      </c>
      <c r="AE129" s="34">
        <v>2.1065752237838953</v>
      </c>
      <c r="AF129" s="34">
        <v>4.9179999999999975</v>
      </c>
      <c r="AG129" s="34">
        <v>8.3760088037771283E-2</v>
      </c>
      <c r="AH129" s="34">
        <v>5.0017600880377691</v>
      </c>
      <c r="AI129" s="34">
        <v>4.9170085194917865</v>
      </c>
      <c r="AJ129" s="34">
        <v>31.27699999999999</v>
      </c>
      <c r="AK129" s="34">
        <v>0.53268895354968948</v>
      </c>
      <c r="AL129" s="34">
        <v>31.809688953549681</v>
      </c>
      <c r="AM129" s="34">
        <v>31.270694482339291</v>
      </c>
      <c r="AN129" s="34">
        <v>2.093999999999999</v>
      </c>
      <c r="AO129" s="34">
        <v>3.5663608042109197E-2</v>
      </c>
      <c r="AP129" s="34">
        <v>2.1296636080421081</v>
      </c>
      <c r="AQ129" s="34">
        <v>2.0935778446148436</v>
      </c>
      <c r="AR129" s="34">
        <v>40.395999999999987</v>
      </c>
      <c r="AS129" s="34">
        <v>0.68799766498044113</v>
      </c>
      <c r="AT129" s="34">
        <v>41.08399766498043</v>
      </c>
      <c r="AU129" s="34">
        <v>40.387856070229816</v>
      </c>
    </row>
    <row r="130" spans="1:47" x14ac:dyDescent="0.25">
      <c r="A130" s="18">
        <v>45235</v>
      </c>
      <c r="B130" s="2">
        <v>22</v>
      </c>
      <c r="C130" s="2" t="s">
        <v>23</v>
      </c>
      <c r="D130" s="9">
        <v>17.124721999999998</v>
      </c>
      <c r="E130">
        <v>1.8535345000000002E-2</v>
      </c>
      <c r="G130" s="34">
        <v>1.0669999999999999</v>
      </c>
      <c r="H130" s="34">
        <v>1.7034717520557557E-2</v>
      </c>
      <c r="I130" s="34">
        <v>1.0840347175205576</v>
      </c>
      <c r="J130" s="34">
        <v>1.0639417600393366</v>
      </c>
      <c r="K130" s="34">
        <v>11.454000000000001</v>
      </c>
      <c r="L130" s="34">
        <v>0.18286378114382967</v>
      </c>
      <c r="M130" s="34">
        <v>11.63686378114383</v>
      </c>
      <c r="N130" s="34">
        <v>11.421170496242325</v>
      </c>
      <c r="O130" s="34">
        <v>33.111999999999995</v>
      </c>
      <c r="P130" s="34">
        <v>0.52863502018809916</v>
      </c>
      <c r="Q130" s="34">
        <v>33.640635020188093</v>
      </c>
      <c r="R130" s="34">
        <v>33.017094244069824</v>
      </c>
      <c r="S130" s="34">
        <v>3.4469999999999996</v>
      </c>
      <c r="T130" s="34">
        <v>5.5031556975971785E-2</v>
      </c>
      <c r="U130" s="34">
        <v>3.5020315569759712</v>
      </c>
      <c r="V130" s="34">
        <v>3.4371201938665346</v>
      </c>
      <c r="W130" s="34">
        <v>49.08</v>
      </c>
      <c r="X130" s="34">
        <v>0.78356507582845825</v>
      </c>
      <c r="Y130" s="34">
        <v>49.863565075828454</v>
      </c>
      <c r="Z130" s="34">
        <v>48.939326694218018</v>
      </c>
      <c r="AB130" s="34">
        <v>2.1069999999999989</v>
      </c>
      <c r="AC130" s="34">
        <v>3.3638378459057879E-2</v>
      </c>
      <c r="AD130" s="34">
        <v>2.1406383784590566</v>
      </c>
      <c r="AE130" s="34">
        <v>2.1009609075940774</v>
      </c>
      <c r="AF130" s="34">
        <v>4.9079999999999968</v>
      </c>
      <c r="AG130" s="34">
        <v>7.8356507582845777E-2</v>
      </c>
      <c r="AH130" s="34">
        <v>4.9863565075828422</v>
      </c>
      <c r="AI130" s="34">
        <v>4.8939326694217993</v>
      </c>
      <c r="AJ130" s="34">
        <v>30.555</v>
      </c>
      <c r="AK130" s="34">
        <v>0.48781236536142097</v>
      </c>
      <c r="AL130" s="34">
        <v>31.042812365361421</v>
      </c>
      <c r="AM130" s="34">
        <v>30.467423128399183</v>
      </c>
      <c r="AN130" s="34">
        <v>2.0339999999999994</v>
      </c>
      <c r="AO130" s="34">
        <v>3.247292918164392E-2</v>
      </c>
      <c r="AP130" s="34">
        <v>2.0664729291816433</v>
      </c>
      <c r="AQ130" s="34">
        <v>2.0281701405061008</v>
      </c>
      <c r="AR130" s="34">
        <v>39.603999999999992</v>
      </c>
      <c r="AS130" s="34">
        <v>0.63228018058496849</v>
      </c>
      <c r="AT130" s="34">
        <v>40.236280180584963</v>
      </c>
      <c r="AU130" s="34">
        <v>39.490486845921161</v>
      </c>
    </row>
    <row r="131" spans="1:47" x14ac:dyDescent="0.25">
      <c r="A131" s="18">
        <v>45235</v>
      </c>
      <c r="B131" s="2">
        <v>23</v>
      </c>
      <c r="C131" s="2" t="s">
        <v>23</v>
      </c>
      <c r="D131" s="9">
        <v>17.716342000000001</v>
      </c>
      <c r="E131">
        <v>1.7665516999999999E-2</v>
      </c>
      <c r="G131" s="34">
        <v>1.0669999999999999</v>
      </c>
      <c r="H131" s="34">
        <v>2.008891294371238E-2</v>
      </c>
      <c r="I131" s="34">
        <v>1.0870889129437122</v>
      </c>
      <c r="J131" s="34">
        <v>1.0678849252715936</v>
      </c>
      <c r="K131" s="34">
        <v>11.041</v>
      </c>
      <c r="L131" s="34">
        <v>0.20787412166028904</v>
      </c>
      <c r="M131" s="34">
        <v>11.24887412166029</v>
      </c>
      <c r="N131" s="34">
        <v>11.05015694463324</v>
      </c>
      <c r="O131" s="34">
        <v>31.879999999999995</v>
      </c>
      <c r="P131" s="34">
        <v>0.60021981691241855</v>
      </c>
      <c r="Q131" s="34">
        <v>32.480219816912417</v>
      </c>
      <c r="R131" s="34">
        <v>31.906439941573016</v>
      </c>
      <c r="S131" s="34">
        <v>3.3229999999999995</v>
      </c>
      <c r="T131" s="34">
        <v>6.2563690451692813E-2</v>
      </c>
      <c r="U131" s="34">
        <v>3.3855636904516921</v>
      </c>
      <c r="V131" s="34">
        <v>3.3257559575234352</v>
      </c>
      <c r="W131" s="34">
        <v>47.311</v>
      </c>
      <c r="X131" s="34">
        <v>0.89074654196811287</v>
      </c>
      <c r="Y131" s="34">
        <v>48.201746541968106</v>
      </c>
      <c r="Z131" s="34">
        <v>47.350237769001282</v>
      </c>
      <c r="AB131" s="34">
        <v>2.1069999999999993</v>
      </c>
      <c r="AC131" s="34">
        <v>3.9669484135334554E-2</v>
      </c>
      <c r="AD131" s="34">
        <v>2.1466694841353338</v>
      </c>
      <c r="AE131" s="34">
        <v>2.1087474578699599</v>
      </c>
      <c r="AF131" s="34">
        <v>4.7950000000000017</v>
      </c>
      <c r="AG131" s="34">
        <v>9.0277729676758095E-2</v>
      </c>
      <c r="AH131" s="34">
        <v>4.8852777296767602</v>
      </c>
      <c r="AI131" s="34">
        <v>4.7989767728934343</v>
      </c>
      <c r="AJ131" s="34">
        <v>29.516000000000002</v>
      </c>
      <c r="AK131" s="34">
        <v>0.55571167239607744</v>
      </c>
      <c r="AL131" s="34">
        <v>30.071711672396081</v>
      </c>
      <c r="AM131" s="34">
        <v>29.54047933862827</v>
      </c>
      <c r="AN131" s="34">
        <v>2.0059999999999993</v>
      </c>
      <c r="AO131" s="34">
        <v>3.7767909433071248E-2</v>
      </c>
      <c r="AP131" s="34">
        <v>2.0437679094330705</v>
      </c>
      <c r="AQ131" s="34">
        <v>2.0076636926849263</v>
      </c>
      <c r="AR131" s="34">
        <v>38.424000000000007</v>
      </c>
      <c r="AS131" s="34">
        <v>0.72342679564124135</v>
      </c>
      <c r="AT131" s="34">
        <v>39.147426795641245</v>
      </c>
      <c r="AU131" s="34">
        <v>38.455867262076595</v>
      </c>
    </row>
    <row r="132" spans="1:47" x14ac:dyDescent="0.25">
      <c r="A132" s="18">
        <v>45235</v>
      </c>
      <c r="B132" s="2">
        <v>24</v>
      </c>
      <c r="C132" s="2" t="s">
        <v>23</v>
      </c>
      <c r="D132" s="9">
        <v>17.504238000000001</v>
      </c>
      <c r="E132">
        <v>1.7978678000000001E-2</v>
      </c>
      <c r="G132" s="34">
        <v>1.0669999999999999</v>
      </c>
      <c r="H132" s="34">
        <v>1.9458133561643585E-2</v>
      </c>
      <c r="I132" s="34">
        <v>1.0864581335616434</v>
      </c>
      <c r="J132" s="34">
        <v>1.0669250526178577</v>
      </c>
      <c r="K132" s="34">
        <v>10.723999999999998</v>
      </c>
      <c r="L132" s="34">
        <v>0.19556609589040844</v>
      </c>
      <c r="M132" s="34">
        <v>10.919566095890406</v>
      </c>
      <c r="N132" s="34">
        <v>10.723246733152676</v>
      </c>
      <c r="O132" s="34">
        <v>30.810000000000002</v>
      </c>
      <c r="P132" s="34">
        <v>0.56186044520547229</v>
      </c>
      <c r="Q132" s="34">
        <v>31.371860445205474</v>
      </c>
      <c r="R132" s="34">
        <v>30.80783586800019</v>
      </c>
      <c r="S132" s="34">
        <v>3.2189999999999994</v>
      </c>
      <c r="T132" s="34">
        <v>5.8702654109588283E-2</v>
      </c>
      <c r="U132" s="34">
        <v>3.2777026541095875</v>
      </c>
      <c r="V132" s="34">
        <v>3.2187738935116061</v>
      </c>
      <c r="W132" s="34">
        <v>45.82</v>
      </c>
      <c r="X132" s="34">
        <v>0.83558732876711261</v>
      </c>
      <c r="Y132" s="34">
        <v>46.655587328767112</v>
      </c>
      <c r="Z132" s="34">
        <v>45.816781547282325</v>
      </c>
      <c r="AB132" s="34">
        <v>2.1069999999999984</v>
      </c>
      <c r="AC132" s="34">
        <v>3.8423886986300851E-2</v>
      </c>
      <c r="AD132" s="34">
        <v>2.1454238869862992</v>
      </c>
      <c r="AE132" s="34">
        <v>2.1068520017486643</v>
      </c>
      <c r="AF132" s="34">
        <v>4.3779999999999974</v>
      </c>
      <c r="AG132" s="34">
        <v>7.9838527397259204E-2</v>
      </c>
      <c r="AH132" s="34">
        <v>4.4578385273972563</v>
      </c>
      <c r="AI132" s="34">
        <v>4.3776924839371869</v>
      </c>
      <c r="AJ132" s="34">
        <v>28.665000000000003</v>
      </c>
      <c r="AK132" s="34">
        <v>0.52274357876711663</v>
      </c>
      <c r="AL132" s="34">
        <v>29.187743578767119</v>
      </c>
      <c r="AM132" s="34">
        <v>28.662986535417897</v>
      </c>
      <c r="AN132" s="34">
        <v>1.9379999999999986</v>
      </c>
      <c r="AO132" s="34">
        <v>3.534195205479404E-2</v>
      </c>
      <c r="AP132" s="34">
        <v>1.9733419520547926</v>
      </c>
      <c r="AQ132" s="34">
        <v>1.937863872514908</v>
      </c>
      <c r="AR132" s="34">
        <v>37.087999999999994</v>
      </c>
      <c r="AS132" s="34">
        <v>0.6763479452054707</v>
      </c>
      <c r="AT132" s="34">
        <v>37.764347945205472</v>
      </c>
      <c r="AU132" s="34">
        <v>37.085394893618655</v>
      </c>
    </row>
    <row r="133" spans="1:47" x14ac:dyDescent="0.25">
      <c r="A133" s="18">
        <v>45235</v>
      </c>
      <c r="B133" s="2">
        <v>25</v>
      </c>
      <c r="C133" s="2" t="s">
        <v>23</v>
      </c>
      <c r="D133" s="9">
        <v>14.454114000000001</v>
      </c>
      <c r="E133">
        <v>2.0117316E-2</v>
      </c>
      <c r="G133" s="34">
        <v>1.0669999999999999</v>
      </c>
      <c r="H133" s="34">
        <v>2.494930349242426E-2</v>
      </c>
      <c r="I133" s="34">
        <v>1.0919493034924241</v>
      </c>
      <c r="J133" s="34">
        <v>1.069982214298087</v>
      </c>
      <c r="K133" s="34">
        <v>10.377000000000001</v>
      </c>
      <c r="L133" s="34">
        <v>0.24264191409642605</v>
      </c>
      <c r="M133" s="34">
        <v>10.619641914096427</v>
      </c>
      <c r="N133" s="34">
        <v>10.406003221903704</v>
      </c>
      <c r="O133" s="34">
        <v>29.884999999999998</v>
      </c>
      <c r="P133" s="34">
        <v>0.69879094177235146</v>
      </c>
      <c r="Q133" s="34">
        <v>30.583790941772349</v>
      </c>
      <c r="R133" s="34">
        <v>29.968527154918778</v>
      </c>
      <c r="S133" s="34">
        <v>3.1109999999999993</v>
      </c>
      <c r="T133" s="34">
        <v>7.2743470632550947E-2</v>
      </c>
      <c r="U133" s="34">
        <v>3.1837434706325505</v>
      </c>
      <c r="V133" s="34">
        <v>3.1196950971708985</v>
      </c>
      <c r="W133" s="34">
        <v>44.44</v>
      </c>
      <c r="X133" s="34">
        <v>1.0391256299937528</v>
      </c>
      <c r="Y133" s="34">
        <v>45.479125629993746</v>
      </c>
      <c r="Z133" s="34">
        <v>44.564207688291468</v>
      </c>
      <c r="AB133" s="34">
        <v>2.1069999999999989</v>
      </c>
      <c r="AC133" s="34">
        <v>4.9267275031431947E-2</v>
      </c>
      <c r="AD133" s="34">
        <v>2.1562672750314307</v>
      </c>
      <c r="AE133" s="34">
        <v>2.1128889648791644</v>
      </c>
      <c r="AF133" s="34">
        <v>4.2349999999999977</v>
      </c>
      <c r="AG133" s="34">
        <v>9.902558602663232E-2</v>
      </c>
      <c r="AH133" s="34">
        <v>4.3340255860266304</v>
      </c>
      <c r="AI133" s="34">
        <v>4.2468366237604478</v>
      </c>
      <c r="AJ133" s="34">
        <v>27.999000000000009</v>
      </c>
      <c r="AK133" s="34">
        <v>0.65469123569295895</v>
      </c>
      <c r="AL133" s="34">
        <v>28.653691235692968</v>
      </c>
      <c r="AM133" s="34">
        <v>28.077255874538103</v>
      </c>
      <c r="AN133" s="34">
        <v>1.9049999999999994</v>
      </c>
      <c r="AO133" s="34">
        <v>4.4543976713278539E-2</v>
      </c>
      <c r="AP133" s="34">
        <v>1.9495439767132778</v>
      </c>
      <c r="AQ133" s="34">
        <v>1.9103243844778401</v>
      </c>
      <c r="AR133" s="34">
        <v>36.246000000000009</v>
      </c>
      <c r="AS133" s="34">
        <v>0.84752807346430181</v>
      </c>
      <c r="AT133" s="34">
        <v>37.093528073464306</v>
      </c>
      <c r="AU133" s="34">
        <v>36.347305847655555</v>
      </c>
    </row>
    <row r="134" spans="1:47" x14ac:dyDescent="0.25">
      <c r="A134" s="18">
        <v>45236</v>
      </c>
      <c r="B134" s="2">
        <v>1</v>
      </c>
      <c r="C134" s="2" t="s">
        <v>23</v>
      </c>
      <c r="D134" s="9">
        <v>14.441388999999999</v>
      </c>
      <c r="E134">
        <v>2.0602790999999999E-2</v>
      </c>
      <c r="G134" s="34">
        <v>1.1120000000000001</v>
      </c>
      <c r="H134" s="34">
        <v>2.2938849542530518E-2</v>
      </c>
      <c r="I134" s="34">
        <v>1.1349388495425305</v>
      </c>
      <c r="J134" s="34">
        <v>1.1115559416276255</v>
      </c>
      <c r="K134" s="34">
        <v>10.140999999999998</v>
      </c>
      <c r="L134" s="34">
        <v>0.20919323130467796</v>
      </c>
      <c r="M134" s="34">
        <v>10.350193231304676</v>
      </c>
      <c r="N134" s="34">
        <v>10.136950363350492</v>
      </c>
      <c r="O134" s="34">
        <v>29.390999999999998</v>
      </c>
      <c r="P134" s="34">
        <v>0.60629112131700935</v>
      </c>
      <c r="Q134" s="34">
        <v>29.997291121317009</v>
      </c>
      <c r="R134" s="34">
        <v>29.379263201778361</v>
      </c>
      <c r="S134" s="34">
        <v>3.0669999999999997</v>
      </c>
      <c r="T134" s="34">
        <v>6.3267492398328309E-2</v>
      </c>
      <c r="U134" s="34">
        <v>3.1302674923983282</v>
      </c>
      <c r="V134" s="34">
        <v>3.0657752454783513</v>
      </c>
      <c r="W134" s="34">
        <v>43.710999999999999</v>
      </c>
      <c r="X134" s="34">
        <v>0.90169069456254614</v>
      </c>
      <c r="Y134" s="34">
        <v>44.612690694562545</v>
      </c>
      <c r="Z134" s="34">
        <v>43.693544752234828</v>
      </c>
      <c r="AB134" s="34">
        <v>2.1949999999999998</v>
      </c>
      <c r="AC134" s="34">
        <v>4.5279473692315178E-2</v>
      </c>
      <c r="AD134" s="34">
        <v>2.2402794736923148</v>
      </c>
      <c r="AE134" s="34">
        <v>2.1941234639142424</v>
      </c>
      <c r="AF134" s="34">
        <v>4.5689999999999991</v>
      </c>
      <c r="AG134" s="34">
        <v>9.4251442050199544E-2</v>
      </c>
      <c r="AH134" s="34">
        <v>4.6632514420501989</v>
      </c>
      <c r="AI134" s="34">
        <v>4.5671754472091903</v>
      </c>
      <c r="AJ134" s="34">
        <v>27.448999999999998</v>
      </c>
      <c r="AK134" s="34">
        <v>0.56623064846485616</v>
      </c>
      <c r="AL134" s="34">
        <v>28.015230648464854</v>
      </c>
      <c r="AM134" s="34">
        <v>27.438038706597741</v>
      </c>
      <c r="AN134" s="34">
        <v>1.9319999999999995</v>
      </c>
      <c r="AO134" s="34">
        <v>3.9854188233964874E-2</v>
      </c>
      <c r="AP134" s="34">
        <v>1.9718541882339644</v>
      </c>
      <c r="AQ134" s="34">
        <v>1.9312284885113056</v>
      </c>
      <c r="AR134" s="34">
        <v>36.144999999999996</v>
      </c>
      <c r="AS134" s="34">
        <v>0.74561575244133582</v>
      </c>
      <c r="AT134" s="34">
        <v>36.890615752441327</v>
      </c>
      <c r="AU134" s="34">
        <v>36.130566106232479</v>
      </c>
    </row>
    <row r="135" spans="1:47" x14ac:dyDescent="0.25">
      <c r="A135" s="18">
        <v>45236</v>
      </c>
      <c r="B135" s="2">
        <v>2</v>
      </c>
      <c r="C135" s="2" t="s">
        <v>23</v>
      </c>
      <c r="D135" s="9">
        <v>14.741375</v>
      </c>
      <c r="E135">
        <v>2.458171E-2</v>
      </c>
      <c r="G135" s="34">
        <v>1.1120000000000001</v>
      </c>
      <c r="H135" s="34">
        <v>3.2962525245490343E-2</v>
      </c>
      <c r="I135" s="34">
        <v>1.1449625252454905</v>
      </c>
      <c r="J135" s="34">
        <v>1.1168173884890382</v>
      </c>
      <c r="K135" s="34">
        <v>10.044</v>
      </c>
      <c r="L135" s="34">
        <v>0.29772985932167711</v>
      </c>
      <c r="M135" s="34">
        <v>10.341729859321678</v>
      </c>
      <c r="N135" s="34">
        <v>10.087512455021491</v>
      </c>
      <c r="O135" s="34">
        <v>28.988000000000007</v>
      </c>
      <c r="P135" s="34">
        <v>0.85927849084197316</v>
      </c>
      <c r="Q135" s="34">
        <v>29.84727849084198</v>
      </c>
      <c r="R135" s="34">
        <v>29.113581346690864</v>
      </c>
      <c r="S135" s="34">
        <v>3.1319999999999997</v>
      </c>
      <c r="T135" s="34">
        <v>9.2840493766974577E-2</v>
      </c>
      <c r="U135" s="34">
        <v>3.2248404937669743</v>
      </c>
      <c r="V135" s="34">
        <v>3.1455683999529378</v>
      </c>
      <c r="W135" s="34">
        <v>43.276000000000003</v>
      </c>
      <c r="X135" s="34">
        <v>1.2828113691761152</v>
      </c>
      <c r="Y135" s="34">
        <v>44.558811369176127</v>
      </c>
      <c r="Z135" s="34">
        <v>43.463479590154328</v>
      </c>
      <c r="AB135" s="34">
        <v>2.1949999999999994</v>
      </c>
      <c r="AC135" s="34">
        <v>6.5065416289434602E-2</v>
      </c>
      <c r="AD135" s="34">
        <v>2.260065416289434</v>
      </c>
      <c r="AE135" s="34">
        <v>2.2045091436451778</v>
      </c>
      <c r="AF135" s="34">
        <v>4.2299999999999986</v>
      </c>
      <c r="AG135" s="34">
        <v>0.12538802319102885</v>
      </c>
      <c r="AH135" s="34">
        <v>4.3553880231910274</v>
      </c>
      <c r="AI135" s="34">
        <v>4.2483251378674725</v>
      </c>
      <c r="AJ135" s="34">
        <v>27.171999999999997</v>
      </c>
      <c r="AK135" s="34">
        <v>0.80544760428998508</v>
      </c>
      <c r="AL135" s="34">
        <v>27.977447604289981</v>
      </c>
      <c r="AM135" s="34">
        <v>27.289714100741129</v>
      </c>
      <c r="AN135" s="34">
        <v>1.9899999999999989</v>
      </c>
      <c r="AO135" s="34">
        <v>5.8988691761264159E-2</v>
      </c>
      <c r="AP135" s="34">
        <v>2.048988691761263</v>
      </c>
      <c r="AQ135" s="34">
        <v>1.9986210459471083</v>
      </c>
      <c r="AR135" s="34">
        <v>35.586999999999996</v>
      </c>
      <c r="AS135" s="34">
        <v>1.0548897355317126</v>
      </c>
      <c r="AT135" s="34">
        <v>36.641889735531706</v>
      </c>
      <c r="AU135" s="34">
        <v>35.741169428200891</v>
      </c>
    </row>
    <row r="136" spans="1:47" x14ac:dyDescent="0.25">
      <c r="A136" s="18">
        <v>45236</v>
      </c>
      <c r="B136" s="2">
        <v>3</v>
      </c>
      <c r="C136" s="2" t="s">
        <v>23</v>
      </c>
      <c r="D136" s="9">
        <v>14.698024999999999</v>
      </c>
      <c r="E136">
        <v>2.3473699000000001E-2</v>
      </c>
      <c r="G136" s="34">
        <v>1.1120000000000001</v>
      </c>
      <c r="H136" s="34">
        <v>2.8892626886684519E-2</v>
      </c>
      <c r="I136" s="34">
        <v>1.1408926268866846</v>
      </c>
      <c r="J136" s="34">
        <v>1.1141116567718272</v>
      </c>
      <c r="K136" s="34">
        <v>10.018999999999998</v>
      </c>
      <c r="L136" s="34">
        <v>0.2603194503396512</v>
      </c>
      <c r="M136" s="34">
        <v>10.279319450339649</v>
      </c>
      <c r="N136" s="34">
        <v>10.038025799637531</v>
      </c>
      <c r="O136" s="34">
        <v>28.881999999999998</v>
      </c>
      <c r="P136" s="34">
        <v>0.75042882170973213</v>
      </c>
      <c r="Q136" s="34">
        <v>29.63242882170973</v>
      </c>
      <c r="R136" s="34">
        <v>28.936846106909993</v>
      </c>
      <c r="S136" s="34">
        <v>3.1829999999999998</v>
      </c>
      <c r="T136" s="34">
        <v>8.2702546205320873E-2</v>
      </c>
      <c r="U136" s="34">
        <v>3.2657025462053206</v>
      </c>
      <c r="V136" s="34">
        <v>3.1890444276121634</v>
      </c>
      <c r="W136" s="34">
        <v>43.195999999999998</v>
      </c>
      <c r="X136" s="34">
        <v>1.1223434451413887</v>
      </c>
      <c r="Y136" s="34">
        <v>44.31834344514138</v>
      </c>
      <c r="Z136" s="34">
        <v>43.27802799093152</v>
      </c>
      <c r="AB136" s="34">
        <v>2.194999999999999</v>
      </c>
      <c r="AC136" s="34">
        <v>5.7031759007439287E-2</v>
      </c>
      <c r="AD136" s="34">
        <v>2.2520317590074383</v>
      </c>
      <c r="AE136" s="34">
        <v>2.1991682433580575</v>
      </c>
      <c r="AF136" s="34">
        <v>4.1219999999999972</v>
      </c>
      <c r="AG136" s="34">
        <v>0.10710018707456249</v>
      </c>
      <c r="AH136" s="34">
        <v>4.2291001870745601</v>
      </c>
      <c r="AI136" s="34">
        <v>4.1298275622423288</v>
      </c>
      <c r="AJ136" s="34">
        <v>27.165000000000017</v>
      </c>
      <c r="AK136" s="34">
        <v>0.70581673505106601</v>
      </c>
      <c r="AL136" s="34">
        <v>27.870816735051083</v>
      </c>
      <c r="AM136" s="34">
        <v>27.216585572128331</v>
      </c>
      <c r="AN136" s="34">
        <v>2.0719999999999987</v>
      </c>
      <c r="AO136" s="34">
        <v>5.3835901896771843E-2</v>
      </c>
      <c r="AP136" s="34">
        <v>2.1258359018967705</v>
      </c>
      <c r="AQ136" s="34">
        <v>2.0759346698122525</v>
      </c>
      <c r="AR136" s="34">
        <v>35.554000000000009</v>
      </c>
      <c r="AS136" s="34">
        <v>0.92378458302983968</v>
      </c>
      <c r="AT136" s="34">
        <v>36.477784583029852</v>
      </c>
      <c r="AU136" s="34">
        <v>35.621516047540972</v>
      </c>
    </row>
    <row r="137" spans="1:47" x14ac:dyDescent="0.25">
      <c r="A137" s="18">
        <v>45236</v>
      </c>
      <c r="B137" s="2">
        <v>4</v>
      </c>
      <c r="C137" s="2" t="s">
        <v>23</v>
      </c>
      <c r="D137" s="9">
        <v>17.885394000000002</v>
      </c>
      <c r="E137">
        <v>2.3898663000000001E-2</v>
      </c>
      <c r="G137" s="34">
        <v>1.1120000000000001</v>
      </c>
      <c r="H137" s="34">
        <v>3.1149325090694839E-2</v>
      </c>
      <c r="I137" s="34">
        <v>1.143149325090695</v>
      </c>
      <c r="J137" s="34">
        <v>1.115829584611675</v>
      </c>
      <c r="K137" s="34">
        <v>10.101999999999999</v>
      </c>
      <c r="L137" s="34">
        <v>0.282977052217805</v>
      </c>
      <c r="M137" s="34">
        <v>10.384977052217803</v>
      </c>
      <c r="N137" s="34">
        <v>10.136789985384116</v>
      </c>
      <c r="O137" s="34">
        <v>29.02999999999999</v>
      </c>
      <c r="P137" s="34">
        <v>0.81318786635150242</v>
      </c>
      <c r="Q137" s="34">
        <v>29.843187866351492</v>
      </c>
      <c r="R137" s="34">
        <v>29.129975576687869</v>
      </c>
      <c r="S137" s="34">
        <v>3.2969999999999993</v>
      </c>
      <c r="T137" s="34">
        <v>9.2355507935270545E-2</v>
      </c>
      <c r="U137" s="34">
        <v>3.38935550793527</v>
      </c>
      <c r="V137" s="34">
        <v>3.3083544428639313</v>
      </c>
      <c r="W137" s="34">
        <v>43.540999999999983</v>
      </c>
      <c r="X137" s="34">
        <v>1.2196697515952728</v>
      </c>
      <c r="Y137" s="34">
        <v>44.760669751595259</v>
      </c>
      <c r="Z137" s="34">
        <v>43.690949589547586</v>
      </c>
      <c r="AB137" s="34">
        <v>2.194999999999999</v>
      </c>
      <c r="AC137" s="34">
        <v>6.1486302674527989E-2</v>
      </c>
      <c r="AD137" s="34">
        <v>2.256486302674527</v>
      </c>
      <c r="AE137" s="34">
        <v>2.2025592969627925</v>
      </c>
      <c r="AF137" s="34">
        <v>4.3519999999999976</v>
      </c>
      <c r="AG137" s="34">
        <v>0.12190814999523727</v>
      </c>
      <c r="AH137" s="34">
        <v>4.4739081499952347</v>
      </c>
      <c r="AI137" s="34">
        <v>4.3669877268255455</v>
      </c>
      <c r="AJ137" s="34">
        <v>27.164000000000001</v>
      </c>
      <c r="AK137" s="34">
        <v>0.76091750608240505</v>
      </c>
      <c r="AL137" s="34">
        <v>27.924917506082405</v>
      </c>
      <c r="AM137" s="34">
        <v>27.257549313301741</v>
      </c>
      <c r="AN137" s="34">
        <v>2.0839999999999992</v>
      </c>
      <c r="AO137" s="34">
        <v>5.8376972562057559E-2</v>
      </c>
      <c r="AP137" s="34">
        <v>2.1423769725620567</v>
      </c>
      <c r="AQ137" s="34">
        <v>2.0911770272758359</v>
      </c>
      <c r="AR137" s="34">
        <v>35.794999999999995</v>
      </c>
      <c r="AS137" s="34">
        <v>1.002688931314228</v>
      </c>
      <c r="AT137" s="34">
        <v>36.797688931314219</v>
      </c>
      <c r="AU137" s="34">
        <v>35.918273364365916</v>
      </c>
    </row>
    <row r="138" spans="1:47" x14ac:dyDescent="0.25">
      <c r="A138" s="18">
        <v>45236</v>
      </c>
      <c r="B138" s="2">
        <v>5</v>
      </c>
      <c r="C138" s="2" t="s">
        <v>23</v>
      </c>
      <c r="D138" s="9">
        <v>17.001367999999999</v>
      </c>
      <c r="E138">
        <v>2.3625928000000001E-2</v>
      </c>
      <c r="G138" s="34">
        <v>1.1120000000000001</v>
      </c>
      <c r="H138" s="34">
        <v>3.0228015822962306E-2</v>
      </c>
      <c r="I138" s="34">
        <v>1.1422280158229623</v>
      </c>
      <c r="J138" s="34">
        <v>1.1152418189615461</v>
      </c>
      <c r="K138" s="34">
        <v>10.263999999999999</v>
      </c>
      <c r="L138" s="34">
        <v>0.27901111007813401</v>
      </c>
      <c r="M138" s="34">
        <v>10.543011110078133</v>
      </c>
      <c r="N138" s="34">
        <v>10.293922688688227</v>
      </c>
      <c r="O138" s="34">
        <v>29.665000000000003</v>
      </c>
      <c r="P138" s="34">
        <v>0.80639756239943949</v>
      </c>
      <c r="Q138" s="34">
        <v>30.471397562399442</v>
      </c>
      <c r="R138" s="34">
        <v>29.751482517530818</v>
      </c>
      <c r="S138" s="34">
        <v>3.3939999999999997</v>
      </c>
      <c r="T138" s="34">
        <v>9.2260688581955075E-2</v>
      </c>
      <c r="U138" s="34">
        <v>3.4862606885819547</v>
      </c>
      <c r="V138" s="34">
        <v>3.4038945445642872</v>
      </c>
      <c r="W138" s="34">
        <v>44.435000000000002</v>
      </c>
      <c r="X138" s="34">
        <v>1.2078973768824908</v>
      </c>
      <c r="Y138" s="34">
        <v>45.642897376882495</v>
      </c>
      <c r="Z138" s="34">
        <v>44.564541569744883</v>
      </c>
      <c r="AB138" s="34">
        <v>2.1949999999999985</v>
      </c>
      <c r="AC138" s="34">
        <v>5.9667711089390472E-2</v>
      </c>
      <c r="AD138" s="34">
        <v>2.2546677110893891</v>
      </c>
      <c r="AE138" s="34">
        <v>2.2013990940832664</v>
      </c>
      <c r="AF138" s="34">
        <v>4.3170000000000002</v>
      </c>
      <c r="AG138" s="34">
        <v>0.11735102905371247</v>
      </c>
      <c r="AH138" s="34">
        <v>4.4343510290537127</v>
      </c>
      <c r="AI138" s="34">
        <v>4.3295853709145637</v>
      </c>
      <c r="AJ138" s="34">
        <v>27.596000000000011</v>
      </c>
      <c r="AK138" s="34">
        <v>0.75015496821085248</v>
      </c>
      <c r="AL138" s="34">
        <v>28.346154968210865</v>
      </c>
      <c r="AM138" s="34">
        <v>27.676450751855075</v>
      </c>
      <c r="AN138" s="34">
        <v>2.1039999999999992</v>
      </c>
      <c r="AO138" s="34">
        <v>5.7194015549921456E-2</v>
      </c>
      <c r="AP138" s="34">
        <v>2.1611940155499205</v>
      </c>
      <c r="AQ138" s="34">
        <v>2.1101338013445075</v>
      </c>
      <c r="AR138" s="34">
        <v>36.21200000000001</v>
      </c>
      <c r="AS138" s="34">
        <v>0.98436772390387683</v>
      </c>
      <c r="AT138" s="34">
        <v>37.19636772390389</v>
      </c>
      <c r="AU138" s="34">
        <v>36.317569018197418</v>
      </c>
    </row>
    <row r="139" spans="1:47" x14ac:dyDescent="0.25">
      <c r="A139" s="18">
        <v>45236</v>
      </c>
      <c r="B139" s="2">
        <v>6</v>
      </c>
      <c r="C139" s="2" t="s">
        <v>23</v>
      </c>
      <c r="D139" s="9">
        <v>17.426669</v>
      </c>
      <c r="E139">
        <v>2.2678509999999999E-2</v>
      </c>
      <c r="G139" s="34">
        <v>1.1120000000000001</v>
      </c>
      <c r="H139" s="34">
        <v>2.813100363846056E-2</v>
      </c>
      <c r="I139" s="34">
        <v>1.1401310036384606</v>
      </c>
      <c r="J139" s="34">
        <v>1.1142745312711357</v>
      </c>
      <c r="K139" s="34">
        <v>10.606000000000002</v>
      </c>
      <c r="L139" s="34">
        <v>0.26830703650136034</v>
      </c>
      <c r="M139" s="34">
        <v>10.874307036501362</v>
      </c>
      <c r="N139" s="34">
        <v>10.627693955630996</v>
      </c>
      <c r="O139" s="34">
        <v>31.164999999999999</v>
      </c>
      <c r="P139" s="34">
        <v>0.7884017341660281</v>
      </c>
      <c r="Q139" s="34">
        <v>31.953401734166029</v>
      </c>
      <c r="R139" s="34">
        <v>31.228746193403726</v>
      </c>
      <c r="S139" s="34">
        <v>3.5889999999999995</v>
      </c>
      <c r="T139" s="34">
        <v>9.0793320196434282E-2</v>
      </c>
      <c r="U139" s="34">
        <v>3.6797933201964339</v>
      </c>
      <c r="V139" s="34">
        <v>3.5963410905864261</v>
      </c>
      <c r="W139" s="34">
        <v>46.472000000000001</v>
      </c>
      <c r="X139" s="34">
        <v>1.1756330945022833</v>
      </c>
      <c r="Y139" s="34">
        <v>47.647633094502282</v>
      </c>
      <c r="Z139" s="34">
        <v>46.567055770892289</v>
      </c>
      <c r="AB139" s="34">
        <v>2.1949999999999998</v>
      </c>
      <c r="AC139" s="34">
        <v>5.5528374987788599E-2</v>
      </c>
      <c r="AD139" s="34">
        <v>2.2505283749877885</v>
      </c>
      <c r="AE139" s="34">
        <v>2.1994897447303443</v>
      </c>
      <c r="AF139" s="34">
        <v>4.5659999999999972</v>
      </c>
      <c r="AG139" s="34">
        <v>0.11550913904065721</v>
      </c>
      <c r="AH139" s="34">
        <v>4.6815091390406547</v>
      </c>
      <c r="AI139" s="34">
        <v>4.5753394872158299</v>
      </c>
      <c r="AJ139" s="34">
        <v>28.650000000000009</v>
      </c>
      <c r="AK139" s="34">
        <v>0.72477810633263962</v>
      </c>
      <c r="AL139" s="34">
        <v>29.374778106332649</v>
      </c>
      <c r="AM139" s="34">
        <v>28.708601907300402</v>
      </c>
      <c r="AN139" s="34">
        <v>2.2199999999999984</v>
      </c>
      <c r="AO139" s="34">
        <v>5.616081661635107E-2</v>
      </c>
      <c r="AP139" s="34">
        <v>2.2761608166163496</v>
      </c>
      <c r="AQ139" s="34">
        <v>2.2245408807751077</v>
      </c>
      <c r="AR139" s="34">
        <v>37.631000000000007</v>
      </c>
      <c r="AS139" s="34">
        <v>0.9519764369774365</v>
      </c>
      <c r="AT139" s="34">
        <v>38.58297643697744</v>
      </c>
      <c r="AU139" s="34">
        <v>37.707972020021685</v>
      </c>
    </row>
    <row r="140" spans="1:47" x14ac:dyDescent="0.25">
      <c r="A140" s="18">
        <v>45236</v>
      </c>
      <c r="B140" s="2">
        <v>7</v>
      </c>
      <c r="C140" s="2" t="s">
        <v>23</v>
      </c>
      <c r="D140" s="9">
        <v>21.483566</v>
      </c>
      <c r="E140">
        <v>2.1348657E-2</v>
      </c>
      <c r="G140" s="34">
        <v>1.1120000000000001</v>
      </c>
      <c r="H140" s="34">
        <v>2.2694685013141778E-2</v>
      </c>
      <c r="I140" s="34">
        <v>1.1346946850131419</v>
      </c>
      <c r="J140" s="34">
        <v>1.1104704773830734</v>
      </c>
      <c r="K140" s="34">
        <v>11.347999999999999</v>
      </c>
      <c r="L140" s="34">
        <v>0.23160007691468781</v>
      </c>
      <c r="M140" s="34">
        <v>11.579600076914687</v>
      </c>
      <c r="N140" s="34">
        <v>11.332391166675462</v>
      </c>
      <c r="O140" s="34">
        <v>33.906999999999996</v>
      </c>
      <c r="P140" s="34">
        <v>0.69200421289622138</v>
      </c>
      <c r="Q140" s="34">
        <v>34.599004212896219</v>
      </c>
      <c r="R140" s="34">
        <v>33.860361939413544</v>
      </c>
      <c r="S140" s="34">
        <v>3.806</v>
      </c>
      <c r="T140" s="34">
        <v>7.7676233057569793E-2</v>
      </c>
      <c r="U140" s="34">
        <v>3.88367623305757</v>
      </c>
      <c r="V140" s="34">
        <v>3.800764961258972</v>
      </c>
      <c r="W140" s="34">
        <v>50.172999999999995</v>
      </c>
      <c r="X140" s="34">
        <v>1.0239752078816207</v>
      </c>
      <c r="Y140" s="34">
        <v>51.196975207881621</v>
      </c>
      <c r="Z140" s="34">
        <v>50.103988544731045</v>
      </c>
      <c r="AB140" s="34">
        <v>2.1949999999999998</v>
      </c>
      <c r="AC140" s="34">
        <v>4.479751223367464E-2</v>
      </c>
      <c r="AD140" s="34">
        <v>2.2397975122336744</v>
      </c>
      <c r="AE140" s="34">
        <v>2.1919808433955446</v>
      </c>
      <c r="AF140" s="34">
        <v>4.7720000000000002</v>
      </c>
      <c r="AG140" s="34">
        <v>9.7391220218266697E-2</v>
      </c>
      <c r="AH140" s="34">
        <v>4.869391220218267</v>
      </c>
      <c r="AI140" s="34">
        <v>4.7654362572590161</v>
      </c>
      <c r="AJ140" s="34">
        <v>30.724</v>
      </c>
      <c r="AK140" s="34">
        <v>0.62704271793504307</v>
      </c>
      <c r="AL140" s="34">
        <v>31.351042717935044</v>
      </c>
      <c r="AM140" s="34">
        <v>30.681740060357502</v>
      </c>
      <c r="AN140" s="34">
        <v>2.3119999999999976</v>
      </c>
      <c r="AO140" s="34">
        <v>4.7185352293510556E-2</v>
      </c>
      <c r="AP140" s="34">
        <v>2.3591853522935082</v>
      </c>
      <c r="AQ140" s="34">
        <v>2.3088199134079699</v>
      </c>
      <c r="AR140" s="34">
        <v>40.003</v>
      </c>
      <c r="AS140" s="34">
        <v>0.81641680268049488</v>
      </c>
      <c r="AT140" s="34">
        <v>40.819416802680493</v>
      </c>
      <c r="AU140" s="34">
        <v>39.947977074420038</v>
      </c>
    </row>
    <row r="141" spans="1:47" x14ac:dyDescent="0.25">
      <c r="A141" s="18">
        <v>45236</v>
      </c>
      <c r="B141" s="2">
        <v>8</v>
      </c>
      <c r="C141" s="2" t="s">
        <v>178</v>
      </c>
      <c r="D141" s="9">
        <v>24.008848</v>
      </c>
      <c r="E141">
        <v>2.0555308000000001E-2</v>
      </c>
      <c r="G141" s="34">
        <v>1.1120000000000001</v>
      </c>
      <c r="H141" s="34">
        <v>1.8483484916828635E-2</v>
      </c>
      <c r="I141" s="34">
        <v>1.1304834849168288</v>
      </c>
      <c r="J141" s="34">
        <v>1.1072460486954501</v>
      </c>
      <c r="K141" s="34">
        <v>11.69</v>
      </c>
      <c r="L141" s="34">
        <v>0.19430929737205641</v>
      </c>
      <c r="M141" s="34">
        <v>11.884309297372056</v>
      </c>
      <c r="N141" s="34">
        <v>11.640023659397309</v>
      </c>
      <c r="O141" s="34">
        <v>36.966999999999999</v>
      </c>
      <c r="P141" s="34">
        <v>0.61445952061187414</v>
      </c>
      <c r="Q141" s="34">
        <v>37.581459520611872</v>
      </c>
      <c r="R141" s="34">
        <v>36.80896104507616</v>
      </c>
      <c r="S141" s="34">
        <v>4.0600000000000005</v>
      </c>
      <c r="T141" s="34">
        <v>6.7484666153169309E-2</v>
      </c>
      <c r="U141" s="34">
        <v>4.1274846661531699</v>
      </c>
      <c r="V141" s="34">
        <v>4.0426429475751142</v>
      </c>
      <c r="W141" s="34">
        <v>53.829000000000001</v>
      </c>
      <c r="X141" s="34">
        <v>0.89473696905392852</v>
      </c>
      <c r="Y141" s="34">
        <v>54.723736969053931</v>
      </c>
      <c r="Z141" s="34">
        <v>53.598873700744036</v>
      </c>
      <c r="AB141" s="34">
        <v>2.194999999999999</v>
      </c>
      <c r="AC141" s="34">
        <v>3.6484936503991754E-2</v>
      </c>
      <c r="AD141" s="34">
        <v>2.2314849365039908</v>
      </c>
      <c r="AE141" s="34">
        <v>2.1856160763367907</v>
      </c>
      <c r="AF141" s="34">
        <v>4.4379999999999988</v>
      </c>
      <c r="AG141" s="34">
        <v>7.3767721277774687E-2</v>
      </c>
      <c r="AH141" s="34">
        <v>4.5117677212777734</v>
      </c>
      <c r="AI141" s="34">
        <v>4.4190269461424503</v>
      </c>
      <c r="AJ141" s="34">
        <v>32.270999999999994</v>
      </c>
      <c r="AK141" s="34">
        <v>0.53640336488397189</v>
      </c>
      <c r="AL141" s="34">
        <v>32.807403364883967</v>
      </c>
      <c r="AM141" s="34">
        <v>32.133037084038541</v>
      </c>
      <c r="AN141" s="34">
        <v>2.4019999999999984</v>
      </c>
      <c r="AO141" s="34">
        <v>3.9925657167466141E-2</v>
      </c>
      <c r="AP141" s="34">
        <v>2.4419256571674643</v>
      </c>
      <c r="AQ141" s="34">
        <v>2.3917311231712848</v>
      </c>
      <c r="AR141" s="34">
        <v>41.30599999999999</v>
      </c>
      <c r="AS141" s="34">
        <v>0.68658167983320439</v>
      </c>
      <c r="AT141" s="34">
        <v>41.992581679833201</v>
      </c>
      <c r="AU141" s="34">
        <v>41.129411229689069</v>
      </c>
    </row>
    <row r="142" spans="1:47" x14ac:dyDescent="0.25">
      <c r="A142" s="18">
        <v>45236</v>
      </c>
      <c r="B142" s="2">
        <v>9</v>
      </c>
      <c r="C142" s="2" t="s">
        <v>178</v>
      </c>
      <c r="D142" s="9">
        <v>17.508423000000001</v>
      </c>
      <c r="E142">
        <v>1.6131746999999998E-2</v>
      </c>
      <c r="G142" s="34">
        <v>1.1120000000000001</v>
      </c>
      <c r="H142" s="34">
        <v>1.2824844484111624E-2</v>
      </c>
      <c r="I142" s="34">
        <v>1.1248248444841118</v>
      </c>
      <c r="J142" s="34">
        <v>1.1066794546735799</v>
      </c>
      <c r="K142" s="34">
        <v>12.446000000000002</v>
      </c>
      <c r="L142" s="34">
        <v>0.14354137990040763</v>
      </c>
      <c r="M142" s="34">
        <v>12.589541379900409</v>
      </c>
      <c r="N142" s="34">
        <v>12.386450083513825</v>
      </c>
      <c r="O142" s="34">
        <v>40.930000000000014</v>
      </c>
      <c r="P142" s="34">
        <v>0.47205115533695047</v>
      </c>
      <c r="Q142" s="34">
        <v>41.402051155336963</v>
      </c>
      <c r="R142" s="34">
        <v>40.734163740818012</v>
      </c>
      <c r="S142" s="34">
        <v>4.4529999999999994</v>
      </c>
      <c r="T142" s="34">
        <v>5.1357043604090873E-2</v>
      </c>
      <c r="U142" s="34">
        <v>4.5043570436040898</v>
      </c>
      <c r="V142" s="34">
        <v>4.4316938953790004</v>
      </c>
      <c r="W142" s="34">
        <v>58.941000000000017</v>
      </c>
      <c r="X142" s="34">
        <v>0.6797744233255606</v>
      </c>
      <c r="Y142" s="34">
        <v>59.620774423325571</v>
      </c>
      <c r="Z142" s="34">
        <v>58.658987174384414</v>
      </c>
      <c r="AB142" s="34">
        <v>2.1949999999999985</v>
      </c>
      <c r="AC142" s="34">
        <v>2.5315228095885788E-2</v>
      </c>
      <c r="AD142" s="34">
        <v>2.2203152280958842</v>
      </c>
      <c r="AE142" s="34">
        <v>2.1844976645759941</v>
      </c>
      <c r="AF142" s="34">
        <v>4.8439999999999985</v>
      </c>
      <c r="AG142" s="34">
        <v>5.5866498813881914E-2</v>
      </c>
      <c r="AH142" s="34">
        <v>4.8998664988138803</v>
      </c>
      <c r="AI142" s="34">
        <v>4.8208230921212394</v>
      </c>
      <c r="AJ142" s="34">
        <v>35.195999999999991</v>
      </c>
      <c r="AK142" s="34">
        <v>0.40592016768236744</v>
      </c>
      <c r="AL142" s="34">
        <v>35.601920167682358</v>
      </c>
      <c r="AM142" s="34">
        <v>35.027598998823109</v>
      </c>
      <c r="AN142" s="34">
        <v>2.4749999999999983</v>
      </c>
      <c r="AO142" s="34">
        <v>2.8544505483971444E-2</v>
      </c>
      <c r="AP142" s="34">
        <v>2.5035445054839696</v>
      </c>
      <c r="AQ142" s="34">
        <v>2.4631579589182619</v>
      </c>
      <c r="AR142" s="34">
        <v>44.709999999999987</v>
      </c>
      <c r="AS142" s="34">
        <v>0.51564640007610663</v>
      </c>
      <c r="AT142" s="34">
        <v>45.225646400076094</v>
      </c>
      <c r="AU142" s="34">
        <v>44.496077714438599</v>
      </c>
    </row>
    <row r="143" spans="1:47" x14ac:dyDescent="0.25">
      <c r="A143" s="18">
        <v>45236</v>
      </c>
      <c r="B143" s="2">
        <v>10</v>
      </c>
      <c r="C143" s="2" t="s">
        <v>178</v>
      </c>
      <c r="D143" s="9">
        <v>20.362988999999999</v>
      </c>
      <c r="E143">
        <v>1.5218967999999999E-2</v>
      </c>
      <c r="G143" s="34">
        <v>1.1120000000000001</v>
      </c>
      <c r="H143" s="34">
        <v>7.5742732774894961E-3</v>
      </c>
      <c r="I143" s="34">
        <v>1.1195742732774896</v>
      </c>
      <c r="J143" s="34">
        <v>1.1025355082388562</v>
      </c>
      <c r="K143" s="34">
        <v>13.019</v>
      </c>
      <c r="L143" s="34">
        <v>8.8677575359384669E-2</v>
      </c>
      <c r="M143" s="34">
        <v>13.107677575359384</v>
      </c>
      <c r="N143" s="34">
        <v>12.908192249785673</v>
      </c>
      <c r="O143" s="34">
        <v>43.68</v>
      </c>
      <c r="P143" s="34">
        <v>0.29752181363376001</v>
      </c>
      <c r="Q143" s="34">
        <v>43.977521813633757</v>
      </c>
      <c r="R143" s="34">
        <v>43.308229316432765</v>
      </c>
      <c r="S143" s="34">
        <v>4.5970000000000004</v>
      </c>
      <c r="T143" s="34">
        <v>3.1311991237966921E-2</v>
      </c>
      <c r="U143" s="34">
        <v>4.6283119912379673</v>
      </c>
      <c r="V143" s="34">
        <v>4.5578738591493</v>
      </c>
      <c r="W143" s="34">
        <v>62.408000000000001</v>
      </c>
      <c r="X143" s="34">
        <v>0.42508565350860106</v>
      </c>
      <c r="Y143" s="34">
        <v>62.833085653508597</v>
      </c>
      <c r="Z143" s="34">
        <v>61.876830933606598</v>
      </c>
      <c r="AB143" s="34">
        <v>2.1949999999999985</v>
      </c>
      <c r="AC143" s="34">
        <v>1.4951016046843015E-2</v>
      </c>
      <c r="AD143" s="34">
        <v>2.2099510160468414</v>
      </c>
      <c r="AE143" s="34">
        <v>2.176317842252057</v>
      </c>
      <c r="AF143" s="34">
        <v>5.0909999999999975</v>
      </c>
      <c r="AG143" s="34">
        <v>3.4676821273110621E-2</v>
      </c>
      <c r="AH143" s="34">
        <v>5.1256768212731085</v>
      </c>
      <c r="AI143" s="34">
        <v>5.0476693097518117</v>
      </c>
      <c r="AJ143" s="34">
        <v>36.970000000000006</v>
      </c>
      <c r="AK143" s="34">
        <v>0.25181734088919666</v>
      </c>
      <c r="AL143" s="34">
        <v>37.221817340889203</v>
      </c>
      <c r="AM143" s="34">
        <v>36.655339693876364</v>
      </c>
      <c r="AN143" s="34">
        <v>2.4939999999999989</v>
      </c>
      <c r="AO143" s="34">
        <v>1.6987623699693158E-2</v>
      </c>
      <c r="AP143" s="34">
        <v>2.510987623699692</v>
      </c>
      <c r="AQ143" s="34">
        <v>2.4727729834062102</v>
      </c>
      <c r="AR143" s="34">
        <v>46.75</v>
      </c>
      <c r="AS143" s="34">
        <v>0.31843280190884343</v>
      </c>
      <c r="AT143" s="34">
        <v>47.068432801908841</v>
      </c>
      <c r="AU143" s="34">
        <v>46.352099829286438</v>
      </c>
    </row>
    <row r="144" spans="1:47" x14ac:dyDescent="0.25">
      <c r="A144" s="18">
        <v>45236</v>
      </c>
      <c r="B144" s="2">
        <v>11</v>
      </c>
      <c r="C144" s="2" t="s">
        <v>178</v>
      </c>
      <c r="D144" s="9">
        <v>23.024146999999999</v>
      </c>
      <c r="E144">
        <v>1.4359972E-2</v>
      </c>
      <c r="G144" s="34">
        <v>1.1120000000000001</v>
      </c>
      <c r="H144" s="34">
        <v>5.0774024727730932E-3</v>
      </c>
      <c r="I144" s="34">
        <v>1.1170774024727732</v>
      </c>
      <c r="J144" s="34">
        <v>1.1010362022514313</v>
      </c>
      <c r="K144" s="34">
        <v>13.311</v>
      </c>
      <c r="L144" s="34">
        <v>6.0778151362484385E-2</v>
      </c>
      <c r="M144" s="34">
        <v>13.371778151362484</v>
      </c>
      <c r="N144" s="34">
        <v>13.179759791518707</v>
      </c>
      <c r="O144" s="34">
        <v>45.259999999999991</v>
      </c>
      <c r="P144" s="34">
        <v>0.20665758625693359</v>
      </c>
      <c r="Q144" s="34">
        <v>45.466657586256922</v>
      </c>
      <c r="R144" s="34">
        <v>44.813757656384681</v>
      </c>
      <c r="S144" s="34">
        <v>4.6219999999999999</v>
      </c>
      <c r="T144" s="34">
        <v>2.1104095529817658E-2</v>
      </c>
      <c r="U144" s="34">
        <v>4.643104095529818</v>
      </c>
      <c r="V144" s="34">
        <v>4.5764292507249245</v>
      </c>
      <c r="W144" s="34">
        <v>64.304999999999993</v>
      </c>
      <c r="X144" s="34">
        <v>0.29361723562200875</v>
      </c>
      <c r="Y144" s="34">
        <v>64.598617235622001</v>
      </c>
      <c r="Z144" s="34">
        <v>63.67098290087975</v>
      </c>
      <c r="AB144" s="34">
        <v>2.1949999999999985</v>
      </c>
      <c r="AC144" s="34">
        <v>1.0022390672425299E-2</v>
      </c>
      <c r="AD144" s="34">
        <v>2.2050223906724238</v>
      </c>
      <c r="AE144" s="34">
        <v>2.1733583308829947</v>
      </c>
      <c r="AF144" s="34">
        <v>5.1759999999999993</v>
      </c>
      <c r="AG144" s="34">
        <v>2.3633664747368281E-2</v>
      </c>
      <c r="AH144" s="34">
        <v>5.1996336647473678</v>
      </c>
      <c r="AI144" s="34">
        <v>5.124967070911338</v>
      </c>
      <c r="AJ144" s="34">
        <v>38.061000000000007</v>
      </c>
      <c r="AK144" s="34">
        <v>0.17378688445702944</v>
      </c>
      <c r="AL144" s="34">
        <v>38.234786884457037</v>
      </c>
      <c r="AM144" s="34">
        <v>37.685736415370265</v>
      </c>
      <c r="AN144" s="34">
        <v>2.460999999999999</v>
      </c>
      <c r="AO144" s="34">
        <v>1.1236949177603036E-2</v>
      </c>
      <c r="AP144" s="34">
        <v>2.472236949177602</v>
      </c>
      <c r="AQ144" s="34">
        <v>2.4367356958100461</v>
      </c>
      <c r="AR144" s="34">
        <v>47.893000000000001</v>
      </c>
      <c r="AS144" s="34">
        <v>0.21867988905442606</v>
      </c>
      <c r="AT144" s="34">
        <v>48.111679889054429</v>
      </c>
      <c r="AU144" s="34">
        <v>47.420797512974644</v>
      </c>
    </row>
    <row r="145" spans="1:47" x14ac:dyDescent="0.25">
      <c r="A145" s="18">
        <v>45236</v>
      </c>
      <c r="B145" s="2">
        <v>12</v>
      </c>
      <c r="C145" s="2" t="s">
        <v>178</v>
      </c>
      <c r="D145" s="9">
        <v>18.398187</v>
      </c>
      <c r="E145">
        <v>1.4952269000000001E-2</v>
      </c>
      <c r="G145" s="34">
        <v>1.1120000000000001</v>
      </c>
      <c r="H145" s="34">
        <v>2.2018825477180567E-3</v>
      </c>
      <c r="I145" s="34">
        <v>1.1142018825477182</v>
      </c>
      <c r="J145" s="34">
        <v>1.0975420362795583</v>
      </c>
      <c r="K145" s="34">
        <v>13.398</v>
      </c>
      <c r="L145" s="34">
        <v>2.6529516523674929E-2</v>
      </c>
      <c r="M145" s="34">
        <v>13.424529516523675</v>
      </c>
      <c r="N145" s="34">
        <v>13.223802339994172</v>
      </c>
      <c r="O145" s="34">
        <v>45.531999999999996</v>
      </c>
      <c r="P145" s="34">
        <v>9.0158377844153356E-2</v>
      </c>
      <c r="Q145" s="34">
        <v>45.622158377844151</v>
      </c>
      <c r="R145" s="34">
        <v>44.94000359341802</v>
      </c>
      <c r="S145" s="34">
        <v>4.5289999999999999</v>
      </c>
      <c r="T145" s="34">
        <v>8.9679191174596024E-3</v>
      </c>
      <c r="U145" s="34">
        <v>4.5379679191174596</v>
      </c>
      <c r="V145" s="34">
        <v>4.4701150020774447</v>
      </c>
      <c r="W145" s="34">
        <v>64.570999999999998</v>
      </c>
      <c r="X145" s="34">
        <v>0.12785769603300595</v>
      </c>
      <c r="Y145" s="34">
        <v>64.698857696033002</v>
      </c>
      <c r="Z145" s="34">
        <v>63.73146297176919</v>
      </c>
      <c r="AB145" s="34">
        <v>2.1949999999999985</v>
      </c>
      <c r="AC145" s="34">
        <v>4.3463418994974202E-3</v>
      </c>
      <c r="AD145" s="34">
        <v>2.1993463418994961</v>
      </c>
      <c r="AE145" s="34">
        <v>2.1664611237712488</v>
      </c>
      <c r="AF145" s="34">
        <v>5.2940000000000005</v>
      </c>
      <c r="AG145" s="34">
        <v>1.0482703424118158E-2</v>
      </c>
      <c r="AH145" s="34">
        <v>5.3044827034241182</v>
      </c>
      <c r="AI145" s="34">
        <v>5.2251686511366735</v>
      </c>
      <c r="AJ145" s="34">
        <v>38.600000000000016</v>
      </c>
      <c r="AK145" s="34">
        <v>7.6432253904601635E-2</v>
      </c>
      <c r="AL145" s="34">
        <v>38.676432253904615</v>
      </c>
      <c r="AM145" s="34">
        <v>38.098131834883958</v>
      </c>
      <c r="AN145" s="34">
        <v>2.3459999999999996</v>
      </c>
      <c r="AO145" s="34">
        <v>4.6453385404195682E-3</v>
      </c>
      <c r="AP145" s="34">
        <v>2.3506453385404193</v>
      </c>
      <c r="AQ145" s="34">
        <v>2.3154978571149667</v>
      </c>
      <c r="AR145" s="34">
        <v>48.435000000000009</v>
      </c>
      <c r="AS145" s="34">
        <v>9.5906637768636782E-2</v>
      </c>
      <c r="AT145" s="34">
        <v>48.530906637768645</v>
      </c>
      <c r="AU145" s="34">
        <v>47.805259466906854</v>
      </c>
    </row>
    <row r="146" spans="1:47" x14ac:dyDescent="0.25">
      <c r="A146" s="18">
        <v>45236</v>
      </c>
      <c r="B146" s="2">
        <v>13</v>
      </c>
      <c r="C146" s="2" t="s">
        <v>178</v>
      </c>
      <c r="D146" s="9">
        <v>17.081361999999999</v>
      </c>
      <c r="E146">
        <v>1.4460092000000001E-2</v>
      </c>
      <c r="G146" s="34">
        <v>1.1120000000000001</v>
      </c>
      <c r="H146" s="34">
        <v>3.1630157845814006E-3</v>
      </c>
      <c r="I146" s="34">
        <v>1.1151630157845815</v>
      </c>
      <c r="J146" s="34">
        <v>1.0990376559813391</v>
      </c>
      <c r="K146" s="34">
        <v>13.351999999999999</v>
      </c>
      <c r="L146" s="34">
        <v>3.797894492421839E-2</v>
      </c>
      <c r="M146" s="34">
        <v>13.389978944924216</v>
      </c>
      <c r="N146" s="34">
        <v>13.196358617502549</v>
      </c>
      <c r="O146" s="34">
        <v>45.225000000000001</v>
      </c>
      <c r="P146" s="34">
        <v>0.12863973818137936</v>
      </c>
      <c r="Q146" s="34">
        <v>45.353639738181379</v>
      </c>
      <c r="R146" s="34">
        <v>44.697821935032422</v>
      </c>
      <c r="S146" s="34">
        <v>4.4800000000000004</v>
      </c>
      <c r="T146" s="34">
        <v>1.2743085175291973E-2</v>
      </c>
      <c r="U146" s="34">
        <v>4.4927430851752925</v>
      </c>
      <c r="V146" s="34">
        <v>4.4277776068312944</v>
      </c>
      <c r="W146" s="34">
        <v>64.168999999999997</v>
      </c>
      <c r="X146" s="34">
        <v>0.1825247840654711</v>
      </c>
      <c r="Y146" s="34">
        <v>64.351524784065475</v>
      </c>
      <c r="Z146" s="34">
        <v>63.420995815347602</v>
      </c>
      <c r="AB146" s="34">
        <v>2.1949999999999998</v>
      </c>
      <c r="AC146" s="34">
        <v>6.2435428481620262E-3</v>
      </c>
      <c r="AD146" s="34">
        <v>2.2012435428481618</v>
      </c>
      <c r="AE146" s="34">
        <v>2.1694133587041713</v>
      </c>
      <c r="AF146" s="34">
        <v>5.1449999999999969</v>
      </c>
      <c r="AG146" s="34">
        <v>1.4634636880999365E-2</v>
      </c>
      <c r="AH146" s="34">
        <v>5.1596346368809964</v>
      </c>
      <c r="AI146" s="34">
        <v>5.085025845345311</v>
      </c>
      <c r="AJ146" s="34">
        <v>38.404000000000003</v>
      </c>
      <c r="AK146" s="34">
        <v>0.10923782211426629</v>
      </c>
      <c r="AL146" s="34">
        <v>38.51323782211427</v>
      </c>
      <c r="AM146" s="34">
        <v>37.95633285998862</v>
      </c>
      <c r="AN146" s="34">
        <v>2.3029999999999995</v>
      </c>
      <c r="AO146" s="34">
        <v>6.5507422229235278E-3</v>
      </c>
      <c r="AP146" s="34">
        <v>2.3095507422229229</v>
      </c>
      <c r="AQ146" s="34">
        <v>2.2761544260117113</v>
      </c>
      <c r="AR146" s="34">
        <v>48.046999999999997</v>
      </c>
      <c r="AS146" s="34">
        <v>0.13666674406635121</v>
      </c>
      <c r="AT146" s="34">
        <v>48.18366674406635</v>
      </c>
      <c r="AU146" s="34">
        <v>47.486926490049811</v>
      </c>
    </row>
    <row r="147" spans="1:47" x14ac:dyDescent="0.25">
      <c r="A147" s="18">
        <v>45236</v>
      </c>
      <c r="B147" s="2">
        <v>14</v>
      </c>
      <c r="C147" s="2" t="s">
        <v>178</v>
      </c>
      <c r="D147" s="9">
        <v>20.814138</v>
      </c>
      <c r="E147">
        <v>1.5926560999999999E-2</v>
      </c>
      <c r="G147" s="34">
        <v>1.1120000000000001</v>
      </c>
      <c r="H147" s="34">
        <v>7.806838678930993E-3</v>
      </c>
      <c r="I147" s="34">
        <v>1.119806838678931</v>
      </c>
      <c r="J147" s="34">
        <v>1.1019721667544939</v>
      </c>
      <c r="K147" s="34">
        <v>13.263000000000002</v>
      </c>
      <c r="L147" s="34">
        <v>9.3113400538364893E-2</v>
      </c>
      <c r="M147" s="34">
        <v>13.356113400538366</v>
      </c>
      <c r="N147" s="34">
        <v>13.143396445741773</v>
      </c>
      <c r="O147" s="34">
        <v>45.096000000000011</v>
      </c>
      <c r="P147" s="34">
        <v>0.31659819879952528</v>
      </c>
      <c r="Q147" s="34">
        <v>45.412598198799536</v>
      </c>
      <c r="R147" s="34">
        <v>44.689331683417862</v>
      </c>
      <c r="S147" s="34">
        <v>4.4219999999999997</v>
      </c>
      <c r="T147" s="34">
        <v>3.1044820717835292E-2</v>
      </c>
      <c r="U147" s="34">
        <v>4.4530448207178353</v>
      </c>
      <c r="V147" s="34">
        <v>4.3821231307449384</v>
      </c>
      <c r="W147" s="34">
        <v>63.893000000000008</v>
      </c>
      <c r="X147" s="34">
        <v>0.44856325873465641</v>
      </c>
      <c r="Y147" s="34">
        <v>64.341563258734666</v>
      </c>
      <c r="Z147" s="34">
        <v>63.316823426659063</v>
      </c>
      <c r="AB147" s="34">
        <v>2.1949999999999994</v>
      </c>
      <c r="AC147" s="34">
        <v>1.5410081744832304E-2</v>
      </c>
      <c r="AD147" s="34">
        <v>2.2104100817448318</v>
      </c>
      <c r="AE147" s="34">
        <v>2.1752058507429077</v>
      </c>
      <c r="AF147" s="34">
        <v>5.0439999999999987</v>
      </c>
      <c r="AG147" s="34">
        <v>3.54115955904028E-2</v>
      </c>
      <c r="AH147" s="34">
        <v>5.0794115955904013</v>
      </c>
      <c r="AI147" s="34">
        <v>4.9985140369691239</v>
      </c>
      <c r="AJ147" s="34">
        <v>38.217999999999989</v>
      </c>
      <c r="AK147" s="34">
        <v>0.26831093581959042</v>
      </c>
      <c r="AL147" s="34">
        <v>38.486310935819581</v>
      </c>
      <c r="AM147" s="34">
        <v>37.873356357035284</v>
      </c>
      <c r="AN147" s="34">
        <v>2.2559999999999989</v>
      </c>
      <c r="AO147" s="34">
        <v>1.5838334586032652E-2</v>
      </c>
      <c r="AP147" s="34">
        <v>2.2718383345860316</v>
      </c>
      <c r="AQ147" s="34">
        <v>2.2356557627681086</v>
      </c>
      <c r="AR147" s="34">
        <v>47.712999999999987</v>
      </c>
      <c r="AS147" s="34">
        <v>0.33497094774085823</v>
      </c>
      <c r="AT147" s="34">
        <v>48.047970947740843</v>
      </c>
      <c r="AU147" s="34">
        <v>47.282732007515428</v>
      </c>
    </row>
    <row r="148" spans="1:47" x14ac:dyDescent="0.25">
      <c r="A148" s="18">
        <v>45236</v>
      </c>
      <c r="B148" s="2">
        <v>15</v>
      </c>
      <c r="C148" s="2" t="s">
        <v>178</v>
      </c>
      <c r="D148" s="9">
        <v>19.400130999999998</v>
      </c>
      <c r="E148">
        <v>1.6860408E-2</v>
      </c>
      <c r="G148" s="34">
        <v>1.1120000000000001</v>
      </c>
      <c r="H148" s="34">
        <v>1.2028462069326168E-2</v>
      </c>
      <c r="I148" s="34">
        <v>1.1240284620693262</v>
      </c>
      <c r="J148" s="34">
        <v>1.1050768835952247</v>
      </c>
      <c r="K148" s="34">
        <v>13.186000000000002</v>
      </c>
      <c r="L148" s="34">
        <v>0.14263246478968963</v>
      </c>
      <c r="M148" s="34">
        <v>13.328632464789692</v>
      </c>
      <c r="N148" s="34">
        <v>13.103906283351293</v>
      </c>
      <c r="O148" s="34">
        <v>45.064000000000007</v>
      </c>
      <c r="P148" s="34">
        <v>0.48745558875190154</v>
      </c>
      <c r="Q148" s="34">
        <v>45.551455588751907</v>
      </c>
      <c r="R148" s="34">
        <v>44.783439462531668</v>
      </c>
      <c r="S148" s="34">
        <v>4.3690000000000007</v>
      </c>
      <c r="T148" s="34">
        <v>4.7259308256192477E-2</v>
      </c>
      <c r="U148" s="34">
        <v>4.4162593082561932</v>
      </c>
      <c r="V148" s="34">
        <v>4.3417993744851957</v>
      </c>
      <c r="W148" s="34">
        <v>63.731000000000009</v>
      </c>
      <c r="X148" s="34">
        <v>0.68937582386710983</v>
      </c>
      <c r="Y148" s="34">
        <v>64.420375823867118</v>
      </c>
      <c r="Z148" s="34">
        <v>63.334222003963383</v>
      </c>
      <c r="AB148" s="34">
        <v>2.194999999999999</v>
      </c>
      <c r="AC148" s="34">
        <v>2.3743232232168097E-2</v>
      </c>
      <c r="AD148" s="34">
        <v>2.2187432322321672</v>
      </c>
      <c r="AE148" s="34">
        <v>2.1813343160894942</v>
      </c>
      <c r="AF148" s="34">
        <v>5.0699999999999994</v>
      </c>
      <c r="AG148" s="34">
        <v>5.4841998823276672E-2</v>
      </c>
      <c r="AH148" s="34">
        <v>5.1248419988232765</v>
      </c>
      <c r="AI148" s="34">
        <v>5.038435071787581</v>
      </c>
      <c r="AJ148" s="34">
        <v>37.945999999999991</v>
      </c>
      <c r="AK148" s="34">
        <v>0.4104604511534628</v>
      </c>
      <c r="AL148" s="34">
        <v>38.356460451153453</v>
      </c>
      <c r="AM148" s="34">
        <v>37.709754878511141</v>
      </c>
      <c r="AN148" s="34">
        <v>2.2219999999999991</v>
      </c>
      <c r="AO148" s="34">
        <v>2.4035290214067206E-2</v>
      </c>
      <c r="AP148" s="34">
        <v>2.2460352902140661</v>
      </c>
      <c r="AQ148" s="34">
        <v>2.2081662188386586</v>
      </c>
      <c r="AR148" s="34">
        <v>47.432999999999993</v>
      </c>
      <c r="AS148" s="34">
        <v>0.51308097242297479</v>
      </c>
      <c r="AT148" s="34">
        <v>47.946080972422962</v>
      </c>
      <c r="AU148" s="34">
        <v>47.137690485226869</v>
      </c>
    </row>
    <row r="149" spans="1:47" x14ac:dyDescent="0.25">
      <c r="A149" s="18">
        <v>45236</v>
      </c>
      <c r="B149" s="2">
        <v>16</v>
      </c>
      <c r="C149" s="2" t="s">
        <v>178</v>
      </c>
      <c r="D149" s="9">
        <v>21.552716</v>
      </c>
      <c r="E149">
        <v>1.6511087000000001E-2</v>
      </c>
      <c r="G149" s="34">
        <v>1.1120000000000001</v>
      </c>
      <c r="H149" s="34">
        <v>1.3821177531523452E-2</v>
      </c>
      <c r="I149" s="34">
        <v>1.1258211775315234</v>
      </c>
      <c r="J149" s="34">
        <v>1.1072326461228579</v>
      </c>
      <c r="K149" s="34">
        <v>12.944000000000001</v>
      </c>
      <c r="L149" s="34">
        <v>0.16088248378420825</v>
      </c>
      <c r="M149" s="34">
        <v>13.104882483784209</v>
      </c>
      <c r="N149" s="34">
        <v>12.888506628969671</v>
      </c>
      <c r="O149" s="34">
        <v>44.628</v>
      </c>
      <c r="P149" s="34">
        <v>0.55468661050074508</v>
      </c>
      <c r="Q149" s="34">
        <v>45.182686610500745</v>
      </c>
      <c r="R149" s="34">
        <v>44.436671340981029</v>
      </c>
      <c r="S149" s="34">
        <v>4.2699999999999996</v>
      </c>
      <c r="T149" s="34">
        <v>5.3072327391731233E-2</v>
      </c>
      <c r="U149" s="34">
        <v>4.3230723273917304</v>
      </c>
      <c r="V149" s="34">
        <v>4.2516937040868727</v>
      </c>
      <c r="W149" s="34">
        <v>62.953999999999994</v>
      </c>
      <c r="X149" s="34">
        <v>0.78246259920820793</v>
      </c>
      <c r="Y149" s="34">
        <v>63.73646259920821</v>
      </c>
      <c r="Z149" s="34">
        <v>62.684104320160429</v>
      </c>
      <c r="AB149" s="34">
        <v>2.1949999999999985</v>
      </c>
      <c r="AC149" s="34">
        <v>2.7281910684976578E-2</v>
      </c>
      <c r="AD149" s="34">
        <v>2.2222819106849752</v>
      </c>
      <c r="AE149" s="34">
        <v>2.1855896207191292</v>
      </c>
      <c r="AF149" s="34">
        <v>5.1669999999999989</v>
      </c>
      <c r="AG149" s="34">
        <v>6.4221244878940334E-2</v>
      </c>
      <c r="AH149" s="34">
        <v>5.231221244878939</v>
      </c>
      <c r="AI149" s="34">
        <v>5.1448480957884941</v>
      </c>
      <c r="AJ149" s="34">
        <v>36.991999999999983</v>
      </c>
      <c r="AK149" s="34">
        <v>0.45977787701988787</v>
      </c>
      <c r="AL149" s="34">
        <v>37.451777877019872</v>
      </c>
      <c r="AM149" s="34">
        <v>36.833408314187722</v>
      </c>
      <c r="AN149" s="34">
        <v>2.1819999999999982</v>
      </c>
      <c r="AO149" s="34">
        <v>2.7120332170669195E-2</v>
      </c>
      <c r="AP149" s="34">
        <v>2.2091203321706674</v>
      </c>
      <c r="AQ149" s="34">
        <v>2.1726453541727286</v>
      </c>
      <c r="AR149" s="34">
        <v>46.535999999999973</v>
      </c>
      <c r="AS149" s="34">
        <v>0.57840136475447401</v>
      </c>
      <c r="AT149" s="34">
        <v>47.114401364754457</v>
      </c>
      <c r="AU149" s="34">
        <v>46.336491384868076</v>
      </c>
    </row>
    <row r="150" spans="1:47" x14ac:dyDescent="0.25">
      <c r="A150" s="18">
        <v>45236</v>
      </c>
      <c r="B150" s="2">
        <v>17</v>
      </c>
      <c r="C150" s="2" t="s">
        <v>178</v>
      </c>
      <c r="D150" s="9">
        <v>25.522549000000001</v>
      </c>
      <c r="E150">
        <v>1.8460204000000001E-2</v>
      </c>
      <c r="G150" s="34">
        <v>1.1120000000000001</v>
      </c>
      <c r="H150" s="34">
        <v>1.7407792856365643E-2</v>
      </c>
      <c r="I150" s="34">
        <v>1.1294077928563657</v>
      </c>
      <c r="J150" s="34">
        <v>1.1085586946010475</v>
      </c>
      <c r="K150" s="34">
        <v>12.808</v>
      </c>
      <c r="L150" s="34">
        <v>0.20050270764777978</v>
      </c>
      <c r="M150" s="34">
        <v>13.00850270764778</v>
      </c>
      <c r="N150" s="34">
        <v>12.76836309393005</v>
      </c>
      <c r="O150" s="34">
        <v>43.405999999999992</v>
      </c>
      <c r="P150" s="34">
        <v>0.67949879201745222</v>
      </c>
      <c r="Q150" s="34">
        <v>44.085498792017447</v>
      </c>
      <c r="R150" s="34">
        <v>43.27167149087505</v>
      </c>
      <c r="S150" s="34">
        <v>4.0339999999999998</v>
      </c>
      <c r="T150" s="34">
        <v>6.3150212574261677E-2</v>
      </c>
      <c r="U150" s="34">
        <v>4.0971502125742614</v>
      </c>
      <c r="V150" s="34">
        <v>4.0215159838314971</v>
      </c>
      <c r="W150" s="34">
        <v>61.359999999999992</v>
      </c>
      <c r="X150" s="34">
        <v>0.9605595050958593</v>
      </c>
      <c r="Y150" s="34">
        <v>62.320559505095858</v>
      </c>
      <c r="Z150" s="34">
        <v>61.170109263237649</v>
      </c>
      <c r="AB150" s="34">
        <v>2.1949999999999994</v>
      </c>
      <c r="AC150" s="34">
        <v>3.4361605503347631E-2</v>
      </c>
      <c r="AD150" s="34">
        <v>2.2293616055033469</v>
      </c>
      <c r="AE150" s="34">
        <v>2.1882071354759876</v>
      </c>
      <c r="AF150" s="34">
        <v>5.0909999999999984</v>
      </c>
      <c r="AG150" s="34">
        <v>7.9697008481796269E-2</v>
      </c>
      <c r="AH150" s="34">
        <v>5.1706970084817945</v>
      </c>
      <c r="AI150" s="34">
        <v>5.0752448868830307</v>
      </c>
      <c r="AJ150" s="34">
        <v>35.301000000000002</v>
      </c>
      <c r="AK150" s="34">
        <v>0.55261915073971535</v>
      </c>
      <c r="AL150" s="34">
        <v>35.853619150739718</v>
      </c>
      <c r="AM150" s="34">
        <v>35.191754027078751</v>
      </c>
      <c r="AN150" s="34">
        <v>2.1189999999999993</v>
      </c>
      <c r="AO150" s="34">
        <v>3.3171864264962929E-2</v>
      </c>
      <c r="AP150" s="34">
        <v>2.1521718642649623</v>
      </c>
      <c r="AQ150" s="34">
        <v>2.1124423326075705</v>
      </c>
      <c r="AR150" s="34">
        <v>44.706000000000003</v>
      </c>
      <c r="AS150" s="34">
        <v>0.69984962898982217</v>
      </c>
      <c r="AT150" s="34">
        <v>45.40584962898982</v>
      </c>
      <c r="AU150" s="34">
        <v>44.567648382045341</v>
      </c>
    </row>
    <row r="151" spans="1:47" x14ac:dyDescent="0.25">
      <c r="A151" s="18">
        <v>45236</v>
      </c>
      <c r="B151" s="2">
        <v>18</v>
      </c>
      <c r="C151" s="2" t="s">
        <v>178</v>
      </c>
      <c r="D151" s="9">
        <v>43.225400999999998</v>
      </c>
      <c r="E151">
        <v>1.8478778000000001E-2</v>
      </c>
      <c r="G151" s="34">
        <v>1.1120000000000001</v>
      </c>
      <c r="H151" s="34">
        <v>1.8262908429479533E-2</v>
      </c>
      <c r="I151" s="34">
        <v>1.1302629084294797</v>
      </c>
      <c r="J151" s="34">
        <v>1.1093770310629771</v>
      </c>
      <c r="K151" s="34">
        <v>13.151</v>
      </c>
      <c r="L151" s="34">
        <v>0.21598516974468104</v>
      </c>
      <c r="M151" s="34">
        <v>13.36698516974468</v>
      </c>
      <c r="N151" s="34">
        <v>13.119979618263676</v>
      </c>
      <c r="O151" s="34">
        <v>41.179000000000002</v>
      </c>
      <c r="P151" s="34">
        <v>0.67630243364886489</v>
      </c>
      <c r="Q151" s="34">
        <v>41.855302433648866</v>
      </c>
      <c r="R151" s="34">
        <v>41.081867591854611</v>
      </c>
      <c r="S151" s="34">
        <v>3.802</v>
      </c>
      <c r="T151" s="34">
        <v>6.2442066410864375E-2</v>
      </c>
      <c r="U151" s="34">
        <v>3.8644420664108643</v>
      </c>
      <c r="V151" s="34">
        <v>3.7930318993717966</v>
      </c>
      <c r="W151" s="34">
        <v>59.244</v>
      </c>
      <c r="X151" s="34">
        <v>0.97299257823388985</v>
      </c>
      <c r="Y151" s="34">
        <v>60.216992578233892</v>
      </c>
      <c r="Z151" s="34">
        <v>59.104256140553062</v>
      </c>
      <c r="AB151" s="34">
        <v>2.1949999999999994</v>
      </c>
      <c r="AC151" s="34">
        <v>3.6049535973657877E-2</v>
      </c>
      <c r="AD151" s="34">
        <v>2.2310495359736571</v>
      </c>
      <c r="AE151" s="34">
        <v>2.189822466891397</v>
      </c>
      <c r="AF151" s="34">
        <v>5.508</v>
      </c>
      <c r="AG151" s="34">
        <v>9.0460521249616246E-2</v>
      </c>
      <c r="AH151" s="34">
        <v>5.5984605212496161</v>
      </c>
      <c r="AI151" s="34">
        <v>5.4950078121356807</v>
      </c>
      <c r="AJ151" s="34">
        <v>35.537000000000006</v>
      </c>
      <c r="AK151" s="34">
        <v>0.58364116623958107</v>
      </c>
      <c r="AL151" s="34">
        <v>36.120641166239587</v>
      </c>
      <c r="AM151" s="34">
        <v>35.453175856910988</v>
      </c>
      <c r="AN151" s="34">
        <v>2.0849999999999995</v>
      </c>
      <c r="AO151" s="34">
        <v>3.4242953305274118E-2</v>
      </c>
      <c r="AP151" s="34">
        <v>2.1192429533052737</v>
      </c>
      <c r="AQ151" s="34">
        <v>2.0800819332430813</v>
      </c>
      <c r="AR151" s="34">
        <v>45.32500000000001</v>
      </c>
      <c r="AS151" s="34">
        <v>0.74439417676812936</v>
      </c>
      <c r="AT151" s="34">
        <v>46.069394176768135</v>
      </c>
      <c r="AU151" s="34">
        <v>45.218088069181142</v>
      </c>
    </row>
    <row r="152" spans="1:47" x14ac:dyDescent="0.25">
      <c r="A152" s="18">
        <v>45236</v>
      </c>
      <c r="B152" s="2">
        <v>19</v>
      </c>
      <c r="C152" s="2" t="s">
        <v>178</v>
      </c>
      <c r="D152" s="9">
        <v>27.833711999999998</v>
      </c>
      <c r="E152">
        <v>1.730874E-2</v>
      </c>
      <c r="G152" s="34">
        <v>1.1120000000000001</v>
      </c>
      <c r="H152" s="34">
        <v>1.6237525476325006E-2</v>
      </c>
      <c r="I152" s="34">
        <v>1.1282375254763251</v>
      </c>
      <c r="J152" s="34">
        <v>1.108709155489612</v>
      </c>
      <c r="K152" s="34">
        <v>12.750999999999999</v>
      </c>
      <c r="L152" s="34">
        <v>0.18619126560127711</v>
      </c>
      <c r="M152" s="34">
        <v>12.937191265601276</v>
      </c>
      <c r="N152" s="34">
        <v>12.713264785654712</v>
      </c>
      <c r="O152" s="34">
        <v>38.940000000000012</v>
      </c>
      <c r="P152" s="34">
        <v>0.56860543349648918</v>
      </c>
      <c r="Q152" s="34">
        <v>39.508605433496498</v>
      </c>
      <c r="R152" s="34">
        <v>38.824761254285519</v>
      </c>
      <c r="S152" s="34">
        <v>3.6129999999999995</v>
      </c>
      <c r="T152" s="34">
        <v>5.2757355706800575E-2</v>
      </c>
      <c r="U152" s="34">
        <v>3.6657573557068002</v>
      </c>
      <c r="V152" s="34">
        <v>3.6023077147337834</v>
      </c>
      <c r="W152" s="34">
        <v>56.416000000000011</v>
      </c>
      <c r="X152" s="34">
        <v>0.82379158028089194</v>
      </c>
      <c r="Y152" s="34">
        <v>57.239791580280901</v>
      </c>
      <c r="Z152" s="34">
        <v>56.249042910163624</v>
      </c>
      <c r="AB152" s="34">
        <v>2.1950000000000003</v>
      </c>
      <c r="AC152" s="34">
        <v>3.2051590306235063E-2</v>
      </c>
      <c r="AD152" s="34">
        <v>2.2270515903062353</v>
      </c>
      <c r="AE152" s="34">
        <v>2.188504133363038</v>
      </c>
      <c r="AF152" s="34">
        <v>5.2389999999999972</v>
      </c>
      <c r="AG152" s="34">
        <v>7.6500356088549146E-2</v>
      </c>
      <c r="AH152" s="34">
        <v>5.3155003560885463</v>
      </c>
      <c r="AI152" s="34">
        <v>5.2234957424551016</v>
      </c>
      <c r="AJ152" s="34">
        <v>34.628000000000007</v>
      </c>
      <c r="AK152" s="34">
        <v>0.50564121600196266</v>
      </c>
      <c r="AL152" s="34">
        <v>35.133641216001969</v>
      </c>
      <c r="AM152" s="34">
        <v>34.525522154940909</v>
      </c>
      <c r="AN152" s="34">
        <v>2.0409999999999986</v>
      </c>
      <c r="AO152" s="34">
        <v>2.9802868252859094E-2</v>
      </c>
      <c r="AP152" s="34">
        <v>2.0708028682528576</v>
      </c>
      <c r="AQ152" s="34">
        <v>2.0349598798150144</v>
      </c>
      <c r="AR152" s="34">
        <v>44.103000000000002</v>
      </c>
      <c r="AS152" s="34">
        <v>0.64399603064960598</v>
      </c>
      <c r="AT152" s="34">
        <v>44.746996030649605</v>
      </c>
      <c r="AU152" s="34">
        <v>43.972481910574061</v>
      </c>
    </row>
    <row r="153" spans="1:47" x14ac:dyDescent="0.25">
      <c r="A153" s="18">
        <v>45236</v>
      </c>
      <c r="B153" s="2">
        <v>20</v>
      </c>
      <c r="C153" s="2" t="s">
        <v>178</v>
      </c>
      <c r="D153" s="9">
        <v>26.128931000000001</v>
      </c>
      <c r="E153">
        <v>1.6064256999999998E-2</v>
      </c>
      <c r="G153" s="34">
        <v>1.1120000000000001</v>
      </c>
      <c r="H153" s="34">
        <v>1.1755868842941148E-2</v>
      </c>
      <c r="I153" s="34">
        <v>1.1237558688429412</v>
      </c>
      <c r="J153" s="34">
        <v>1.1057035657605898</v>
      </c>
      <c r="K153" s="34">
        <v>12.262999999999998</v>
      </c>
      <c r="L153" s="34">
        <v>0.12964228383182305</v>
      </c>
      <c r="M153" s="34">
        <v>12.392642283831821</v>
      </c>
      <c r="N153" s="34">
        <v>12.193563693275278</v>
      </c>
      <c r="O153" s="34">
        <v>36.623999999999995</v>
      </c>
      <c r="P153" s="34">
        <v>0.38718250045312635</v>
      </c>
      <c r="Q153" s="34">
        <v>37.011182500453124</v>
      </c>
      <c r="R153" s="34">
        <v>36.416625352891941</v>
      </c>
      <c r="S153" s="34">
        <v>3.3829999999999996</v>
      </c>
      <c r="T153" s="34">
        <v>3.5764482280278682E-2</v>
      </c>
      <c r="U153" s="34">
        <v>3.4187644822802783</v>
      </c>
      <c r="V153" s="34">
        <v>3.363844571014456</v>
      </c>
      <c r="W153" s="34">
        <v>53.381999999999998</v>
      </c>
      <c r="X153" s="34">
        <v>0.56434513540816922</v>
      </c>
      <c r="Y153" s="34">
        <v>53.946345135408166</v>
      </c>
      <c r="Z153" s="34">
        <v>53.079737182942267</v>
      </c>
      <c r="AB153" s="34">
        <v>2.1949999999999998</v>
      </c>
      <c r="AC153" s="34">
        <v>2.3205154775409905E-2</v>
      </c>
      <c r="AD153" s="34">
        <v>2.2182051547754096</v>
      </c>
      <c r="AE153" s="34">
        <v>2.1825713370903728</v>
      </c>
      <c r="AF153" s="34">
        <v>5.2509999999999977</v>
      </c>
      <c r="AG153" s="34">
        <v>5.5512650444499941E-2</v>
      </c>
      <c r="AH153" s="34">
        <v>5.3065126504444979</v>
      </c>
      <c r="AI153" s="34">
        <v>5.2212674674540063</v>
      </c>
      <c r="AJ153" s="34">
        <v>33.366000000000014</v>
      </c>
      <c r="AK153" s="34">
        <v>0.35273949623522882</v>
      </c>
      <c r="AL153" s="34">
        <v>33.718739496235244</v>
      </c>
      <c r="AM153" s="34">
        <v>33.177072999251671</v>
      </c>
      <c r="AN153" s="34">
        <v>2.0019999999999989</v>
      </c>
      <c r="AO153" s="34">
        <v>2.1164792647093669E-2</v>
      </c>
      <c r="AP153" s="34">
        <v>2.0231647926470924</v>
      </c>
      <c r="AQ153" s="34">
        <v>1.9906641534646576</v>
      </c>
      <c r="AR153" s="34">
        <v>42.814000000000007</v>
      </c>
      <c r="AS153" s="34">
        <v>0.45262209410223231</v>
      </c>
      <c r="AT153" s="34">
        <v>43.266622094102246</v>
      </c>
      <c r="AU153" s="34">
        <v>42.571575957260706</v>
      </c>
    </row>
    <row r="154" spans="1:47" x14ac:dyDescent="0.25">
      <c r="A154" s="18">
        <v>45236</v>
      </c>
      <c r="B154" s="2">
        <v>21</v>
      </c>
      <c r="C154" s="2" t="s">
        <v>178</v>
      </c>
      <c r="D154" s="9">
        <v>21.287448999999999</v>
      </c>
      <c r="E154">
        <v>1.6835600999999999E-2</v>
      </c>
      <c r="G154" s="34">
        <v>1.1120000000000001</v>
      </c>
      <c r="H154" s="34">
        <v>1.1759120812304255E-2</v>
      </c>
      <c r="I154" s="34">
        <v>1.1237591208123043</v>
      </c>
      <c r="J154" s="34">
        <v>1.1048399606341976</v>
      </c>
      <c r="K154" s="34">
        <v>11.658999999999999</v>
      </c>
      <c r="L154" s="34">
        <v>0.12329099779735186</v>
      </c>
      <c r="M154" s="34">
        <v>11.78229099779735</v>
      </c>
      <c r="N154" s="34">
        <v>11.583929047692541</v>
      </c>
      <c r="O154" s="34">
        <v>34.410999999999994</v>
      </c>
      <c r="P154" s="34">
        <v>0.36388768549658418</v>
      </c>
      <c r="Q154" s="34">
        <v>34.77488768549658</v>
      </c>
      <c r="R154" s="34">
        <v>34.189431551603747</v>
      </c>
      <c r="S154" s="34">
        <v>3.1779999999999995</v>
      </c>
      <c r="T154" s="34">
        <v>3.360655210566809E-2</v>
      </c>
      <c r="U154" s="34">
        <v>3.2116065521056676</v>
      </c>
      <c r="V154" s="34">
        <v>3.1575372256254308</v>
      </c>
      <c r="W154" s="34">
        <v>50.359999999999992</v>
      </c>
      <c r="X154" s="34">
        <v>0.53254435621190843</v>
      </c>
      <c r="Y154" s="34">
        <v>50.8925443562119</v>
      </c>
      <c r="Z154" s="34">
        <v>50.035737785555916</v>
      </c>
      <c r="AB154" s="34">
        <v>2.1949999999999985</v>
      </c>
      <c r="AC154" s="34">
        <v>2.3211573905582573E-2</v>
      </c>
      <c r="AD154" s="34">
        <v>2.218211573905581</v>
      </c>
      <c r="AE154" s="34">
        <v>2.1808666489137245</v>
      </c>
      <c r="AF154" s="34">
        <v>4.8729999999999976</v>
      </c>
      <c r="AG154" s="34">
        <v>5.153075154528651E-2</v>
      </c>
      <c r="AH154" s="34">
        <v>4.9245307515452836</v>
      </c>
      <c r="AI154" s="34">
        <v>4.8416233167000371</v>
      </c>
      <c r="AJ154" s="34">
        <v>31.745000000000005</v>
      </c>
      <c r="AK154" s="34">
        <v>0.33569540484406346</v>
      </c>
      <c r="AL154" s="34">
        <v>32.080695404844064</v>
      </c>
      <c r="AM154" s="34">
        <v>31.540597617205574</v>
      </c>
      <c r="AN154" s="34">
        <v>1.944999999999999</v>
      </c>
      <c r="AO154" s="34">
        <v>2.0567886672600504E-2</v>
      </c>
      <c r="AP154" s="34">
        <v>1.9655678866725994</v>
      </c>
      <c r="AQ154" s="34">
        <v>1.9324763699941663</v>
      </c>
      <c r="AR154" s="34">
        <v>40.758000000000003</v>
      </c>
      <c r="AS154" s="34">
        <v>0.43100561696753309</v>
      </c>
      <c r="AT154" s="34">
        <v>41.189005616967535</v>
      </c>
      <c r="AU154" s="34">
        <v>40.495563952813498</v>
      </c>
    </row>
    <row r="155" spans="1:47" x14ac:dyDescent="0.25">
      <c r="A155" s="18">
        <v>45236</v>
      </c>
      <c r="B155" s="2">
        <v>22</v>
      </c>
      <c r="C155" s="2" t="s">
        <v>178</v>
      </c>
      <c r="D155" s="9">
        <v>23.447111</v>
      </c>
      <c r="E155">
        <v>1.5945561E-2</v>
      </c>
      <c r="G155" s="34">
        <v>1.1120000000000001</v>
      </c>
      <c r="H155" s="34">
        <v>1.2822652766114759E-2</v>
      </c>
      <c r="I155" s="34">
        <v>1.1248226527661149</v>
      </c>
      <c r="J155" s="34">
        <v>1.1068867245422511</v>
      </c>
      <c r="K155" s="34">
        <v>11.046000000000001</v>
      </c>
      <c r="L155" s="34">
        <v>0.12737322163174788</v>
      </c>
      <c r="M155" s="34">
        <v>11.173373221631749</v>
      </c>
      <c r="N155" s="34">
        <v>10.995207517350453</v>
      </c>
      <c r="O155" s="34">
        <v>32.216000000000001</v>
      </c>
      <c r="P155" s="34">
        <v>0.37148793301542543</v>
      </c>
      <c r="Q155" s="34">
        <v>32.587487933015424</v>
      </c>
      <c r="R155" s="34">
        <v>32.067862156342763</v>
      </c>
      <c r="S155" s="34">
        <v>3.0449999999999999</v>
      </c>
      <c r="T155" s="34">
        <v>3.5112389993542666E-2</v>
      </c>
      <c r="U155" s="34">
        <v>3.0801123899935425</v>
      </c>
      <c r="V155" s="34">
        <v>3.0309982699920446</v>
      </c>
      <c r="W155" s="34">
        <v>47.419000000000004</v>
      </c>
      <c r="X155" s="34">
        <v>0.54679619740683083</v>
      </c>
      <c r="Y155" s="34">
        <v>47.965796197406831</v>
      </c>
      <c r="Z155" s="34">
        <v>47.200954668227517</v>
      </c>
      <c r="AB155" s="34">
        <v>2.1949999999999994</v>
      </c>
      <c r="AC155" s="34">
        <v>2.5310901818005296E-2</v>
      </c>
      <c r="AD155" s="34">
        <v>2.2203109018180047</v>
      </c>
      <c r="AE155" s="34">
        <v>2.1849067988941009</v>
      </c>
      <c r="AF155" s="34">
        <v>4.7249999999999979</v>
      </c>
      <c r="AG155" s="34">
        <v>5.448474309342824E-2</v>
      </c>
      <c r="AH155" s="34">
        <v>4.779484743093426</v>
      </c>
      <c r="AI155" s="34">
        <v>4.7032731775738608</v>
      </c>
      <c r="AJ155" s="34">
        <v>29.855999999999995</v>
      </c>
      <c r="AK155" s="34">
        <v>0.34427438937510985</v>
      </c>
      <c r="AL155" s="34">
        <v>30.200274389375103</v>
      </c>
      <c r="AM155" s="34">
        <v>29.718714071882584</v>
      </c>
      <c r="AN155" s="34">
        <v>1.8459999999999999</v>
      </c>
      <c r="AO155" s="34">
        <v>2.1286526084755255E-2</v>
      </c>
      <c r="AP155" s="34">
        <v>1.8672865260847551</v>
      </c>
      <c r="AQ155" s="34">
        <v>1.8375115948785925</v>
      </c>
      <c r="AR155" s="34">
        <v>38.621999999999986</v>
      </c>
      <c r="AS155" s="34">
        <v>0.44535656037129862</v>
      </c>
      <c r="AT155" s="34">
        <v>39.067356560371287</v>
      </c>
      <c r="AU155" s="34">
        <v>38.444405643229139</v>
      </c>
    </row>
    <row r="156" spans="1:47" x14ac:dyDescent="0.25">
      <c r="A156" s="18">
        <v>45236</v>
      </c>
      <c r="B156" s="2">
        <v>23</v>
      </c>
      <c r="C156" s="2" t="s">
        <v>178</v>
      </c>
      <c r="D156" s="9">
        <v>15.966604999999999</v>
      </c>
      <c r="E156">
        <v>1.7256433000000002E-2</v>
      </c>
      <c r="G156" s="34">
        <v>1.1120000000000001</v>
      </c>
      <c r="H156" s="34">
        <v>1.4490666221512983E-2</v>
      </c>
      <c r="I156" s="34">
        <v>1.1264906662215131</v>
      </c>
      <c r="J156" s="34">
        <v>1.1070514555147362</v>
      </c>
      <c r="K156" s="34">
        <v>10.51</v>
      </c>
      <c r="L156" s="34">
        <v>0.13695764567275309</v>
      </c>
      <c r="M156" s="34">
        <v>10.646957645672753</v>
      </c>
      <c r="N156" s="34">
        <v>10.463229134406363</v>
      </c>
      <c r="O156" s="34">
        <v>30.377000000000002</v>
      </c>
      <c r="P156" s="34">
        <v>0.39584799263570131</v>
      </c>
      <c r="Q156" s="34">
        <v>30.772847992635704</v>
      </c>
      <c r="R156" s="34">
        <v>30.241818403031601</v>
      </c>
      <c r="S156" s="34">
        <v>2.8319999999999994</v>
      </c>
      <c r="T156" s="34">
        <v>3.690428663608341E-2</v>
      </c>
      <c r="U156" s="34">
        <v>2.868904286636083</v>
      </c>
      <c r="V156" s="34">
        <v>2.8193972320303344</v>
      </c>
      <c r="W156" s="34">
        <v>44.831000000000003</v>
      </c>
      <c r="X156" s="34">
        <v>0.58420059116605072</v>
      </c>
      <c r="Y156" s="34">
        <v>45.415200591166055</v>
      </c>
      <c r="Z156" s="34">
        <v>44.631496224983032</v>
      </c>
      <c r="AB156" s="34">
        <v>2.1949999999999994</v>
      </c>
      <c r="AC156" s="34">
        <v>2.8603428377896572E-2</v>
      </c>
      <c r="AD156" s="34">
        <v>2.223603428377896</v>
      </c>
      <c r="AE156" s="34">
        <v>2.1852319647975227</v>
      </c>
      <c r="AF156" s="34">
        <v>4.3079999999999998</v>
      </c>
      <c r="AG156" s="34">
        <v>5.6138300433703166E-2</v>
      </c>
      <c r="AH156" s="34">
        <v>4.3641383004337033</v>
      </c>
      <c r="AI156" s="34">
        <v>4.2888288402495354</v>
      </c>
      <c r="AJ156" s="34">
        <v>28.519000000000002</v>
      </c>
      <c r="AK156" s="34">
        <v>0.3716360701181014</v>
      </c>
      <c r="AL156" s="34">
        <v>28.890636070118102</v>
      </c>
      <c r="AM156" s="34">
        <v>28.392086744446726</v>
      </c>
      <c r="AN156" s="34">
        <v>1.7799999999999994</v>
      </c>
      <c r="AO156" s="34">
        <v>2.319549089414847E-2</v>
      </c>
      <c r="AP156" s="34">
        <v>1.8031954908941479</v>
      </c>
      <c r="AQ156" s="34">
        <v>1.7720787687196309</v>
      </c>
      <c r="AR156" s="34">
        <v>36.802</v>
      </c>
      <c r="AS156" s="34">
        <v>0.47957328982384961</v>
      </c>
      <c r="AT156" s="34">
        <v>37.281573289823847</v>
      </c>
      <c r="AU156" s="34">
        <v>36.638226318213412</v>
      </c>
    </row>
    <row r="157" spans="1:47" x14ac:dyDescent="0.25">
      <c r="A157" s="18">
        <v>45236</v>
      </c>
      <c r="B157" s="2">
        <v>24</v>
      </c>
      <c r="C157" s="2" t="s">
        <v>23</v>
      </c>
      <c r="D157" s="9">
        <v>16.790315</v>
      </c>
      <c r="E157">
        <v>1.6128882000000001E-2</v>
      </c>
      <c r="G157" s="34">
        <v>1.1120000000000001</v>
      </c>
      <c r="H157" s="34">
        <v>1.3272388445831727E-2</v>
      </c>
      <c r="I157" s="34">
        <v>1.1252723884458318</v>
      </c>
      <c r="J157" s="34">
        <v>1.1071230028747308</v>
      </c>
      <c r="K157" s="34">
        <v>10.045999999999999</v>
      </c>
      <c r="L157" s="34">
        <v>0.11990504885505893</v>
      </c>
      <c r="M157" s="34">
        <v>10.165905048855059</v>
      </c>
      <c r="N157" s="34">
        <v>10.001940365898871</v>
      </c>
      <c r="O157" s="34">
        <v>29.182999999999996</v>
      </c>
      <c r="P157" s="34">
        <v>0.34831664749524033</v>
      </c>
      <c r="Q157" s="34">
        <v>29.531316647495238</v>
      </c>
      <c r="R157" s="34">
        <v>29.055009525983152</v>
      </c>
      <c r="S157" s="34">
        <v>2.7029999999999998</v>
      </c>
      <c r="T157" s="34">
        <v>3.2261929828312191E-2</v>
      </c>
      <c r="U157" s="34">
        <v>2.7352619298283121</v>
      </c>
      <c r="V157" s="34">
        <v>2.6911452129230189</v>
      </c>
      <c r="W157" s="34">
        <v>43.043999999999997</v>
      </c>
      <c r="X157" s="34">
        <v>0.5137560146244432</v>
      </c>
      <c r="Y157" s="34">
        <v>43.557756014624445</v>
      </c>
      <c r="Z157" s="34">
        <v>42.855218107679775</v>
      </c>
      <c r="AB157" s="34">
        <v>2.1949999999999998</v>
      </c>
      <c r="AC157" s="34">
        <v>2.6198644459173234E-2</v>
      </c>
      <c r="AD157" s="34">
        <v>2.2211986444591729</v>
      </c>
      <c r="AE157" s="34">
        <v>2.1853731936241312</v>
      </c>
      <c r="AF157" s="34">
        <v>4.0739999999999981</v>
      </c>
      <c r="AG157" s="34">
        <v>4.8625638964315133E-2</v>
      </c>
      <c r="AH157" s="34">
        <v>4.1226256389643128</v>
      </c>
      <c r="AI157" s="34">
        <v>4.0561322965032831</v>
      </c>
      <c r="AJ157" s="34">
        <v>27.431000000000008</v>
      </c>
      <c r="AK157" s="34">
        <v>0.32740547433238326</v>
      </c>
      <c r="AL157" s="34">
        <v>27.758405474332392</v>
      </c>
      <c r="AM157" s="34">
        <v>27.310693427928733</v>
      </c>
      <c r="AN157" s="34">
        <v>1.6980000000000002</v>
      </c>
      <c r="AO157" s="34">
        <v>2.0266650702358158E-2</v>
      </c>
      <c r="AP157" s="34">
        <v>1.7182666507023583</v>
      </c>
      <c r="AQ157" s="34">
        <v>1.6905529306486449</v>
      </c>
      <c r="AR157" s="34">
        <v>35.398000000000003</v>
      </c>
      <c r="AS157" s="34">
        <v>0.42249640845822983</v>
      </c>
      <c r="AT157" s="34">
        <v>35.82049640845824</v>
      </c>
      <c r="AU157" s="34">
        <v>35.242751848704792</v>
      </c>
    </row>
    <row r="158" spans="1:47" x14ac:dyDescent="0.25">
      <c r="A158" s="18">
        <v>45237</v>
      </c>
      <c r="B158" s="2">
        <v>1</v>
      </c>
      <c r="C158" s="2" t="s">
        <v>23</v>
      </c>
      <c r="D158" s="9">
        <v>23.983139000000001</v>
      </c>
      <c r="E158">
        <v>1.6892407000000002E-2</v>
      </c>
      <c r="G158" s="34">
        <v>1.1120000000000001</v>
      </c>
      <c r="H158" s="34">
        <v>2.1494317096678192E-2</v>
      </c>
      <c r="I158" s="34">
        <v>1.1334943170966782</v>
      </c>
      <c r="J158" s="34">
        <v>1.114346869760094</v>
      </c>
      <c r="K158" s="34">
        <v>9.7650000000000006</v>
      </c>
      <c r="L158" s="34">
        <v>0.18875180436066777</v>
      </c>
      <c r="M158" s="34">
        <v>9.9537518043606692</v>
      </c>
      <c r="N158" s="34">
        <v>9.7856089777044239</v>
      </c>
      <c r="O158" s="34">
        <v>28.247999999999998</v>
      </c>
      <c r="P158" s="34">
        <v>0.54601750840554453</v>
      </c>
      <c r="Q158" s="34">
        <v>28.794017508405542</v>
      </c>
      <c r="R158" s="34">
        <v>28.307617245488427</v>
      </c>
      <c r="S158" s="34">
        <v>2.6449999999999991</v>
      </c>
      <c r="T158" s="34">
        <v>5.1126320792008816E-2</v>
      </c>
      <c r="U158" s="34">
        <v>2.6961263207920081</v>
      </c>
      <c r="V158" s="34">
        <v>2.6505822576577769</v>
      </c>
      <c r="W158" s="34">
        <v>41.769999999999996</v>
      </c>
      <c r="X158" s="34">
        <v>0.80738995065489927</v>
      </c>
      <c r="Y158" s="34">
        <v>42.577389950654897</v>
      </c>
      <c r="Z158" s="34">
        <v>41.858155350610716</v>
      </c>
      <c r="AB158" s="34">
        <v>2.1949999999999998</v>
      </c>
      <c r="AC158" s="34">
        <v>4.2428080959719991E-2</v>
      </c>
      <c r="AD158" s="34">
        <v>2.2374280809597198</v>
      </c>
      <c r="AE158" s="34">
        <v>2.1996325351829191</v>
      </c>
      <c r="AF158" s="34">
        <v>3.9299999999999979</v>
      </c>
      <c r="AG158" s="34">
        <v>7.5964627868655807E-2</v>
      </c>
      <c r="AH158" s="34">
        <v>4.0059646278686536</v>
      </c>
      <c r="AI158" s="34">
        <v>3.9382942429470926</v>
      </c>
      <c r="AJ158" s="34">
        <v>26.605999999999991</v>
      </c>
      <c r="AK158" s="34">
        <v>0.51427859772861495</v>
      </c>
      <c r="AL158" s="34">
        <v>27.120278597728607</v>
      </c>
      <c r="AM158" s="34">
        <v>26.662151813702383</v>
      </c>
      <c r="AN158" s="34">
        <v>1.671999999999999</v>
      </c>
      <c r="AO158" s="34">
        <v>3.2318793332415399E-2</v>
      </c>
      <c r="AP158" s="34">
        <v>1.7043187933324144</v>
      </c>
      <c r="AQ158" s="34">
        <v>1.6755287466176942</v>
      </c>
      <c r="AR158" s="34">
        <v>34.402999999999984</v>
      </c>
      <c r="AS158" s="34">
        <v>0.66499009988940616</v>
      </c>
      <c r="AT158" s="34">
        <v>35.067990099889393</v>
      </c>
      <c r="AU158" s="34">
        <v>34.475607338450089</v>
      </c>
    </row>
    <row r="159" spans="1:47" x14ac:dyDescent="0.25">
      <c r="A159" s="18">
        <v>45237</v>
      </c>
      <c r="B159" s="2">
        <v>2</v>
      </c>
      <c r="C159" s="2" t="s">
        <v>23</v>
      </c>
      <c r="D159" s="9">
        <v>21.040154000000001</v>
      </c>
      <c r="E159">
        <v>1.9286899999999999E-2</v>
      </c>
      <c r="G159" s="34">
        <v>1.1120000000000001</v>
      </c>
      <c r="H159" s="34">
        <v>2.5815744228866698E-2</v>
      </c>
      <c r="I159" s="34">
        <v>1.1378157442288668</v>
      </c>
      <c r="J159" s="34">
        <v>1.115870805751499</v>
      </c>
      <c r="K159" s="34">
        <v>9.5339999999999971</v>
      </c>
      <c r="L159" s="34">
        <v>0.22133750492627247</v>
      </c>
      <c r="M159" s="34">
        <v>9.7553375049262705</v>
      </c>
      <c r="N159" s="34">
        <v>9.5671872860025076</v>
      </c>
      <c r="O159" s="34">
        <v>27.643999999999998</v>
      </c>
      <c r="P159" s="34">
        <v>0.64177197253848106</v>
      </c>
      <c r="Q159" s="34">
        <v>28.28577197253848</v>
      </c>
      <c r="R159" s="34">
        <v>27.740227117081329</v>
      </c>
      <c r="S159" s="34">
        <v>2.5459999999999998</v>
      </c>
      <c r="T159" s="34">
        <v>5.9106910797387231E-2</v>
      </c>
      <c r="U159" s="34">
        <v>2.605106910797387</v>
      </c>
      <c r="V159" s="34">
        <v>2.554862474319529</v>
      </c>
      <c r="W159" s="34">
        <v>40.835999999999991</v>
      </c>
      <c r="X159" s="34">
        <v>0.94803213249100748</v>
      </c>
      <c r="Y159" s="34">
        <v>41.784032132491006</v>
      </c>
      <c r="Z159" s="34">
        <v>40.978147683154866</v>
      </c>
      <c r="AB159" s="34">
        <v>2.194999999999999</v>
      </c>
      <c r="AC159" s="34">
        <v>5.0958236135217966E-2</v>
      </c>
      <c r="AD159" s="34">
        <v>2.2459582361352171</v>
      </c>
      <c r="AE159" s="34">
        <v>2.2026406642307008</v>
      </c>
      <c r="AF159" s="34">
        <v>3.8459999999999992</v>
      </c>
      <c r="AG159" s="34">
        <v>8.9287187323940004E-2</v>
      </c>
      <c r="AH159" s="34">
        <v>3.9352871873239392</v>
      </c>
      <c r="AI159" s="34">
        <v>3.859387696870741</v>
      </c>
      <c r="AJ159" s="34">
        <v>26.117999999999984</v>
      </c>
      <c r="AK159" s="34">
        <v>0.60634497101577334</v>
      </c>
      <c r="AL159" s="34">
        <v>26.724344971015757</v>
      </c>
      <c r="AM159" s="34">
        <v>26.208915201994273</v>
      </c>
      <c r="AN159" s="34">
        <v>1.6189999999999989</v>
      </c>
      <c r="AO159" s="34">
        <v>3.7586052074222262E-2</v>
      </c>
      <c r="AP159" s="34">
        <v>1.656586052074221</v>
      </c>
      <c r="AQ159" s="34">
        <v>1.6246356425464707</v>
      </c>
      <c r="AR159" s="34">
        <v>33.777999999999984</v>
      </c>
      <c r="AS159" s="34">
        <v>0.78417644654915353</v>
      </c>
      <c r="AT159" s="34">
        <v>34.562176446549131</v>
      </c>
      <c r="AU159" s="34">
        <v>33.895579205642186</v>
      </c>
    </row>
    <row r="160" spans="1:47" x14ac:dyDescent="0.25">
      <c r="A160" s="18">
        <v>45237</v>
      </c>
      <c r="B160" s="2">
        <v>3</v>
      </c>
      <c r="C160" s="2" t="s">
        <v>23</v>
      </c>
      <c r="D160" s="9">
        <v>16.740658</v>
      </c>
      <c r="E160">
        <v>1.9312335999999999E-2</v>
      </c>
      <c r="G160" s="34">
        <v>1.1120000000000001</v>
      </c>
      <c r="H160" s="34">
        <v>2.3669875026172411E-2</v>
      </c>
      <c r="I160" s="34">
        <v>1.1356698750261724</v>
      </c>
      <c r="J160" s="34">
        <v>1.1137374368145889</v>
      </c>
      <c r="K160" s="34">
        <v>9.4379999999999971</v>
      </c>
      <c r="L160" s="34">
        <v>0.20089593569875464</v>
      </c>
      <c r="M160" s="34">
        <v>9.638895935698752</v>
      </c>
      <c r="N160" s="34">
        <v>9.4527463387195034</v>
      </c>
      <c r="O160" s="34">
        <v>27.253000000000004</v>
      </c>
      <c r="P160" s="34">
        <v>0.58010351087075263</v>
      </c>
      <c r="Q160" s="34">
        <v>27.833103510870757</v>
      </c>
      <c r="R160" s="34">
        <v>27.29558126394604</v>
      </c>
      <c r="S160" s="34">
        <v>2.5359999999999991</v>
      </c>
      <c r="T160" s="34">
        <v>5.3980938009328433E-2</v>
      </c>
      <c r="U160" s="34">
        <v>2.5899809380093277</v>
      </c>
      <c r="V160" s="34">
        <v>2.5399623559008964</v>
      </c>
      <c r="W160" s="34">
        <v>40.338999999999999</v>
      </c>
      <c r="X160" s="34">
        <v>0.85865025960500818</v>
      </c>
      <c r="Y160" s="34">
        <v>41.197650259605005</v>
      </c>
      <c r="Z160" s="34">
        <v>40.402027395381026</v>
      </c>
      <c r="AB160" s="34">
        <v>2.194999999999999</v>
      </c>
      <c r="AC160" s="34">
        <v>4.6722460146086713E-2</v>
      </c>
      <c r="AD160" s="34">
        <v>2.2417224601460854</v>
      </c>
      <c r="AE160" s="34">
        <v>2.1984295627769974</v>
      </c>
      <c r="AF160" s="34">
        <v>3.8639999999999977</v>
      </c>
      <c r="AG160" s="34">
        <v>8.2248558544181782E-2</v>
      </c>
      <c r="AH160" s="34">
        <v>3.9462485585441796</v>
      </c>
      <c r="AI160" s="34">
        <v>3.8700372804420584</v>
      </c>
      <c r="AJ160" s="34">
        <v>25.918000000000013</v>
      </c>
      <c r="AK160" s="34">
        <v>0.55168688932404397</v>
      </c>
      <c r="AL160" s="34">
        <v>26.469686889324059</v>
      </c>
      <c r="AM160" s="34">
        <v>25.958495402302638</v>
      </c>
      <c r="AN160" s="34">
        <v>1.635999999999999</v>
      </c>
      <c r="AO160" s="34">
        <v>3.4823665056491045E-2</v>
      </c>
      <c r="AP160" s="34">
        <v>1.67082366505649</v>
      </c>
      <c r="AQ160" s="34">
        <v>1.6385561570401677</v>
      </c>
      <c r="AR160" s="34">
        <v>33.613000000000007</v>
      </c>
      <c r="AS160" s="34">
        <v>0.71548157307080351</v>
      </c>
      <c r="AT160" s="34">
        <v>34.32848157307081</v>
      </c>
      <c r="AU160" s="34">
        <v>33.665518402561865</v>
      </c>
    </row>
    <row r="161" spans="1:47" x14ac:dyDescent="0.25">
      <c r="A161" s="18">
        <v>45237</v>
      </c>
      <c r="B161" s="2">
        <v>4</v>
      </c>
      <c r="C161" s="2" t="s">
        <v>23</v>
      </c>
      <c r="D161" s="9">
        <v>18.530816999999999</v>
      </c>
      <c r="E161">
        <v>1.8280444E-2</v>
      </c>
      <c r="G161" s="34">
        <v>1.1120000000000001</v>
      </c>
      <c r="H161" s="34">
        <v>2.2476384780923394E-2</v>
      </c>
      <c r="I161" s="34">
        <v>1.1344763847809234</v>
      </c>
      <c r="J161" s="34">
        <v>1.1137376527596132</v>
      </c>
      <c r="K161" s="34">
        <v>9.3999999999999986</v>
      </c>
      <c r="L161" s="34">
        <v>0.18999821667327324</v>
      </c>
      <c r="M161" s="34">
        <v>9.5899982166732727</v>
      </c>
      <c r="N161" s="34">
        <v>9.414688791313278</v>
      </c>
      <c r="O161" s="34">
        <v>27.182000000000002</v>
      </c>
      <c r="P161" s="34">
        <v>0.54941824740562917</v>
      </c>
      <c r="Q161" s="34">
        <v>27.731418247405632</v>
      </c>
      <c r="R161" s="34">
        <v>27.224475609093357</v>
      </c>
      <c r="S161" s="34">
        <v>2.5429999999999997</v>
      </c>
      <c r="T161" s="34">
        <v>5.1400581382992964E-2</v>
      </c>
      <c r="U161" s="34">
        <v>2.5944005813829927</v>
      </c>
      <c r="V161" s="34">
        <v>2.5469737868414537</v>
      </c>
      <c r="W161" s="34">
        <v>40.237000000000002</v>
      </c>
      <c r="X161" s="34">
        <v>0.81329343024281875</v>
      </c>
      <c r="Y161" s="34">
        <v>41.050293430242817</v>
      </c>
      <c r="Z161" s="34">
        <v>40.299875840007708</v>
      </c>
      <c r="AB161" s="34">
        <v>2.1949999999999985</v>
      </c>
      <c r="AC161" s="34">
        <v>4.4366604850833463E-2</v>
      </c>
      <c r="AD161" s="34">
        <v>2.2393666048508321</v>
      </c>
      <c r="AE161" s="34">
        <v>2.1984299890353864</v>
      </c>
      <c r="AF161" s="34">
        <v>3.7989999999999982</v>
      </c>
      <c r="AG161" s="34">
        <v>7.678757714274094E-2</v>
      </c>
      <c r="AH161" s="34">
        <v>3.8757875771427392</v>
      </c>
      <c r="AI161" s="34">
        <v>3.804936459382886</v>
      </c>
      <c r="AJ161" s="34">
        <v>25.822000000000006</v>
      </c>
      <c r="AK161" s="34">
        <v>0.52192914371673016</v>
      </c>
      <c r="AL161" s="34">
        <v>26.343929143716736</v>
      </c>
      <c r="AM161" s="34">
        <v>25.862350422265056</v>
      </c>
      <c r="AN161" s="34">
        <v>1.6129999999999987</v>
      </c>
      <c r="AO161" s="34">
        <v>3.2602885478083994E-2</v>
      </c>
      <c r="AP161" s="34">
        <v>1.6456028854780826</v>
      </c>
      <c r="AQ161" s="34">
        <v>1.6155205340838623</v>
      </c>
      <c r="AR161" s="34">
        <v>33.429000000000002</v>
      </c>
      <c r="AS161" s="34">
        <v>0.67568621118838856</v>
      </c>
      <c r="AT161" s="34">
        <v>34.104686211188394</v>
      </c>
      <c r="AU161" s="34">
        <v>33.481237404767192</v>
      </c>
    </row>
    <row r="162" spans="1:47" x14ac:dyDescent="0.25">
      <c r="A162" s="18">
        <v>45237</v>
      </c>
      <c r="B162" s="2">
        <v>5</v>
      </c>
      <c r="C162" s="2" t="s">
        <v>23</v>
      </c>
      <c r="D162" s="9">
        <v>18.690823999999999</v>
      </c>
      <c r="E162">
        <v>1.7166226999999999E-2</v>
      </c>
      <c r="G162" s="34">
        <v>1.1120000000000001</v>
      </c>
      <c r="H162" s="34">
        <v>2.1438913937293164E-2</v>
      </c>
      <c r="I162" s="34">
        <v>1.1334389139372933</v>
      </c>
      <c r="J162" s="34">
        <v>1.1139820442500123</v>
      </c>
      <c r="K162" s="34">
        <v>9.4859999999999971</v>
      </c>
      <c r="L162" s="34">
        <v>0.18288627482838385</v>
      </c>
      <c r="M162" s="34">
        <v>9.668886274828381</v>
      </c>
      <c r="N162" s="34">
        <v>9.5029079781974914</v>
      </c>
      <c r="O162" s="34">
        <v>27.594999999999999</v>
      </c>
      <c r="P162" s="34">
        <v>0.53202053066511223</v>
      </c>
      <c r="Q162" s="34">
        <v>28.12702053066511</v>
      </c>
      <c r="R162" s="34">
        <v>27.644185711402052</v>
      </c>
      <c r="S162" s="34">
        <v>2.5639999999999996</v>
      </c>
      <c r="T162" s="34">
        <v>4.943289148850688E-2</v>
      </c>
      <c r="U162" s="34">
        <v>2.6134328914885065</v>
      </c>
      <c r="V162" s="34">
        <v>2.5685701092239484</v>
      </c>
      <c r="W162" s="34">
        <v>40.756999999999998</v>
      </c>
      <c r="X162" s="34">
        <v>0.78577861091929613</v>
      </c>
      <c r="Y162" s="34">
        <v>41.542778610919292</v>
      </c>
      <c r="Z162" s="34">
        <v>40.8296458430735</v>
      </c>
      <c r="AB162" s="34">
        <v>2.1949999999999994</v>
      </c>
      <c r="AC162" s="34">
        <v>4.231871950751661E-2</v>
      </c>
      <c r="AD162" s="34">
        <v>2.2373187195075159</v>
      </c>
      <c r="AE162" s="34">
        <v>2.1989123984971006</v>
      </c>
      <c r="AF162" s="34">
        <v>4.0599999999999987</v>
      </c>
      <c r="AG162" s="34">
        <v>7.8275171389757384E-2</v>
      </c>
      <c r="AH162" s="34">
        <v>4.1382751713897559</v>
      </c>
      <c r="AI162" s="34">
        <v>4.0672366004092151</v>
      </c>
      <c r="AJ162" s="34">
        <v>26.025000000000006</v>
      </c>
      <c r="AK162" s="34">
        <v>0.50175156044789082</v>
      </c>
      <c r="AL162" s="34">
        <v>26.526751560447895</v>
      </c>
      <c r="AM162" s="34">
        <v>26.071387321588642</v>
      </c>
      <c r="AN162" s="34">
        <v>1.6469999999999998</v>
      </c>
      <c r="AO162" s="34">
        <v>3.1753499329785821E-2</v>
      </c>
      <c r="AP162" s="34">
        <v>1.6787534993297857</v>
      </c>
      <c r="AQ162" s="34">
        <v>1.6499356356832462</v>
      </c>
      <c r="AR162" s="34">
        <v>33.927</v>
      </c>
      <c r="AS162" s="34">
        <v>0.65409895067495061</v>
      </c>
      <c r="AT162" s="34">
        <v>34.581098950674956</v>
      </c>
      <c r="AU162" s="34">
        <v>33.987471956178204</v>
      </c>
    </row>
    <row r="163" spans="1:47" x14ac:dyDescent="0.25">
      <c r="A163" s="18">
        <v>45237</v>
      </c>
      <c r="B163" s="2">
        <v>6</v>
      </c>
      <c r="C163" s="2" t="s">
        <v>23</v>
      </c>
      <c r="D163" s="9">
        <v>20.77</v>
      </c>
      <c r="E163">
        <v>1.6244545999999999E-2</v>
      </c>
      <c r="G163" s="34">
        <v>1.1120000000000001</v>
      </c>
      <c r="H163" s="34">
        <v>2.1301972439650412E-2</v>
      </c>
      <c r="I163" s="34">
        <v>1.1333019724396505</v>
      </c>
      <c r="J163" s="34">
        <v>1.1148919964164639</v>
      </c>
      <c r="K163" s="34">
        <v>9.8129999999999988</v>
      </c>
      <c r="L163" s="34">
        <v>0.18798224419990056</v>
      </c>
      <c r="M163" s="34">
        <v>10.0009822441999</v>
      </c>
      <c r="N163" s="34">
        <v>9.8385208280888108</v>
      </c>
      <c r="O163" s="34">
        <v>28.880000000000003</v>
      </c>
      <c r="P163" s="34">
        <v>0.55323827702976969</v>
      </c>
      <c r="Q163" s="34">
        <v>29.433238277029773</v>
      </c>
      <c r="R163" s="34">
        <v>28.9551086839096</v>
      </c>
      <c r="S163" s="34">
        <v>2.6639999999999997</v>
      </c>
      <c r="T163" s="34">
        <v>5.1032782894989824E-2</v>
      </c>
      <c r="U163" s="34">
        <v>2.7150327828949896</v>
      </c>
      <c r="V163" s="34">
        <v>2.6709283079617441</v>
      </c>
      <c r="W163" s="34">
        <v>42.469000000000001</v>
      </c>
      <c r="X163" s="34">
        <v>0.81355527656431048</v>
      </c>
      <c r="Y163" s="34">
        <v>43.28255527656431</v>
      </c>
      <c r="Z163" s="34">
        <v>42.579449816376624</v>
      </c>
      <c r="AB163" s="34">
        <v>2.1949999999999998</v>
      </c>
      <c r="AC163" s="34">
        <v>4.2048407828266771E-2</v>
      </c>
      <c r="AD163" s="34">
        <v>2.2370484078282664</v>
      </c>
      <c r="AE163" s="34">
        <v>2.2007085720630735</v>
      </c>
      <c r="AF163" s="34">
        <v>4.0379999999999976</v>
      </c>
      <c r="AG163" s="34">
        <v>7.7353745243982294E-2</v>
      </c>
      <c r="AH163" s="34">
        <v>4.1153537452439801</v>
      </c>
      <c r="AI163" s="34">
        <v>4.0485016920230921</v>
      </c>
      <c r="AJ163" s="34">
        <v>27.192000000000007</v>
      </c>
      <c r="AK163" s="34">
        <v>0.52090218936958099</v>
      </c>
      <c r="AL163" s="34">
        <v>27.71290218936959</v>
      </c>
      <c r="AM163" s="34">
        <v>27.262718674960873</v>
      </c>
      <c r="AN163" s="34">
        <v>1.7519999999999991</v>
      </c>
      <c r="AO163" s="34">
        <v>3.3562100462470774E-2</v>
      </c>
      <c r="AP163" s="34">
        <v>1.78556210046247</v>
      </c>
      <c r="AQ163" s="34">
        <v>1.7565564547856507</v>
      </c>
      <c r="AR163" s="34">
        <v>35.177000000000007</v>
      </c>
      <c r="AS163" s="34">
        <v>0.67386644290430087</v>
      </c>
      <c r="AT163" s="34">
        <v>35.850866442904305</v>
      </c>
      <c r="AU163" s="34">
        <v>35.268485393832691</v>
      </c>
    </row>
    <row r="164" spans="1:47" x14ac:dyDescent="0.25">
      <c r="A164" s="18">
        <v>45237</v>
      </c>
      <c r="B164" s="2">
        <v>7</v>
      </c>
      <c r="C164" s="2" t="s">
        <v>23</v>
      </c>
      <c r="D164" s="9">
        <v>30.024170999999999</v>
      </c>
      <c r="E164">
        <v>1.6292253E-2</v>
      </c>
      <c r="G164" s="34">
        <v>1.1120000000000001</v>
      </c>
      <c r="H164" s="34">
        <v>1.5539686417846641E-2</v>
      </c>
      <c r="I164" s="34">
        <v>1.1275396864178466</v>
      </c>
      <c r="J164" s="34">
        <v>1.1091695245791864</v>
      </c>
      <c r="K164" s="34">
        <v>10.599</v>
      </c>
      <c r="L164" s="34">
        <v>0.14811612980463718</v>
      </c>
      <c r="M164" s="34">
        <v>10.747116129804638</v>
      </c>
      <c r="N164" s="34">
        <v>10.572021394797479</v>
      </c>
      <c r="O164" s="34">
        <v>32.024000000000001</v>
      </c>
      <c r="P164" s="34">
        <v>0.44752060957295042</v>
      </c>
      <c r="Q164" s="34">
        <v>32.471520609572949</v>
      </c>
      <c r="R164" s="34">
        <v>31.94248638050707</v>
      </c>
      <c r="S164" s="34">
        <v>2.8499999999999996</v>
      </c>
      <c r="T164" s="34">
        <v>3.982743371480478E-2</v>
      </c>
      <c r="U164" s="34">
        <v>2.8898274337148044</v>
      </c>
      <c r="V164" s="34">
        <v>2.8427456340383821</v>
      </c>
      <c r="W164" s="34">
        <v>46.585000000000001</v>
      </c>
      <c r="X164" s="34">
        <v>0.65100385951023898</v>
      </c>
      <c r="Y164" s="34">
        <v>47.236003859510241</v>
      </c>
      <c r="Z164" s="34">
        <v>46.466422933922118</v>
      </c>
      <c r="AB164" s="34">
        <v>2.1949999999999994</v>
      </c>
      <c r="AC164" s="34">
        <v>3.0674111229472452E-2</v>
      </c>
      <c r="AD164" s="34">
        <v>2.225674111229472</v>
      </c>
      <c r="AE164" s="34">
        <v>2.1894128655137712</v>
      </c>
      <c r="AF164" s="34">
        <v>4.4209999999999994</v>
      </c>
      <c r="AG164" s="34">
        <v>6.1781433141456829E-2</v>
      </c>
      <c r="AH164" s="34">
        <v>4.4827814331414562</v>
      </c>
      <c r="AI164" s="34">
        <v>4.4097468238890132</v>
      </c>
      <c r="AJ164" s="34">
        <v>29.745000000000008</v>
      </c>
      <c r="AK164" s="34">
        <v>0.41567263713925218</v>
      </c>
      <c r="AL164" s="34">
        <v>30.16067263713926</v>
      </c>
      <c r="AM164" s="34">
        <v>29.66928732788481</v>
      </c>
      <c r="AN164" s="34">
        <v>1.8139999999999989</v>
      </c>
      <c r="AO164" s="34">
        <v>2.5349812196019592E-2</v>
      </c>
      <c r="AP164" s="34">
        <v>1.8393498121960186</v>
      </c>
      <c r="AQ164" s="34">
        <v>1.8093826597002185</v>
      </c>
      <c r="AR164" s="34">
        <v>38.175000000000004</v>
      </c>
      <c r="AS164" s="34">
        <v>0.53347799370620108</v>
      </c>
      <c r="AT164" s="34">
        <v>38.708477993706211</v>
      </c>
      <c r="AU164" s="34">
        <v>38.077829676987811</v>
      </c>
    </row>
    <row r="165" spans="1:47" x14ac:dyDescent="0.25">
      <c r="A165" s="18">
        <v>45237</v>
      </c>
      <c r="B165" s="2">
        <v>8</v>
      </c>
      <c r="C165" s="2" t="s">
        <v>178</v>
      </c>
      <c r="D165" s="9">
        <v>33.298509000000003</v>
      </c>
      <c r="E165">
        <v>1.5375130000000001E-2</v>
      </c>
      <c r="G165" s="34">
        <v>1.1120000000000001</v>
      </c>
      <c r="H165" s="34">
        <v>1.6144002534862086E-2</v>
      </c>
      <c r="I165" s="34">
        <v>1.1281440025348621</v>
      </c>
      <c r="J165" s="34">
        <v>1.1107986418371683</v>
      </c>
      <c r="K165" s="34">
        <v>10.983999999999998</v>
      </c>
      <c r="L165" s="34">
        <v>0.15946557899543626</v>
      </c>
      <c r="M165" s="34">
        <v>11.143465578995434</v>
      </c>
      <c r="N165" s="34">
        <v>10.972133347067853</v>
      </c>
      <c r="O165" s="34">
        <v>35.466999999999999</v>
      </c>
      <c r="P165" s="34">
        <v>0.51490947653233232</v>
      </c>
      <c r="Q165" s="34">
        <v>35.98190947653233</v>
      </c>
      <c r="R165" s="34">
        <v>35.428682940682414</v>
      </c>
      <c r="S165" s="34">
        <v>3.1279999999999997</v>
      </c>
      <c r="T165" s="34">
        <v>4.5412266123245143E-2</v>
      </c>
      <c r="U165" s="34">
        <v>3.1734122661232447</v>
      </c>
      <c r="V165" s="34">
        <v>3.124620639988005</v>
      </c>
      <c r="W165" s="34">
        <v>50.690999999999995</v>
      </c>
      <c r="X165" s="34">
        <v>0.73593132418587581</v>
      </c>
      <c r="Y165" s="34">
        <v>51.426931324185865</v>
      </c>
      <c r="Z165" s="34">
        <v>50.63623556957544</v>
      </c>
      <c r="AB165" s="34">
        <v>2.1949999999999994</v>
      </c>
      <c r="AC165" s="34">
        <v>3.1866983420883337E-2</v>
      </c>
      <c r="AD165" s="34">
        <v>2.2268669834208827</v>
      </c>
      <c r="AE165" s="34">
        <v>2.1926286140580786</v>
      </c>
      <c r="AF165" s="34">
        <v>4.3199999999999976</v>
      </c>
      <c r="AG165" s="34">
        <v>6.2717707689392235E-2</v>
      </c>
      <c r="AH165" s="34">
        <v>4.3827177076893902</v>
      </c>
      <c r="AI165" s="34">
        <v>4.3153328531803634</v>
      </c>
      <c r="AJ165" s="34">
        <v>31.508000000000006</v>
      </c>
      <c r="AK165" s="34">
        <v>0.45743276247161396</v>
      </c>
      <c r="AL165" s="34">
        <v>31.965432762471622</v>
      </c>
      <c r="AM165" s="34">
        <v>31.47396007824236</v>
      </c>
      <c r="AN165" s="34">
        <v>1.9159999999999986</v>
      </c>
      <c r="AO165" s="34">
        <v>2.7816464799276741E-2</v>
      </c>
      <c r="AP165" s="34">
        <v>1.9438164647992753</v>
      </c>
      <c r="AQ165" s="34">
        <v>1.9139300339568459</v>
      </c>
      <c r="AR165" s="34">
        <v>39.939</v>
      </c>
      <c r="AS165" s="34">
        <v>0.57983391838116627</v>
      </c>
      <c r="AT165" s="34">
        <v>40.518833918381169</v>
      </c>
      <c r="AU165" s="34">
        <v>39.895851579437647</v>
      </c>
    </row>
    <row r="166" spans="1:47" x14ac:dyDescent="0.25">
      <c r="A166" s="18">
        <v>45237</v>
      </c>
      <c r="B166" s="2">
        <v>9</v>
      </c>
      <c r="C166" s="2" t="s">
        <v>178</v>
      </c>
      <c r="D166" s="9">
        <v>26.227004999999998</v>
      </c>
      <c r="E166">
        <v>1.3172193E-2</v>
      </c>
      <c r="G166" s="34">
        <v>1.1120000000000001</v>
      </c>
      <c r="H166" s="34">
        <v>1.1988488407725768E-2</v>
      </c>
      <c r="I166" s="34">
        <v>1.1239884884077258</v>
      </c>
      <c r="J166" s="34">
        <v>1.109183095108641</v>
      </c>
      <c r="K166" s="34">
        <v>11.719000000000001</v>
      </c>
      <c r="L166" s="34">
        <v>0.12634271191559199</v>
      </c>
      <c r="M166" s="34">
        <v>11.845342711915594</v>
      </c>
      <c r="N166" s="34">
        <v>11.689313571563098</v>
      </c>
      <c r="O166" s="34">
        <v>39.918999999999997</v>
      </c>
      <c r="P166" s="34">
        <v>0.43036732801079575</v>
      </c>
      <c r="Q166" s="34">
        <v>40.349367328010793</v>
      </c>
      <c r="R166" s="34">
        <v>39.817877674138337</v>
      </c>
      <c r="S166" s="34">
        <v>3.5529999999999999</v>
      </c>
      <c r="T166" s="34">
        <v>3.8304945425044652E-2</v>
      </c>
      <c r="U166" s="34">
        <v>3.5913049454250445</v>
      </c>
      <c r="V166" s="34">
        <v>3.543999583562051</v>
      </c>
      <c r="W166" s="34">
        <v>56.302999999999997</v>
      </c>
      <c r="X166" s="34">
        <v>0.6070034737591582</v>
      </c>
      <c r="Y166" s="34">
        <v>56.910003473759154</v>
      </c>
      <c r="Z166" s="34">
        <v>56.160373924372124</v>
      </c>
      <c r="AB166" s="34">
        <v>2.194999999999999</v>
      </c>
      <c r="AC166" s="34">
        <v>2.3664327387552201E-2</v>
      </c>
      <c r="AD166" s="34">
        <v>2.2186643273875513</v>
      </c>
      <c r="AE166" s="34">
        <v>2.1894396526649871</v>
      </c>
      <c r="AF166" s="34">
        <v>4.7739999999999991</v>
      </c>
      <c r="AG166" s="34">
        <v>5.1468564441081659E-2</v>
      </c>
      <c r="AH166" s="34">
        <v>4.8254685644410804</v>
      </c>
      <c r="AI166" s="34">
        <v>4.761906561194829</v>
      </c>
      <c r="AJ166" s="34">
        <v>34.064</v>
      </c>
      <c r="AK166" s="34">
        <v>0.36724448661939796</v>
      </c>
      <c r="AL166" s="34">
        <v>34.431244486619399</v>
      </c>
      <c r="AM166" s="34">
        <v>33.97770948901146</v>
      </c>
      <c r="AN166" s="34">
        <v>2.077999999999999</v>
      </c>
      <c r="AO166" s="34">
        <v>2.2402948661199757E-2</v>
      </c>
      <c r="AP166" s="34">
        <v>2.1004029486611988</v>
      </c>
      <c r="AQ166" s="34">
        <v>2.0727360356436644</v>
      </c>
      <c r="AR166" s="34">
        <v>43.110999999999997</v>
      </c>
      <c r="AS166" s="34">
        <v>0.46478032710923156</v>
      </c>
      <c r="AT166" s="34">
        <v>43.575780327109229</v>
      </c>
      <c r="AU166" s="34">
        <v>43.001791738514939</v>
      </c>
    </row>
    <row r="167" spans="1:47" x14ac:dyDescent="0.25">
      <c r="A167" s="18">
        <v>45237</v>
      </c>
      <c r="B167" s="2">
        <v>10</v>
      </c>
      <c r="C167" s="2" t="s">
        <v>178</v>
      </c>
      <c r="D167" s="9">
        <v>33.655158999999998</v>
      </c>
      <c r="E167">
        <v>1.2523157E-2</v>
      </c>
      <c r="G167" s="34">
        <v>1.1120000000000001</v>
      </c>
      <c r="H167" s="34">
        <v>8.4966201161511337E-3</v>
      </c>
      <c r="I167" s="34">
        <v>1.1204966201161513</v>
      </c>
      <c r="J167" s="34">
        <v>1.1064644650244675</v>
      </c>
      <c r="K167" s="34">
        <v>12.709</v>
      </c>
      <c r="L167" s="34">
        <v>9.710750454691075E-2</v>
      </c>
      <c r="M167" s="34">
        <v>12.80610750454691</v>
      </c>
      <c r="N167" s="34">
        <v>12.645734609708592</v>
      </c>
      <c r="O167" s="34">
        <v>43.949999999999996</v>
      </c>
      <c r="P167" s="34">
        <v>0.33581515656910277</v>
      </c>
      <c r="Q167" s="34">
        <v>44.2858151565691</v>
      </c>
      <c r="R167" s="34">
        <v>43.731216940490405</v>
      </c>
      <c r="S167" s="34">
        <v>3.9799999999999995</v>
      </c>
      <c r="T167" s="34">
        <v>3.0410564804209984E-2</v>
      </c>
      <c r="U167" s="34">
        <v>4.0104105648042099</v>
      </c>
      <c r="V167" s="34">
        <v>3.9601875636667083</v>
      </c>
      <c r="W167" s="34">
        <v>61.750999999999991</v>
      </c>
      <c r="X167" s="34">
        <v>0.47182984603637468</v>
      </c>
      <c r="Y167" s="34">
        <v>62.222829846036369</v>
      </c>
      <c r="Z167" s="34">
        <v>61.443603578890176</v>
      </c>
      <c r="AB167" s="34">
        <v>2.1949999999999985</v>
      </c>
      <c r="AC167" s="34">
        <v>1.6771655714884644E-2</v>
      </c>
      <c r="AD167" s="34">
        <v>2.211771655714883</v>
      </c>
      <c r="AE167" s="34">
        <v>2.1840732920222155</v>
      </c>
      <c r="AF167" s="34">
        <v>5.0239999999999991</v>
      </c>
      <c r="AG167" s="34">
        <v>3.8387607431243961E-2</v>
      </c>
      <c r="AH167" s="34">
        <v>5.0623876074312433</v>
      </c>
      <c r="AI167" s="34">
        <v>4.998990532628528</v>
      </c>
      <c r="AJ167" s="34">
        <v>36.358000000000011</v>
      </c>
      <c r="AK167" s="34">
        <v>0.27780585807825808</v>
      </c>
      <c r="AL167" s="34">
        <v>36.635805858078271</v>
      </c>
      <c r="AM167" s="34">
        <v>36.177009909496036</v>
      </c>
      <c r="AN167" s="34">
        <v>2.2049999999999992</v>
      </c>
      <c r="AO167" s="34">
        <v>1.6848064169166586E-2</v>
      </c>
      <c r="AP167" s="34">
        <v>2.2218480641691656</v>
      </c>
      <c r="AQ167" s="34">
        <v>2.1940235120314293</v>
      </c>
      <c r="AR167" s="34">
        <v>45.782000000000011</v>
      </c>
      <c r="AS167" s="34">
        <v>0.34981318539355327</v>
      </c>
      <c r="AT167" s="34">
        <v>46.131813185393561</v>
      </c>
      <c r="AU167" s="34">
        <v>45.554097246178209</v>
      </c>
    </row>
    <row r="168" spans="1:47" x14ac:dyDescent="0.25">
      <c r="A168" s="18">
        <v>45237</v>
      </c>
      <c r="B168" s="2">
        <v>11</v>
      </c>
      <c r="C168" s="2" t="s">
        <v>178</v>
      </c>
      <c r="D168" s="9">
        <v>34.978611999999998</v>
      </c>
      <c r="E168">
        <v>1.2081612E-2</v>
      </c>
      <c r="G168" s="34">
        <v>1.1120000000000001</v>
      </c>
      <c r="H168" s="34">
        <v>7.0105679204325085E-3</v>
      </c>
      <c r="I168" s="34">
        <v>1.1190105679204325</v>
      </c>
      <c r="J168" s="34">
        <v>1.1054911164149182</v>
      </c>
      <c r="K168" s="34">
        <v>13.311000000000002</v>
      </c>
      <c r="L168" s="34">
        <v>8.39187676158967E-2</v>
      </c>
      <c r="M168" s="34">
        <v>13.394918767615899</v>
      </c>
      <c r="N168" s="34">
        <v>13.233086556294046</v>
      </c>
      <c r="O168" s="34">
        <v>46.466000000000001</v>
      </c>
      <c r="P168" s="34">
        <v>0.29294338938023107</v>
      </c>
      <c r="Q168" s="34">
        <v>46.758943389380235</v>
      </c>
      <c r="R168" s="34">
        <v>46.194019977819778</v>
      </c>
      <c r="S168" s="34">
        <v>4.3069999999999995</v>
      </c>
      <c r="T168" s="34">
        <v>2.7153341756567275E-2</v>
      </c>
      <c r="U168" s="34">
        <v>4.3341533417565667</v>
      </c>
      <c r="V168" s="34">
        <v>4.2817897827329601</v>
      </c>
      <c r="W168" s="34">
        <v>65.195999999999998</v>
      </c>
      <c r="X168" s="34">
        <v>0.41102606667312752</v>
      </c>
      <c r="Y168" s="34">
        <v>65.607026066673129</v>
      </c>
      <c r="Z168" s="34">
        <v>64.8143874332617</v>
      </c>
      <c r="AB168" s="34">
        <v>2.194999999999999</v>
      </c>
      <c r="AC168" s="34">
        <v>1.3838306281788983E-2</v>
      </c>
      <c r="AD168" s="34">
        <v>2.208838306281788</v>
      </c>
      <c r="AE168" s="34">
        <v>2.182151978894554</v>
      </c>
      <c r="AF168" s="34">
        <v>5.2029999999999985</v>
      </c>
      <c r="AG168" s="34">
        <v>3.2802144685261089E-2</v>
      </c>
      <c r="AH168" s="34">
        <v>5.2358021446852598</v>
      </c>
      <c r="AI168" s="34">
        <v>5.1725452146644049</v>
      </c>
      <c r="AJ168" s="34">
        <v>38.072000000000017</v>
      </c>
      <c r="AK168" s="34">
        <v>0.24002368872905269</v>
      </c>
      <c r="AL168" s="34">
        <v>38.31202368872907</v>
      </c>
      <c r="AM168" s="34">
        <v>37.849152683587036</v>
      </c>
      <c r="AN168" s="34">
        <v>2.2709999999999995</v>
      </c>
      <c r="AO168" s="34">
        <v>1.4317445815919264E-2</v>
      </c>
      <c r="AP168" s="34">
        <v>2.2853174458159189</v>
      </c>
      <c r="AQ168" s="34">
        <v>2.2577071271387399</v>
      </c>
      <c r="AR168" s="34">
        <v>47.741000000000014</v>
      </c>
      <c r="AS168" s="34">
        <v>0.30098158551202203</v>
      </c>
      <c r="AT168" s="34">
        <v>48.04198158551204</v>
      </c>
      <c r="AU168" s="34">
        <v>47.461557004284735</v>
      </c>
    </row>
    <row r="169" spans="1:47" x14ac:dyDescent="0.25">
      <c r="A169" s="18">
        <v>45237</v>
      </c>
      <c r="B169" s="2">
        <v>12</v>
      </c>
      <c r="C169" s="2" t="s">
        <v>178</v>
      </c>
      <c r="D169" s="9">
        <v>33.150976999999997</v>
      </c>
      <c r="E169">
        <v>1.2807110999999999E-2</v>
      </c>
      <c r="G169" s="34">
        <v>1.1120000000000001</v>
      </c>
      <c r="H169" s="34">
        <v>4.122958395319825E-3</v>
      </c>
      <c r="I169" s="34">
        <v>1.1161229583953198</v>
      </c>
      <c r="J169" s="34">
        <v>1.1018286477775026</v>
      </c>
      <c r="K169" s="34">
        <v>13.649000000000001</v>
      </c>
      <c r="L169" s="34">
        <v>5.0606348145431912E-2</v>
      </c>
      <c r="M169" s="34">
        <v>13.699606348145434</v>
      </c>
      <c r="N169" s="34">
        <v>13.524153968988431</v>
      </c>
      <c r="O169" s="34">
        <v>47.649000000000001</v>
      </c>
      <c r="P169" s="34">
        <v>0.17666802570017473</v>
      </c>
      <c r="Q169" s="34">
        <v>47.825668025700175</v>
      </c>
      <c r="R169" s="34">
        <v>47.213159386645884</v>
      </c>
      <c r="S169" s="34">
        <v>4.3880000000000008</v>
      </c>
      <c r="T169" s="34">
        <v>1.6269371797359166E-2</v>
      </c>
      <c r="U169" s="34">
        <v>4.4042693717973602</v>
      </c>
      <c r="V169" s="34">
        <v>4.3478634050788516</v>
      </c>
      <c r="W169" s="34">
        <v>66.798000000000002</v>
      </c>
      <c r="X169" s="34">
        <v>0.24766670403828561</v>
      </c>
      <c r="Y169" s="34">
        <v>67.045666704038283</v>
      </c>
      <c r="Z169" s="34">
        <v>66.187005408490663</v>
      </c>
      <c r="AB169" s="34">
        <v>2.1949999999999985</v>
      </c>
      <c r="AC169" s="34">
        <v>8.1383935950782443E-3</v>
      </c>
      <c r="AD169" s="34">
        <v>2.2031383935950766</v>
      </c>
      <c r="AE169" s="34">
        <v>2.174922555639943</v>
      </c>
      <c r="AF169" s="34">
        <v>5.34</v>
      </c>
      <c r="AG169" s="34">
        <v>1.9799098768891962E-2</v>
      </c>
      <c r="AH169" s="34">
        <v>5.3597990987688915</v>
      </c>
      <c r="AI169" s="34">
        <v>5.2911555567732584</v>
      </c>
      <c r="AJ169" s="34">
        <v>38.885999999999981</v>
      </c>
      <c r="AK169" s="34">
        <v>0.14417748215863904</v>
      </c>
      <c r="AL169" s="34">
        <v>39.030177482158621</v>
      </c>
      <c r="AM169" s="34">
        <v>38.530313666794918</v>
      </c>
      <c r="AN169" s="34">
        <v>2.2879999999999998</v>
      </c>
      <c r="AO169" s="34">
        <v>8.4832093601544586E-3</v>
      </c>
      <c r="AP169" s="34">
        <v>2.2964832093601544</v>
      </c>
      <c r="AQ169" s="34">
        <v>2.2670718939882426</v>
      </c>
      <c r="AR169" s="34">
        <v>48.708999999999975</v>
      </c>
      <c r="AS169" s="34">
        <v>0.18059818388276369</v>
      </c>
      <c r="AT169" s="34">
        <v>48.889598183882747</v>
      </c>
      <c r="AU169" s="34">
        <v>48.263463673196362</v>
      </c>
    </row>
    <row r="170" spans="1:47" x14ac:dyDescent="0.25">
      <c r="A170" s="18">
        <v>45237</v>
      </c>
      <c r="B170" s="2">
        <v>13</v>
      </c>
      <c r="C170" s="2" t="s">
        <v>178</v>
      </c>
      <c r="D170" s="9">
        <v>24.333974000000001</v>
      </c>
      <c r="E170">
        <v>1.2364849000000001E-2</v>
      </c>
      <c r="G170" s="34">
        <v>1.1120000000000001</v>
      </c>
      <c r="H170" s="34">
        <v>3.8880585538983953E-3</v>
      </c>
      <c r="I170" s="34">
        <v>1.1158880585538984</v>
      </c>
      <c r="J170" s="34">
        <v>1.1020902712089762</v>
      </c>
      <c r="K170" s="34">
        <v>13.614000000000001</v>
      </c>
      <c r="L170" s="34">
        <v>4.760074564098269E-2</v>
      </c>
      <c r="M170" s="34">
        <v>13.661600745640984</v>
      </c>
      <c r="N170" s="34">
        <v>13.492677115322845</v>
      </c>
      <c r="O170" s="34">
        <v>47.055</v>
      </c>
      <c r="P170" s="34">
        <v>0.16452571515619513</v>
      </c>
      <c r="Q170" s="34">
        <v>47.219525715156195</v>
      </c>
      <c r="R170" s="34">
        <v>46.635663409836674</v>
      </c>
      <c r="S170" s="34">
        <v>4.3610000000000007</v>
      </c>
      <c r="T170" s="34">
        <v>1.5248042584128509E-2</v>
      </c>
      <c r="U170" s="34">
        <v>4.3762480425841295</v>
      </c>
      <c r="V170" s="34">
        <v>4.3221363963510315</v>
      </c>
      <c r="W170" s="34">
        <v>66.141999999999996</v>
      </c>
      <c r="X170" s="34">
        <v>0.23126256193520472</v>
      </c>
      <c r="Y170" s="34">
        <v>66.373262561935206</v>
      </c>
      <c r="Z170" s="34">
        <v>65.552567192719522</v>
      </c>
      <c r="AB170" s="34">
        <v>2.1949999999999998</v>
      </c>
      <c r="AC170" s="34">
        <v>7.6747198973084324E-3</v>
      </c>
      <c r="AD170" s="34">
        <v>2.2026747198973085</v>
      </c>
      <c r="AE170" s="34">
        <v>2.1754389795896607</v>
      </c>
      <c r="AF170" s="34">
        <v>5.424999999999998</v>
      </c>
      <c r="AG170" s="34">
        <v>1.8968271272390994E-2</v>
      </c>
      <c r="AH170" s="34">
        <v>5.4439682712723894</v>
      </c>
      <c r="AI170" s="34">
        <v>5.376654425637315</v>
      </c>
      <c r="AJ170" s="34">
        <v>39.301000000000002</v>
      </c>
      <c r="AK170" s="34">
        <v>0.13741419894492882</v>
      </c>
      <c r="AL170" s="34">
        <v>39.438414198944933</v>
      </c>
      <c r="AM170" s="34">
        <v>38.950764162575524</v>
      </c>
      <c r="AN170" s="34">
        <v>2.2849999999999984</v>
      </c>
      <c r="AO170" s="34">
        <v>7.989400895375743E-3</v>
      </c>
      <c r="AP170" s="34">
        <v>2.2929894008953742</v>
      </c>
      <c r="AQ170" s="34">
        <v>2.2646369331947023</v>
      </c>
      <c r="AR170" s="34">
        <v>49.205999999999996</v>
      </c>
      <c r="AS170" s="34">
        <v>0.172046591010004</v>
      </c>
      <c r="AT170" s="34">
        <v>49.378046591010005</v>
      </c>
      <c r="AU170" s="34">
        <v>48.767494500997202</v>
      </c>
    </row>
    <row r="171" spans="1:47" x14ac:dyDescent="0.25">
      <c r="A171" s="18">
        <v>45237</v>
      </c>
      <c r="B171" s="2">
        <v>14</v>
      </c>
      <c r="C171" s="2" t="s">
        <v>178</v>
      </c>
      <c r="D171" s="9">
        <v>26.569697999999999</v>
      </c>
      <c r="E171">
        <v>1.4071805999999999E-2</v>
      </c>
      <c r="G171" s="34">
        <v>1.1120000000000001</v>
      </c>
      <c r="H171" s="34">
        <v>6.201590220253672E-3</v>
      </c>
      <c r="I171" s="34">
        <v>1.1182015902202538</v>
      </c>
      <c r="J171" s="34">
        <v>1.1024664743737829</v>
      </c>
      <c r="K171" s="34">
        <v>13.504000000000001</v>
      </c>
      <c r="L171" s="34">
        <v>7.5311397782648906E-2</v>
      </c>
      <c r="M171" s="34">
        <v>13.57931139778265</v>
      </c>
      <c r="N171" s="34">
        <v>13.388225962179463</v>
      </c>
      <c r="O171" s="34">
        <v>47.264000000000003</v>
      </c>
      <c r="P171" s="34">
        <v>0.26358989223927115</v>
      </c>
      <c r="Q171" s="34">
        <v>47.527589892239277</v>
      </c>
      <c r="R171" s="34">
        <v>46.858790867628123</v>
      </c>
      <c r="S171" s="34">
        <v>4.3309999999999995</v>
      </c>
      <c r="T171" s="34">
        <v>2.4153855435178638E-2</v>
      </c>
      <c r="U171" s="34">
        <v>4.3551538554351783</v>
      </c>
      <c r="V171" s="34">
        <v>4.2938689752813426</v>
      </c>
      <c r="W171" s="34">
        <v>66.210999999999999</v>
      </c>
      <c r="X171" s="34">
        <v>0.36925673567735234</v>
      </c>
      <c r="Y171" s="34">
        <v>66.580256735677366</v>
      </c>
      <c r="Z171" s="34">
        <v>65.643352279462718</v>
      </c>
      <c r="AB171" s="34">
        <v>2.194999999999999</v>
      </c>
      <c r="AC171" s="34">
        <v>1.2241448321453957E-2</v>
      </c>
      <c r="AD171" s="34">
        <v>2.2072414483214531</v>
      </c>
      <c r="AE171" s="34">
        <v>2.1761815748655144</v>
      </c>
      <c r="AF171" s="34">
        <v>5.2290000000000001</v>
      </c>
      <c r="AG171" s="34">
        <v>2.9161974156210833E-2</v>
      </c>
      <c r="AH171" s="34">
        <v>5.2581619741562111</v>
      </c>
      <c r="AI171" s="34">
        <v>5.184170138939308</v>
      </c>
      <c r="AJ171" s="34">
        <v>39.317000000000021</v>
      </c>
      <c r="AK171" s="34">
        <v>0.21926971464902312</v>
      </c>
      <c r="AL171" s="34">
        <v>39.536269714649045</v>
      </c>
      <c r="AM171" s="34">
        <v>38.979922997260829</v>
      </c>
      <c r="AN171" s="34">
        <v>2.2109999999999985</v>
      </c>
      <c r="AO171" s="34">
        <v>1.2330679835414441E-2</v>
      </c>
      <c r="AP171" s="34">
        <v>2.2233306798354131</v>
      </c>
      <c r="AQ171" s="34">
        <v>2.192044401834921</v>
      </c>
      <c r="AR171" s="34">
        <v>48.952000000000019</v>
      </c>
      <c r="AS171" s="34">
        <v>0.27300381696210235</v>
      </c>
      <c r="AT171" s="34">
        <v>49.225003816962122</v>
      </c>
      <c r="AU171" s="34">
        <v>48.532319112900574</v>
      </c>
    </row>
    <row r="172" spans="1:47" x14ac:dyDescent="0.25">
      <c r="A172" s="18">
        <v>45237</v>
      </c>
      <c r="B172" s="2">
        <v>15</v>
      </c>
      <c r="C172" s="2" t="s">
        <v>178</v>
      </c>
      <c r="D172" s="9">
        <v>31.714994999999998</v>
      </c>
      <c r="E172">
        <v>1.5774198999999999E-2</v>
      </c>
      <c r="G172" s="34">
        <v>1.1120000000000001</v>
      </c>
      <c r="H172" s="34">
        <v>1.1104564959556185E-2</v>
      </c>
      <c r="I172" s="34">
        <v>1.1231045649595564</v>
      </c>
      <c r="J172" s="34">
        <v>1.1053884900540758</v>
      </c>
      <c r="K172" s="34">
        <v>13.561999999999999</v>
      </c>
      <c r="L172" s="34">
        <v>0.13543175358048648</v>
      </c>
      <c r="M172" s="34">
        <v>13.697431753580485</v>
      </c>
      <c r="N172" s="34">
        <v>13.481365739310588</v>
      </c>
      <c r="O172" s="34">
        <v>47.304000000000002</v>
      </c>
      <c r="P172" s="34">
        <v>0.47238340004212753</v>
      </c>
      <c r="Q172" s="34">
        <v>47.776383400042128</v>
      </c>
      <c r="R172" s="34">
        <v>47.022749220789571</v>
      </c>
      <c r="S172" s="34">
        <v>4.2880000000000011</v>
      </c>
      <c r="T172" s="34">
        <v>4.2820480707353357E-2</v>
      </c>
      <c r="U172" s="34">
        <v>4.3308204807073549</v>
      </c>
      <c r="V172" s="34">
        <v>4.2625052566114014</v>
      </c>
      <c r="W172" s="34">
        <v>66.266000000000005</v>
      </c>
      <c r="X172" s="34">
        <v>0.66174019928952355</v>
      </c>
      <c r="Y172" s="34">
        <v>66.927740199289531</v>
      </c>
      <c r="Z172" s="34">
        <v>65.872008706765641</v>
      </c>
      <c r="AB172" s="34">
        <v>2.194999999999999</v>
      </c>
      <c r="AC172" s="34">
        <v>2.1919532451641917E-2</v>
      </c>
      <c r="AD172" s="34">
        <v>2.2169195324516409</v>
      </c>
      <c r="AE172" s="34">
        <v>2.1819494025797619</v>
      </c>
      <c r="AF172" s="34">
        <v>5.3830000000000036</v>
      </c>
      <c r="AG172" s="34">
        <v>5.3755281634254477E-2</v>
      </c>
      <c r="AH172" s="34">
        <v>5.4367552816342579</v>
      </c>
      <c r="AI172" s="34">
        <v>5.3509948219074586</v>
      </c>
      <c r="AJ172" s="34">
        <v>39.207000000000029</v>
      </c>
      <c r="AK172" s="34">
        <v>0.39152578990046732</v>
      </c>
      <c r="AL172" s="34">
        <v>39.598525789900499</v>
      </c>
      <c r="AM172" s="34">
        <v>38.973890763983974</v>
      </c>
      <c r="AN172" s="34">
        <v>2.2279999999999993</v>
      </c>
      <c r="AO172" s="34">
        <v>2.2249074397384147E-2</v>
      </c>
      <c r="AP172" s="34">
        <v>2.2502490743973835</v>
      </c>
      <c r="AQ172" s="34">
        <v>2.2147531976982733</v>
      </c>
      <c r="AR172" s="34">
        <v>49.013000000000034</v>
      </c>
      <c r="AS172" s="34">
        <v>0.48944967838374787</v>
      </c>
      <c r="AT172" s="34">
        <v>49.502449678383776</v>
      </c>
      <c r="AU172" s="34">
        <v>48.72158818616947</v>
      </c>
    </row>
    <row r="173" spans="1:47" x14ac:dyDescent="0.25">
      <c r="A173" s="18">
        <v>45237</v>
      </c>
      <c r="B173" s="2">
        <v>16</v>
      </c>
      <c r="C173" s="2" t="s">
        <v>178</v>
      </c>
      <c r="D173" s="9">
        <v>31.108591000000001</v>
      </c>
      <c r="E173">
        <v>1.6956626999999998E-2</v>
      </c>
      <c r="G173" s="34">
        <v>1.1120000000000001</v>
      </c>
      <c r="H173" s="34">
        <v>1.3437605852015259E-2</v>
      </c>
      <c r="I173" s="34">
        <v>1.1254376058520155</v>
      </c>
      <c r="J173" s="34">
        <v>1.1063539801578097</v>
      </c>
      <c r="K173" s="34">
        <v>13.451000000000004</v>
      </c>
      <c r="L173" s="34">
        <v>0.16254427726210188</v>
      </c>
      <c r="M173" s="34">
        <v>13.613544277262106</v>
      </c>
      <c r="N173" s="34">
        <v>13.382704484804588</v>
      </c>
      <c r="O173" s="34">
        <v>46.897000000000006</v>
      </c>
      <c r="P173" s="34">
        <v>0.56671169212406436</v>
      </c>
      <c r="Q173" s="34">
        <v>47.463711692124072</v>
      </c>
      <c r="R173" s="34">
        <v>46.658887236925182</v>
      </c>
      <c r="S173" s="34">
        <v>4.1599999999999993</v>
      </c>
      <c r="T173" s="34">
        <v>5.0270180165812466E-2</v>
      </c>
      <c r="U173" s="34">
        <v>4.2102701801658116</v>
      </c>
      <c r="V173" s="34">
        <v>4.1388781991515167</v>
      </c>
      <c r="W173" s="34">
        <v>65.62</v>
      </c>
      <c r="X173" s="34">
        <v>0.79296375540399389</v>
      </c>
      <c r="Y173" s="34">
        <v>66.412963755404007</v>
      </c>
      <c r="Z173" s="34">
        <v>65.286823901039099</v>
      </c>
      <c r="AB173" s="34">
        <v>2.1949999999999994</v>
      </c>
      <c r="AC173" s="34">
        <v>2.6524770544220758E-2</v>
      </c>
      <c r="AD173" s="34">
        <v>2.22152477054422</v>
      </c>
      <c r="AE173" s="34">
        <v>2.1838552036388412</v>
      </c>
      <c r="AF173" s="34">
        <v>5.1799999999999988</v>
      </c>
      <c r="AG173" s="34">
        <v>6.2596041648776107E-2</v>
      </c>
      <c r="AH173" s="34">
        <v>5.2425960416487749</v>
      </c>
      <c r="AI173" s="34">
        <v>5.1536992960588606</v>
      </c>
      <c r="AJ173" s="34">
        <v>38.222000000000023</v>
      </c>
      <c r="AK173" s="34">
        <v>0.46188144862925135</v>
      </c>
      <c r="AL173" s="34">
        <v>38.683881448629272</v>
      </c>
      <c r="AM173" s="34">
        <v>38.027933299992647</v>
      </c>
      <c r="AN173" s="34">
        <v>2.2389999999999985</v>
      </c>
      <c r="AO173" s="34">
        <v>2.7056474372897609E-2</v>
      </c>
      <c r="AP173" s="34">
        <v>2.2660564743728964</v>
      </c>
      <c r="AQ173" s="34">
        <v>2.2276317999760202</v>
      </c>
      <c r="AR173" s="34">
        <v>47.83600000000002</v>
      </c>
      <c r="AS173" s="34">
        <v>0.57805873519514583</v>
      </c>
      <c r="AT173" s="34">
        <v>48.414058735195162</v>
      </c>
      <c r="AU173" s="34">
        <v>47.593119599666366</v>
      </c>
    </row>
    <row r="174" spans="1:47" x14ac:dyDescent="0.25">
      <c r="A174" s="18">
        <v>45237</v>
      </c>
      <c r="B174" s="2">
        <v>17</v>
      </c>
      <c r="C174" s="2" t="s">
        <v>178</v>
      </c>
      <c r="D174" s="9">
        <v>35.270741999999998</v>
      </c>
      <c r="E174">
        <v>1.9718910999999999E-2</v>
      </c>
      <c r="G174" s="34">
        <v>1.1120000000000001</v>
      </c>
      <c r="H174" s="34">
        <v>2.1455933102410219E-2</v>
      </c>
      <c r="I174" s="34">
        <v>1.1334559331024103</v>
      </c>
      <c r="J174" s="34">
        <v>1.1111054164351419</v>
      </c>
      <c r="K174" s="34">
        <v>13.017000000000003</v>
      </c>
      <c r="L174" s="34">
        <v>0.25116176366373544</v>
      </c>
      <c r="M174" s="34">
        <v>13.268161763663738</v>
      </c>
      <c r="N174" s="34">
        <v>13.00652806271245</v>
      </c>
      <c r="O174" s="34">
        <v>45.269999999999996</v>
      </c>
      <c r="P174" s="34">
        <v>0.87348029815297701</v>
      </c>
      <c r="Q174" s="34">
        <v>46.143480298152973</v>
      </c>
      <c r="R174" s="34">
        <v>45.233581116923439</v>
      </c>
      <c r="S174" s="34">
        <v>3.96</v>
      </c>
      <c r="T174" s="34">
        <v>7.6407819321532788E-2</v>
      </c>
      <c r="U174" s="34">
        <v>4.0364078193215329</v>
      </c>
      <c r="V174" s="34">
        <v>3.9568142527726273</v>
      </c>
      <c r="W174" s="34">
        <v>63.359000000000002</v>
      </c>
      <c r="X174" s="34">
        <v>1.2225058142406555</v>
      </c>
      <c r="Y174" s="34">
        <v>64.581505814240657</v>
      </c>
      <c r="Z174" s="34">
        <v>63.308028848843662</v>
      </c>
      <c r="AB174" s="34">
        <v>2.1949999999999994</v>
      </c>
      <c r="AC174" s="34">
        <v>4.2352313992617269E-2</v>
      </c>
      <c r="AD174" s="34">
        <v>2.2373523139926168</v>
      </c>
      <c r="AE174" s="34">
        <v>2.1932341628373524</v>
      </c>
      <c r="AF174" s="34">
        <v>4.8609999999999989</v>
      </c>
      <c r="AG174" s="34">
        <v>9.3792527707568379E-2</v>
      </c>
      <c r="AH174" s="34">
        <v>4.9547925277075668</v>
      </c>
      <c r="AI174" s="34">
        <v>4.8570894148302362</v>
      </c>
      <c r="AJ174" s="34">
        <v>36.130999999999986</v>
      </c>
      <c r="AK174" s="34">
        <v>0.69714417169351006</v>
      </c>
      <c r="AL174" s="34">
        <v>36.828144171693495</v>
      </c>
      <c r="AM174" s="34">
        <v>36.1019332744767</v>
      </c>
      <c r="AN174" s="34">
        <v>2.1659999999999995</v>
      </c>
      <c r="AO174" s="34">
        <v>4.1792761780414134E-2</v>
      </c>
      <c r="AP174" s="34">
        <v>2.2077927617804134</v>
      </c>
      <c r="AQ174" s="34">
        <v>2.1642574928044214</v>
      </c>
      <c r="AR174" s="34">
        <v>45.35299999999998</v>
      </c>
      <c r="AS174" s="34">
        <v>0.87508177517410979</v>
      </c>
      <c r="AT174" s="34">
        <v>46.22808177517409</v>
      </c>
      <c r="AU174" s="34">
        <v>45.316514344948715</v>
      </c>
    </row>
    <row r="175" spans="1:47" x14ac:dyDescent="0.25">
      <c r="A175" s="18">
        <v>45237</v>
      </c>
      <c r="B175" s="2">
        <v>18</v>
      </c>
      <c r="C175" s="2" t="s">
        <v>178</v>
      </c>
      <c r="D175" s="9">
        <v>67.779151999999996</v>
      </c>
      <c r="E175">
        <v>2.0531651000000001E-2</v>
      </c>
      <c r="G175" s="34">
        <v>1.1120000000000001</v>
      </c>
      <c r="H175" s="34">
        <v>1.9809178743961074E-2</v>
      </c>
      <c r="I175" s="34">
        <v>1.1318091787439613</v>
      </c>
      <c r="J175" s="34">
        <v>1.1085712676873936</v>
      </c>
      <c r="K175" s="34">
        <v>13.265000000000001</v>
      </c>
      <c r="L175" s="34">
        <v>0.23630283816424788</v>
      </c>
      <c r="M175" s="34">
        <v>13.501302838164248</v>
      </c>
      <c r="N175" s="34">
        <v>13.22409880024575</v>
      </c>
      <c r="O175" s="34">
        <v>42.831999999999994</v>
      </c>
      <c r="P175" s="34">
        <v>0.76300966183573782</v>
      </c>
      <c r="Q175" s="34">
        <v>43.595009661835732</v>
      </c>
      <c r="R175" s="34">
        <v>42.69993213811729</v>
      </c>
      <c r="S175" s="34">
        <v>3.7249999999999996</v>
      </c>
      <c r="T175" s="34">
        <v>6.6357185990337214E-2</v>
      </c>
      <c r="U175" s="34">
        <v>3.791357185990337</v>
      </c>
      <c r="V175" s="34">
        <v>3.7135143634312415</v>
      </c>
      <c r="W175" s="34">
        <v>60.933999999999997</v>
      </c>
      <c r="X175" s="34">
        <v>1.0854788647342839</v>
      </c>
      <c r="Y175" s="34">
        <v>62.019478864734275</v>
      </c>
      <c r="Z175" s="34">
        <v>60.746116569481678</v>
      </c>
      <c r="AB175" s="34">
        <v>2.1949999999999994</v>
      </c>
      <c r="AC175" s="34">
        <v>3.9101751207728901E-2</v>
      </c>
      <c r="AD175" s="34">
        <v>2.2341017512077284</v>
      </c>
      <c r="AE175" s="34">
        <v>2.1882319537534425</v>
      </c>
      <c r="AF175" s="34">
        <v>5.1509999999999989</v>
      </c>
      <c r="AG175" s="34">
        <v>9.1759963768114614E-2</v>
      </c>
      <c r="AH175" s="34">
        <v>5.2427599637681137</v>
      </c>
      <c r="AI175" s="34">
        <v>5.1351174459152542</v>
      </c>
      <c r="AJ175" s="34">
        <v>35.817000000000007</v>
      </c>
      <c r="AK175" s="34">
        <v>0.63804438405796216</v>
      </c>
      <c r="AL175" s="34">
        <v>36.45504438405797</v>
      </c>
      <c r="AM175" s="34">
        <v>35.706562135574984</v>
      </c>
      <c r="AN175" s="34">
        <v>2.1839999999999993</v>
      </c>
      <c r="AO175" s="34">
        <v>3.8905797101448716E-2</v>
      </c>
      <c r="AP175" s="34">
        <v>2.2229057971014479</v>
      </c>
      <c r="AQ175" s="34">
        <v>2.1772658710694843</v>
      </c>
      <c r="AR175" s="34">
        <v>45.347000000000001</v>
      </c>
      <c r="AS175" s="34">
        <v>0.80781189613525439</v>
      </c>
      <c r="AT175" s="34">
        <v>46.154811896135257</v>
      </c>
      <c r="AU175" s="34">
        <v>45.207177406313171</v>
      </c>
    </row>
    <row r="176" spans="1:47" x14ac:dyDescent="0.25">
      <c r="A176" s="18">
        <v>45237</v>
      </c>
      <c r="B176" s="2">
        <v>19</v>
      </c>
      <c r="C176" s="2" t="s">
        <v>178</v>
      </c>
      <c r="D176" s="9">
        <v>27.630496000000001</v>
      </c>
      <c r="E176">
        <v>1.8730007E-2</v>
      </c>
      <c r="G176" s="34">
        <v>1.1120000000000001</v>
      </c>
      <c r="H176" s="34">
        <v>2.2512506296811216E-2</v>
      </c>
      <c r="I176" s="34">
        <v>1.1345125062968113</v>
      </c>
      <c r="J176" s="34">
        <v>1.1132630791122844</v>
      </c>
      <c r="K176" s="34">
        <v>13.053999999999998</v>
      </c>
      <c r="L176" s="34">
        <v>0.26427900827209849</v>
      </c>
      <c r="M176" s="34">
        <v>13.318279008272096</v>
      </c>
      <c r="N176" s="34">
        <v>13.068827549219206</v>
      </c>
      <c r="O176" s="34">
        <v>40.643999999999998</v>
      </c>
      <c r="P176" s="34">
        <v>0.82284020317229756</v>
      </c>
      <c r="Q176" s="34">
        <v>41.466840203172296</v>
      </c>
      <c r="R176" s="34">
        <v>40.690165995898994</v>
      </c>
      <c r="S176" s="34">
        <v>3.5779999999999994</v>
      </c>
      <c r="T176" s="34">
        <v>7.2436823318336785E-2</v>
      </c>
      <c r="U176" s="34">
        <v>3.6504368233183362</v>
      </c>
      <c r="V176" s="34">
        <v>3.5820641160645259</v>
      </c>
      <c r="W176" s="34">
        <v>58.387999999999991</v>
      </c>
      <c r="X176" s="34">
        <v>1.182068541059544</v>
      </c>
      <c r="Y176" s="34">
        <v>59.570068541059541</v>
      </c>
      <c r="Z176" s="34">
        <v>58.454320740295017</v>
      </c>
      <c r="AB176" s="34">
        <v>2.194999999999999</v>
      </c>
      <c r="AC176" s="34">
        <v>4.4437905864658803E-2</v>
      </c>
      <c r="AD176" s="34">
        <v>2.2394379058646576</v>
      </c>
      <c r="AE176" s="34">
        <v>2.197493218211747</v>
      </c>
      <c r="AF176" s="34">
        <v>5.0829999999999975</v>
      </c>
      <c r="AG176" s="34">
        <v>0.10290563804558574</v>
      </c>
      <c r="AH176" s="34">
        <v>5.1859056380455835</v>
      </c>
      <c r="AI176" s="34">
        <v>5.0887735891436501</v>
      </c>
      <c r="AJ176" s="34">
        <v>35.167000000000002</v>
      </c>
      <c r="AK176" s="34">
        <v>0.71195801163665473</v>
      </c>
      <c r="AL176" s="34">
        <v>35.878958011636655</v>
      </c>
      <c r="AM176" s="34">
        <v>35.206944876925995</v>
      </c>
      <c r="AN176" s="34">
        <v>2.1399999999999992</v>
      </c>
      <c r="AO176" s="34">
        <v>4.3324427585589916E-2</v>
      </c>
      <c r="AP176" s="34">
        <v>2.183324427585589</v>
      </c>
      <c r="AQ176" s="34">
        <v>2.1424307457736398</v>
      </c>
      <c r="AR176" s="34">
        <v>44.585000000000001</v>
      </c>
      <c r="AS176" s="34">
        <v>0.90262598313248921</v>
      </c>
      <c r="AT176" s="34">
        <v>45.487625983132489</v>
      </c>
      <c r="AU176" s="34">
        <v>44.635642430055029</v>
      </c>
    </row>
    <row r="177" spans="1:47" x14ac:dyDescent="0.25">
      <c r="A177" s="18">
        <v>45237</v>
      </c>
      <c r="B177" s="2">
        <v>20</v>
      </c>
      <c r="C177" s="2" t="s">
        <v>178</v>
      </c>
      <c r="D177" s="9">
        <v>20.066700999999998</v>
      </c>
      <c r="E177">
        <v>1.6263755000000001E-2</v>
      </c>
      <c r="G177" s="34">
        <v>1.1120000000000001</v>
      </c>
      <c r="H177" s="34">
        <v>1.502926478167086E-2</v>
      </c>
      <c r="I177" s="34">
        <v>1.1270292647816709</v>
      </c>
      <c r="J177" s="34">
        <v>1.1086995369414316</v>
      </c>
      <c r="K177" s="34">
        <v>12.39</v>
      </c>
      <c r="L177" s="34">
        <v>0.16745736568786146</v>
      </c>
      <c r="M177" s="34">
        <v>12.557457365687862</v>
      </c>
      <c r="N177" s="34">
        <v>12.35322595566937</v>
      </c>
      <c r="O177" s="34">
        <v>38.111999999999995</v>
      </c>
      <c r="P177" s="34">
        <v>0.51510372244517955</v>
      </c>
      <c r="Q177" s="34">
        <v>38.627103722445177</v>
      </c>
      <c r="R177" s="34">
        <v>37.998881971143739</v>
      </c>
      <c r="S177" s="34">
        <v>3.3989999999999991</v>
      </c>
      <c r="T177" s="34">
        <v>4.593927247562881E-2</v>
      </c>
      <c r="U177" s="34">
        <v>3.444939272475628</v>
      </c>
      <c r="V177" s="34">
        <v>3.3889116241582062</v>
      </c>
      <c r="W177" s="34">
        <v>55.012999999999998</v>
      </c>
      <c r="X177" s="34">
        <v>0.74352962539034062</v>
      </c>
      <c r="Y177" s="34">
        <v>55.756529625390336</v>
      </c>
      <c r="Z177" s="34">
        <v>54.849719087912746</v>
      </c>
      <c r="AB177" s="34">
        <v>2.1949999999999985</v>
      </c>
      <c r="AC177" s="34">
        <v>2.9666579312740568E-2</v>
      </c>
      <c r="AD177" s="34">
        <v>2.2246665793127391</v>
      </c>
      <c r="AE177" s="34">
        <v>2.1884851471101086</v>
      </c>
      <c r="AF177" s="34">
        <v>5.0369999999999981</v>
      </c>
      <c r="AG177" s="34">
        <v>6.8077703871651157E-2</v>
      </c>
      <c r="AH177" s="34">
        <v>5.1050777038716495</v>
      </c>
      <c r="AI177" s="34">
        <v>5.0220499708399187</v>
      </c>
      <c r="AJ177" s="34">
        <v>33.747000000000021</v>
      </c>
      <c r="AK177" s="34">
        <v>0.45610845196676869</v>
      </c>
      <c r="AL177" s="34">
        <v>34.203108451966791</v>
      </c>
      <c r="AM177" s="34">
        <v>33.646837475865574</v>
      </c>
      <c r="AN177" s="34">
        <v>2.1199999999999992</v>
      </c>
      <c r="AO177" s="34">
        <v>2.8652914871530762E-2</v>
      </c>
      <c r="AP177" s="34">
        <v>2.1486529148715299</v>
      </c>
      <c r="AQ177" s="34">
        <v>2.1137077502840236</v>
      </c>
      <c r="AR177" s="34">
        <v>43.099000000000018</v>
      </c>
      <c r="AS177" s="34">
        <v>0.58250565002269117</v>
      </c>
      <c r="AT177" s="34">
        <v>43.681505650022714</v>
      </c>
      <c r="AU177" s="34">
        <v>42.971080344099619</v>
      </c>
    </row>
    <row r="178" spans="1:47" x14ac:dyDescent="0.25">
      <c r="A178" s="18">
        <v>45237</v>
      </c>
      <c r="B178" s="2">
        <v>21</v>
      </c>
      <c r="C178" s="2" t="s">
        <v>178</v>
      </c>
      <c r="D178" s="9">
        <v>21.169488999999999</v>
      </c>
      <c r="E178">
        <v>1.5443891E-2</v>
      </c>
      <c r="G178" s="34">
        <v>1.1120000000000001</v>
      </c>
      <c r="H178" s="34">
        <v>1.3235229756055648E-2</v>
      </c>
      <c r="I178" s="34">
        <v>1.1252352297560557</v>
      </c>
      <c r="J178" s="34">
        <v>1.1078572195183432</v>
      </c>
      <c r="K178" s="34">
        <v>11.778000000000002</v>
      </c>
      <c r="L178" s="34">
        <v>0.14018393531189158</v>
      </c>
      <c r="M178" s="34">
        <v>11.918183935311895</v>
      </c>
      <c r="N178" s="34">
        <v>11.734120801696987</v>
      </c>
      <c r="O178" s="34">
        <v>35.302999999999997</v>
      </c>
      <c r="P178" s="34">
        <v>0.42018283819966945</v>
      </c>
      <c r="Q178" s="34">
        <v>35.723182838199669</v>
      </c>
      <c r="R178" s="34">
        <v>35.171477896273444</v>
      </c>
      <c r="S178" s="34">
        <v>3.1569999999999991</v>
      </c>
      <c r="T178" s="34">
        <v>3.7575198147363008E-2</v>
      </c>
      <c r="U178" s="34">
        <v>3.194575198147362</v>
      </c>
      <c r="V178" s="34">
        <v>3.1452385269958709</v>
      </c>
      <c r="W178" s="34">
        <v>51.349999999999994</v>
      </c>
      <c r="X178" s="34">
        <v>0.61117720141497967</v>
      </c>
      <c r="Y178" s="34">
        <v>51.961177201414984</v>
      </c>
      <c r="Z178" s="34">
        <v>51.158694444484638</v>
      </c>
      <c r="AB178" s="34">
        <v>2.194999999999999</v>
      </c>
      <c r="AC178" s="34">
        <v>2.6125296146170981E-2</v>
      </c>
      <c r="AD178" s="34">
        <v>2.22112529614617</v>
      </c>
      <c r="AE178" s="34">
        <v>2.1868224791751461</v>
      </c>
      <c r="AF178" s="34">
        <v>4.6779999999999982</v>
      </c>
      <c r="AG178" s="34">
        <v>5.567842158168012E-2</v>
      </c>
      <c r="AH178" s="34">
        <v>4.7336784215816783</v>
      </c>
      <c r="AI178" s="34">
        <v>4.6605720080097193</v>
      </c>
      <c r="AJ178" s="34">
        <v>31.980999999999991</v>
      </c>
      <c r="AK178" s="34">
        <v>0.38064377952195644</v>
      </c>
      <c r="AL178" s="34">
        <v>32.361643779521948</v>
      </c>
      <c r="AM178" s="34">
        <v>31.861854080410183</v>
      </c>
      <c r="AN178" s="34">
        <v>2.0369999999999986</v>
      </c>
      <c r="AO178" s="34">
        <v>2.4244750911047962E-2</v>
      </c>
      <c r="AP178" s="34">
        <v>2.0612447509110465</v>
      </c>
      <c r="AQ178" s="34">
        <v>2.0294111116536544</v>
      </c>
      <c r="AR178" s="34">
        <v>40.890999999999984</v>
      </c>
      <c r="AS178" s="34">
        <v>0.48669224816085549</v>
      </c>
      <c r="AT178" s="34">
        <v>41.377692248160841</v>
      </c>
      <c r="AU178" s="34">
        <v>40.738659679248698</v>
      </c>
    </row>
    <row r="179" spans="1:47" x14ac:dyDescent="0.25">
      <c r="A179" s="18">
        <v>45237</v>
      </c>
      <c r="B179" s="2">
        <v>22</v>
      </c>
      <c r="C179" s="2" t="s">
        <v>178</v>
      </c>
      <c r="D179" s="9">
        <v>30.741921999999999</v>
      </c>
      <c r="E179">
        <v>1.4150599E-2</v>
      </c>
      <c r="G179" s="34">
        <v>1.1120000000000001</v>
      </c>
      <c r="H179" s="34">
        <v>1.3777203558378593E-2</v>
      </c>
      <c r="I179" s="34">
        <v>1.1257772035583786</v>
      </c>
      <c r="J179" s="34">
        <v>1.1098467817874826</v>
      </c>
      <c r="K179" s="34">
        <v>11.066999999999998</v>
      </c>
      <c r="L179" s="34">
        <v>0.13711538829188474</v>
      </c>
      <c r="M179" s="34">
        <v>11.204115388291884</v>
      </c>
      <c r="N179" s="34">
        <v>11.045570444282436</v>
      </c>
      <c r="O179" s="34">
        <v>32.611000000000004</v>
      </c>
      <c r="P179" s="34">
        <v>0.40403631766392473</v>
      </c>
      <c r="Q179" s="34">
        <v>33.015036317663927</v>
      </c>
      <c r="R179" s="34">
        <v>32.547853777762228</v>
      </c>
      <c r="S179" s="34">
        <v>2.9779999999999989</v>
      </c>
      <c r="T179" s="34">
        <v>3.6896144061916755E-2</v>
      </c>
      <c r="U179" s="34">
        <v>3.0148961440619155</v>
      </c>
      <c r="V179" s="34">
        <v>2.9722335577006489</v>
      </c>
      <c r="W179" s="34">
        <v>47.768000000000008</v>
      </c>
      <c r="X179" s="34">
        <v>0.59182505357610482</v>
      </c>
      <c r="Y179" s="34">
        <v>48.359825053576103</v>
      </c>
      <c r="Z179" s="34">
        <v>47.67550456153279</v>
      </c>
      <c r="AB179" s="34">
        <v>2.1949999999999998</v>
      </c>
      <c r="AC179" s="34">
        <v>2.719510954194335E-2</v>
      </c>
      <c r="AD179" s="34">
        <v>2.2221951095419432</v>
      </c>
      <c r="AE179" s="34">
        <v>2.1907497176470541</v>
      </c>
      <c r="AF179" s="34">
        <v>4.6109999999999962</v>
      </c>
      <c r="AG179" s="34">
        <v>5.7128314395398956E-2</v>
      </c>
      <c r="AH179" s="34">
        <v>4.6681283143953953</v>
      </c>
      <c r="AI179" s="34">
        <v>4.6020715025378403</v>
      </c>
      <c r="AJ179" s="34">
        <v>29.988999999999997</v>
      </c>
      <c r="AK179" s="34">
        <v>0.37155086107213625</v>
      </c>
      <c r="AL179" s="34">
        <v>30.360550861072134</v>
      </c>
      <c r="AM179" s="34">
        <v>29.930930880417996</v>
      </c>
      <c r="AN179" s="34">
        <v>1.9339999999999986</v>
      </c>
      <c r="AO179" s="34">
        <v>2.3961431368618863E-2</v>
      </c>
      <c r="AP179" s="34">
        <v>1.9579614313686176</v>
      </c>
      <c r="AQ179" s="34">
        <v>1.9302551042958542</v>
      </c>
      <c r="AR179" s="34">
        <v>38.728999999999992</v>
      </c>
      <c r="AS179" s="34">
        <v>0.47983571637809741</v>
      </c>
      <c r="AT179" s="34">
        <v>39.20883571637809</v>
      </c>
      <c r="AU179" s="34">
        <v>38.654007204898747</v>
      </c>
    </row>
    <row r="180" spans="1:47" x14ac:dyDescent="0.25">
      <c r="A180" s="18">
        <v>45237</v>
      </c>
      <c r="B180" s="2">
        <v>23</v>
      </c>
      <c r="C180" s="2" t="s">
        <v>178</v>
      </c>
      <c r="D180" s="9">
        <v>20.678995</v>
      </c>
      <c r="E180">
        <v>1.6783283E-2</v>
      </c>
      <c r="G180" s="34">
        <v>1.1120000000000001</v>
      </c>
      <c r="H180" s="34">
        <v>1.9941292681654114E-2</v>
      </c>
      <c r="I180" s="34">
        <v>1.1319412926816541</v>
      </c>
      <c r="J180" s="34">
        <v>1.1129436016271921</v>
      </c>
      <c r="K180" s="34">
        <v>10.603999999999997</v>
      </c>
      <c r="L180" s="34">
        <v>0.19015959316210448</v>
      </c>
      <c r="M180" s="34">
        <v>10.794159593162101</v>
      </c>
      <c r="N180" s="34">
        <v>10.612998157962897</v>
      </c>
      <c r="O180" s="34">
        <v>30.870000000000005</v>
      </c>
      <c r="P180" s="34">
        <v>0.5535860657218189</v>
      </c>
      <c r="Q180" s="34">
        <v>31.423586065721825</v>
      </c>
      <c r="R180" s="34">
        <v>30.896195127905958</v>
      </c>
      <c r="S180" s="34">
        <v>2.8799999999999994</v>
      </c>
      <c r="T180" s="34">
        <v>5.164651342011136E-2</v>
      </c>
      <c r="U180" s="34">
        <v>2.9316465134201106</v>
      </c>
      <c r="V180" s="34">
        <v>2.8824438603294178</v>
      </c>
      <c r="W180" s="34">
        <v>45.466000000000001</v>
      </c>
      <c r="X180" s="34">
        <v>0.81533346498568893</v>
      </c>
      <c r="Y180" s="34">
        <v>46.281333464985693</v>
      </c>
      <c r="Z180" s="34">
        <v>45.504580747825464</v>
      </c>
      <c r="AB180" s="34">
        <v>2.1949999999999994</v>
      </c>
      <c r="AC180" s="34">
        <v>3.9362533665675152E-2</v>
      </c>
      <c r="AD180" s="34">
        <v>2.2343625336656747</v>
      </c>
      <c r="AE180" s="34">
        <v>2.1968625949385667</v>
      </c>
      <c r="AF180" s="34">
        <v>4.4949999999999974</v>
      </c>
      <c r="AG180" s="34">
        <v>8.060801313312517E-2</v>
      </c>
      <c r="AH180" s="34">
        <v>4.5756080131331229</v>
      </c>
      <c r="AI180" s="34">
        <v>4.4988142889516425</v>
      </c>
      <c r="AJ180" s="34">
        <v>28.665000000000003</v>
      </c>
      <c r="AK180" s="34">
        <v>0.51404420388454608</v>
      </c>
      <c r="AL180" s="34">
        <v>29.179044203884548</v>
      </c>
      <c r="AM180" s="34">
        <v>28.689324047341245</v>
      </c>
      <c r="AN180" s="34">
        <v>1.8179999999999992</v>
      </c>
      <c r="AO180" s="34">
        <v>3.2601861596445285E-2</v>
      </c>
      <c r="AP180" s="34">
        <v>1.8506018615964444</v>
      </c>
      <c r="AQ180" s="34">
        <v>1.8195426868329445</v>
      </c>
      <c r="AR180" s="34">
        <v>37.172999999999995</v>
      </c>
      <c r="AS180" s="34">
        <v>0.66661661227979174</v>
      </c>
      <c r="AT180" s="34">
        <v>37.839616612279791</v>
      </c>
      <c r="AU180" s="34">
        <v>37.204543618064399</v>
      </c>
    </row>
    <row r="181" spans="1:47" x14ac:dyDescent="0.25">
      <c r="A181" s="18">
        <v>45237</v>
      </c>
      <c r="B181" s="2">
        <v>24</v>
      </c>
      <c r="C181" s="2" t="s">
        <v>23</v>
      </c>
      <c r="D181" s="9">
        <v>18.843872000000001</v>
      </c>
      <c r="E181">
        <v>1.9491556E-2</v>
      </c>
      <c r="G181" s="34">
        <v>1.1120000000000001</v>
      </c>
      <c r="H181" s="34">
        <v>2.4598342294841355E-2</v>
      </c>
      <c r="I181" s="34">
        <v>1.1365983422948414</v>
      </c>
      <c r="J181" s="34">
        <v>1.1144442720564944</v>
      </c>
      <c r="K181" s="34">
        <v>10.191999999999998</v>
      </c>
      <c r="L181" s="34">
        <v>0.22545530995415738</v>
      </c>
      <c r="M181" s="34">
        <v>10.417455309954155</v>
      </c>
      <c r="N181" s="34">
        <v>10.214402896402687</v>
      </c>
      <c r="O181" s="34">
        <v>29.755000000000003</v>
      </c>
      <c r="P181" s="34">
        <v>0.65820474368975224</v>
      </c>
      <c r="Q181" s="34">
        <v>30.413204743689754</v>
      </c>
      <c r="R181" s="34">
        <v>29.820404060288659</v>
      </c>
      <c r="S181" s="34">
        <v>2.7949999999999999</v>
      </c>
      <c r="T181" s="34">
        <v>6.1827667908346741E-2</v>
      </c>
      <c r="U181" s="34">
        <v>2.8568276679083469</v>
      </c>
      <c r="V181" s="34">
        <v>2.8011436514369619</v>
      </c>
      <c r="W181" s="34">
        <v>43.853999999999999</v>
      </c>
      <c r="X181" s="34">
        <v>0.97008606384709761</v>
      </c>
      <c r="Y181" s="34">
        <v>44.824086063847098</v>
      </c>
      <c r="Z181" s="34">
        <v>43.950394880184803</v>
      </c>
      <c r="AB181" s="34">
        <v>2.1949999999999998</v>
      </c>
      <c r="AC181" s="34">
        <v>4.8555181058612194E-2</v>
      </c>
      <c r="AD181" s="34">
        <v>2.2435551810586118</v>
      </c>
      <c r="AE181" s="34">
        <v>2.1998247996079177</v>
      </c>
      <c r="AF181" s="34">
        <v>4.0849999999999973</v>
      </c>
      <c r="AG181" s="34">
        <v>9.0363514635275949E-2</v>
      </c>
      <c r="AH181" s="34">
        <v>4.175363514635273</v>
      </c>
      <c r="AI181" s="34">
        <v>4.0939791828694032</v>
      </c>
      <c r="AJ181" s="34">
        <v>27.707000000000001</v>
      </c>
      <c r="AK181" s="34">
        <v>0.61290132190932489</v>
      </c>
      <c r="AL181" s="34">
        <v>28.319901321909327</v>
      </c>
      <c r="AM181" s="34">
        <v>27.76790237937886</v>
      </c>
      <c r="AN181" s="34">
        <v>1.796999999999999</v>
      </c>
      <c r="AO181" s="34">
        <v>3.9751098114954933E-2</v>
      </c>
      <c r="AP181" s="34">
        <v>1.836751098114954</v>
      </c>
      <c r="AQ181" s="34">
        <v>1.8009499612279849</v>
      </c>
      <c r="AR181" s="34">
        <v>35.783999999999992</v>
      </c>
      <c r="AS181" s="34">
        <v>0.79157111571816796</v>
      </c>
      <c r="AT181" s="34">
        <v>36.575571115718162</v>
      </c>
      <c r="AU181" s="34">
        <v>35.862656323084167</v>
      </c>
    </row>
    <row r="182" spans="1:47" x14ac:dyDescent="0.25">
      <c r="A182" s="18">
        <v>45238</v>
      </c>
      <c r="B182" s="2">
        <v>1</v>
      </c>
      <c r="C182" s="2" t="s">
        <v>23</v>
      </c>
      <c r="D182" s="9">
        <v>9.2650989999999993</v>
      </c>
      <c r="E182">
        <v>2.2688884999999999E-2</v>
      </c>
      <c r="G182" s="34">
        <v>1.1120000000000001</v>
      </c>
      <c r="H182" s="34">
        <v>2.8261962398162553E-2</v>
      </c>
      <c r="I182" s="34">
        <v>1.1402619623981627</v>
      </c>
      <c r="J182" s="34">
        <v>1.1143906898634364</v>
      </c>
      <c r="K182" s="34">
        <v>9.9880000000000013</v>
      </c>
      <c r="L182" s="34">
        <v>0.25384935290723704</v>
      </c>
      <c r="M182" s="34">
        <v>10.241849352907238</v>
      </c>
      <c r="N182" s="34">
        <v>10.009473210751802</v>
      </c>
      <c r="O182" s="34">
        <v>28.972000000000001</v>
      </c>
      <c r="P182" s="34">
        <v>0.73633594838090421</v>
      </c>
      <c r="Q182" s="34">
        <v>29.708335948380906</v>
      </c>
      <c r="R182" s="34">
        <v>29.034286930506727</v>
      </c>
      <c r="S182" s="34">
        <v>2.7869999999999995</v>
      </c>
      <c r="T182" s="34">
        <v>7.0832814032085439E-2</v>
      </c>
      <c r="U182" s="34">
        <v>2.857832814032085</v>
      </c>
      <c r="V182" s="34">
        <v>2.7929917739652845</v>
      </c>
      <c r="W182" s="34">
        <v>42.859000000000002</v>
      </c>
      <c r="X182" s="34">
        <v>1.0892800777183893</v>
      </c>
      <c r="Y182" s="34">
        <v>43.948280077718394</v>
      </c>
      <c r="Z182" s="34">
        <v>42.951142605087249</v>
      </c>
      <c r="AB182" s="34">
        <v>2.1949999999999994</v>
      </c>
      <c r="AC182" s="34">
        <v>5.5786877215797462E-2</v>
      </c>
      <c r="AD182" s="34">
        <v>2.2507868772157971</v>
      </c>
      <c r="AE182" s="34">
        <v>2.1997190325991389</v>
      </c>
      <c r="AF182" s="34">
        <v>4.0429999999999975</v>
      </c>
      <c r="AG182" s="34">
        <v>0.10275459889907475</v>
      </c>
      <c r="AH182" s="34">
        <v>4.1457545988990718</v>
      </c>
      <c r="AI182" s="34">
        <v>4.0516920495664293</v>
      </c>
      <c r="AJ182" s="34">
        <v>27.170999999999999</v>
      </c>
      <c r="AK182" s="34">
        <v>0.69056275208675777</v>
      </c>
      <c r="AL182" s="34">
        <v>27.861562752086758</v>
      </c>
      <c r="AM182" s="34">
        <v>27.22941495888438</v>
      </c>
      <c r="AN182" s="34">
        <v>1.7999999999999996</v>
      </c>
      <c r="AO182" s="34">
        <v>4.5747780860335055E-2</v>
      </c>
      <c r="AP182" s="34">
        <v>1.8457477808603346</v>
      </c>
      <c r="AQ182" s="34">
        <v>1.8038698217213893</v>
      </c>
      <c r="AR182" s="34">
        <v>35.208999999999996</v>
      </c>
      <c r="AS182" s="34">
        <v>0.89485200906196505</v>
      </c>
      <c r="AT182" s="34">
        <v>36.103852009061967</v>
      </c>
      <c r="AU182" s="34">
        <v>35.284695862771343</v>
      </c>
    </row>
    <row r="183" spans="1:47" x14ac:dyDescent="0.25">
      <c r="A183" s="18">
        <v>45238</v>
      </c>
      <c r="B183" s="2">
        <v>2</v>
      </c>
      <c r="C183" s="2" t="s">
        <v>23</v>
      </c>
      <c r="D183" s="9">
        <v>12.23715</v>
      </c>
      <c r="E183">
        <v>2.1706620999999999E-2</v>
      </c>
      <c r="G183" s="34">
        <v>1.1120000000000001</v>
      </c>
      <c r="H183" s="34">
        <v>2.7938188415301012E-2</v>
      </c>
      <c r="I183" s="34">
        <v>1.139938188415301</v>
      </c>
      <c r="J183" s="34">
        <v>1.1151939821959436</v>
      </c>
      <c r="K183" s="34">
        <v>9.8539999999999974</v>
      </c>
      <c r="L183" s="34">
        <v>0.24757455813343171</v>
      </c>
      <c r="M183" s="34">
        <v>10.101574558133429</v>
      </c>
      <c r="N183" s="34">
        <v>9.8823035076967845</v>
      </c>
      <c r="O183" s="34">
        <v>28.490000000000006</v>
      </c>
      <c r="P183" s="34">
        <v>0.71579045679130027</v>
      </c>
      <c r="Q183" s="34">
        <v>29.205790456791306</v>
      </c>
      <c r="R183" s="34">
        <v>28.571831432340321</v>
      </c>
      <c r="S183" s="34">
        <v>2.7979999999999992</v>
      </c>
      <c r="T183" s="34">
        <v>7.0297707901090106E-2</v>
      </c>
      <c r="U183" s="34">
        <v>2.8682977079010894</v>
      </c>
      <c r="V183" s="34">
        <v>2.8060366566405119</v>
      </c>
      <c r="W183" s="34">
        <v>42.254000000000005</v>
      </c>
      <c r="X183" s="34">
        <v>1.0616009112411231</v>
      </c>
      <c r="Y183" s="34">
        <v>43.315600911241127</v>
      </c>
      <c r="Z183" s="34">
        <v>42.375365578873563</v>
      </c>
      <c r="AB183" s="34">
        <v>2.1949999999999998</v>
      </c>
      <c r="AC183" s="34">
        <v>5.5147772996030318E-2</v>
      </c>
      <c r="AD183" s="34">
        <v>2.25014777299603</v>
      </c>
      <c r="AE183" s="34">
        <v>2.201304668093611</v>
      </c>
      <c r="AF183" s="34">
        <v>4.0859999999999985</v>
      </c>
      <c r="AG183" s="34">
        <v>0.10265776786413658</v>
      </c>
      <c r="AH183" s="34">
        <v>4.188657767864135</v>
      </c>
      <c r="AI183" s="34">
        <v>4.0977361611984024</v>
      </c>
      <c r="AJ183" s="34">
        <v>26.839999999999996</v>
      </c>
      <c r="AK183" s="34">
        <v>0.6743354110311861</v>
      </c>
      <c r="AL183" s="34">
        <v>27.514335411031183</v>
      </c>
      <c r="AM183" s="34">
        <v>26.917092160197051</v>
      </c>
      <c r="AN183" s="34">
        <v>1.7969999999999999</v>
      </c>
      <c r="AO183" s="34">
        <v>4.5148313473287689E-2</v>
      </c>
      <c r="AP183" s="34">
        <v>1.8421483134732877</v>
      </c>
      <c r="AQ183" s="34">
        <v>1.8021614982069338</v>
      </c>
      <c r="AR183" s="34">
        <v>34.917999999999992</v>
      </c>
      <c r="AS183" s="34">
        <v>0.87728926536464069</v>
      </c>
      <c r="AT183" s="34">
        <v>35.795289265364637</v>
      </c>
      <c r="AU183" s="34">
        <v>35.018294487695997</v>
      </c>
    </row>
    <row r="184" spans="1:47" x14ac:dyDescent="0.25">
      <c r="A184" s="18">
        <v>45238</v>
      </c>
      <c r="B184" s="2">
        <v>3</v>
      </c>
      <c r="C184" s="2" t="s">
        <v>23</v>
      </c>
      <c r="D184" s="9">
        <v>17.557845</v>
      </c>
      <c r="E184">
        <v>2.3047879E-2</v>
      </c>
      <c r="G184" s="34">
        <v>1.1120000000000001</v>
      </c>
      <c r="H184" s="34">
        <v>2.9134919150286643E-2</v>
      </c>
      <c r="I184" s="34">
        <v>1.1411349191502866</v>
      </c>
      <c r="J184" s="34">
        <v>1.1148341796110359</v>
      </c>
      <c r="K184" s="34">
        <v>9.8150000000000013</v>
      </c>
      <c r="L184" s="34">
        <v>0.25715758224825847</v>
      </c>
      <c r="M184" s="34">
        <v>10.072157582248259</v>
      </c>
      <c r="N184" s="34">
        <v>9.8400157130236678</v>
      </c>
      <c r="O184" s="34">
        <v>28.355000000000004</v>
      </c>
      <c r="P184" s="34">
        <v>0.74291423786544764</v>
      </c>
      <c r="Q184" s="34">
        <v>29.097914237865453</v>
      </c>
      <c r="R184" s="34">
        <v>28.427269031358751</v>
      </c>
      <c r="S184" s="34">
        <v>2.8039999999999994</v>
      </c>
      <c r="T184" s="34">
        <v>7.3466109080399036E-2</v>
      </c>
      <c r="U184" s="34">
        <v>2.8774661090803986</v>
      </c>
      <c r="V184" s="34">
        <v>2.8111466183717124</v>
      </c>
      <c r="W184" s="34">
        <v>42.086000000000006</v>
      </c>
      <c r="X184" s="34">
        <v>1.1026728483443917</v>
      </c>
      <c r="Y184" s="34">
        <v>43.188672848344396</v>
      </c>
      <c r="Z184" s="34">
        <v>42.193265542365168</v>
      </c>
      <c r="AB184" s="34">
        <v>2.1949999999999985</v>
      </c>
      <c r="AC184" s="34">
        <v>5.7510024761581957E-2</v>
      </c>
      <c r="AD184" s="34">
        <v>2.2525100247615804</v>
      </c>
      <c r="AE184" s="34">
        <v>2.2005944462645886</v>
      </c>
      <c r="AF184" s="34">
        <v>3.9709999999999983</v>
      </c>
      <c r="AG184" s="34">
        <v>0.10404205390808291</v>
      </c>
      <c r="AH184" s="34">
        <v>4.0750420539080814</v>
      </c>
      <c r="AI184" s="34">
        <v>3.9811209777296961</v>
      </c>
      <c r="AJ184" s="34">
        <v>26.697000000000003</v>
      </c>
      <c r="AK184" s="34">
        <v>0.6994738638086353</v>
      </c>
      <c r="AL184" s="34">
        <v>27.396473863808637</v>
      </c>
      <c r="AM184" s="34">
        <v>26.765043249168912</v>
      </c>
      <c r="AN184" s="34">
        <v>1.8959999999999995</v>
      </c>
      <c r="AO184" s="34">
        <v>4.9676085169913183E-2</v>
      </c>
      <c r="AP184" s="34">
        <v>1.9456760851699126</v>
      </c>
      <c r="AQ184" s="34">
        <v>1.9008323781857226</v>
      </c>
      <c r="AR184" s="34">
        <v>34.759</v>
      </c>
      <c r="AS184" s="34">
        <v>0.9107020276482134</v>
      </c>
      <c r="AT184" s="34">
        <v>35.669702027648214</v>
      </c>
      <c r="AU184" s="34">
        <v>34.847591051348921</v>
      </c>
    </row>
    <row r="185" spans="1:47" x14ac:dyDescent="0.25">
      <c r="A185" s="18">
        <v>45238</v>
      </c>
      <c r="B185" s="2">
        <v>4</v>
      </c>
      <c r="C185" s="2" t="s">
        <v>23</v>
      </c>
      <c r="D185" s="9">
        <v>17.079039999999999</v>
      </c>
      <c r="E185">
        <v>2.4048054999999999E-2</v>
      </c>
      <c r="G185" s="34">
        <v>1.1120000000000001</v>
      </c>
      <c r="H185" s="34">
        <v>3.3939521305156033E-2</v>
      </c>
      <c r="I185" s="34">
        <v>1.1459395213051562</v>
      </c>
      <c r="J185" s="34">
        <v>1.1183819046701362</v>
      </c>
      <c r="K185" s="34">
        <v>9.8580000000000005</v>
      </c>
      <c r="L185" s="34">
        <v>0.30087751890847858</v>
      </c>
      <c r="M185" s="34">
        <v>10.158877518908479</v>
      </c>
      <c r="N185" s="34">
        <v>9.9145762735955056</v>
      </c>
      <c r="O185" s="34">
        <v>28.331000000000003</v>
      </c>
      <c r="P185" s="34">
        <v>0.86469476447515792</v>
      </c>
      <c r="Q185" s="34">
        <v>29.19569476447516</v>
      </c>
      <c r="R185" s="34">
        <v>28.493595091015852</v>
      </c>
      <c r="S185" s="34">
        <v>2.8979999999999997</v>
      </c>
      <c r="T185" s="34">
        <v>8.8450299228724966E-2</v>
      </c>
      <c r="U185" s="34">
        <v>2.9864502992287245</v>
      </c>
      <c r="V185" s="34">
        <v>2.9146319781781056</v>
      </c>
      <c r="W185" s="34">
        <v>42.198999999999998</v>
      </c>
      <c r="X185" s="34">
        <v>1.2879621039175175</v>
      </c>
      <c r="Y185" s="34">
        <v>43.48696210391752</v>
      </c>
      <c r="Z185" s="34">
        <v>42.4411852474596</v>
      </c>
      <c r="AB185" s="34">
        <v>2.1949999999999985</v>
      </c>
      <c r="AC185" s="34">
        <v>6.6993929194979707E-2</v>
      </c>
      <c r="AD185" s="34">
        <v>2.2619939291949782</v>
      </c>
      <c r="AE185" s="34">
        <v>2.2075973747760314</v>
      </c>
      <c r="AF185" s="34">
        <v>4.12</v>
      </c>
      <c r="AG185" s="34">
        <v>0.12574714728169323</v>
      </c>
      <c r="AH185" s="34">
        <v>4.2457471472816932</v>
      </c>
      <c r="AI185" s="34">
        <v>4.1436451863677703</v>
      </c>
      <c r="AJ185" s="34">
        <v>26.690999999999999</v>
      </c>
      <c r="AK185" s="34">
        <v>0.81464007478050326</v>
      </c>
      <c r="AL185" s="34">
        <v>27.505640074780501</v>
      </c>
      <c r="AM185" s="34">
        <v>26.844182929451978</v>
      </c>
      <c r="AN185" s="34">
        <v>1.9899999999999995</v>
      </c>
      <c r="AO185" s="34">
        <v>6.0737092983147924E-2</v>
      </c>
      <c r="AP185" s="34">
        <v>2.0507370929831477</v>
      </c>
      <c r="AQ185" s="34">
        <v>2.001420854580549</v>
      </c>
      <c r="AR185" s="34">
        <v>34.996000000000002</v>
      </c>
      <c r="AS185" s="34">
        <v>1.0681182442403241</v>
      </c>
      <c r="AT185" s="34">
        <v>36.064118244240319</v>
      </c>
      <c r="AU185" s="34">
        <v>35.196846345176333</v>
      </c>
    </row>
    <row r="186" spans="1:47" x14ac:dyDescent="0.25">
      <c r="A186" s="18">
        <v>45238</v>
      </c>
      <c r="B186" s="2">
        <v>5</v>
      </c>
      <c r="C186" s="2" t="s">
        <v>23</v>
      </c>
      <c r="D186" s="9">
        <v>22.489101999999999</v>
      </c>
      <c r="E186">
        <v>2.3894361999999999E-2</v>
      </c>
      <c r="G186" s="34">
        <v>1.1120000000000001</v>
      </c>
      <c r="H186" s="34">
        <v>3.1572775924465168E-2</v>
      </c>
      <c r="I186" s="34">
        <v>1.1435727759244654</v>
      </c>
      <c r="J186" s="34">
        <v>1.1162478340431814</v>
      </c>
      <c r="K186" s="34">
        <v>9.9359999999999999</v>
      </c>
      <c r="L186" s="34">
        <v>0.28211070286464557</v>
      </c>
      <c r="M186" s="34">
        <v>10.218110702864646</v>
      </c>
      <c r="N186" s="34">
        <v>9.9739554667743242</v>
      </c>
      <c r="O186" s="34">
        <v>28.913999999999998</v>
      </c>
      <c r="P186" s="34">
        <v>0.8209489596043037</v>
      </c>
      <c r="Q186" s="34">
        <v>29.734948959604303</v>
      </c>
      <c r="R186" s="34">
        <v>29.024451325111997</v>
      </c>
      <c r="S186" s="34">
        <v>2.9669999999999996</v>
      </c>
      <c r="T186" s="34">
        <v>8.4241390438748329E-2</v>
      </c>
      <c r="U186" s="34">
        <v>3.0512413904387481</v>
      </c>
      <c r="V186" s="34">
        <v>2.9783339241062214</v>
      </c>
      <c r="W186" s="34">
        <v>42.928999999999995</v>
      </c>
      <c r="X186" s="34">
        <v>1.2188738288321626</v>
      </c>
      <c r="Y186" s="34">
        <v>44.147873828832161</v>
      </c>
      <c r="Z186" s="34">
        <v>43.092988550035727</v>
      </c>
      <c r="AB186" s="34">
        <v>2.1949999999999985</v>
      </c>
      <c r="AC186" s="34">
        <v>6.2322161109892971E-2</v>
      </c>
      <c r="AD186" s="34">
        <v>2.2573221611098915</v>
      </c>
      <c r="AE186" s="34">
        <v>2.2033848882417097</v>
      </c>
      <c r="AF186" s="34">
        <v>4.0969999999999978</v>
      </c>
      <c r="AG186" s="34">
        <v>0.11632523647709866</v>
      </c>
      <c r="AH186" s="34">
        <v>4.2133252364770968</v>
      </c>
      <c r="AI186" s="34">
        <v>4.1126505180529778</v>
      </c>
      <c r="AJ186" s="34">
        <v>26.951000000000004</v>
      </c>
      <c r="AK186" s="34">
        <v>0.76521392440670932</v>
      </c>
      <c r="AL186" s="34">
        <v>27.716213924406713</v>
      </c>
      <c r="AM186" s="34">
        <v>27.0539526756275</v>
      </c>
      <c r="AN186" s="34">
        <v>2.0429999999999997</v>
      </c>
      <c r="AO186" s="34">
        <v>5.8006457925973309E-2</v>
      </c>
      <c r="AP186" s="34">
        <v>2.1010064579259731</v>
      </c>
      <c r="AQ186" s="34">
        <v>2.0508042490559522</v>
      </c>
      <c r="AR186" s="34">
        <v>35.286000000000001</v>
      </c>
      <c r="AS186" s="34">
        <v>1.0018677799196742</v>
      </c>
      <c r="AT186" s="34">
        <v>36.287867779919679</v>
      </c>
      <c r="AU186" s="34">
        <v>35.420792330978138</v>
      </c>
    </row>
    <row r="187" spans="1:47" x14ac:dyDescent="0.25">
      <c r="A187" s="18">
        <v>45238</v>
      </c>
      <c r="B187" s="2">
        <v>6</v>
      </c>
      <c r="C187" s="2" t="s">
        <v>23</v>
      </c>
      <c r="D187" s="9">
        <v>19.233274000000002</v>
      </c>
      <c r="E187">
        <v>2.4286044999999999E-2</v>
      </c>
      <c r="G187" s="34">
        <v>1.1120000000000001</v>
      </c>
      <c r="H187" s="34">
        <v>3.033613987642135E-2</v>
      </c>
      <c r="I187" s="34">
        <v>1.1423361398764214</v>
      </c>
      <c r="J187" s="34">
        <v>1.1145933129782564</v>
      </c>
      <c r="K187" s="34">
        <v>10.318</v>
      </c>
      <c r="L187" s="34">
        <v>0.28148227629938444</v>
      </c>
      <c r="M187" s="34">
        <v>10.599482276299383</v>
      </c>
      <c r="N187" s="34">
        <v>10.342062772760475</v>
      </c>
      <c r="O187" s="34">
        <v>30.545000000000002</v>
      </c>
      <c r="P187" s="34">
        <v>0.83328902205511701</v>
      </c>
      <c r="Q187" s="34">
        <v>31.378289022055117</v>
      </c>
      <c r="R187" s="34">
        <v>30.616234482842483</v>
      </c>
      <c r="S187" s="34">
        <v>3.1970000000000001</v>
      </c>
      <c r="T187" s="34">
        <v>8.7216402144711366E-2</v>
      </c>
      <c r="U187" s="34">
        <v>3.2842164021447116</v>
      </c>
      <c r="V187" s="34">
        <v>3.2044557748124869</v>
      </c>
      <c r="W187" s="34">
        <v>45.172000000000004</v>
      </c>
      <c r="X187" s="34">
        <v>1.232323840375634</v>
      </c>
      <c r="Y187" s="34">
        <v>46.404323840375639</v>
      </c>
      <c r="Z187" s="34">
        <v>45.277346343393702</v>
      </c>
      <c r="AB187" s="34">
        <v>2.1949999999999994</v>
      </c>
      <c r="AC187" s="34">
        <v>5.9881139414338883E-2</v>
      </c>
      <c r="AD187" s="34">
        <v>2.2548811394143384</v>
      </c>
      <c r="AE187" s="34">
        <v>2.2001189945928705</v>
      </c>
      <c r="AF187" s="34">
        <v>4.2339999999999991</v>
      </c>
      <c r="AG187" s="34">
        <v>0.11550648942155392</v>
      </c>
      <c r="AH187" s="34">
        <v>4.3495064894215529</v>
      </c>
      <c r="AI187" s="34">
        <v>4.2438741790916694</v>
      </c>
      <c r="AJ187" s="34">
        <v>28.267000000000021</v>
      </c>
      <c r="AK187" s="34">
        <v>0.77114358443057807</v>
      </c>
      <c r="AL187" s="34">
        <v>29.0381435844306</v>
      </c>
      <c r="AM187" s="34">
        <v>28.332921922622656</v>
      </c>
      <c r="AN187" s="34">
        <v>2.1009999999999982</v>
      </c>
      <c r="AO187" s="34">
        <v>5.7316753489533447E-2</v>
      </c>
      <c r="AP187" s="34">
        <v>2.1583167534895318</v>
      </c>
      <c r="AQ187" s="34">
        <v>2.1058997756900313</v>
      </c>
      <c r="AR187" s="34">
        <v>36.797000000000018</v>
      </c>
      <c r="AS187" s="34">
        <v>1.0038479667560043</v>
      </c>
      <c r="AT187" s="34">
        <v>37.800847966756024</v>
      </c>
      <c r="AU187" s="34">
        <v>36.882814871997226</v>
      </c>
    </row>
    <row r="188" spans="1:47" x14ac:dyDescent="0.25">
      <c r="A188" s="18">
        <v>45238</v>
      </c>
      <c r="B188" s="2">
        <v>7</v>
      </c>
      <c r="C188" s="2" t="s">
        <v>23</v>
      </c>
      <c r="D188" s="9">
        <v>46.173214000000002</v>
      </c>
      <c r="E188">
        <v>2.4641441E-2</v>
      </c>
      <c r="G188" s="34">
        <v>1.1120000000000001</v>
      </c>
      <c r="H188" s="34">
        <v>2.6800988673375631E-2</v>
      </c>
      <c r="I188" s="34">
        <v>1.1388009886733756</v>
      </c>
      <c r="J188" s="34">
        <v>1.110739291300239</v>
      </c>
      <c r="K188" s="34">
        <v>11.173999999999999</v>
      </c>
      <c r="L188" s="34">
        <v>0.26931137359379431</v>
      </c>
      <c r="M188" s="34">
        <v>11.443311373593794</v>
      </c>
      <c r="N188" s="34">
        <v>11.161331691536754</v>
      </c>
      <c r="O188" s="34">
        <v>33.620000000000005</v>
      </c>
      <c r="P188" s="34">
        <v>0.81029607841626694</v>
      </c>
      <c r="Q188" s="34">
        <v>34.430296078416269</v>
      </c>
      <c r="R188" s="34">
        <v>33.581883968987441</v>
      </c>
      <c r="S188" s="34">
        <v>3.5189999999999997</v>
      </c>
      <c r="T188" s="34">
        <v>8.4813560379144629E-2</v>
      </c>
      <c r="U188" s="34">
        <v>3.6038135603791441</v>
      </c>
      <c r="V188" s="34">
        <v>3.5150104011560614</v>
      </c>
      <c r="W188" s="34">
        <v>49.425000000000004</v>
      </c>
      <c r="X188" s="34">
        <v>1.1912220010625816</v>
      </c>
      <c r="Y188" s="34">
        <v>50.616222001062582</v>
      </c>
      <c r="Z188" s="34">
        <v>49.368965352980496</v>
      </c>
      <c r="AB188" s="34">
        <v>2.1949999999999994</v>
      </c>
      <c r="AC188" s="34">
        <v>5.2903030699693786E-2</v>
      </c>
      <c r="AD188" s="34">
        <v>2.247903030699693</v>
      </c>
      <c r="AE188" s="34">
        <v>2.1925114607949854</v>
      </c>
      <c r="AF188" s="34">
        <v>4.4999999999999973</v>
      </c>
      <c r="AG188" s="34">
        <v>0.10845723833650203</v>
      </c>
      <c r="AH188" s="34">
        <v>4.6084572383364995</v>
      </c>
      <c r="AI188" s="34">
        <v>4.4948982111970075</v>
      </c>
      <c r="AJ188" s="34">
        <v>30.595999999999997</v>
      </c>
      <c r="AK188" s="34">
        <v>0.73741281425413729</v>
      </c>
      <c r="AL188" s="34">
        <v>31.333412814254135</v>
      </c>
      <c r="AM188" s="34">
        <v>30.56131237106305</v>
      </c>
      <c r="AN188" s="34">
        <v>2.2099999999999991</v>
      </c>
      <c r="AO188" s="34">
        <v>5.3264554827482123E-2</v>
      </c>
      <c r="AP188" s="34">
        <v>2.2632645548274812</v>
      </c>
      <c r="AQ188" s="34">
        <v>2.2074944548323088</v>
      </c>
      <c r="AR188" s="34">
        <v>39.500999999999998</v>
      </c>
      <c r="AS188" s="34">
        <v>0.95203763811781528</v>
      </c>
      <c r="AT188" s="34">
        <v>40.453037638117806</v>
      </c>
      <c r="AU188" s="34">
        <v>39.456216497887347</v>
      </c>
    </row>
    <row r="189" spans="1:47" x14ac:dyDescent="0.25">
      <c r="A189" s="18">
        <v>45238</v>
      </c>
      <c r="B189" s="2">
        <v>8</v>
      </c>
      <c r="C189" s="2" t="s">
        <v>178</v>
      </c>
      <c r="D189" s="9">
        <v>27.451715</v>
      </c>
      <c r="E189">
        <v>2.3612065000000002E-2</v>
      </c>
      <c r="G189" s="34">
        <v>1.1119999999999999</v>
      </c>
      <c r="H189" s="34">
        <v>2.4493264658387425E-2</v>
      </c>
      <c r="I189" s="34">
        <v>1.1364932646583874</v>
      </c>
      <c r="J189" s="34">
        <v>1.1096583118212113</v>
      </c>
      <c r="K189" s="34">
        <v>11.486000000000001</v>
      </c>
      <c r="L189" s="34">
        <v>0.25299427865668883</v>
      </c>
      <c r="M189" s="34">
        <v>11.738994278656689</v>
      </c>
      <c r="N189" s="34">
        <v>11.461812382714418</v>
      </c>
      <c r="O189" s="34">
        <v>36.578000000000017</v>
      </c>
      <c r="P189" s="34">
        <v>0.80567862830440262</v>
      </c>
      <c r="Q189" s="34">
        <v>37.383678628304423</v>
      </c>
      <c r="R189" s="34">
        <v>36.500972778593791</v>
      </c>
      <c r="S189" s="34">
        <v>3.7869999999999995</v>
      </c>
      <c r="T189" s="34">
        <v>8.3413663004778024E-2</v>
      </c>
      <c r="U189" s="34">
        <v>3.8704136630047774</v>
      </c>
      <c r="V189" s="34">
        <v>3.7790252040170205</v>
      </c>
      <c r="W189" s="34">
        <v>52.963000000000015</v>
      </c>
      <c r="X189" s="34">
        <v>1.1665798346242569</v>
      </c>
      <c r="Y189" s="34">
        <v>54.129579834624273</v>
      </c>
      <c r="Z189" s="34">
        <v>52.851468677146443</v>
      </c>
      <c r="AB189" s="34">
        <v>2.1949999999999998</v>
      </c>
      <c r="AC189" s="34">
        <v>4.8347766119748559E-2</v>
      </c>
      <c r="AD189" s="34">
        <v>2.2433477661197485</v>
      </c>
      <c r="AE189" s="34">
        <v>2.1903776928485241</v>
      </c>
      <c r="AF189" s="34">
        <v>4.3299999999999965</v>
      </c>
      <c r="AG189" s="34">
        <v>9.537395321116679E-2</v>
      </c>
      <c r="AH189" s="34">
        <v>4.4253739532111629</v>
      </c>
      <c r="AI189" s="34">
        <v>4.3208817357786335</v>
      </c>
      <c r="AJ189" s="34">
        <v>31.952000000000009</v>
      </c>
      <c r="AK189" s="34">
        <v>0.70378488522013971</v>
      </c>
      <c r="AL189" s="34">
        <v>32.65578488522015</v>
      </c>
      <c r="AM189" s="34">
        <v>31.884714369884314</v>
      </c>
      <c r="AN189" s="34">
        <v>2.286999999999999</v>
      </c>
      <c r="AO189" s="34">
        <v>5.03741872965216E-2</v>
      </c>
      <c r="AP189" s="34">
        <v>2.3373741872965206</v>
      </c>
      <c r="AQ189" s="34">
        <v>2.2821839560567527</v>
      </c>
      <c r="AR189" s="34">
        <v>40.764000000000003</v>
      </c>
      <c r="AS189" s="34">
        <v>0.89788079184757663</v>
      </c>
      <c r="AT189" s="34">
        <v>41.66188079184758</v>
      </c>
      <c r="AU189" s="34">
        <v>40.678157754568225</v>
      </c>
    </row>
    <row r="190" spans="1:47" x14ac:dyDescent="0.25">
      <c r="A190" s="18">
        <v>45238</v>
      </c>
      <c r="B190" s="2">
        <v>9</v>
      </c>
      <c r="C190" s="2" t="s">
        <v>178</v>
      </c>
      <c r="D190" s="9">
        <v>20.574670000000001</v>
      </c>
      <c r="E190">
        <v>2.0072705999999999E-2</v>
      </c>
      <c r="G190" s="34">
        <v>1.1120000000000001</v>
      </c>
      <c r="H190" s="34">
        <v>2.0326739540954292E-2</v>
      </c>
      <c r="I190" s="34">
        <v>1.1323267395409544</v>
      </c>
      <c r="J190" s="34">
        <v>1.1095978778022102</v>
      </c>
      <c r="K190" s="34">
        <v>12.444999999999999</v>
      </c>
      <c r="L190" s="34">
        <v>0.22748765610357563</v>
      </c>
      <c r="M190" s="34">
        <v>12.672487656103574</v>
      </c>
      <c r="N190" s="34">
        <v>12.418116537093978</v>
      </c>
      <c r="O190" s="34">
        <v>41.164999999999999</v>
      </c>
      <c r="P190" s="34">
        <v>0.75247323129800658</v>
      </c>
      <c r="Q190" s="34">
        <v>41.917473231298004</v>
      </c>
      <c r="R190" s="34">
        <v>41.076076114863291</v>
      </c>
      <c r="S190" s="34">
        <v>4.2700000000000005</v>
      </c>
      <c r="T190" s="34">
        <v>7.8053217481901832E-2</v>
      </c>
      <c r="U190" s="34">
        <v>4.348053217481902</v>
      </c>
      <c r="V190" s="34">
        <v>4.2607760235750334</v>
      </c>
      <c r="W190" s="34">
        <v>58.991999999999997</v>
      </c>
      <c r="X190" s="34">
        <v>1.0783408444244382</v>
      </c>
      <c r="Y190" s="34">
        <v>60.070340844424436</v>
      </c>
      <c r="Z190" s="34">
        <v>58.864566553334512</v>
      </c>
      <c r="AB190" s="34">
        <v>2.1949999999999985</v>
      </c>
      <c r="AC190" s="34">
        <v>4.0123375262944815E-2</v>
      </c>
      <c r="AD190" s="34">
        <v>2.2351233752629431</v>
      </c>
      <c r="AE190" s="34">
        <v>2.1902584008775623</v>
      </c>
      <c r="AF190" s="34">
        <v>4.6849999999999987</v>
      </c>
      <c r="AG190" s="34">
        <v>8.5639185925693181E-2</v>
      </c>
      <c r="AH190" s="34">
        <v>4.7706391859256918</v>
      </c>
      <c r="AI190" s="34">
        <v>4.674879548114526</v>
      </c>
      <c r="AJ190" s="34">
        <v>35.109999999999985</v>
      </c>
      <c r="AK190" s="34">
        <v>0.64179120978678494</v>
      </c>
      <c r="AL190" s="34">
        <v>35.751791209786774</v>
      </c>
      <c r="AM190" s="34">
        <v>35.034156015859338</v>
      </c>
      <c r="AN190" s="34">
        <v>2.4529999999999985</v>
      </c>
      <c r="AO190" s="34">
        <v>4.4839471307518745E-2</v>
      </c>
      <c r="AP190" s="34">
        <v>2.4978394713075174</v>
      </c>
      <c r="AQ190" s="34">
        <v>2.4477010739647662</v>
      </c>
      <c r="AR190" s="34">
        <v>44.442999999999977</v>
      </c>
      <c r="AS190" s="34">
        <v>0.81239324228294174</v>
      </c>
      <c r="AT190" s="34">
        <v>45.255393242282921</v>
      </c>
      <c r="AU190" s="34">
        <v>44.346995038816189</v>
      </c>
    </row>
    <row r="191" spans="1:47" x14ac:dyDescent="0.25">
      <c r="A191" s="18">
        <v>45238</v>
      </c>
      <c r="B191" s="2">
        <v>10</v>
      </c>
      <c r="C191" s="2" t="s">
        <v>178</v>
      </c>
      <c r="D191" s="9">
        <v>25.887635</v>
      </c>
      <c r="E191">
        <v>1.5873082E-2</v>
      </c>
      <c r="G191" s="34">
        <v>1.1120000000000001</v>
      </c>
      <c r="H191" s="34">
        <v>1.0651991461562937E-2</v>
      </c>
      <c r="I191" s="34">
        <v>1.1226519914615631</v>
      </c>
      <c r="J191" s="34">
        <v>1.1048320443436304</v>
      </c>
      <c r="K191" s="34">
        <v>13.319000000000001</v>
      </c>
      <c r="L191" s="34">
        <v>0.1275844193134503</v>
      </c>
      <c r="M191" s="34">
        <v>13.446584419313451</v>
      </c>
      <c r="N191" s="34">
        <v>13.233145682205766</v>
      </c>
      <c r="O191" s="34">
        <v>44.634</v>
      </c>
      <c r="P191" s="34">
        <v>0.42755484433039576</v>
      </c>
      <c r="Q191" s="34">
        <v>45.061554844330395</v>
      </c>
      <c r="R191" s="34">
        <v>44.346289089238837</v>
      </c>
      <c r="S191" s="34">
        <v>4.5059999999999993</v>
      </c>
      <c r="T191" s="34">
        <v>4.3163555328959158E-2</v>
      </c>
      <c r="U191" s="34">
        <v>4.5491635553289589</v>
      </c>
      <c r="V191" s="34">
        <v>4.4769543091838102</v>
      </c>
      <c r="W191" s="34">
        <v>63.570999999999998</v>
      </c>
      <c r="X191" s="34">
        <v>0.60895481043436805</v>
      </c>
      <c r="Y191" s="34">
        <v>64.179954810434367</v>
      </c>
      <c r="Z191" s="34">
        <v>63.161221124972045</v>
      </c>
      <c r="AB191" s="34">
        <v>2.1949999999999985</v>
      </c>
      <c r="AC191" s="34">
        <v>2.1026188181772144E-2</v>
      </c>
      <c r="AD191" s="34">
        <v>2.2160261881817704</v>
      </c>
      <c r="AE191" s="34">
        <v>2.1808510227826137</v>
      </c>
      <c r="AF191" s="34">
        <v>5.0229999999999961</v>
      </c>
      <c r="AG191" s="34">
        <v>4.8115965028264908E-2</v>
      </c>
      <c r="AH191" s="34">
        <v>5.0711159650282607</v>
      </c>
      <c r="AI191" s="34">
        <v>4.9906217254838579</v>
      </c>
      <c r="AJ191" s="34">
        <v>37.310000000000031</v>
      </c>
      <c r="AK191" s="34">
        <v>0.35739730344506604</v>
      </c>
      <c r="AL191" s="34">
        <v>37.6673973034451</v>
      </c>
      <c r="AM191" s="34">
        <v>37.069499617320936</v>
      </c>
      <c r="AN191" s="34">
        <v>2.5329999999999981</v>
      </c>
      <c r="AO191" s="34">
        <v>2.4263933787894688E-2</v>
      </c>
      <c r="AP191" s="34">
        <v>2.5572639337878926</v>
      </c>
      <c r="AQ191" s="34">
        <v>2.5166722736712348</v>
      </c>
      <c r="AR191" s="34">
        <v>47.061000000000028</v>
      </c>
      <c r="AS191" s="34">
        <v>0.45080339044299778</v>
      </c>
      <c r="AT191" s="34">
        <v>47.511803390443021</v>
      </c>
      <c r="AU191" s="34">
        <v>46.757644639258643</v>
      </c>
    </row>
    <row r="192" spans="1:47" x14ac:dyDescent="0.25">
      <c r="A192" s="18">
        <v>45238</v>
      </c>
      <c r="B192" s="2">
        <v>11</v>
      </c>
      <c r="C192" s="2" t="s">
        <v>178</v>
      </c>
      <c r="D192" s="9">
        <v>39.163874</v>
      </c>
      <c r="E192">
        <v>1.4745462000000001E-2</v>
      </c>
      <c r="G192" s="34">
        <v>1.1120000000000001</v>
      </c>
      <c r="H192" s="34">
        <v>1.1475609883537349E-2</v>
      </c>
      <c r="I192" s="34">
        <v>1.1234756098835375</v>
      </c>
      <c r="J192" s="34">
        <v>1.106909442970073</v>
      </c>
      <c r="K192" s="34">
        <v>13.823999999999998</v>
      </c>
      <c r="L192" s="34">
        <v>0.14266081927160096</v>
      </c>
      <c r="M192" s="34">
        <v>13.966660819271599</v>
      </c>
      <c r="N192" s="34">
        <v>13.76071595289414</v>
      </c>
      <c r="O192" s="34">
        <v>46.744000000000007</v>
      </c>
      <c r="P192" s="34">
        <v>0.48238840683099815</v>
      </c>
      <c r="Q192" s="34">
        <v>47.226388406831006</v>
      </c>
      <c r="R192" s="34">
        <v>46.530013491180839</v>
      </c>
      <c r="S192" s="34">
        <v>4.6649999999999991</v>
      </c>
      <c r="T192" s="34">
        <v>4.8141834628328883E-2</v>
      </c>
      <c r="U192" s="34">
        <v>4.7131418346283276</v>
      </c>
      <c r="V192" s="34">
        <v>4.6436443808052053</v>
      </c>
      <c r="W192" s="34">
        <v>66.344999999999999</v>
      </c>
      <c r="X192" s="34">
        <v>0.68466667061446529</v>
      </c>
      <c r="Y192" s="34">
        <v>67.029666670614475</v>
      </c>
      <c r="Z192" s="34">
        <v>66.041283267850247</v>
      </c>
      <c r="AB192" s="34">
        <v>2.1949999999999985</v>
      </c>
      <c r="AC192" s="34">
        <v>2.2651945768313364E-2</v>
      </c>
      <c r="AD192" s="34">
        <v>2.2176519457683117</v>
      </c>
      <c r="AE192" s="34">
        <v>2.1849516432727589</v>
      </c>
      <c r="AF192" s="34">
        <v>5.2549999999999972</v>
      </c>
      <c r="AG192" s="34">
        <v>5.4230512534162528E-2</v>
      </c>
      <c r="AH192" s="34">
        <v>5.3092305125341595</v>
      </c>
      <c r="AI192" s="34">
        <v>5.230943455762346</v>
      </c>
      <c r="AJ192" s="34">
        <v>38.46400000000002</v>
      </c>
      <c r="AK192" s="34">
        <v>0.39694052028811222</v>
      </c>
      <c r="AL192" s="34">
        <v>38.860940520288132</v>
      </c>
      <c r="AM192" s="34">
        <v>38.287917998561959</v>
      </c>
      <c r="AN192" s="34">
        <v>2.5489999999999982</v>
      </c>
      <c r="AO192" s="34">
        <v>2.6305152511813559E-2</v>
      </c>
      <c r="AP192" s="34">
        <v>2.5753051525118118</v>
      </c>
      <c r="AQ192" s="34">
        <v>2.5373310882470448</v>
      </c>
      <c r="AR192" s="34">
        <v>48.463000000000015</v>
      </c>
      <c r="AS192" s="34">
        <v>0.50012813110240162</v>
      </c>
      <c r="AT192" s="34">
        <v>48.963128131102415</v>
      </c>
      <c r="AU192" s="34">
        <v>48.241144185844107</v>
      </c>
    </row>
    <row r="193" spans="1:47" x14ac:dyDescent="0.25">
      <c r="A193" s="18">
        <v>45238</v>
      </c>
      <c r="B193" s="2">
        <v>12</v>
      </c>
      <c r="C193" s="2" t="s">
        <v>178</v>
      </c>
      <c r="D193" s="9">
        <v>26.882089000000001</v>
      </c>
      <c r="E193">
        <v>1.5104473E-2</v>
      </c>
      <c r="G193" s="34">
        <v>1.1120000000000001</v>
      </c>
      <c r="H193" s="34">
        <v>9.9865829057377477E-3</v>
      </c>
      <c r="I193" s="34">
        <v>1.1219865829057378</v>
      </c>
      <c r="J193" s="34">
        <v>1.1050395668578759</v>
      </c>
      <c r="K193" s="34">
        <v>13.990999999999998</v>
      </c>
      <c r="L193" s="34">
        <v>0.12564953366382808</v>
      </c>
      <c r="M193" s="34">
        <v>14.116649533663827</v>
      </c>
      <c r="N193" s="34">
        <v>13.90342498193214</v>
      </c>
      <c r="O193" s="34">
        <v>47.524000000000001</v>
      </c>
      <c r="P193" s="34">
        <v>0.42680068885996469</v>
      </c>
      <c r="Q193" s="34">
        <v>47.950800688859964</v>
      </c>
      <c r="R193" s="34">
        <v>47.226529114526699</v>
      </c>
      <c r="S193" s="34">
        <v>4.6619999999999999</v>
      </c>
      <c r="T193" s="34">
        <v>4.1868209987904116E-2</v>
      </c>
      <c r="U193" s="34">
        <v>4.7038682099879043</v>
      </c>
      <c r="V193" s="34">
        <v>4.632818759614584</v>
      </c>
      <c r="W193" s="34">
        <v>67.289000000000001</v>
      </c>
      <c r="X193" s="34">
        <v>0.60430501541743464</v>
      </c>
      <c r="Y193" s="34">
        <v>67.89330501541744</v>
      </c>
      <c r="Z193" s="34">
        <v>66.867812422931294</v>
      </c>
      <c r="AB193" s="34">
        <v>2.194999999999999</v>
      </c>
      <c r="AC193" s="34">
        <v>1.9712724350804268E-2</v>
      </c>
      <c r="AD193" s="34">
        <v>2.2147127243508034</v>
      </c>
      <c r="AE193" s="34">
        <v>2.1812606558030905</v>
      </c>
      <c r="AF193" s="34">
        <v>5.4869999999999974</v>
      </c>
      <c r="AG193" s="34">
        <v>4.9277320506999102E-2</v>
      </c>
      <c r="AH193" s="34">
        <v>5.5362773205069962</v>
      </c>
      <c r="AI193" s="34">
        <v>5.4526547691988858</v>
      </c>
      <c r="AJ193" s="34">
        <v>38.844000000000001</v>
      </c>
      <c r="AK193" s="34">
        <v>0.3488478654590621</v>
      </c>
      <c r="AL193" s="34">
        <v>39.192847865459065</v>
      </c>
      <c r="AM193" s="34">
        <v>38.600860553082136</v>
      </c>
      <c r="AN193" s="34">
        <v>2.4919999999999995</v>
      </c>
      <c r="AO193" s="34">
        <v>2.2380004137678475E-2</v>
      </c>
      <c r="AP193" s="34">
        <v>2.5143800041376778</v>
      </c>
      <c r="AQ193" s="34">
        <v>2.4764016192534406</v>
      </c>
      <c r="AR193" s="34">
        <v>49.017999999999994</v>
      </c>
      <c r="AS193" s="34">
        <v>0.44021791445454395</v>
      </c>
      <c r="AT193" s="34">
        <v>49.458217914454544</v>
      </c>
      <c r="AU193" s="34">
        <v>48.711177597337553</v>
      </c>
    </row>
    <row r="194" spans="1:47" x14ac:dyDescent="0.25">
      <c r="A194" s="18">
        <v>45238</v>
      </c>
      <c r="B194" s="2">
        <v>13</v>
      </c>
      <c r="C194" s="2" t="s">
        <v>178</v>
      </c>
      <c r="D194" s="9">
        <v>24.853539000000001</v>
      </c>
      <c r="E194">
        <v>1.5033589999999999E-2</v>
      </c>
      <c r="G194" s="34">
        <v>1.1120000000000001</v>
      </c>
      <c r="H194" s="34">
        <v>1.3059341009511082E-2</v>
      </c>
      <c r="I194" s="34">
        <v>1.1250593410095111</v>
      </c>
      <c r="J194" s="34">
        <v>1.1081456601511039</v>
      </c>
      <c r="K194" s="34">
        <v>13.87</v>
      </c>
      <c r="L194" s="34">
        <v>0.16288944226791249</v>
      </c>
      <c r="M194" s="34">
        <v>14.032889442267912</v>
      </c>
      <c r="N194" s="34">
        <v>13.821924735877527</v>
      </c>
      <c r="O194" s="34">
        <v>47.030999999999999</v>
      </c>
      <c r="P194" s="34">
        <v>0.55233261422510405</v>
      </c>
      <c r="Q194" s="34">
        <v>47.5833326142251</v>
      </c>
      <c r="R194" s="34">
        <v>46.86798430086921</v>
      </c>
      <c r="S194" s="34">
        <v>4.544999999999999</v>
      </c>
      <c r="T194" s="34">
        <v>5.3376533172866773E-2</v>
      </c>
      <c r="U194" s="34">
        <v>4.5983765331728659</v>
      </c>
      <c r="V194" s="34">
        <v>4.5292464257075231</v>
      </c>
      <c r="W194" s="34">
        <v>66.557999999999993</v>
      </c>
      <c r="X194" s="34">
        <v>0.78165793067539435</v>
      </c>
      <c r="Y194" s="34">
        <v>67.339657930675386</v>
      </c>
      <c r="Z194" s="34">
        <v>66.327301122605363</v>
      </c>
      <c r="AB194" s="34">
        <v>2.1949999999999994</v>
      </c>
      <c r="AC194" s="34">
        <v>2.5778105679745339E-2</v>
      </c>
      <c r="AD194" s="34">
        <v>2.2207781056797447</v>
      </c>
      <c r="AE194" s="34">
        <v>2.1873918381579784</v>
      </c>
      <c r="AF194" s="34">
        <v>5.4409999999999981</v>
      </c>
      <c r="AG194" s="34">
        <v>6.3899167655350517E-2</v>
      </c>
      <c r="AH194" s="34">
        <v>5.5048991676553483</v>
      </c>
      <c r="AI194" s="34">
        <v>5.4221407705774762</v>
      </c>
      <c r="AJ194" s="34">
        <v>38.709000000000003</v>
      </c>
      <c r="AK194" s="34">
        <v>0.45459894886435653</v>
      </c>
      <c r="AL194" s="34">
        <v>39.163598948864362</v>
      </c>
      <c r="AM194" s="34">
        <v>38.574829459342702</v>
      </c>
      <c r="AN194" s="34">
        <v>2.38</v>
      </c>
      <c r="AO194" s="34">
        <v>2.795074784409746E-2</v>
      </c>
      <c r="AP194" s="34">
        <v>2.4079507478440974</v>
      </c>
      <c r="AQ194" s="34">
        <v>2.3717506035608156</v>
      </c>
      <c r="AR194" s="34">
        <v>48.725000000000001</v>
      </c>
      <c r="AS194" s="34">
        <v>0.57222697004354983</v>
      </c>
      <c r="AT194" s="34">
        <v>49.297226970043553</v>
      </c>
      <c r="AU194" s="34">
        <v>48.556112671638971</v>
      </c>
    </row>
    <row r="195" spans="1:47" x14ac:dyDescent="0.25">
      <c r="A195" s="18">
        <v>45238</v>
      </c>
      <c r="B195" s="2">
        <v>14</v>
      </c>
      <c r="C195" s="2" t="s">
        <v>178</v>
      </c>
      <c r="D195" s="9">
        <v>23.226785</v>
      </c>
      <c r="E195">
        <v>1.5566116E-2</v>
      </c>
      <c r="G195" s="34">
        <v>1.1120000000000001</v>
      </c>
      <c r="H195" s="34">
        <v>1.1470112950946661E-2</v>
      </c>
      <c r="I195" s="34">
        <v>1.1234701129509468</v>
      </c>
      <c r="J195" s="34">
        <v>1.1059820468502193</v>
      </c>
      <c r="K195" s="34">
        <v>13.722</v>
      </c>
      <c r="L195" s="34">
        <v>0.14154036862669969</v>
      </c>
      <c r="M195" s="34">
        <v>13.863540368626699</v>
      </c>
      <c r="N195" s="34">
        <v>13.647738891077973</v>
      </c>
      <c r="O195" s="34">
        <v>46.740000000000016</v>
      </c>
      <c r="P195" s="34">
        <v>0.48211607853169697</v>
      </c>
      <c r="Q195" s="34">
        <v>47.222116078531712</v>
      </c>
      <c r="R195" s="34">
        <v>46.487051141887825</v>
      </c>
      <c r="S195" s="34">
        <v>4.468</v>
      </c>
      <c r="T195" s="34">
        <v>4.6086748799307263E-2</v>
      </c>
      <c r="U195" s="34">
        <v>4.5140867487993068</v>
      </c>
      <c r="V195" s="34">
        <v>4.4438199508334337</v>
      </c>
      <c r="W195" s="34">
        <v>66.042000000000016</v>
      </c>
      <c r="X195" s="34">
        <v>0.68121330890865062</v>
      </c>
      <c r="Y195" s="34">
        <v>66.723213308908669</v>
      </c>
      <c r="Z195" s="34">
        <v>65.684592030649455</v>
      </c>
      <c r="AB195" s="34">
        <v>2.1949999999999998</v>
      </c>
      <c r="AC195" s="34">
        <v>2.2641095258388411E-2</v>
      </c>
      <c r="AD195" s="34">
        <v>2.2176410952583883</v>
      </c>
      <c r="AE195" s="34">
        <v>2.1831210367232292</v>
      </c>
      <c r="AF195" s="34">
        <v>5.2929999999999993</v>
      </c>
      <c r="AG195" s="34">
        <v>5.4596499864532973E-2</v>
      </c>
      <c r="AH195" s="34">
        <v>5.3475964998645322</v>
      </c>
      <c r="AI195" s="34">
        <v>5.2643551924264465</v>
      </c>
      <c r="AJ195" s="34">
        <v>38.521000000000022</v>
      </c>
      <c r="AK195" s="34">
        <v>0.39733832822249687</v>
      </c>
      <c r="AL195" s="34">
        <v>38.918338328222518</v>
      </c>
      <c r="AM195" s="34">
        <v>38.312530959278156</v>
      </c>
      <c r="AN195" s="34">
        <v>2.3979999999999988</v>
      </c>
      <c r="AO195" s="34">
        <v>2.4735009762922731E-2</v>
      </c>
      <c r="AP195" s="34">
        <v>2.4227350097629214</v>
      </c>
      <c r="AQ195" s="34">
        <v>2.3850224355636906</v>
      </c>
      <c r="AR195" s="34">
        <v>48.407000000000018</v>
      </c>
      <c r="AS195" s="34">
        <v>0.49931093310834102</v>
      </c>
      <c r="AT195" s="34">
        <v>48.906310933108365</v>
      </c>
      <c r="AU195" s="34">
        <v>48.145029623991526</v>
      </c>
    </row>
    <row r="196" spans="1:47" x14ac:dyDescent="0.25">
      <c r="A196" s="18">
        <v>45238</v>
      </c>
      <c r="B196" s="2">
        <v>15</v>
      </c>
      <c r="C196" s="2" t="s">
        <v>178</v>
      </c>
      <c r="D196" s="9">
        <v>20.226738000000001</v>
      </c>
      <c r="E196">
        <v>1.6071357000000001E-2</v>
      </c>
      <c r="G196" s="34">
        <v>1.1120000000000001</v>
      </c>
      <c r="H196" s="34">
        <v>1.3025914996413868E-2</v>
      </c>
      <c r="I196" s="34">
        <v>1.1250259149964139</v>
      </c>
      <c r="J196" s="34">
        <v>1.1069452218822549</v>
      </c>
      <c r="K196" s="34">
        <v>13.406999999999998</v>
      </c>
      <c r="L196" s="34">
        <v>0.15704895895406534</v>
      </c>
      <c r="M196" s="34">
        <v>13.564048958954064</v>
      </c>
      <c r="N196" s="34">
        <v>13.346056285769237</v>
      </c>
      <c r="O196" s="34">
        <v>46.599000000000004</v>
      </c>
      <c r="P196" s="34">
        <v>0.54585846485421741</v>
      </c>
      <c r="Q196" s="34">
        <v>47.144858464854224</v>
      </c>
      <c r="R196" s="34">
        <v>46.38717661375108</v>
      </c>
      <c r="S196" s="34">
        <v>4.3909999999999991</v>
      </c>
      <c r="T196" s="34">
        <v>5.1435964702565895E-2</v>
      </c>
      <c r="U196" s="34">
        <v>4.4424359647025646</v>
      </c>
      <c r="V196" s="34">
        <v>4.3710399903641903</v>
      </c>
      <c r="W196" s="34">
        <v>65.509</v>
      </c>
      <c r="X196" s="34">
        <v>0.76736930350726262</v>
      </c>
      <c r="Y196" s="34">
        <v>66.276369303507266</v>
      </c>
      <c r="Z196" s="34">
        <v>65.211218111766769</v>
      </c>
      <c r="AB196" s="34">
        <v>2.1949999999999994</v>
      </c>
      <c r="AC196" s="34">
        <v>2.5712125375115497E-2</v>
      </c>
      <c r="AD196" s="34">
        <v>2.220712125375115</v>
      </c>
      <c r="AE196" s="34">
        <v>2.185022268013983</v>
      </c>
      <c r="AF196" s="34">
        <v>5.2729999999999988</v>
      </c>
      <c r="AG196" s="34">
        <v>6.1767670661951705E-2</v>
      </c>
      <c r="AH196" s="34">
        <v>5.3347676706619502</v>
      </c>
      <c r="AI196" s="34">
        <v>5.2490307149146842</v>
      </c>
      <c r="AJ196" s="34">
        <v>38.312000000000005</v>
      </c>
      <c r="AK196" s="34">
        <v>0.4487849418548634</v>
      </c>
      <c r="AL196" s="34">
        <v>38.760784941854865</v>
      </c>
      <c r="AM196" s="34">
        <v>38.137846529454094</v>
      </c>
      <c r="AN196" s="34">
        <v>2.3589999999999995</v>
      </c>
      <c r="AO196" s="34">
        <v>2.7633213558039844E-2</v>
      </c>
      <c r="AP196" s="34">
        <v>2.3866332135580395</v>
      </c>
      <c r="AQ196" s="34">
        <v>2.3482767791548911</v>
      </c>
      <c r="AR196" s="34">
        <v>48.139000000000003</v>
      </c>
      <c r="AS196" s="34">
        <v>0.56389795144997046</v>
      </c>
      <c r="AT196" s="34">
        <v>48.70289795144997</v>
      </c>
      <c r="AU196" s="34">
        <v>47.920176291537658</v>
      </c>
    </row>
    <row r="197" spans="1:47" x14ac:dyDescent="0.25">
      <c r="A197" s="18">
        <v>45238</v>
      </c>
      <c r="B197" s="2">
        <v>16</v>
      </c>
      <c r="C197" s="2" t="s">
        <v>178</v>
      </c>
      <c r="D197" s="9">
        <v>23.190238999999998</v>
      </c>
      <c r="E197">
        <v>1.8306195000000001E-2</v>
      </c>
      <c r="G197" s="34">
        <v>1.1120000000000001</v>
      </c>
      <c r="H197" s="34">
        <v>1.6835101275859344E-2</v>
      </c>
      <c r="I197" s="34">
        <v>1.1288351012758595</v>
      </c>
      <c r="J197" s="34">
        <v>1.108170425789059</v>
      </c>
      <c r="K197" s="34">
        <v>13.219000000000001</v>
      </c>
      <c r="L197" s="34">
        <v>0.20012878036473442</v>
      </c>
      <c r="M197" s="34">
        <v>13.419128780364735</v>
      </c>
      <c r="N197" s="34">
        <v>13.173475592181267</v>
      </c>
      <c r="O197" s="34">
        <v>46.435000000000002</v>
      </c>
      <c r="P197" s="34">
        <v>0.70300173358320917</v>
      </c>
      <c r="Q197" s="34">
        <v>47.138001733583209</v>
      </c>
      <c r="R197" s="34">
        <v>46.2750842819379</v>
      </c>
      <c r="S197" s="34">
        <v>4.2189999999999994</v>
      </c>
      <c r="T197" s="34">
        <v>6.3873464283138989E-2</v>
      </c>
      <c r="U197" s="34">
        <v>4.2828734642831385</v>
      </c>
      <c r="V197" s="34">
        <v>4.2044703474856462</v>
      </c>
      <c r="W197" s="34">
        <v>64.984999999999999</v>
      </c>
      <c r="X197" s="34">
        <v>0.98383907950694194</v>
      </c>
      <c r="Y197" s="34">
        <v>65.968839079506949</v>
      </c>
      <c r="Z197" s="34">
        <v>64.761200647393878</v>
      </c>
      <c r="AB197" s="34">
        <v>2.1949999999999985</v>
      </c>
      <c r="AC197" s="34">
        <v>3.323115764434463E-2</v>
      </c>
      <c r="AD197" s="34">
        <v>2.228231157644343</v>
      </c>
      <c r="AE197" s="34">
        <v>2.18744072356743</v>
      </c>
      <c r="AF197" s="34">
        <v>5.2709999999999972</v>
      </c>
      <c r="AG197" s="34">
        <v>7.9800196785120986E-2</v>
      </c>
      <c r="AH197" s="34">
        <v>5.3508001967851184</v>
      </c>
      <c r="AI197" s="34">
        <v>5.2528474049767322</v>
      </c>
      <c r="AJ197" s="34">
        <v>37.425000000000018</v>
      </c>
      <c r="AK197" s="34">
        <v>0.56659502270596773</v>
      </c>
      <c r="AL197" s="34">
        <v>37.991595022705987</v>
      </c>
      <c r="AM197" s="34">
        <v>37.2961134758593</v>
      </c>
      <c r="AN197" s="34">
        <v>2.2849999999999993</v>
      </c>
      <c r="AO197" s="34">
        <v>3.4593710805160598E-2</v>
      </c>
      <c r="AP197" s="34">
        <v>2.3195937108051599</v>
      </c>
      <c r="AQ197" s="34">
        <v>2.2771307760143871</v>
      </c>
      <c r="AR197" s="34">
        <v>47.176000000000009</v>
      </c>
      <c r="AS197" s="34">
        <v>0.714220087940594</v>
      </c>
      <c r="AT197" s="34">
        <v>47.890220087940605</v>
      </c>
      <c r="AU197" s="34">
        <v>47.01353238041785</v>
      </c>
    </row>
    <row r="198" spans="1:47" x14ac:dyDescent="0.25">
      <c r="A198" s="18">
        <v>45238</v>
      </c>
      <c r="B198" s="2">
        <v>17</v>
      </c>
      <c r="C198" s="2" t="s">
        <v>178</v>
      </c>
      <c r="D198" s="9">
        <v>40.758291999999997</v>
      </c>
      <c r="E198">
        <v>2.0313922000000002E-2</v>
      </c>
      <c r="G198" s="34">
        <v>1.1120000000000001</v>
      </c>
      <c r="H198" s="34">
        <v>2.2868689938530633E-2</v>
      </c>
      <c r="I198" s="34">
        <v>1.1348686899385307</v>
      </c>
      <c r="J198" s="34">
        <v>1.1118150558908773</v>
      </c>
      <c r="K198" s="34">
        <v>12.986000000000001</v>
      </c>
      <c r="L198" s="34">
        <v>0.26706187728575431</v>
      </c>
      <c r="M198" s="34">
        <v>13.253061877285756</v>
      </c>
      <c r="N198" s="34">
        <v>12.983840212049399</v>
      </c>
      <c r="O198" s="34">
        <v>45.006000000000014</v>
      </c>
      <c r="P198" s="34">
        <v>0.92556498145099819</v>
      </c>
      <c r="Q198" s="34">
        <v>45.931564981451011</v>
      </c>
      <c r="R198" s="34">
        <v>44.998514753079881</v>
      </c>
      <c r="S198" s="34">
        <v>4.0919999999999996</v>
      </c>
      <c r="T198" s="34">
        <v>8.415348851480875E-2</v>
      </c>
      <c r="U198" s="34">
        <v>4.1761534885148084</v>
      </c>
      <c r="V198" s="34">
        <v>4.0913194322890902</v>
      </c>
      <c r="W198" s="34">
        <v>63.196000000000012</v>
      </c>
      <c r="X198" s="34">
        <v>1.2996490371900919</v>
      </c>
      <c r="Y198" s="34">
        <v>64.495649037190105</v>
      </c>
      <c r="Z198" s="34">
        <v>63.185489453309252</v>
      </c>
      <c r="AB198" s="34">
        <v>2.194999999999999</v>
      </c>
      <c r="AC198" s="34">
        <v>4.5140984186218265E-2</v>
      </c>
      <c r="AD198" s="34">
        <v>2.2401409841862172</v>
      </c>
      <c r="AE198" s="34">
        <v>2.1946349349644549</v>
      </c>
      <c r="AF198" s="34">
        <v>4.9779999999999989</v>
      </c>
      <c r="AG198" s="34">
        <v>0.10237440513849411</v>
      </c>
      <c r="AH198" s="34">
        <v>5.0803744051384934</v>
      </c>
      <c r="AI198" s="34">
        <v>4.9771720757417137</v>
      </c>
      <c r="AJ198" s="34">
        <v>35.65100000000001</v>
      </c>
      <c r="AK198" s="34">
        <v>0.73317595773251409</v>
      </c>
      <c r="AL198" s="34">
        <v>36.384175957732523</v>
      </c>
      <c r="AM198" s="34">
        <v>35.645070645292869</v>
      </c>
      <c r="AN198" s="34">
        <v>2.2259999999999986</v>
      </c>
      <c r="AO198" s="34">
        <v>4.5778510614360751E-2</v>
      </c>
      <c r="AP198" s="34">
        <v>2.2717785106143595</v>
      </c>
      <c r="AQ198" s="34">
        <v>2.2256297791484632</v>
      </c>
      <c r="AR198" s="34">
        <v>45.050000000000011</v>
      </c>
      <c r="AS198" s="34">
        <v>0.92646985767158718</v>
      </c>
      <c r="AT198" s="34">
        <v>45.976469857671596</v>
      </c>
      <c r="AU198" s="34">
        <v>45.042507435147499</v>
      </c>
    </row>
    <row r="199" spans="1:47" x14ac:dyDescent="0.25">
      <c r="A199" s="18">
        <v>45238</v>
      </c>
      <c r="B199" s="2">
        <v>18</v>
      </c>
      <c r="C199" s="2" t="s">
        <v>178</v>
      </c>
      <c r="D199" s="9">
        <v>58.582948000000002</v>
      </c>
      <c r="E199">
        <v>1.9708682000000002E-2</v>
      </c>
      <c r="G199" s="34">
        <v>1.1120000000000001</v>
      </c>
      <c r="H199" s="34">
        <v>2.044879627484535E-2</v>
      </c>
      <c r="I199" s="34">
        <v>1.1324487962748455</v>
      </c>
      <c r="J199" s="34">
        <v>1.1101297230677818</v>
      </c>
      <c r="K199" s="34">
        <v>13.448</v>
      </c>
      <c r="L199" s="34">
        <v>0.24729803264759018</v>
      </c>
      <c r="M199" s="34">
        <v>13.695298032647591</v>
      </c>
      <c r="N199" s="34">
        <v>13.425381758826914</v>
      </c>
      <c r="O199" s="34">
        <v>43.173000000000009</v>
      </c>
      <c r="P199" s="34">
        <v>0.79391715968875753</v>
      </c>
      <c r="Q199" s="34">
        <v>43.966917159688769</v>
      </c>
      <c r="R199" s="34">
        <v>43.100387170868125</v>
      </c>
      <c r="S199" s="34">
        <v>3.9049999999999994</v>
      </c>
      <c r="T199" s="34">
        <v>7.1809846630639468E-2</v>
      </c>
      <c r="U199" s="34">
        <v>3.9768098466306387</v>
      </c>
      <c r="V199" s="34">
        <v>3.8984321659889267</v>
      </c>
      <c r="W199" s="34">
        <v>61.638000000000012</v>
      </c>
      <c r="X199" s="34">
        <v>1.1334738352418325</v>
      </c>
      <c r="Y199" s="34">
        <v>62.771473835241842</v>
      </c>
      <c r="Z199" s="34">
        <v>61.534330818751748</v>
      </c>
      <c r="AB199" s="34">
        <v>2.1949999999999994</v>
      </c>
      <c r="AC199" s="34">
        <v>4.0364305596479792E-2</v>
      </c>
      <c r="AD199" s="34">
        <v>2.2353643055964794</v>
      </c>
      <c r="AE199" s="34">
        <v>2.1913082213433275</v>
      </c>
      <c r="AF199" s="34">
        <v>5.3029999999999999</v>
      </c>
      <c r="AG199" s="34">
        <v>9.7517955616461233E-2</v>
      </c>
      <c r="AH199" s="34">
        <v>5.4005179556164613</v>
      </c>
      <c r="AI199" s="34">
        <v>5.2940808645939263</v>
      </c>
      <c r="AJ199" s="34">
        <v>35.846000000000011</v>
      </c>
      <c r="AK199" s="34">
        <v>0.65917945257923261</v>
      </c>
      <c r="AL199" s="34">
        <v>36.505179452579242</v>
      </c>
      <c r="AM199" s="34">
        <v>35.785710479395426</v>
      </c>
      <c r="AN199" s="34">
        <v>2.3019999999999992</v>
      </c>
      <c r="AO199" s="34">
        <v>4.2331950561775161E-2</v>
      </c>
      <c r="AP199" s="34">
        <v>2.3443319505617741</v>
      </c>
      <c r="AQ199" s="34">
        <v>2.2981282576457125</v>
      </c>
      <c r="AR199" s="34">
        <v>45.646000000000008</v>
      </c>
      <c r="AS199" s="34">
        <v>0.8393936643539488</v>
      </c>
      <c r="AT199" s="34">
        <v>46.485393664353957</v>
      </c>
      <c r="AU199" s="34">
        <v>45.569227822978391</v>
      </c>
    </row>
    <row r="200" spans="1:47" x14ac:dyDescent="0.25">
      <c r="A200" s="18">
        <v>45238</v>
      </c>
      <c r="B200" s="2">
        <v>19</v>
      </c>
      <c r="C200" s="2" t="s">
        <v>178</v>
      </c>
      <c r="D200" s="9">
        <v>26.407281000000001</v>
      </c>
      <c r="E200">
        <v>1.9700171999999998E-2</v>
      </c>
      <c r="G200" s="34">
        <v>1.1120000000000001</v>
      </c>
      <c r="H200" s="34">
        <v>2.5525774998906698E-2</v>
      </c>
      <c r="I200" s="34">
        <v>1.1375257749989067</v>
      </c>
      <c r="J200" s="34">
        <v>1.115116321576995</v>
      </c>
      <c r="K200" s="34">
        <v>13.278000000000002</v>
      </c>
      <c r="L200" s="34">
        <v>0.30479428096716116</v>
      </c>
      <c r="M200" s="34">
        <v>13.582794280967164</v>
      </c>
      <c r="N200" s="34">
        <v>13.315210897391495</v>
      </c>
      <c r="O200" s="34">
        <v>41.276999999999994</v>
      </c>
      <c r="P200" s="34">
        <v>0.94750666783261828</v>
      </c>
      <c r="Q200" s="34">
        <v>42.224506667832614</v>
      </c>
      <c r="R200" s="34">
        <v>41.392676623861163</v>
      </c>
      <c r="S200" s="34">
        <v>3.6859999999999995</v>
      </c>
      <c r="T200" s="34">
        <v>8.4611516767958694E-2</v>
      </c>
      <c r="U200" s="34">
        <v>3.7706115167679584</v>
      </c>
      <c r="V200" s="34">
        <v>3.6963298213424487</v>
      </c>
      <c r="W200" s="34">
        <v>59.352999999999994</v>
      </c>
      <c r="X200" s="34">
        <v>1.3624382405666446</v>
      </c>
      <c r="Y200" s="34">
        <v>60.715438240566641</v>
      </c>
      <c r="Z200" s="34">
        <v>59.519333664172095</v>
      </c>
      <c r="AB200" s="34">
        <v>2.1949999999999994</v>
      </c>
      <c r="AC200" s="34">
        <v>5.0385859822482178E-2</v>
      </c>
      <c r="AD200" s="34">
        <v>2.2453858598224814</v>
      </c>
      <c r="AE200" s="34">
        <v>2.2011513721776108</v>
      </c>
      <c r="AF200" s="34">
        <v>5.4939999999999989</v>
      </c>
      <c r="AG200" s="34">
        <v>0.12611385597481417</v>
      </c>
      <c r="AH200" s="34">
        <v>5.6201138559748127</v>
      </c>
      <c r="AI200" s="34">
        <v>5.5093966463525259</v>
      </c>
      <c r="AJ200" s="34">
        <v>35.466999999999999</v>
      </c>
      <c r="AK200" s="34">
        <v>0.81413908443005722</v>
      </c>
      <c r="AL200" s="34">
        <v>36.281139084430059</v>
      </c>
      <c r="AM200" s="34">
        <v>35.566394404110866</v>
      </c>
      <c r="AN200" s="34">
        <v>2.2969999999999993</v>
      </c>
      <c r="AO200" s="34">
        <v>5.2727252852957429E-2</v>
      </c>
      <c r="AP200" s="34">
        <v>2.3497272528529569</v>
      </c>
      <c r="AQ200" s="34">
        <v>2.3034372218186663</v>
      </c>
      <c r="AR200" s="34">
        <v>45.452999999999996</v>
      </c>
      <c r="AS200" s="34">
        <v>1.0433660530803111</v>
      </c>
      <c r="AT200" s="34">
        <v>46.496366053080308</v>
      </c>
      <c r="AU200" s="34">
        <v>45.580379644459668</v>
      </c>
    </row>
    <row r="201" spans="1:47" x14ac:dyDescent="0.25">
      <c r="A201" s="18">
        <v>45238</v>
      </c>
      <c r="B201" s="2">
        <v>20</v>
      </c>
      <c r="C201" s="2" t="s">
        <v>178</v>
      </c>
      <c r="D201" s="9">
        <v>27.846948000000001</v>
      </c>
      <c r="E201">
        <v>2.0105227E-2</v>
      </c>
      <c r="G201" s="34">
        <v>1.1120000000000001</v>
      </c>
      <c r="H201" s="34">
        <v>1.7326251663139707E-2</v>
      </c>
      <c r="I201" s="34">
        <v>1.1293262516631397</v>
      </c>
      <c r="J201" s="34">
        <v>1.1066208910163933</v>
      </c>
      <c r="K201" s="34">
        <v>12.648999999999999</v>
      </c>
      <c r="L201" s="34">
        <v>0.1970861126682141</v>
      </c>
      <c r="M201" s="34">
        <v>12.846086112668214</v>
      </c>
      <c r="N201" s="34">
        <v>12.587812635311472</v>
      </c>
      <c r="O201" s="34">
        <v>38.917999999999999</v>
      </c>
      <c r="P201" s="34">
        <v>0.60638764588675453</v>
      </c>
      <c r="Q201" s="34">
        <v>39.524387645886755</v>
      </c>
      <c r="R201" s="34">
        <v>38.729740860230208</v>
      </c>
      <c r="S201" s="34">
        <v>3.5519999999999996</v>
      </c>
      <c r="T201" s="34">
        <v>5.5344285888014592E-2</v>
      </c>
      <c r="U201" s="34">
        <v>3.607344285888014</v>
      </c>
      <c r="V201" s="34">
        <v>3.5348178101530827</v>
      </c>
      <c r="W201" s="34">
        <v>56.231000000000002</v>
      </c>
      <c r="X201" s="34">
        <v>0.87614429610612288</v>
      </c>
      <c r="Y201" s="34">
        <v>57.107144296106121</v>
      </c>
      <c r="Z201" s="34">
        <v>55.958992196711151</v>
      </c>
      <c r="AB201" s="34">
        <v>2.1949999999999985</v>
      </c>
      <c r="AC201" s="34">
        <v>3.4200649640819807E-2</v>
      </c>
      <c r="AD201" s="34">
        <v>2.2292006496408181</v>
      </c>
      <c r="AE201" s="34">
        <v>2.184382064551242</v>
      </c>
      <c r="AF201" s="34">
        <v>5.2849999999999975</v>
      </c>
      <c r="AG201" s="34">
        <v>8.2346438884616277E-2</v>
      </c>
      <c r="AH201" s="34">
        <v>5.3673464388846135</v>
      </c>
      <c r="AI201" s="34">
        <v>5.2594347203431973</v>
      </c>
      <c r="AJ201" s="34">
        <v>33.90100000000001</v>
      </c>
      <c r="AK201" s="34">
        <v>0.52821695830224757</v>
      </c>
      <c r="AL201" s="34">
        <v>34.429216958302256</v>
      </c>
      <c r="AM201" s="34">
        <v>33.737009735923344</v>
      </c>
      <c r="AN201" s="34">
        <v>2.2299999999999986</v>
      </c>
      <c r="AO201" s="34">
        <v>3.4745990295684821E-2</v>
      </c>
      <c r="AP201" s="34">
        <v>2.2647459902956837</v>
      </c>
      <c r="AQ201" s="34">
        <v>2.2192127580634491</v>
      </c>
      <c r="AR201" s="34">
        <v>43.611000000000004</v>
      </c>
      <c r="AS201" s="34">
        <v>0.67951003712336844</v>
      </c>
      <c r="AT201" s="34">
        <v>44.290510037123376</v>
      </c>
      <c r="AU201" s="34">
        <v>43.400039278881231</v>
      </c>
    </row>
    <row r="202" spans="1:47" x14ac:dyDescent="0.25">
      <c r="A202" s="18">
        <v>45238</v>
      </c>
      <c r="B202" s="2">
        <v>21</v>
      </c>
      <c r="C202" s="2" t="s">
        <v>178</v>
      </c>
      <c r="D202" s="9">
        <v>26.531127000000001</v>
      </c>
      <c r="E202">
        <v>1.8609964E-2</v>
      </c>
      <c r="G202" s="34">
        <v>1.1120000000000001</v>
      </c>
      <c r="H202" s="34">
        <v>1.8309047170676988E-2</v>
      </c>
      <c r="I202" s="34">
        <v>1.1303090471706772</v>
      </c>
      <c r="J202" s="34">
        <v>1.1092740364939566</v>
      </c>
      <c r="K202" s="34">
        <v>12.113999999999999</v>
      </c>
      <c r="L202" s="34">
        <v>0.19945665236113397</v>
      </c>
      <c r="M202" s="34">
        <v>12.313456652361133</v>
      </c>
      <c r="N202" s="34">
        <v>12.084303667345131</v>
      </c>
      <c r="O202" s="34">
        <v>36.063000000000009</v>
      </c>
      <c r="P202" s="34">
        <v>0.59377623032025562</v>
      </c>
      <c r="Q202" s="34">
        <v>36.656776230320268</v>
      </c>
      <c r="R202" s="34">
        <v>35.97459494431795</v>
      </c>
      <c r="S202" s="34">
        <v>3.3429999999999995</v>
      </c>
      <c r="T202" s="34">
        <v>5.5042396305371541E-2</v>
      </c>
      <c r="U202" s="34">
        <v>3.398042396305371</v>
      </c>
      <c r="V202" s="34">
        <v>3.3348049496396541</v>
      </c>
      <c r="W202" s="34">
        <v>52.632000000000005</v>
      </c>
      <c r="X202" s="34">
        <v>0.86658432615743808</v>
      </c>
      <c r="Y202" s="34">
        <v>53.498584326157449</v>
      </c>
      <c r="Z202" s="34">
        <v>52.502977597796693</v>
      </c>
      <c r="AB202" s="34">
        <v>2.1949999999999994</v>
      </c>
      <c r="AC202" s="34">
        <v>3.6140610197514363E-2</v>
      </c>
      <c r="AD202" s="34">
        <v>2.2311406101975138</v>
      </c>
      <c r="AE202" s="34">
        <v>2.1896191637627997</v>
      </c>
      <c r="AF202" s="34">
        <v>4.9099999999999984</v>
      </c>
      <c r="AG202" s="34">
        <v>8.0843005043187033E-2</v>
      </c>
      <c r="AH202" s="34">
        <v>4.9908430050431853</v>
      </c>
      <c r="AI202" s="34">
        <v>4.8979635963896797</v>
      </c>
      <c r="AJ202" s="34">
        <v>32.251000000000012</v>
      </c>
      <c r="AK202" s="34">
        <v>0.53101176286106444</v>
      </c>
      <c r="AL202" s="34">
        <v>32.782011762861075</v>
      </c>
      <c r="AM202" s="34">
        <v>32.171939704106656</v>
      </c>
      <c r="AN202" s="34">
        <v>2.1389999999999985</v>
      </c>
      <c r="AO202" s="34">
        <v>3.521857185078961E-2</v>
      </c>
      <c r="AP202" s="34">
        <v>2.1742185718507883</v>
      </c>
      <c r="AQ202" s="34">
        <v>2.1337564425005136</v>
      </c>
      <c r="AR202" s="34">
        <v>41.495000000000005</v>
      </c>
      <c r="AS202" s="34">
        <v>0.68321394995255535</v>
      </c>
      <c r="AT202" s="34">
        <v>42.178213949952564</v>
      </c>
      <c r="AU202" s="34">
        <v>41.393278906759647</v>
      </c>
    </row>
    <row r="203" spans="1:47" x14ac:dyDescent="0.25">
      <c r="A203" s="18">
        <v>45238</v>
      </c>
      <c r="B203" s="2">
        <v>22</v>
      </c>
      <c r="C203" s="2" t="s">
        <v>178</v>
      </c>
      <c r="D203" s="9">
        <v>22.279827000000001</v>
      </c>
      <c r="E203">
        <v>1.9029523E-2</v>
      </c>
      <c r="G203" s="34">
        <v>1.1120000000000001</v>
      </c>
      <c r="H203" s="34">
        <v>2.1244557283590947E-2</v>
      </c>
      <c r="I203" s="34">
        <v>1.133244557283591</v>
      </c>
      <c r="J203" s="34">
        <v>1.1116794539161381</v>
      </c>
      <c r="K203" s="34">
        <v>11.288</v>
      </c>
      <c r="L203" s="34">
        <v>0.21565518220968938</v>
      </c>
      <c r="M203" s="34">
        <v>11.503655182209689</v>
      </c>
      <c r="N203" s="34">
        <v>11.28474611133576</v>
      </c>
      <c r="O203" s="34">
        <v>33.39200000000001</v>
      </c>
      <c r="P203" s="34">
        <v>0.63794807267416287</v>
      </c>
      <c r="Q203" s="34">
        <v>34.029948072674173</v>
      </c>
      <c r="R203" s="34">
        <v>33.382374393136416</v>
      </c>
      <c r="S203" s="34">
        <v>3.1129999999999991</v>
      </c>
      <c r="T203" s="34">
        <v>5.947329750343399E-2</v>
      </c>
      <c r="U203" s="34">
        <v>3.1724732975034331</v>
      </c>
      <c r="V203" s="34">
        <v>3.1121026439217054</v>
      </c>
      <c r="W203" s="34">
        <v>48.905000000000008</v>
      </c>
      <c r="X203" s="34">
        <v>0.93432110967087723</v>
      </c>
      <c r="Y203" s="34">
        <v>49.839321109670884</v>
      </c>
      <c r="Z203" s="34">
        <v>48.890902602310021</v>
      </c>
      <c r="AB203" s="34">
        <v>2.194999999999999</v>
      </c>
      <c r="AC203" s="34">
        <v>4.1935074853850812E-2</v>
      </c>
      <c r="AD203" s="34">
        <v>2.2369350748538497</v>
      </c>
      <c r="AE203" s="34">
        <v>2.1943672673974115</v>
      </c>
      <c r="AF203" s="34">
        <v>4.5569999999999977</v>
      </c>
      <c r="AG203" s="34">
        <v>8.7060654263780485E-2</v>
      </c>
      <c r="AH203" s="34">
        <v>4.6440606542637779</v>
      </c>
      <c r="AI203" s="34">
        <v>4.5556863952300697</v>
      </c>
      <c r="AJ203" s="34">
        <v>30.314</v>
      </c>
      <c r="AK203" s="34">
        <v>0.57914344379026617</v>
      </c>
      <c r="AL203" s="34">
        <v>30.893143443790265</v>
      </c>
      <c r="AM203" s="34">
        <v>30.305261660084359</v>
      </c>
      <c r="AN203" s="34">
        <v>1.9649999999999987</v>
      </c>
      <c r="AO203" s="34">
        <v>3.7540966782604483E-2</v>
      </c>
      <c r="AP203" s="34">
        <v>2.0025409667826031</v>
      </c>
      <c r="AQ203" s="34">
        <v>1.9644335673967712</v>
      </c>
      <c r="AR203" s="34">
        <v>39.030999999999992</v>
      </c>
      <c r="AS203" s="34">
        <v>0.74568013969050184</v>
      </c>
      <c r="AT203" s="34">
        <v>39.776680139690498</v>
      </c>
      <c r="AU203" s="34">
        <v>39.019748890108616</v>
      </c>
    </row>
    <row r="204" spans="1:47" x14ac:dyDescent="0.25">
      <c r="A204" s="18">
        <v>45238</v>
      </c>
      <c r="B204" s="2">
        <v>23</v>
      </c>
      <c r="C204" s="2" t="s">
        <v>178</v>
      </c>
      <c r="D204" s="9">
        <v>32.546067000000001</v>
      </c>
      <c r="E204">
        <v>2.005904E-2</v>
      </c>
      <c r="G204" s="34">
        <v>1.1120000000000001</v>
      </c>
      <c r="H204" s="34">
        <v>2.0847249660101146E-2</v>
      </c>
      <c r="I204" s="34">
        <v>1.1328472496601012</v>
      </c>
      <c r="J204" s="34">
        <v>1.1101234213652793</v>
      </c>
      <c r="K204" s="34">
        <v>10.782</v>
      </c>
      <c r="L204" s="34">
        <v>0.20213583258562096</v>
      </c>
      <c r="M204" s="34">
        <v>10.98413583258562</v>
      </c>
      <c r="N204" s="34">
        <v>10.763804612554353</v>
      </c>
      <c r="O204" s="34">
        <v>31.376999999999999</v>
      </c>
      <c r="P204" s="34">
        <v>0.58824114441096542</v>
      </c>
      <c r="Q204" s="34">
        <v>31.965241144410964</v>
      </c>
      <c r="R204" s="34">
        <v>31.324049093685577</v>
      </c>
      <c r="S204" s="34">
        <v>2.9399999999999995</v>
      </c>
      <c r="T204" s="34">
        <v>5.5117728417893301E-2</v>
      </c>
      <c r="U204" s="34">
        <v>2.9951177284178927</v>
      </c>
      <c r="V204" s="34">
        <v>2.935038542098849</v>
      </c>
      <c r="W204" s="34">
        <v>46.210999999999999</v>
      </c>
      <c r="X204" s="34">
        <v>0.86634195507458089</v>
      </c>
      <c r="Y204" s="34">
        <v>47.07734195507458</v>
      </c>
      <c r="Z204" s="34">
        <v>46.133015669704065</v>
      </c>
      <c r="AB204" s="34">
        <v>2.194999999999999</v>
      </c>
      <c r="AC204" s="34">
        <v>4.1150821046692439E-2</v>
      </c>
      <c r="AD204" s="34">
        <v>2.2361508210466914</v>
      </c>
      <c r="AE204" s="34">
        <v>2.1912957822812831</v>
      </c>
      <c r="AF204" s="34">
        <v>4.3859999999999975</v>
      </c>
      <c r="AG204" s="34">
        <v>8.2226651986693849E-2</v>
      </c>
      <c r="AH204" s="34">
        <v>4.4682266519866909</v>
      </c>
      <c r="AI204" s="34">
        <v>4.3785983148454237</v>
      </c>
      <c r="AJ204" s="34">
        <v>28.823999999999995</v>
      </c>
      <c r="AK204" s="34">
        <v>0.54037870881542738</v>
      </c>
      <c r="AL204" s="34">
        <v>29.364378708815423</v>
      </c>
      <c r="AM204" s="34">
        <v>28.775357461720144</v>
      </c>
      <c r="AN204" s="34">
        <v>1.9029999999999987</v>
      </c>
      <c r="AO204" s="34">
        <v>3.5676543258248601E-2</v>
      </c>
      <c r="AP204" s="34">
        <v>1.9386765432582473</v>
      </c>
      <c r="AQ204" s="34">
        <v>1.8997885529299683</v>
      </c>
      <c r="AR204" s="34">
        <v>37.307999999999986</v>
      </c>
      <c r="AS204" s="34">
        <v>0.69943272510706234</v>
      </c>
      <c r="AT204" s="34">
        <v>38.007432725107051</v>
      </c>
      <c r="AU204" s="34">
        <v>37.245040111776824</v>
      </c>
    </row>
    <row r="205" spans="1:47" x14ac:dyDescent="0.25">
      <c r="A205" s="18">
        <v>45238</v>
      </c>
      <c r="B205" s="2">
        <v>24</v>
      </c>
      <c r="C205" s="2" t="s">
        <v>23</v>
      </c>
      <c r="D205" s="9">
        <v>74.612960000000001</v>
      </c>
      <c r="E205">
        <v>2.1509483999999999E-2</v>
      </c>
      <c r="G205" s="34">
        <v>1.1120000000000001</v>
      </c>
      <c r="H205" s="34">
        <v>2.6737132877659855E-2</v>
      </c>
      <c r="I205" s="34">
        <v>1.1387371328776599</v>
      </c>
      <c r="J205" s="34">
        <v>1.114243484737822</v>
      </c>
      <c r="K205" s="34">
        <v>10.334999999999999</v>
      </c>
      <c r="L205" s="34">
        <v>0.2484966441462361</v>
      </c>
      <c r="M205" s="34">
        <v>10.583496644146235</v>
      </c>
      <c r="N205" s="34">
        <v>10.355851092414918</v>
      </c>
      <c r="O205" s="34">
        <v>30.160000000000004</v>
      </c>
      <c r="P205" s="34">
        <v>0.72517259675379608</v>
      </c>
      <c r="Q205" s="34">
        <v>30.885172596753801</v>
      </c>
      <c r="R205" s="34">
        <v>30.220848470946688</v>
      </c>
      <c r="S205" s="34">
        <v>2.8629999999999991</v>
      </c>
      <c r="T205" s="34">
        <v>6.8838499486277099E-2</v>
      </c>
      <c r="U205" s="34">
        <v>2.9318384994862763</v>
      </c>
      <c r="V205" s="34">
        <v>2.8687761661909925</v>
      </c>
      <c r="W205" s="34">
        <v>44.47</v>
      </c>
      <c r="X205" s="34">
        <v>1.0692448732639692</v>
      </c>
      <c r="Y205" s="34">
        <v>45.539244873263968</v>
      </c>
      <c r="Z205" s="34">
        <v>44.559719214290418</v>
      </c>
      <c r="AB205" s="34">
        <v>2.194999999999999</v>
      </c>
      <c r="AC205" s="34">
        <v>5.2776984412287176E-2</v>
      </c>
      <c r="AD205" s="34">
        <v>2.2477769844122859</v>
      </c>
      <c r="AE205" s="34">
        <v>2.1994284613305015</v>
      </c>
      <c r="AF205" s="34">
        <v>4.1929999999999987</v>
      </c>
      <c r="AG205" s="34">
        <v>0.10081726452880191</v>
      </c>
      <c r="AH205" s="34">
        <v>4.2938172645288004</v>
      </c>
      <c r="AI205" s="34">
        <v>4.2014594707784942</v>
      </c>
      <c r="AJ205" s="34">
        <v>28.005000000000006</v>
      </c>
      <c r="AK205" s="34">
        <v>0.6733573797112089</v>
      </c>
      <c r="AL205" s="34">
        <v>28.678357379711215</v>
      </c>
      <c r="AM205" s="34">
        <v>28.061500710506035</v>
      </c>
      <c r="AN205" s="34">
        <v>1.8029999999999993</v>
      </c>
      <c r="AO205" s="34">
        <v>4.3351664189227243E-2</v>
      </c>
      <c r="AP205" s="34">
        <v>1.8463516641892266</v>
      </c>
      <c r="AQ205" s="34">
        <v>1.8066375926099751</v>
      </c>
      <c r="AR205" s="34">
        <v>36.195999999999998</v>
      </c>
      <c r="AS205" s="34">
        <v>0.87030329284152519</v>
      </c>
      <c r="AT205" s="34">
        <v>37.066303292841532</v>
      </c>
      <c r="AU205" s="34">
        <v>36.269026235225006</v>
      </c>
    </row>
    <row r="206" spans="1:47" x14ac:dyDescent="0.25">
      <c r="A206" s="18">
        <v>45239</v>
      </c>
      <c r="B206" s="2">
        <v>1</v>
      </c>
      <c r="C206" s="2" t="s">
        <v>23</v>
      </c>
      <c r="D206" s="9">
        <v>21.280664000000002</v>
      </c>
      <c r="E206">
        <v>2.1872501999999999E-2</v>
      </c>
      <c r="G206" s="34">
        <v>1.1120000000000001</v>
      </c>
      <c r="H206" s="34">
        <v>2.9396167930296216E-2</v>
      </c>
      <c r="I206" s="34">
        <v>1.1413961679302964</v>
      </c>
      <c r="J206" s="34">
        <v>1.1164309779644486</v>
      </c>
      <c r="K206" s="34">
        <v>10.042000000000002</v>
      </c>
      <c r="L206" s="34">
        <v>0.26546431506837642</v>
      </c>
      <c r="M206" s="34">
        <v>10.307464315068378</v>
      </c>
      <c r="N206" s="34">
        <v>10.082014281222117</v>
      </c>
      <c r="O206" s="34">
        <v>29.263000000000005</v>
      </c>
      <c r="P206" s="34">
        <v>0.77357919257577168</v>
      </c>
      <c r="Q206" s="34">
        <v>30.036579192575775</v>
      </c>
      <c r="R206" s="34">
        <v>29.379604054113003</v>
      </c>
      <c r="S206" s="34">
        <v>2.7659999999999996</v>
      </c>
      <c r="T206" s="34">
        <v>7.3120324186330313E-2</v>
      </c>
      <c r="U206" s="34">
        <v>2.8391203241863301</v>
      </c>
      <c r="V206" s="34">
        <v>2.7770216592173238</v>
      </c>
      <c r="W206" s="34">
        <v>43.183000000000007</v>
      </c>
      <c r="X206" s="34">
        <v>1.1415599997607746</v>
      </c>
      <c r="Y206" s="34">
        <v>44.32455999976078</v>
      </c>
      <c r="Z206" s="34">
        <v>43.355070972516891</v>
      </c>
      <c r="AB206" s="34">
        <v>2.1949999999999994</v>
      </c>
      <c r="AC206" s="34">
        <v>5.802570917895699E-2</v>
      </c>
      <c r="AD206" s="34">
        <v>2.2530257091789565</v>
      </c>
      <c r="AE206" s="34">
        <v>2.2037463998488884</v>
      </c>
      <c r="AF206" s="34">
        <v>4.1639999999999988</v>
      </c>
      <c r="AG206" s="34">
        <v>0.11007701732172068</v>
      </c>
      <c r="AH206" s="34">
        <v>4.2740770173217193</v>
      </c>
      <c r="AI206" s="34">
        <v>4.1805922592121956</v>
      </c>
      <c r="AJ206" s="34">
        <v>27.324999999999992</v>
      </c>
      <c r="AK206" s="34">
        <v>0.72234738192027315</v>
      </c>
      <c r="AL206" s="34">
        <v>28.047347381920265</v>
      </c>
      <c r="AM206" s="34">
        <v>27.433881720214519</v>
      </c>
      <c r="AN206" s="34">
        <v>1.8099999999999996</v>
      </c>
      <c r="AO206" s="34">
        <v>4.7848079095176375E-2</v>
      </c>
      <c r="AP206" s="34">
        <v>1.8578480790951759</v>
      </c>
      <c r="AQ206" s="34">
        <v>1.8172122932694705</v>
      </c>
      <c r="AR206" s="34">
        <v>35.493999999999993</v>
      </c>
      <c r="AS206" s="34">
        <v>0.93829818751612726</v>
      </c>
      <c r="AT206" s="34">
        <v>36.432298187516118</v>
      </c>
      <c r="AU206" s="34">
        <v>35.635432672545072</v>
      </c>
    </row>
    <row r="207" spans="1:47" x14ac:dyDescent="0.25">
      <c r="A207" s="18">
        <v>45239</v>
      </c>
      <c r="B207" s="2">
        <v>2</v>
      </c>
      <c r="C207" s="2" t="s">
        <v>23</v>
      </c>
      <c r="D207" s="9">
        <v>18.102067000000002</v>
      </c>
      <c r="E207">
        <v>2.0648902E-2</v>
      </c>
      <c r="G207" s="34">
        <v>1.1120000000000001</v>
      </c>
      <c r="H207" s="34">
        <v>2.6428818079473632E-2</v>
      </c>
      <c r="I207" s="34">
        <v>1.1384288180794737</v>
      </c>
      <c r="J207" s="34">
        <v>1.1149215129809749</v>
      </c>
      <c r="K207" s="34">
        <v>9.7850000000000001</v>
      </c>
      <c r="L207" s="34">
        <v>0.23255933894572797</v>
      </c>
      <c r="M207" s="34">
        <v>10.017559338945729</v>
      </c>
      <c r="N207" s="34">
        <v>9.810707737876653</v>
      </c>
      <c r="O207" s="34">
        <v>28.653000000000002</v>
      </c>
      <c r="P207" s="34">
        <v>0.68099363707837957</v>
      </c>
      <c r="Q207" s="34">
        <v>29.333993637078382</v>
      </c>
      <c r="R207" s="34">
        <v>28.728278877197727</v>
      </c>
      <c r="S207" s="34">
        <v>2.7589999999999995</v>
      </c>
      <c r="T207" s="34">
        <v>6.5572939821283927E-2</v>
      </c>
      <c r="U207" s="34">
        <v>2.8245729398212833</v>
      </c>
      <c r="V207" s="34">
        <v>2.7662486099950616</v>
      </c>
      <c r="W207" s="34">
        <v>42.309000000000005</v>
      </c>
      <c r="X207" s="34">
        <v>1.0055547339248652</v>
      </c>
      <c r="Y207" s="34">
        <v>43.314554733924865</v>
      </c>
      <c r="Z207" s="34">
        <v>42.420156738050416</v>
      </c>
      <c r="AB207" s="34">
        <v>2.1950000000000003</v>
      </c>
      <c r="AC207" s="34">
        <v>5.216839539968042E-2</v>
      </c>
      <c r="AD207" s="34">
        <v>2.2471683953996808</v>
      </c>
      <c r="AE207" s="34">
        <v>2.2007668354255756</v>
      </c>
      <c r="AF207" s="34">
        <v>4.1769999999999987</v>
      </c>
      <c r="AG207" s="34">
        <v>9.9274436257159454E-2</v>
      </c>
      <c r="AH207" s="34">
        <v>4.2762744362571583</v>
      </c>
      <c r="AI207" s="34">
        <v>4.1879740644977792</v>
      </c>
      <c r="AJ207" s="34">
        <v>26.804000000000002</v>
      </c>
      <c r="AK207" s="34">
        <v>0.63704859694443461</v>
      </c>
      <c r="AL207" s="34">
        <v>27.441048596944437</v>
      </c>
      <c r="AM207" s="34">
        <v>26.874421073688893</v>
      </c>
      <c r="AN207" s="34">
        <v>1.7949999999999999</v>
      </c>
      <c r="AO207" s="34">
        <v>4.2661626306344576E-2</v>
      </c>
      <c r="AP207" s="34">
        <v>1.8376616263063446</v>
      </c>
      <c r="AQ207" s="34">
        <v>1.7997159314755842</v>
      </c>
      <c r="AR207" s="34">
        <v>34.971000000000004</v>
      </c>
      <c r="AS207" s="34">
        <v>0.83115305490761915</v>
      </c>
      <c r="AT207" s="34">
        <v>35.80215305490762</v>
      </c>
      <c r="AU207" s="34">
        <v>35.062877905087831</v>
      </c>
    </row>
    <row r="208" spans="1:47" x14ac:dyDescent="0.25">
      <c r="A208" s="18">
        <v>45239</v>
      </c>
      <c r="B208" s="2">
        <v>3</v>
      </c>
      <c r="C208" s="2" t="s">
        <v>23</v>
      </c>
      <c r="D208" s="9">
        <v>18.864747000000001</v>
      </c>
      <c r="E208">
        <v>2.0660267999999999E-2</v>
      </c>
      <c r="G208" s="34">
        <v>1.1120000000000001</v>
      </c>
      <c r="H208" s="34">
        <v>2.5739143312506211E-2</v>
      </c>
      <c r="I208" s="34">
        <v>1.1377391433125064</v>
      </c>
      <c r="J208" s="34">
        <v>1.1142331476975795</v>
      </c>
      <c r="K208" s="34">
        <v>9.6699999999999982</v>
      </c>
      <c r="L208" s="34">
        <v>0.22382870128771135</v>
      </c>
      <c r="M208" s="34">
        <v>9.8938287012877097</v>
      </c>
      <c r="N208" s="34">
        <v>9.6894195487730137</v>
      </c>
      <c r="O208" s="34">
        <v>28.260999999999992</v>
      </c>
      <c r="P208" s="34">
        <v>0.65414921686577143</v>
      </c>
      <c r="Q208" s="34">
        <v>28.915149216865764</v>
      </c>
      <c r="R208" s="34">
        <v>28.317754484785329</v>
      </c>
      <c r="S208" s="34">
        <v>2.7130000000000001</v>
      </c>
      <c r="T208" s="34">
        <v>6.2797028603263805E-2</v>
      </c>
      <c r="U208" s="34">
        <v>2.775797028603264</v>
      </c>
      <c r="V208" s="34">
        <v>2.7184483180787171</v>
      </c>
      <c r="W208" s="34">
        <v>41.755999999999993</v>
      </c>
      <c r="X208" s="34">
        <v>0.96651409006925282</v>
      </c>
      <c r="Y208" s="34">
        <v>42.722514090069247</v>
      </c>
      <c r="Z208" s="34">
        <v>41.839855499334632</v>
      </c>
      <c r="AB208" s="34">
        <v>2.1949999999999985</v>
      </c>
      <c r="AC208" s="34">
        <v>5.0807031988265368E-2</v>
      </c>
      <c r="AD208" s="34">
        <v>2.2458070319882637</v>
      </c>
      <c r="AE208" s="34">
        <v>2.1994080568311016</v>
      </c>
      <c r="AF208" s="34">
        <v>4.1019999999999994</v>
      </c>
      <c r="AG208" s="34">
        <v>9.4947811032284585E-2</v>
      </c>
      <c r="AH208" s="34">
        <v>4.1969478110322838</v>
      </c>
      <c r="AI208" s="34">
        <v>4.1102377444743432</v>
      </c>
      <c r="AJ208" s="34">
        <v>26.458000000000009</v>
      </c>
      <c r="AK208" s="34">
        <v>0.61241569582939703</v>
      </c>
      <c r="AL208" s="34">
        <v>27.070415695829407</v>
      </c>
      <c r="AM208" s="34">
        <v>26.511133652682165</v>
      </c>
      <c r="AN208" s="34">
        <v>1.7489999999999988</v>
      </c>
      <c r="AO208" s="34">
        <v>4.0483598609328535E-2</v>
      </c>
      <c r="AP208" s="34">
        <v>1.7894835986093274</v>
      </c>
      <c r="AQ208" s="34">
        <v>1.7525123878804543</v>
      </c>
      <c r="AR208" s="34">
        <v>34.504000000000005</v>
      </c>
      <c r="AS208" s="34">
        <v>0.79865413745927549</v>
      </c>
      <c r="AT208" s="34">
        <v>35.302654137459285</v>
      </c>
      <c r="AU208" s="34">
        <v>34.57329184186807</v>
      </c>
    </row>
    <row r="209" spans="1:47" x14ac:dyDescent="0.25">
      <c r="A209" s="18">
        <v>45239</v>
      </c>
      <c r="B209" s="2">
        <v>4</v>
      </c>
      <c r="C209" s="2" t="s">
        <v>23</v>
      </c>
      <c r="D209" s="9">
        <v>17.255853999999999</v>
      </c>
      <c r="E209">
        <v>2.1629532999999999E-2</v>
      </c>
      <c r="G209" s="34">
        <v>1.1120000000000001</v>
      </c>
      <c r="H209" s="34">
        <v>3.2282313910457716E-2</v>
      </c>
      <c r="I209" s="34">
        <v>1.1442823139104579</v>
      </c>
      <c r="J209" s="34">
        <v>1.1195320218404152</v>
      </c>
      <c r="K209" s="34">
        <v>9.593</v>
      </c>
      <c r="L209" s="34">
        <v>0.27849301919336411</v>
      </c>
      <c r="M209" s="34">
        <v>9.8714930191933643</v>
      </c>
      <c r="N209" s="34">
        <v>9.6579772351754514</v>
      </c>
      <c r="O209" s="34">
        <v>27.927999999999994</v>
      </c>
      <c r="P209" s="34">
        <v>0.8107737975640853</v>
      </c>
      <c r="Q209" s="34">
        <v>28.738773797564079</v>
      </c>
      <c r="R209" s="34">
        <v>28.117167541330129</v>
      </c>
      <c r="S209" s="34">
        <v>2.6750000000000003</v>
      </c>
      <c r="T209" s="34">
        <v>7.7657544703664025E-2</v>
      </c>
      <c r="U209" s="34">
        <v>2.7526575447036641</v>
      </c>
      <c r="V209" s="34">
        <v>2.693118847502797</v>
      </c>
      <c r="W209" s="34">
        <v>41.307999999999993</v>
      </c>
      <c r="X209" s="34">
        <v>1.1992066753715711</v>
      </c>
      <c r="Y209" s="34">
        <v>42.507206675371563</v>
      </c>
      <c r="Z209" s="34">
        <v>41.587795645848793</v>
      </c>
      <c r="AB209" s="34">
        <v>2.194999999999999</v>
      </c>
      <c r="AC209" s="34">
        <v>6.3722732943754176E-2</v>
      </c>
      <c r="AD209" s="34">
        <v>2.2587227329437529</v>
      </c>
      <c r="AE209" s="34">
        <v>2.2098676150536956</v>
      </c>
      <c r="AF209" s="34">
        <v>4.2759999999999962</v>
      </c>
      <c r="AG209" s="34">
        <v>0.12413594809452974</v>
      </c>
      <c r="AH209" s="34">
        <v>4.4001359480945261</v>
      </c>
      <c r="AI209" s="34">
        <v>4.3049630624007289</v>
      </c>
      <c r="AJ209" s="34">
        <v>26.275999999999993</v>
      </c>
      <c r="AK209" s="34">
        <v>0.76281482042372906</v>
      </c>
      <c r="AL209" s="34">
        <v>27.03881482042372</v>
      </c>
      <c r="AM209" s="34">
        <v>26.453977882984475</v>
      </c>
      <c r="AN209" s="34">
        <v>1.7399999999999989</v>
      </c>
      <c r="AO209" s="34">
        <v>5.0513692629673014E-2</v>
      </c>
      <c r="AP209" s="34">
        <v>1.7905136926296719</v>
      </c>
      <c r="AQ209" s="34">
        <v>1.7517857176279865</v>
      </c>
      <c r="AR209" s="34">
        <v>34.486999999999988</v>
      </c>
      <c r="AS209" s="34">
        <v>1.0011871940916859</v>
      </c>
      <c r="AT209" s="34">
        <v>35.488187194091672</v>
      </c>
      <c r="AU209" s="34">
        <v>34.720594278066891</v>
      </c>
    </row>
    <row r="210" spans="1:47" x14ac:dyDescent="0.25">
      <c r="A210" s="18">
        <v>45239</v>
      </c>
      <c r="B210" s="2">
        <v>5</v>
      </c>
      <c r="C210" s="2" t="s">
        <v>23</v>
      </c>
      <c r="D210" s="9">
        <v>50.664859</v>
      </c>
      <c r="E210">
        <v>2.2050679E-2</v>
      </c>
      <c r="G210" s="34">
        <v>1.1120000000000001</v>
      </c>
      <c r="H210" s="34">
        <v>2.914625456627927E-2</v>
      </c>
      <c r="I210" s="34">
        <v>1.1411462545662794</v>
      </c>
      <c r="J210" s="34">
        <v>1.115983204814786</v>
      </c>
      <c r="K210" s="34">
        <v>9.6519999999999975</v>
      </c>
      <c r="L210" s="34">
        <v>0.252985295929611</v>
      </c>
      <c r="M210" s="34">
        <v>9.9049852959296079</v>
      </c>
      <c r="N210" s="34">
        <v>9.6865736446693447</v>
      </c>
      <c r="O210" s="34">
        <v>28.084000000000007</v>
      </c>
      <c r="P210" s="34">
        <v>0.73610019176203878</v>
      </c>
      <c r="Q210" s="34">
        <v>28.820100191762045</v>
      </c>
      <c r="R210" s="34">
        <v>28.184597413685662</v>
      </c>
      <c r="S210" s="34">
        <v>2.6889999999999996</v>
      </c>
      <c r="T210" s="34">
        <v>7.0480466302810199E-2</v>
      </c>
      <c r="U210" s="34">
        <v>2.7594804663028096</v>
      </c>
      <c r="V210" s="34">
        <v>2.6986320483335962</v>
      </c>
      <c r="W210" s="34">
        <v>41.537000000000006</v>
      </c>
      <c r="X210" s="34">
        <v>1.0887122085607392</v>
      </c>
      <c r="Y210" s="34">
        <v>42.625712208560742</v>
      </c>
      <c r="Z210" s="34">
        <v>41.685786311503385</v>
      </c>
      <c r="AB210" s="34">
        <v>2.194999999999999</v>
      </c>
      <c r="AC210" s="34">
        <v>5.7532399975704099E-2</v>
      </c>
      <c r="AD210" s="34">
        <v>2.2525323999757032</v>
      </c>
      <c r="AE210" s="34">
        <v>2.2028625310867391</v>
      </c>
      <c r="AF210" s="34">
        <v>4.0549999999999971</v>
      </c>
      <c r="AG210" s="34">
        <v>0.10628422865671074</v>
      </c>
      <c r="AH210" s="34">
        <v>4.161284228656708</v>
      </c>
      <c r="AI210" s="34">
        <v>4.0695250859028365</v>
      </c>
      <c r="AJ210" s="34">
        <v>26.437999999999999</v>
      </c>
      <c r="AK210" s="34">
        <v>0.69295744444540575</v>
      </c>
      <c r="AL210" s="34">
        <v>27.130957444445404</v>
      </c>
      <c r="AM210" s="34">
        <v>26.532701410875276</v>
      </c>
      <c r="AN210" s="34">
        <v>1.7139999999999993</v>
      </c>
      <c r="AO210" s="34">
        <v>4.4925072236153454E-2</v>
      </c>
      <c r="AP210" s="34">
        <v>1.7589250722361527</v>
      </c>
      <c r="AQ210" s="34">
        <v>1.7201395800832215</v>
      </c>
      <c r="AR210" s="34">
        <v>34.401999999999994</v>
      </c>
      <c r="AS210" s="34">
        <v>0.9016991453139741</v>
      </c>
      <c r="AT210" s="34">
        <v>35.303699145313971</v>
      </c>
      <c r="AU210" s="34">
        <v>34.525228607948073</v>
      </c>
    </row>
    <row r="211" spans="1:47" x14ac:dyDescent="0.25">
      <c r="A211" s="18">
        <v>45239</v>
      </c>
      <c r="B211" s="2">
        <v>6</v>
      </c>
      <c r="C211" s="2" t="s">
        <v>23</v>
      </c>
      <c r="D211" s="9">
        <v>21.634730000000001</v>
      </c>
      <c r="E211">
        <v>2.2047796000000001E-2</v>
      </c>
      <c r="G211" s="34">
        <v>1.1120000000000001</v>
      </c>
      <c r="H211" s="34">
        <v>2.7566951953953884E-2</v>
      </c>
      <c r="I211" s="34">
        <v>1.139566951953954</v>
      </c>
      <c r="J211" s="34">
        <v>1.1144420122689314</v>
      </c>
      <c r="K211" s="34">
        <v>9.8759999999999994</v>
      </c>
      <c r="L211" s="34">
        <v>0.24483023156227385</v>
      </c>
      <c r="M211" s="34">
        <v>10.120830231562273</v>
      </c>
      <c r="N211" s="34">
        <v>9.8976882312661552</v>
      </c>
      <c r="O211" s="34">
        <v>29.321000000000002</v>
      </c>
      <c r="P211" s="34">
        <v>0.72688003439018145</v>
      </c>
      <c r="Q211" s="34">
        <v>30.047880034390182</v>
      </c>
      <c r="R211" s="34">
        <v>29.385390505159474</v>
      </c>
      <c r="S211" s="34">
        <v>2.7049999999999996</v>
      </c>
      <c r="T211" s="34">
        <v>6.7058098053457943E-2</v>
      </c>
      <c r="U211" s="34">
        <v>2.7720580980534577</v>
      </c>
      <c r="V211" s="34">
        <v>2.7109403266074272</v>
      </c>
      <c r="W211" s="34">
        <v>43.013999999999996</v>
      </c>
      <c r="X211" s="34">
        <v>1.066335315959867</v>
      </c>
      <c r="Y211" s="34">
        <v>44.080335315959864</v>
      </c>
      <c r="Z211" s="34">
        <v>43.108461075301989</v>
      </c>
      <c r="AB211" s="34">
        <v>2.1949999999999994</v>
      </c>
      <c r="AC211" s="34">
        <v>5.4414981599756079E-2</v>
      </c>
      <c r="AD211" s="34">
        <v>2.2494149815997555</v>
      </c>
      <c r="AE211" s="34">
        <v>2.1998203389661004</v>
      </c>
      <c r="AF211" s="34">
        <v>4.1169999999999973</v>
      </c>
      <c r="AG211" s="34">
        <v>0.10206217733311876</v>
      </c>
      <c r="AH211" s="34">
        <v>4.2190621773331163</v>
      </c>
      <c r="AI211" s="34">
        <v>4.1260411551359599</v>
      </c>
      <c r="AJ211" s="34">
        <v>27.417000000000009</v>
      </c>
      <c r="AK211" s="34">
        <v>0.67967906629636132</v>
      </c>
      <c r="AL211" s="34">
        <v>28.096679066296371</v>
      </c>
      <c r="AM211" s="34">
        <v>27.4772092179652</v>
      </c>
      <c r="AN211" s="34">
        <v>1.7529999999999994</v>
      </c>
      <c r="AO211" s="34">
        <v>4.3457614006547789E-2</v>
      </c>
      <c r="AP211" s="34">
        <v>1.7964576140065471</v>
      </c>
      <c r="AQ211" s="34">
        <v>1.7568496830102842</v>
      </c>
      <c r="AR211" s="34">
        <v>35.482000000000006</v>
      </c>
      <c r="AS211" s="34">
        <v>0.87961383923578396</v>
      </c>
      <c r="AT211" s="34">
        <v>36.361613839235794</v>
      </c>
      <c r="AU211" s="34">
        <v>35.559920395077548</v>
      </c>
    </row>
    <row r="212" spans="1:47" x14ac:dyDescent="0.25">
      <c r="A212" s="18">
        <v>45239</v>
      </c>
      <c r="B212" s="2">
        <v>7</v>
      </c>
      <c r="C212" s="2" t="s">
        <v>23</v>
      </c>
      <c r="D212" s="9">
        <v>54.827198000000003</v>
      </c>
      <c r="E212">
        <v>2.0296043999999999E-2</v>
      </c>
      <c r="G212" s="34">
        <v>1.1120000000000001</v>
      </c>
      <c r="H212" s="34">
        <v>2.4138051628114724E-2</v>
      </c>
      <c r="I212" s="34">
        <v>1.1361380516281148</v>
      </c>
      <c r="J212" s="34">
        <v>1.1130789437421964</v>
      </c>
      <c r="K212" s="34">
        <v>10.599</v>
      </c>
      <c r="L212" s="34">
        <v>0.23007123130070858</v>
      </c>
      <c r="M212" s="34">
        <v>10.829071231300709</v>
      </c>
      <c r="N212" s="34">
        <v>10.609283925111097</v>
      </c>
      <c r="O212" s="34">
        <v>32.103000000000002</v>
      </c>
      <c r="P212" s="34">
        <v>0.69685599947604948</v>
      </c>
      <c r="Q212" s="34">
        <v>32.799855999476051</v>
      </c>
      <c r="R212" s="34">
        <v>32.134148678917022</v>
      </c>
      <c r="S212" s="34">
        <v>2.9189999999999996</v>
      </c>
      <c r="T212" s="34">
        <v>6.3362385523801135E-2</v>
      </c>
      <c r="U212" s="34">
        <v>2.9823623855238006</v>
      </c>
      <c r="V212" s="34">
        <v>2.9218322273232649</v>
      </c>
      <c r="W212" s="34">
        <v>46.732999999999997</v>
      </c>
      <c r="X212" s="34">
        <v>1.0144276679286741</v>
      </c>
      <c r="Y212" s="34">
        <v>47.747427667928676</v>
      </c>
      <c r="Z212" s="34">
        <v>46.778343775093582</v>
      </c>
      <c r="AB212" s="34">
        <v>2.1949999999999994</v>
      </c>
      <c r="AC212" s="34">
        <v>4.7646603708373925E-2</v>
      </c>
      <c r="AD212" s="34">
        <v>2.2426466037083732</v>
      </c>
      <c r="AE212" s="34">
        <v>2.1971297495630577</v>
      </c>
      <c r="AF212" s="34">
        <v>4.4939999999999989</v>
      </c>
      <c r="AG212" s="34">
        <v>9.7550723036643472E-2</v>
      </c>
      <c r="AH212" s="34">
        <v>4.5915507230366419</v>
      </c>
      <c r="AI212" s="34">
        <v>4.4983604075336583</v>
      </c>
      <c r="AJ212" s="34">
        <v>29.709000000000021</v>
      </c>
      <c r="AK212" s="34">
        <v>0.64488972645652953</v>
      </c>
      <c r="AL212" s="34">
        <v>30.353889726456551</v>
      </c>
      <c r="AM212" s="34">
        <v>29.737825844997243</v>
      </c>
      <c r="AN212" s="34">
        <v>1.8129999999999995</v>
      </c>
      <c r="AO212" s="34">
        <v>3.9354575181449622E-2</v>
      </c>
      <c r="AP212" s="34">
        <v>1.8523545751814492</v>
      </c>
      <c r="AQ212" s="34">
        <v>1.8147591052199652</v>
      </c>
      <c r="AR212" s="34">
        <v>38.21100000000002</v>
      </c>
      <c r="AS212" s="34">
        <v>0.82944162838299651</v>
      </c>
      <c r="AT212" s="34">
        <v>39.040441628383014</v>
      </c>
      <c r="AU212" s="34">
        <v>38.248075107313923</v>
      </c>
    </row>
    <row r="213" spans="1:47" x14ac:dyDescent="0.25">
      <c r="A213" s="18">
        <v>45239</v>
      </c>
      <c r="B213" s="2">
        <v>8</v>
      </c>
      <c r="C213" s="2" t="s">
        <v>178</v>
      </c>
      <c r="D213" s="9">
        <v>28.319185000000001</v>
      </c>
      <c r="E213">
        <v>1.9144661E-2</v>
      </c>
      <c r="G213" s="34">
        <v>1.1120000000000001</v>
      </c>
      <c r="H213" s="34">
        <v>2.5585880767204031E-2</v>
      </c>
      <c r="I213" s="34">
        <v>1.1375858807672041</v>
      </c>
      <c r="J213" s="34">
        <v>1.1158071847215296</v>
      </c>
      <c r="K213" s="34">
        <v>11.028999999999998</v>
      </c>
      <c r="L213" s="34">
        <v>0.25376499908407663</v>
      </c>
      <c r="M213" s="34">
        <v>11.282764999084074</v>
      </c>
      <c r="N213" s="34">
        <v>11.066760288033944</v>
      </c>
      <c r="O213" s="34">
        <v>35.691999999999993</v>
      </c>
      <c r="P213" s="34">
        <v>0.82123314419338678</v>
      </c>
      <c r="Q213" s="34">
        <v>36.513233144193379</v>
      </c>
      <c r="R213" s="34">
        <v>35.81419967363383</v>
      </c>
      <c r="S213" s="34">
        <v>3.1669999999999998</v>
      </c>
      <c r="T213" s="34">
        <v>7.2869140638251034E-2</v>
      </c>
      <c r="U213" s="34">
        <v>3.2398691406382509</v>
      </c>
      <c r="V213" s="34">
        <v>3.1778429442563705</v>
      </c>
      <c r="W213" s="34">
        <v>50.999999999999993</v>
      </c>
      <c r="X213" s="34">
        <v>1.1734531646829185</v>
      </c>
      <c r="Y213" s="34">
        <v>52.173453164682904</v>
      </c>
      <c r="Z213" s="34">
        <v>51.174610090645672</v>
      </c>
      <c r="AB213" s="34">
        <v>2.1950000000000003</v>
      </c>
      <c r="AC213" s="34">
        <v>5.0504503852529539E-2</v>
      </c>
      <c r="AD213" s="34">
        <v>2.2455045038525299</v>
      </c>
      <c r="AE213" s="34">
        <v>2.2025150813523</v>
      </c>
      <c r="AF213" s="34">
        <v>4.4559999999999986</v>
      </c>
      <c r="AG213" s="34">
        <v>0.10252759415347223</v>
      </c>
      <c r="AH213" s="34">
        <v>4.5585275941534711</v>
      </c>
      <c r="AI213" s="34">
        <v>4.4712561287042574</v>
      </c>
      <c r="AJ213" s="34">
        <v>31.820999999999998</v>
      </c>
      <c r="AK213" s="34">
        <v>0.73216574810539503</v>
      </c>
      <c r="AL213" s="34">
        <v>32.553165748105393</v>
      </c>
      <c r="AM213" s="34">
        <v>31.929946425381104</v>
      </c>
      <c r="AN213" s="34">
        <v>1.9229999999999992</v>
      </c>
      <c r="AO213" s="34">
        <v>4.4246086974220618E-2</v>
      </c>
      <c r="AP213" s="34">
        <v>1.9672460869742199</v>
      </c>
      <c r="AQ213" s="34">
        <v>1.9295838275355219</v>
      </c>
      <c r="AR213" s="34">
        <v>40.394999999999996</v>
      </c>
      <c r="AS213" s="34">
        <v>0.92944393308561735</v>
      </c>
      <c r="AT213" s="34">
        <v>41.324443933085611</v>
      </c>
      <c r="AU213" s="34">
        <v>40.533301462973185</v>
      </c>
    </row>
    <row r="214" spans="1:47" x14ac:dyDescent="0.25">
      <c r="A214" s="18">
        <v>45239</v>
      </c>
      <c r="B214" s="2">
        <v>9</v>
      </c>
      <c r="C214" s="2" t="s">
        <v>178</v>
      </c>
      <c r="D214" s="9">
        <v>38.713394999999998</v>
      </c>
      <c r="E214">
        <v>1.8217389E-2</v>
      </c>
      <c r="G214" s="34">
        <v>1.1120000000000001</v>
      </c>
      <c r="H214" s="34">
        <v>1.8001963591382387E-2</v>
      </c>
      <c r="I214" s="34">
        <v>1.1300019635913825</v>
      </c>
      <c r="J214" s="34">
        <v>1.1094162782498744</v>
      </c>
      <c r="K214" s="34">
        <v>11.960999999999999</v>
      </c>
      <c r="L214" s="34">
        <v>0.19363443032061575</v>
      </c>
      <c r="M214" s="34">
        <v>12.154634430320614</v>
      </c>
      <c r="N214" s="34">
        <v>11.933208726750671</v>
      </c>
      <c r="O214" s="34">
        <v>40.793000000000013</v>
      </c>
      <c r="P214" s="34">
        <v>0.66039037840221404</v>
      </c>
      <c r="Q214" s="34">
        <v>41.453390378402226</v>
      </c>
      <c r="R214" s="34">
        <v>40.698217840510011</v>
      </c>
      <c r="S214" s="34">
        <v>3.6909999999999994</v>
      </c>
      <c r="T214" s="34">
        <v>5.9752920517798902E-2</v>
      </c>
      <c r="U214" s="34">
        <v>3.7507529205177983</v>
      </c>
      <c r="V214" s="34">
        <v>3.6824239955218392</v>
      </c>
      <c r="W214" s="34">
        <v>57.557000000000016</v>
      </c>
      <c r="X214" s="34">
        <v>0.93177969283201112</v>
      </c>
      <c r="Y214" s="34">
        <v>58.488779692832018</v>
      </c>
      <c r="Z214" s="34">
        <v>57.423266841032394</v>
      </c>
      <c r="AB214" s="34">
        <v>2.1949999999999985</v>
      </c>
      <c r="AC214" s="34">
        <v>3.5534451513565025E-2</v>
      </c>
      <c r="AD214" s="34">
        <v>2.2305344515135634</v>
      </c>
      <c r="AE214" s="34">
        <v>2.1898999377324393</v>
      </c>
      <c r="AF214" s="34">
        <v>4.6480000000000006</v>
      </c>
      <c r="AG214" s="34">
        <v>7.5245617601389689E-2</v>
      </c>
      <c r="AH214" s="34">
        <v>4.7232456176013899</v>
      </c>
      <c r="AI214" s="34">
        <v>4.6372004148429999</v>
      </c>
      <c r="AJ214" s="34">
        <v>34.954000000000022</v>
      </c>
      <c r="AK214" s="34">
        <v>0.56586388073127736</v>
      </c>
      <c r="AL214" s="34">
        <v>35.5198638807313</v>
      </c>
      <c r="AM214" s="34">
        <v>34.87278470318897</v>
      </c>
      <c r="AN214" s="34">
        <v>2.1649999999999987</v>
      </c>
      <c r="AO214" s="34">
        <v>3.5048787028186007E-2</v>
      </c>
      <c r="AP214" s="34">
        <v>2.2000487870281846</v>
      </c>
      <c r="AQ214" s="34">
        <v>2.1599696424559141</v>
      </c>
      <c r="AR214" s="34">
        <v>43.962000000000018</v>
      </c>
      <c r="AS214" s="34">
        <v>0.71169273687441814</v>
      </c>
      <c r="AT214" s="34">
        <v>44.673692736874443</v>
      </c>
      <c r="AU214" s="34">
        <v>43.859854698220325</v>
      </c>
    </row>
    <row r="215" spans="1:47" x14ac:dyDescent="0.25">
      <c r="A215" s="18">
        <v>45239</v>
      </c>
      <c r="B215" s="2">
        <v>10</v>
      </c>
      <c r="C215" s="2" t="s">
        <v>178</v>
      </c>
      <c r="D215" s="9">
        <v>39.387661999999999</v>
      </c>
      <c r="E215">
        <v>1.7927796999999999E-2</v>
      </c>
      <c r="G215" s="34">
        <v>1.1120000000000001</v>
      </c>
      <c r="H215" s="34">
        <v>1.7909681868541558E-2</v>
      </c>
      <c r="I215" s="34">
        <v>1.1299096818685417</v>
      </c>
      <c r="J215" s="34">
        <v>1.1096528904636678</v>
      </c>
      <c r="K215" s="34">
        <v>12.724</v>
      </c>
      <c r="L215" s="34">
        <v>0.20493056843104562</v>
      </c>
      <c r="M215" s="34">
        <v>12.928930568431046</v>
      </c>
      <c r="N215" s="34">
        <v>12.697143325773119</v>
      </c>
      <c r="O215" s="34">
        <v>44.416999999999994</v>
      </c>
      <c r="P215" s="34">
        <v>0.71537260751349829</v>
      </c>
      <c r="Q215" s="34">
        <v>45.132372607513496</v>
      </c>
      <c r="R215" s="34">
        <v>44.323248593277633</v>
      </c>
      <c r="S215" s="34">
        <v>4.1500000000000004</v>
      </c>
      <c r="T215" s="34">
        <v>6.683919042666138E-2</v>
      </c>
      <c r="U215" s="34">
        <v>4.2168391904266613</v>
      </c>
      <c r="V215" s="34">
        <v>4.1412405534390473</v>
      </c>
      <c r="W215" s="34">
        <v>62.402999999999992</v>
      </c>
      <c r="X215" s="34">
        <v>1.0050520482397469</v>
      </c>
      <c r="Y215" s="34">
        <v>63.408052048239746</v>
      </c>
      <c r="Z215" s="34">
        <v>62.271285362953464</v>
      </c>
      <c r="AB215" s="34">
        <v>2.1949999999999994</v>
      </c>
      <c r="AC215" s="34">
        <v>3.5352294695547397E-2</v>
      </c>
      <c r="AD215" s="34">
        <v>2.230352294695547</v>
      </c>
      <c r="AE215" s="34">
        <v>2.1903669915177608</v>
      </c>
      <c r="AF215" s="34">
        <v>5.0859999999999976</v>
      </c>
      <c r="AG215" s="34">
        <v>8.1914246387951709E-2</v>
      </c>
      <c r="AH215" s="34">
        <v>5.1679142463879497</v>
      </c>
      <c r="AI215" s="34">
        <v>5.0752649288652982</v>
      </c>
      <c r="AJ215" s="34">
        <v>36.688000000000024</v>
      </c>
      <c r="AK215" s="34">
        <v>0.59089065502972393</v>
      </c>
      <c r="AL215" s="34">
        <v>37.278890655029748</v>
      </c>
      <c r="AM215" s="34">
        <v>36.610562270981177</v>
      </c>
      <c r="AN215" s="34">
        <v>2.2959999999999985</v>
      </c>
      <c r="AO215" s="34">
        <v>3.6978983426413113E-2</v>
      </c>
      <c r="AP215" s="34">
        <v>2.3329789834264116</v>
      </c>
      <c r="AQ215" s="34">
        <v>2.2911538098062767</v>
      </c>
      <c r="AR215" s="34">
        <v>46.265000000000022</v>
      </c>
      <c r="AS215" s="34">
        <v>0.74513617953963618</v>
      </c>
      <c r="AT215" s="34">
        <v>47.010136179539657</v>
      </c>
      <c r="AU215" s="34">
        <v>46.16734800117051</v>
      </c>
    </row>
    <row r="216" spans="1:47" x14ac:dyDescent="0.25">
      <c r="A216" s="18">
        <v>45239</v>
      </c>
      <c r="B216" s="2">
        <v>11</v>
      </c>
      <c r="C216" s="2" t="s">
        <v>178</v>
      </c>
      <c r="D216" s="9">
        <v>28.670083000000002</v>
      </c>
      <c r="E216">
        <v>1.8936629E-2</v>
      </c>
      <c r="G216" s="34">
        <v>1.1120000000000001</v>
      </c>
      <c r="H216" s="34">
        <v>1.8307142296786847E-2</v>
      </c>
      <c r="I216" s="34">
        <v>1.130307142296787</v>
      </c>
      <c r="J216" s="34">
        <v>1.1089029352870625</v>
      </c>
      <c r="K216" s="34">
        <v>13.254999999999999</v>
      </c>
      <c r="L216" s="34">
        <v>0.21822047764740074</v>
      </c>
      <c r="M216" s="34">
        <v>13.4732204776474</v>
      </c>
      <c r="N216" s="34">
        <v>13.218083100026988</v>
      </c>
      <c r="O216" s="34">
        <v>47.434999999999995</v>
      </c>
      <c r="P216" s="34">
        <v>0.78093461766914019</v>
      </c>
      <c r="Q216" s="34">
        <v>48.215934617669134</v>
      </c>
      <c r="R216" s="34">
        <v>47.302887351926074</v>
      </c>
      <c r="S216" s="34">
        <v>4.2960000000000012</v>
      </c>
      <c r="T216" s="34">
        <v>7.0726154053054241E-2</v>
      </c>
      <c r="U216" s="34">
        <v>4.3667261540530555</v>
      </c>
      <c r="V216" s="34">
        <v>4.2840350809291561</v>
      </c>
      <c r="W216" s="34">
        <v>66.097999999999999</v>
      </c>
      <c r="X216" s="34">
        <v>1.0881883916663819</v>
      </c>
      <c r="Y216" s="34">
        <v>67.186188391666377</v>
      </c>
      <c r="Z216" s="34">
        <v>65.913908468169282</v>
      </c>
      <c r="AB216" s="34">
        <v>2.1949999999999994</v>
      </c>
      <c r="AC216" s="34">
        <v>3.6136850127200644E-2</v>
      </c>
      <c r="AD216" s="34">
        <v>2.2311368501272</v>
      </c>
      <c r="AE216" s="34">
        <v>2.1888866393481123</v>
      </c>
      <c r="AF216" s="34">
        <v>5.1760000000000002</v>
      </c>
      <c r="AG216" s="34">
        <v>8.5213820618856753E-2</v>
      </c>
      <c r="AH216" s="34">
        <v>5.261213820618857</v>
      </c>
      <c r="AI216" s="34">
        <v>5.161584166408125</v>
      </c>
      <c r="AJ216" s="34">
        <v>38.047999999999995</v>
      </c>
      <c r="AK216" s="34">
        <v>0.62639401988142607</v>
      </c>
      <c r="AL216" s="34">
        <v>38.674394019881419</v>
      </c>
      <c r="AM216" s="34">
        <v>37.942031368527104</v>
      </c>
      <c r="AN216" s="34">
        <v>2.3569999999999993</v>
      </c>
      <c r="AO216" s="34">
        <v>3.8803897835905196E-2</v>
      </c>
      <c r="AP216" s="34">
        <v>2.3958038978359046</v>
      </c>
      <c r="AQ216" s="34">
        <v>2.3504354482658321</v>
      </c>
      <c r="AR216" s="34">
        <v>47.775999999999996</v>
      </c>
      <c r="AS216" s="34">
        <v>0.78654858846338871</v>
      </c>
      <c r="AT216" s="34">
        <v>48.562548588463379</v>
      </c>
      <c r="AU216" s="34">
        <v>47.642937622549177</v>
      </c>
    </row>
    <row r="217" spans="1:47" x14ac:dyDescent="0.25">
      <c r="A217" s="18">
        <v>45239</v>
      </c>
      <c r="B217" s="2">
        <v>12</v>
      </c>
      <c r="C217" s="2" t="s">
        <v>178</v>
      </c>
      <c r="D217" s="9">
        <v>33.163043000000002</v>
      </c>
      <c r="E217">
        <v>2.1091036000000001E-2</v>
      </c>
      <c r="G217" s="34">
        <v>1.1120000000000001</v>
      </c>
      <c r="H217" s="34">
        <v>1.5623549357289625E-2</v>
      </c>
      <c r="I217" s="34">
        <v>1.1276235493572897</v>
      </c>
      <c r="J217" s="34">
        <v>1.1038408004833473</v>
      </c>
      <c r="K217" s="34">
        <v>13.812999999999999</v>
      </c>
      <c r="L217" s="34">
        <v>0.1940720209282748</v>
      </c>
      <c r="M217" s="34">
        <v>14.007072020928273</v>
      </c>
      <c r="N217" s="34">
        <v>13.711648360680282</v>
      </c>
      <c r="O217" s="34">
        <v>49.064999999999998</v>
      </c>
      <c r="P217" s="34">
        <v>0.68936101548148854</v>
      </c>
      <c r="Q217" s="34">
        <v>49.754361015481486</v>
      </c>
      <c r="R217" s="34">
        <v>48.704989996146971</v>
      </c>
      <c r="S217" s="34">
        <v>4.4859999999999998</v>
      </c>
      <c r="T217" s="34">
        <v>6.302809569856227E-2</v>
      </c>
      <c r="U217" s="34">
        <v>4.5490280956985618</v>
      </c>
      <c r="V217" s="34">
        <v>4.453084380367172</v>
      </c>
      <c r="W217" s="34">
        <v>68.475999999999999</v>
      </c>
      <c r="X217" s="34">
        <v>0.96208468146561521</v>
      </c>
      <c r="Y217" s="34">
        <v>69.438084681465611</v>
      </c>
      <c r="Z217" s="34">
        <v>67.973563537677776</v>
      </c>
      <c r="AB217" s="34">
        <v>2.194999999999999</v>
      </c>
      <c r="AC217" s="34">
        <v>3.08396500352974E-2</v>
      </c>
      <c r="AD217" s="34">
        <v>2.2258396500352964</v>
      </c>
      <c r="AE217" s="34">
        <v>2.1788943858461747</v>
      </c>
      <c r="AF217" s="34">
        <v>5.2779999999999996</v>
      </c>
      <c r="AG217" s="34">
        <v>7.4155659629293727E-2</v>
      </c>
      <c r="AH217" s="34">
        <v>5.3521556596292932</v>
      </c>
      <c r="AI217" s="34">
        <v>5.239273151934448</v>
      </c>
      <c r="AJ217" s="34">
        <v>38.732000000000028</v>
      </c>
      <c r="AK217" s="34">
        <v>0.54418283606703421</v>
      </c>
      <c r="AL217" s="34">
        <v>39.276182836067065</v>
      </c>
      <c r="AM217" s="34">
        <v>38.447807449928995</v>
      </c>
      <c r="AN217" s="34">
        <v>2.4019999999999992</v>
      </c>
      <c r="AO217" s="34">
        <v>3.3747990608102213E-2</v>
      </c>
      <c r="AP217" s="34">
        <v>2.4357479906081014</v>
      </c>
      <c r="AQ217" s="34">
        <v>2.3843755420512585</v>
      </c>
      <c r="AR217" s="34">
        <v>48.607000000000028</v>
      </c>
      <c r="AS217" s="34">
        <v>0.68292613633972754</v>
      </c>
      <c r="AT217" s="34">
        <v>49.289926136339751</v>
      </c>
      <c r="AU217" s="34">
        <v>48.25035052976088</v>
      </c>
    </row>
    <row r="218" spans="1:47" x14ac:dyDescent="0.25">
      <c r="A218" s="18">
        <v>45239</v>
      </c>
      <c r="B218" s="2">
        <v>13</v>
      </c>
      <c r="C218" s="2" t="s">
        <v>178</v>
      </c>
      <c r="D218" s="9">
        <v>38.689252000000003</v>
      </c>
      <c r="E218">
        <v>2.2736409999999999E-2</v>
      </c>
      <c r="G218" s="34">
        <v>1.1120000000000001</v>
      </c>
      <c r="H218" s="34">
        <v>2.2674858576306137E-2</v>
      </c>
      <c r="I218" s="34">
        <v>1.1346748585763062</v>
      </c>
      <c r="J218" s="34">
        <v>1.1088764257750232</v>
      </c>
      <c r="K218" s="34">
        <v>13.894000000000002</v>
      </c>
      <c r="L218" s="34">
        <v>0.28331338584460208</v>
      </c>
      <c r="M218" s="34">
        <v>14.177313385844604</v>
      </c>
      <c r="N218" s="34">
        <v>13.854972176005552</v>
      </c>
      <c r="O218" s="34">
        <v>47.783999999999999</v>
      </c>
      <c r="P218" s="34">
        <v>0.97436640486529891</v>
      </c>
      <c r="Q218" s="34">
        <v>48.758366404865299</v>
      </c>
      <c r="R218" s="34">
        <v>47.64977619535405</v>
      </c>
      <c r="S218" s="34">
        <v>4.456999999999999</v>
      </c>
      <c r="T218" s="34">
        <v>9.0882953844061545E-2</v>
      </c>
      <c r="U218" s="34">
        <v>4.5478829538440602</v>
      </c>
      <c r="V218" s="34">
        <v>4.4444804223734504</v>
      </c>
      <c r="W218" s="34">
        <v>67.247</v>
      </c>
      <c r="X218" s="34">
        <v>1.3712376031302687</v>
      </c>
      <c r="Y218" s="34">
        <v>68.618237603130268</v>
      </c>
      <c r="Z218" s="34">
        <v>67.058105219508079</v>
      </c>
      <c r="AB218" s="34">
        <v>2.1949999999999994</v>
      </c>
      <c r="AC218" s="34">
        <v>4.4758376416359671E-2</v>
      </c>
      <c r="AD218" s="34">
        <v>2.2397583764163591</v>
      </c>
      <c r="AE218" s="34">
        <v>2.1888343116692224</v>
      </c>
      <c r="AF218" s="34">
        <v>5.2560000000000002</v>
      </c>
      <c r="AG218" s="34">
        <v>0.1071754106808139</v>
      </c>
      <c r="AH218" s="34">
        <v>5.3631754106808138</v>
      </c>
      <c r="AI218" s="34">
        <v>5.2412360556416564</v>
      </c>
      <c r="AJ218" s="34">
        <v>38.636000000000017</v>
      </c>
      <c r="AK218" s="34">
        <v>0.78782898916741395</v>
      </c>
      <c r="AL218" s="34">
        <v>39.423828989167433</v>
      </c>
      <c r="AM218" s="34">
        <v>38.527472649499835</v>
      </c>
      <c r="AN218" s="34">
        <v>2.3789999999999996</v>
      </c>
      <c r="AO218" s="34">
        <v>4.8510331432582994E-2</v>
      </c>
      <c r="AP218" s="34">
        <v>2.4275103314325825</v>
      </c>
      <c r="AQ218" s="34">
        <v>2.3723174612578952</v>
      </c>
      <c r="AR218" s="34">
        <v>48.466000000000015</v>
      </c>
      <c r="AS218" s="34">
        <v>0.98827310769717047</v>
      </c>
      <c r="AT218" s="34">
        <v>49.45427310769719</v>
      </c>
      <c r="AU218" s="34">
        <v>48.329860478068611</v>
      </c>
    </row>
    <row r="219" spans="1:47" x14ac:dyDescent="0.25">
      <c r="A219" s="18">
        <v>45239</v>
      </c>
      <c r="B219" s="2">
        <v>14</v>
      </c>
      <c r="C219" s="2" t="s">
        <v>178</v>
      </c>
      <c r="D219" s="9">
        <v>38.03058</v>
      </c>
      <c r="E219">
        <v>2.2568753E-2</v>
      </c>
      <c r="G219" s="34">
        <v>1.1120000000000001</v>
      </c>
      <c r="H219" s="34">
        <v>2.1327178241590476E-2</v>
      </c>
      <c r="I219" s="34">
        <v>1.1333271782415906</v>
      </c>
      <c r="J219" s="34">
        <v>1.1077493970876691</v>
      </c>
      <c r="K219" s="34">
        <v>13.721</v>
      </c>
      <c r="L219" s="34">
        <v>0.26315666605473281</v>
      </c>
      <c r="M219" s="34">
        <v>13.984156666054734</v>
      </c>
      <c r="N219" s="34">
        <v>13.668551688345239</v>
      </c>
      <c r="O219" s="34">
        <v>48.436</v>
      </c>
      <c r="P219" s="34">
        <v>0.92895971700510438</v>
      </c>
      <c r="Q219" s="34">
        <v>49.364959717005107</v>
      </c>
      <c r="R219" s="34">
        <v>48.250854134297064</v>
      </c>
      <c r="S219" s="34">
        <v>4.4359999999999999</v>
      </c>
      <c r="T219" s="34">
        <v>8.5078563560877091E-2</v>
      </c>
      <c r="U219" s="34">
        <v>4.5210785635608772</v>
      </c>
      <c r="V219" s="34">
        <v>4.4190434581662767</v>
      </c>
      <c r="W219" s="34">
        <v>67.704999999999998</v>
      </c>
      <c r="X219" s="34">
        <v>1.2985221248623047</v>
      </c>
      <c r="Y219" s="34">
        <v>69.003522124862315</v>
      </c>
      <c r="Z219" s="34">
        <v>67.446198677896248</v>
      </c>
      <c r="AB219" s="34">
        <v>2.1950000000000003</v>
      </c>
      <c r="AC219" s="34">
        <v>4.2098162086592707E-2</v>
      </c>
      <c r="AD219" s="34">
        <v>2.2370981620865931</v>
      </c>
      <c r="AE219" s="34">
        <v>2.1866096462297069</v>
      </c>
      <c r="AF219" s="34">
        <v>5.2559999999999976</v>
      </c>
      <c r="AG219" s="34">
        <v>0.10080543960233766</v>
      </c>
      <c r="AH219" s="34">
        <v>5.3568054396023355</v>
      </c>
      <c r="AI219" s="34">
        <v>5.2359090207668935</v>
      </c>
      <c r="AJ219" s="34">
        <v>38.410999999999994</v>
      </c>
      <c r="AK219" s="34">
        <v>0.73668906783968657</v>
      </c>
      <c r="AL219" s="34">
        <v>39.147689067839679</v>
      </c>
      <c r="AM219" s="34">
        <v>38.264174542746801</v>
      </c>
      <c r="AN219" s="34">
        <v>2.383999999999999</v>
      </c>
      <c r="AO219" s="34">
        <v>4.5723015222978114E-2</v>
      </c>
      <c r="AP219" s="34">
        <v>2.4297230152229772</v>
      </c>
      <c r="AQ219" s="34">
        <v>2.3748871966339946</v>
      </c>
      <c r="AR219" s="34">
        <v>48.245999999999995</v>
      </c>
      <c r="AS219" s="34">
        <v>0.92531568475159509</v>
      </c>
      <c r="AT219" s="34">
        <v>49.171315684751583</v>
      </c>
      <c r="AU219" s="34">
        <v>48.061580406377395</v>
      </c>
    </row>
    <row r="220" spans="1:47" x14ac:dyDescent="0.25">
      <c r="A220" s="18">
        <v>45239</v>
      </c>
      <c r="B220" s="2">
        <v>15</v>
      </c>
      <c r="C220" s="2" t="s">
        <v>178</v>
      </c>
      <c r="D220" s="9">
        <v>61.382679000000003</v>
      </c>
      <c r="E220">
        <v>2.2207708E-2</v>
      </c>
      <c r="G220" s="34">
        <v>1.1120000000000001</v>
      </c>
      <c r="H220" s="34">
        <v>2.1181391842050926E-2</v>
      </c>
      <c r="I220" s="34">
        <v>1.133181391842051</v>
      </c>
      <c r="J220" s="34">
        <v>1.1080160303809892</v>
      </c>
      <c r="K220" s="34">
        <v>13.707999999999998</v>
      </c>
      <c r="L220" s="34">
        <v>0.26111017929031838</v>
      </c>
      <c r="M220" s="34">
        <v>13.969110179290317</v>
      </c>
      <c r="N220" s="34">
        <v>13.658888259408808</v>
      </c>
      <c r="O220" s="34">
        <v>48.411999999999992</v>
      </c>
      <c r="P220" s="34">
        <v>0.92215246569907305</v>
      </c>
      <c r="Q220" s="34">
        <v>49.334152465699063</v>
      </c>
      <c r="R220" s="34">
        <v>48.238554013313333</v>
      </c>
      <c r="S220" s="34">
        <v>4.3830000000000009</v>
      </c>
      <c r="T220" s="34">
        <v>8.348744644218456E-2</v>
      </c>
      <c r="U220" s="34">
        <v>4.4664874464421853</v>
      </c>
      <c r="V220" s="34">
        <v>4.3672969974459317</v>
      </c>
      <c r="W220" s="34">
        <v>67.614999999999995</v>
      </c>
      <c r="X220" s="34">
        <v>1.2879314832736271</v>
      </c>
      <c r="Y220" s="34">
        <v>68.902931483273619</v>
      </c>
      <c r="Z220" s="34">
        <v>67.372755300549059</v>
      </c>
      <c r="AB220" s="34">
        <v>2.1949999999999998</v>
      </c>
      <c r="AC220" s="34">
        <v>4.1810391270954837E-2</v>
      </c>
      <c r="AD220" s="34">
        <v>2.2368103912709545</v>
      </c>
      <c r="AE220" s="34">
        <v>2.1871359592502433</v>
      </c>
      <c r="AF220" s="34">
        <v>5.2320000000000002</v>
      </c>
      <c r="AG220" s="34">
        <v>9.9659210537419468E-2</v>
      </c>
      <c r="AH220" s="34">
        <v>5.3316592105374196</v>
      </c>
      <c r="AI220" s="34">
        <v>5.2132552796342937</v>
      </c>
      <c r="AJ220" s="34">
        <v>38.218000000000025</v>
      </c>
      <c r="AK220" s="34">
        <v>0.72797700847077584</v>
      </c>
      <c r="AL220" s="34">
        <v>38.945977008470798</v>
      </c>
      <c r="AM220" s="34">
        <v>38.081076123291965</v>
      </c>
      <c r="AN220" s="34">
        <v>2.3949999999999991</v>
      </c>
      <c r="AO220" s="34">
        <v>4.5619994120244561E-2</v>
      </c>
      <c r="AP220" s="34">
        <v>2.4406199941202438</v>
      </c>
      <c r="AQ220" s="34">
        <v>2.3864194179518594</v>
      </c>
      <c r="AR220" s="34">
        <v>48.04000000000002</v>
      </c>
      <c r="AS220" s="34">
        <v>0.91506660439939469</v>
      </c>
      <c r="AT220" s="34">
        <v>48.95506660439942</v>
      </c>
      <c r="AU220" s="34">
        <v>47.867886780128359</v>
      </c>
    </row>
    <row r="221" spans="1:47" x14ac:dyDescent="0.25">
      <c r="A221" s="18">
        <v>45239</v>
      </c>
      <c r="B221" s="2">
        <v>16</v>
      </c>
      <c r="C221" s="2" t="s">
        <v>178</v>
      </c>
      <c r="D221" s="9">
        <v>39.410581999999998</v>
      </c>
      <c r="E221">
        <v>2.2016530999999999E-2</v>
      </c>
      <c r="G221" s="34">
        <v>1.1120000000000001</v>
      </c>
      <c r="H221" s="34">
        <v>1.895725498310041E-2</v>
      </c>
      <c r="I221" s="34">
        <v>1.1309572549831004</v>
      </c>
      <c r="J221" s="34">
        <v>1.1060574995190902</v>
      </c>
      <c r="K221" s="34">
        <v>13.578999999999997</v>
      </c>
      <c r="L221" s="34">
        <v>0.23149331422259026</v>
      </c>
      <c r="M221" s="34">
        <v>13.810493314222587</v>
      </c>
      <c r="N221" s="34">
        <v>13.506434160044712</v>
      </c>
      <c r="O221" s="34">
        <v>46.69100000000001</v>
      </c>
      <c r="P221" s="34">
        <v>0.7959830867049833</v>
      </c>
      <c r="Q221" s="34">
        <v>47.486983086704996</v>
      </c>
      <c r="R221" s="34">
        <v>46.441484451480079</v>
      </c>
      <c r="S221" s="34">
        <v>4.2869999999999999</v>
      </c>
      <c r="T221" s="34">
        <v>7.3084309453733315E-2</v>
      </c>
      <c r="U221" s="34">
        <v>4.3600843094537334</v>
      </c>
      <c r="V221" s="34">
        <v>4.2640903780920318</v>
      </c>
      <c r="W221" s="34">
        <v>65.669000000000011</v>
      </c>
      <c r="X221" s="34">
        <v>1.1195179653644072</v>
      </c>
      <c r="Y221" s="34">
        <v>66.78851796536442</v>
      </c>
      <c r="Z221" s="34">
        <v>65.318066489135916</v>
      </c>
      <c r="AB221" s="34">
        <v>2.1949999999999985</v>
      </c>
      <c r="AC221" s="34">
        <v>3.7420121122217057E-2</v>
      </c>
      <c r="AD221" s="34">
        <v>2.2324201211222157</v>
      </c>
      <c r="AE221" s="34">
        <v>2.1832699743205048</v>
      </c>
      <c r="AF221" s="34">
        <v>5.0979999999999981</v>
      </c>
      <c r="AG221" s="34">
        <v>8.6910149194105973E-2</v>
      </c>
      <c r="AH221" s="34">
        <v>5.1849101491941036</v>
      </c>
      <c r="AI221" s="34">
        <v>5.0707564141621573</v>
      </c>
      <c r="AJ221" s="34">
        <v>37.22999999999999</v>
      </c>
      <c r="AK221" s="34">
        <v>0.63469298832808274</v>
      </c>
      <c r="AL221" s="34">
        <v>37.864692988328073</v>
      </c>
      <c r="AM221" s="34">
        <v>37.031043801345064</v>
      </c>
      <c r="AN221" s="34">
        <v>2.3929999999999993</v>
      </c>
      <c r="AO221" s="34">
        <v>4.0795603574243944E-2</v>
      </c>
      <c r="AP221" s="34">
        <v>2.4337956035742434</v>
      </c>
      <c r="AQ221" s="34">
        <v>2.3802118672204875</v>
      </c>
      <c r="AR221" s="34">
        <v>46.91599999999999</v>
      </c>
      <c r="AS221" s="34">
        <v>0.79981886221864973</v>
      </c>
      <c r="AT221" s="34">
        <v>47.71581886221864</v>
      </c>
      <c r="AU221" s="34">
        <v>46.665282057048216</v>
      </c>
    </row>
    <row r="222" spans="1:47" x14ac:dyDescent="0.25">
      <c r="A222" s="18">
        <v>45239</v>
      </c>
      <c r="B222" s="2">
        <v>17</v>
      </c>
      <c r="C222" s="2" t="s">
        <v>178</v>
      </c>
      <c r="D222" s="9">
        <v>30.212802</v>
      </c>
      <c r="E222">
        <v>2.1157548000000002E-2</v>
      </c>
      <c r="G222" s="34">
        <v>1.1120000000000001</v>
      </c>
      <c r="H222" s="34">
        <v>1.9380235306162435E-2</v>
      </c>
      <c r="I222" s="34">
        <v>1.1313802353061626</v>
      </c>
      <c r="J222" s="34">
        <v>1.1074430036714211</v>
      </c>
      <c r="K222" s="34">
        <v>13.391999999999999</v>
      </c>
      <c r="L222" s="34">
        <v>0.23339938059363965</v>
      </c>
      <c r="M222" s="34">
        <v>13.62539938059364</v>
      </c>
      <c r="N222" s="34">
        <v>13.337119339179559</v>
      </c>
      <c r="O222" s="34">
        <v>45.66599999999999</v>
      </c>
      <c r="P222" s="34">
        <v>0.7958793394705157</v>
      </c>
      <c r="Q222" s="34">
        <v>46.461879339470507</v>
      </c>
      <c r="R222" s="34">
        <v>45.478859897175447</v>
      </c>
      <c r="S222" s="34">
        <v>4.152000000000001</v>
      </c>
      <c r="T222" s="34">
        <v>7.2362173553225217E-2</v>
      </c>
      <c r="U222" s="34">
        <v>4.2243621735532262</v>
      </c>
      <c r="V222" s="34">
        <v>4.1349850280968896</v>
      </c>
      <c r="W222" s="34">
        <v>64.321999999999989</v>
      </c>
      <c r="X222" s="34">
        <v>1.121021128923543</v>
      </c>
      <c r="Y222" s="34">
        <v>65.443021128923533</v>
      </c>
      <c r="Z222" s="34">
        <v>64.058407268123318</v>
      </c>
      <c r="AB222" s="34">
        <v>2.1949999999999994</v>
      </c>
      <c r="AC222" s="34">
        <v>3.8255050806678535E-2</v>
      </c>
      <c r="AD222" s="34">
        <v>2.2332550508066777</v>
      </c>
      <c r="AE222" s="34">
        <v>2.1860048498729929</v>
      </c>
      <c r="AF222" s="34">
        <v>5.0559999999999992</v>
      </c>
      <c r="AG222" s="34">
        <v>8.8117328874062276E-2</v>
      </c>
      <c r="AH222" s="34">
        <v>5.1441173288740618</v>
      </c>
      <c r="AI222" s="34">
        <v>5.0352804195707765</v>
      </c>
      <c r="AJ222" s="34">
        <v>35.867000000000012</v>
      </c>
      <c r="AK222" s="34">
        <v>0.62509972996953977</v>
      </c>
      <c r="AL222" s="34">
        <v>36.492099729969553</v>
      </c>
      <c r="AM222" s="34">
        <v>35.720016378311932</v>
      </c>
      <c r="AN222" s="34">
        <v>2.3299999999999996</v>
      </c>
      <c r="AO222" s="34">
        <v>4.0607867143307969E-2</v>
      </c>
      <c r="AP222" s="34">
        <v>2.3706078671433075</v>
      </c>
      <c r="AQ222" s="34">
        <v>2.3204516174050451</v>
      </c>
      <c r="AR222" s="34">
        <v>45.448000000000008</v>
      </c>
      <c r="AS222" s="34">
        <v>0.79207997679358855</v>
      </c>
      <c r="AT222" s="34">
        <v>46.240079976793595</v>
      </c>
      <c r="AU222" s="34">
        <v>45.261753265160749</v>
      </c>
    </row>
    <row r="223" spans="1:47" x14ac:dyDescent="0.25">
      <c r="A223" s="18">
        <v>45239</v>
      </c>
      <c r="B223" s="2">
        <v>18</v>
      </c>
      <c r="C223" s="2" t="s">
        <v>178</v>
      </c>
      <c r="D223" s="9">
        <v>113.295615</v>
      </c>
      <c r="E223">
        <v>2.2159926999999999E-2</v>
      </c>
      <c r="G223" s="34">
        <v>1.1120000000000001</v>
      </c>
      <c r="H223" s="34">
        <v>2.1324471036931903E-2</v>
      </c>
      <c r="I223" s="34">
        <v>1.1333244710369319</v>
      </c>
      <c r="J223" s="34">
        <v>1.1082100834914399</v>
      </c>
      <c r="K223" s="34">
        <v>13.808</v>
      </c>
      <c r="L223" s="34">
        <v>0.26479163316362925</v>
      </c>
      <c r="M223" s="34">
        <v>14.072791633163629</v>
      </c>
      <c r="N223" s="34">
        <v>13.760939597886512</v>
      </c>
      <c r="O223" s="34">
        <v>44.252000000000002</v>
      </c>
      <c r="P223" s="34">
        <v>0.84860655784740169</v>
      </c>
      <c r="Q223" s="34">
        <v>45.100606557847406</v>
      </c>
      <c r="R223" s="34">
        <v>44.101180408869787</v>
      </c>
      <c r="S223" s="34">
        <v>3.9519999999999995</v>
      </c>
      <c r="T223" s="34">
        <v>7.5786249584491788E-2</v>
      </c>
      <c r="U223" s="34">
        <v>4.0277862495844916</v>
      </c>
      <c r="V223" s="34">
        <v>3.9385308003220953</v>
      </c>
      <c r="W223" s="34">
        <v>63.124000000000002</v>
      </c>
      <c r="X223" s="34">
        <v>1.2105089116324548</v>
      </c>
      <c r="Y223" s="34">
        <v>64.334508911632454</v>
      </c>
      <c r="Z223" s="34">
        <v>62.908860890569841</v>
      </c>
      <c r="AB223" s="34">
        <v>2.194999999999999</v>
      </c>
      <c r="AC223" s="34">
        <v>4.2092818278835889E-2</v>
      </c>
      <c r="AD223" s="34">
        <v>2.237092818278835</v>
      </c>
      <c r="AE223" s="34">
        <v>2.1875190047335518</v>
      </c>
      <c r="AF223" s="34">
        <v>5.6579999999999995</v>
      </c>
      <c r="AG223" s="34">
        <v>0.10850167007820206</v>
      </c>
      <c r="AH223" s="34">
        <v>5.7665016700782017</v>
      </c>
      <c r="AI223" s="34">
        <v>5.6387164140238903</v>
      </c>
      <c r="AJ223" s="34">
        <v>36.288999999999994</v>
      </c>
      <c r="AK223" s="34">
        <v>0.69590263440577493</v>
      </c>
      <c r="AL223" s="34">
        <v>36.984902634405771</v>
      </c>
      <c r="AM223" s="34">
        <v>36.165319891925229</v>
      </c>
      <c r="AN223" s="34">
        <v>2.339999999999999</v>
      </c>
      <c r="AO223" s="34">
        <v>4.4873437253975385E-2</v>
      </c>
      <c r="AP223" s="34">
        <v>2.3848734372539742</v>
      </c>
      <c r="AQ223" s="34">
        <v>2.3320248159801871</v>
      </c>
      <c r="AR223" s="34">
        <v>46.481999999999992</v>
      </c>
      <c r="AS223" s="34">
        <v>0.89137056001678827</v>
      </c>
      <c r="AT223" s="34">
        <v>47.373370560016781</v>
      </c>
      <c r="AU223" s="34">
        <v>46.323580126662861</v>
      </c>
    </row>
    <row r="224" spans="1:47" x14ac:dyDescent="0.25">
      <c r="A224" s="18">
        <v>45239</v>
      </c>
      <c r="B224" s="2">
        <v>19</v>
      </c>
      <c r="C224" s="2" t="s">
        <v>178</v>
      </c>
      <c r="D224" s="9">
        <v>40.330222999999997</v>
      </c>
      <c r="E224">
        <v>1.9918361999999998E-2</v>
      </c>
      <c r="G224" s="34">
        <v>1.1120000000000001</v>
      </c>
      <c r="H224" s="34">
        <v>2.2903679837677771E-2</v>
      </c>
      <c r="I224" s="34">
        <v>1.1349036798376779</v>
      </c>
      <c r="J224" s="34">
        <v>1.1122982575075391</v>
      </c>
      <c r="K224" s="34">
        <v>13.581</v>
      </c>
      <c r="L224" s="34">
        <v>0.27972560780171024</v>
      </c>
      <c r="M224" s="34">
        <v>13.86072560780171</v>
      </c>
      <c r="N224" s="34">
        <v>13.584642657562846</v>
      </c>
      <c r="O224" s="34">
        <v>42.13900000000001</v>
      </c>
      <c r="P224" s="34">
        <v>0.8679300042085466</v>
      </c>
      <c r="Q224" s="34">
        <v>43.006930004208556</v>
      </c>
      <c r="R224" s="34">
        <v>42.150302403876069</v>
      </c>
      <c r="S224" s="34">
        <v>3.8919999999999995</v>
      </c>
      <c r="T224" s="34">
        <v>8.0162879431872183E-2</v>
      </c>
      <c r="U224" s="34">
        <v>3.9721628794318717</v>
      </c>
      <c r="V224" s="34">
        <v>3.8930439012763856</v>
      </c>
      <c r="W224" s="34">
        <v>60.724000000000004</v>
      </c>
      <c r="X224" s="34">
        <v>1.2507221712798069</v>
      </c>
      <c r="Y224" s="34">
        <v>61.974722171279815</v>
      </c>
      <c r="Z224" s="34">
        <v>60.740287220222839</v>
      </c>
      <c r="AB224" s="34">
        <v>2.1949999999999998</v>
      </c>
      <c r="AC224" s="34">
        <v>4.5210051478149917E-2</v>
      </c>
      <c r="AD224" s="34">
        <v>2.2402100514781496</v>
      </c>
      <c r="AE224" s="34">
        <v>2.1955887367167692</v>
      </c>
      <c r="AF224" s="34">
        <v>5.5699999999999958</v>
      </c>
      <c r="AG224" s="34">
        <v>0.11472436753225278</v>
      </c>
      <c r="AH224" s="34">
        <v>5.6847243675322483</v>
      </c>
      <c r="AI224" s="34">
        <v>5.57149396970952</v>
      </c>
      <c r="AJ224" s="34">
        <v>36.042999999999999</v>
      </c>
      <c r="AK224" s="34">
        <v>0.74237170178904666</v>
      </c>
      <c r="AL224" s="34">
        <v>36.785371701789046</v>
      </c>
      <c r="AM224" s="34">
        <v>36.052667351928257</v>
      </c>
      <c r="AN224" s="34">
        <v>2.2779999999999991</v>
      </c>
      <c r="AO224" s="34">
        <v>4.6919588732221171E-2</v>
      </c>
      <c r="AP224" s="34">
        <v>2.3249195887322203</v>
      </c>
      <c r="AQ224" s="34">
        <v>2.2786109987429608</v>
      </c>
      <c r="AR224" s="34">
        <v>46.085999999999991</v>
      </c>
      <c r="AS224" s="34">
        <v>0.94922570953167051</v>
      </c>
      <c r="AT224" s="34">
        <v>47.035225709531666</v>
      </c>
      <c r="AU224" s="34">
        <v>46.098361057097506</v>
      </c>
    </row>
    <row r="225" spans="1:47" x14ac:dyDescent="0.25">
      <c r="A225" s="18">
        <v>45239</v>
      </c>
      <c r="B225" s="2">
        <v>20</v>
      </c>
      <c r="C225" s="2" t="s">
        <v>178</v>
      </c>
      <c r="D225" s="9">
        <v>34.866481</v>
      </c>
      <c r="E225">
        <v>1.8864536000000001E-2</v>
      </c>
      <c r="G225" s="34">
        <v>1.1120000000000001</v>
      </c>
      <c r="H225" s="34">
        <v>1.5563341445925397E-2</v>
      </c>
      <c r="I225" s="34">
        <v>1.1275633414459254</v>
      </c>
      <c r="J225" s="34">
        <v>1.1062923821989383</v>
      </c>
      <c r="K225" s="34">
        <v>13.07</v>
      </c>
      <c r="L225" s="34">
        <v>0.18292524523223466</v>
      </c>
      <c r="M225" s="34">
        <v>13.252925245232236</v>
      </c>
      <c r="N225" s="34">
        <v>13.002914959838243</v>
      </c>
      <c r="O225" s="34">
        <v>39.978000000000002</v>
      </c>
      <c r="P225" s="34">
        <v>0.55952451827806249</v>
      </c>
      <c r="Q225" s="34">
        <v>40.537524518278062</v>
      </c>
      <c r="R225" s="34">
        <v>39.772802927652123</v>
      </c>
      <c r="S225" s="34">
        <v>3.726999999999999</v>
      </c>
      <c r="T225" s="34">
        <v>5.2162386303025124E-2</v>
      </c>
      <c r="U225" s="34">
        <v>3.7791623863030241</v>
      </c>
      <c r="V225" s="34">
        <v>3.7078702414167646</v>
      </c>
      <c r="W225" s="34">
        <v>57.887</v>
      </c>
      <c r="X225" s="34">
        <v>0.8101754912592477</v>
      </c>
      <c r="Y225" s="34">
        <v>58.697175491259244</v>
      </c>
      <c r="Z225" s="34">
        <v>57.589880511106067</v>
      </c>
      <c r="AB225" s="34">
        <v>2.1949999999999985</v>
      </c>
      <c r="AC225" s="34">
        <v>3.072080438291926E-2</v>
      </c>
      <c r="AD225" s="34">
        <v>2.225720804382918</v>
      </c>
      <c r="AE225" s="34">
        <v>2.1837336141426875</v>
      </c>
      <c r="AF225" s="34">
        <v>5.4329999999999998</v>
      </c>
      <c r="AG225" s="34">
        <v>7.603923927672003E-2</v>
      </c>
      <c r="AH225" s="34">
        <v>5.5090392392767198</v>
      </c>
      <c r="AI225" s="34">
        <v>5.4051137702219716</v>
      </c>
      <c r="AJ225" s="34">
        <v>34.761999999999993</v>
      </c>
      <c r="AK225" s="34">
        <v>0.48652236991300224</v>
      </c>
      <c r="AL225" s="34">
        <v>35.248522369912997</v>
      </c>
      <c r="AM225" s="34">
        <v>34.583575350718966</v>
      </c>
      <c r="AN225" s="34">
        <v>2.2519999999999993</v>
      </c>
      <c r="AO225" s="34">
        <v>3.1518565590129478E-2</v>
      </c>
      <c r="AP225" s="34">
        <v>2.2835185655901289</v>
      </c>
      <c r="AQ225" s="34">
        <v>2.2404410474028853</v>
      </c>
      <c r="AR225" s="34">
        <v>44.641999999999996</v>
      </c>
      <c r="AS225" s="34">
        <v>0.624800979162771</v>
      </c>
      <c r="AT225" s="34">
        <v>45.266800979162767</v>
      </c>
      <c r="AU225" s="34">
        <v>44.412863782486511</v>
      </c>
    </row>
    <row r="226" spans="1:47" x14ac:dyDescent="0.25">
      <c r="A226" s="18">
        <v>45239</v>
      </c>
      <c r="B226" s="2">
        <v>21</v>
      </c>
      <c r="C226" s="2" t="s">
        <v>178</v>
      </c>
      <c r="D226" s="9">
        <v>37.133772999999998</v>
      </c>
      <c r="E226">
        <v>1.8103849000000002E-2</v>
      </c>
      <c r="G226" s="34">
        <v>1.1120000000000001</v>
      </c>
      <c r="H226" s="34">
        <v>1.5447084600941879E-2</v>
      </c>
      <c r="I226" s="34">
        <v>1.1274470846009419</v>
      </c>
      <c r="J226" s="34">
        <v>1.1070359528258362</v>
      </c>
      <c r="K226" s="34">
        <v>12.478999999999999</v>
      </c>
      <c r="L226" s="34">
        <v>0.17334907260355548</v>
      </c>
      <c r="M226" s="34">
        <v>12.652349072603554</v>
      </c>
      <c r="N226" s="34">
        <v>12.42329285549785</v>
      </c>
      <c r="O226" s="34">
        <v>37.255000000000003</v>
      </c>
      <c r="P226" s="34">
        <v>0.51751900792094396</v>
      </c>
      <c r="Q226" s="34">
        <v>37.772519007920948</v>
      </c>
      <c r="R226" s="34">
        <v>37.088691027451922</v>
      </c>
      <c r="S226" s="34">
        <v>3.5579999999999989</v>
      </c>
      <c r="T226" s="34">
        <v>4.9425114217761856E-2</v>
      </c>
      <c r="U226" s="34">
        <v>3.6074251142177607</v>
      </c>
      <c r="V226" s="34">
        <v>3.5421168346711549</v>
      </c>
      <c r="W226" s="34">
        <v>54.404000000000003</v>
      </c>
      <c r="X226" s="34">
        <v>0.7557402793432032</v>
      </c>
      <c r="Y226" s="34">
        <v>55.159740279343204</v>
      </c>
      <c r="Z226" s="34">
        <v>54.161136670446766</v>
      </c>
      <c r="AB226" s="34">
        <v>2.194999999999999</v>
      </c>
      <c r="AC226" s="34">
        <v>3.0491322571103784E-2</v>
      </c>
      <c r="AD226" s="34">
        <v>2.2254913225711026</v>
      </c>
      <c r="AE226" s="34">
        <v>2.1852013637164651</v>
      </c>
      <c r="AF226" s="34">
        <v>4.924999999999998</v>
      </c>
      <c r="AG226" s="34">
        <v>6.8414470916941292E-2</v>
      </c>
      <c r="AH226" s="34">
        <v>4.9934144709169397</v>
      </c>
      <c r="AI226" s="34">
        <v>4.903014449341045</v>
      </c>
      <c r="AJ226" s="34">
        <v>33.18</v>
      </c>
      <c r="AK226" s="34">
        <v>0.46091211066479454</v>
      </c>
      <c r="AL226" s="34">
        <v>33.640912110664793</v>
      </c>
      <c r="AM226" s="34">
        <v>33.031882117591046</v>
      </c>
      <c r="AN226" s="34">
        <v>2.1779999999999995</v>
      </c>
      <c r="AO226" s="34">
        <v>3.0255171097887949E-2</v>
      </c>
      <c r="AP226" s="34">
        <v>2.2082551710978873</v>
      </c>
      <c r="AQ226" s="34">
        <v>2.1682772529268619</v>
      </c>
      <c r="AR226" s="34">
        <v>42.477999999999994</v>
      </c>
      <c r="AS226" s="34">
        <v>0.59007307525072761</v>
      </c>
      <c r="AT226" s="34">
        <v>43.068073075250723</v>
      </c>
      <c r="AU226" s="34">
        <v>42.288375183575418</v>
      </c>
    </row>
    <row r="227" spans="1:47" x14ac:dyDescent="0.25">
      <c r="A227" s="18">
        <v>45239</v>
      </c>
      <c r="B227" s="2">
        <v>22</v>
      </c>
      <c r="C227" s="2" t="s">
        <v>178</v>
      </c>
      <c r="D227" s="9">
        <v>22.786670999999998</v>
      </c>
      <c r="E227">
        <v>1.8966009999999998E-2</v>
      </c>
      <c r="G227" s="34">
        <v>1.1120000000000001</v>
      </c>
      <c r="H227" s="34">
        <v>1.6726649518774974E-2</v>
      </c>
      <c r="I227" s="34">
        <v>1.1287266495187751</v>
      </c>
      <c r="J227" s="34">
        <v>1.1073192085967356</v>
      </c>
      <c r="K227" s="34">
        <v>11.722</v>
      </c>
      <c r="L227" s="34">
        <v>0.17632174969341749</v>
      </c>
      <c r="M227" s="34">
        <v>11.898321749693418</v>
      </c>
      <c r="N227" s="34">
        <v>11.672658060405515</v>
      </c>
      <c r="O227" s="34">
        <v>34.64800000000001</v>
      </c>
      <c r="P227" s="34">
        <v>0.52117351845909665</v>
      </c>
      <c r="Q227" s="34">
        <v>35.169173518459104</v>
      </c>
      <c r="R227" s="34">
        <v>34.502154621816274</v>
      </c>
      <c r="S227" s="34">
        <v>3.3169999999999997</v>
      </c>
      <c r="T227" s="34">
        <v>4.989415148720916E-2</v>
      </c>
      <c r="U227" s="34">
        <v>3.3668941514872088</v>
      </c>
      <c r="V227" s="34">
        <v>3.3030376033411608</v>
      </c>
      <c r="W227" s="34">
        <v>50.799000000000014</v>
      </c>
      <c r="X227" s="34">
        <v>0.76411606915849828</v>
      </c>
      <c r="Y227" s="34">
        <v>51.563116069158504</v>
      </c>
      <c r="Z227" s="34">
        <v>50.585169494159686</v>
      </c>
      <c r="AB227" s="34">
        <v>2.194999999999999</v>
      </c>
      <c r="AC227" s="34">
        <v>3.3017082458373245E-2</v>
      </c>
      <c r="AD227" s="34">
        <v>2.228017082458372</v>
      </c>
      <c r="AE227" s="34">
        <v>2.1857604881922956</v>
      </c>
      <c r="AF227" s="34">
        <v>4.6589999999999971</v>
      </c>
      <c r="AG227" s="34">
        <v>7.0080449737385406E-2</v>
      </c>
      <c r="AH227" s="34">
        <v>4.7290804497373822</v>
      </c>
      <c r="AI227" s="34">
        <v>4.6393886626368586</v>
      </c>
      <c r="AJ227" s="34">
        <v>31.240000000000002</v>
      </c>
      <c r="AK227" s="34">
        <v>0.46991054943033295</v>
      </c>
      <c r="AL227" s="34">
        <v>31.709910549430337</v>
      </c>
      <c r="AM227" s="34">
        <v>31.108500068850738</v>
      </c>
      <c r="AN227" s="34">
        <v>2.1279999999999997</v>
      </c>
      <c r="AO227" s="34">
        <v>3.2009271740965052E-2</v>
      </c>
      <c r="AP227" s="34">
        <v>2.1600092717409649</v>
      </c>
      <c r="AQ227" s="34">
        <v>2.1190425142930329</v>
      </c>
      <c r="AR227" s="34">
        <v>40.221999999999994</v>
      </c>
      <c r="AS227" s="34">
        <v>0.60501735336705664</v>
      </c>
      <c r="AT227" s="34">
        <v>40.827017353367062</v>
      </c>
      <c r="AU227" s="34">
        <v>40.052691733972928</v>
      </c>
    </row>
    <row r="228" spans="1:47" x14ac:dyDescent="0.25">
      <c r="A228" s="18">
        <v>45239</v>
      </c>
      <c r="B228" s="2">
        <v>23</v>
      </c>
      <c r="C228" s="2" t="s">
        <v>178</v>
      </c>
      <c r="D228" s="9">
        <v>19.569713</v>
      </c>
      <c r="E228">
        <v>2.0198937E-2</v>
      </c>
      <c r="G228" s="34">
        <v>1.1120000000000001</v>
      </c>
      <c r="H228" s="34">
        <v>2.2937576993265828E-2</v>
      </c>
      <c r="I228" s="34">
        <v>1.1349375769932659</v>
      </c>
      <c r="J228" s="34">
        <v>1.1120130443766463</v>
      </c>
      <c r="K228" s="34">
        <v>11.135</v>
      </c>
      <c r="L228" s="34">
        <v>0.22968517969425806</v>
      </c>
      <c r="M228" s="34">
        <v>11.364685179694257</v>
      </c>
      <c r="N228" s="34">
        <v>11.13513061972478</v>
      </c>
      <c r="O228" s="34">
        <v>32.543000000000006</v>
      </c>
      <c r="P228" s="34">
        <v>0.6712747914495053</v>
      </c>
      <c r="Q228" s="34">
        <v>33.214274791449512</v>
      </c>
      <c r="R228" s="34">
        <v>32.543381747436335</v>
      </c>
      <c r="S228" s="34">
        <v>3.1480000000000001</v>
      </c>
      <c r="T228" s="34">
        <v>6.4934795301079873E-2</v>
      </c>
      <c r="U228" s="34">
        <v>3.2129347953010798</v>
      </c>
      <c r="V228" s="34">
        <v>3.1480369277856854</v>
      </c>
      <c r="W228" s="34">
        <v>47.938000000000009</v>
      </c>
      <c r="X228" s="34">
        <v>0.988832343438109</v>
      </c>
      <c r="Y228" s="34">
        <v>48.926832343438114</v>
      </c>
      <c r="Z228" s="34">
        <v>47.93856233932344</v>
      </c>
      <c r="AB228" s="34">
        <v>2.1949999999999994</v>
      </c>
      <c r="AC228" s="34">
        <v>4.5276961780772007E-2</v>
      </c>
      <c r="AD228" s="34">
        <v>2.2402769617807712</v>
      </c>
      <c r="AE228" s="34">
        <v>2.1950257485672102</v>
      </c>
      <c r="AF228" s="34">
        <v>4.4899999999999958</v>
      </c>
      <c r="AG228" s="34">
        <v>9.2616655305542681E-2</v>
      </c>
      <c r="AH228" s="34">
        <v>4.5826166553055385</v>
      </c>
      <c r="AI228" s="34">
        <v>4.4900526701898711</v>
      </c>
      <c r="AJ228" s="34">
        <v>29.768000000000008</v>
      </c>
      <c r="AK228" s="34">
        <v>0.61403398555354072</v>
      </c>
      <c r="AL228" s="34">
        <v>30.382033985553548</v>
      </c>
      <c r="AM228" s="34">
        <v>29.768349195147493</v>
      </c>
      <c r="AN228" s="34">
        <v>2.0069999999999997</v>
      </c>
      <c r="AO228" s="34">
        <v>4.1399026102054412E-2</v>
      </c>
      <c r="AP228" s="34">
        <v>2.0483990261020542</v>
      </c>
      <c r="AQ228" s="34">
        <v>2.0070235432229575</v>
      </c>
      <c r="AR228" s="34">
        <v>38.46</v>
      </c>
      <c r="AS228" s="34">
        <v>0.79332662874190973</v>
      </c>
      <c r="AT228" s="34">
        <v>39.25332662874191</v>
      </c>
      <c r="AU228" s="34">
        <v>38.46045115712753</v>
      </c>
    </row>
    <row r="229" spans="1:47" x14ac:dyDescent="0.25">
      <c r="A229" s="18">
        <v>45239</v>
      </c>
      <c r="B229" s="2">
        <v>24</v>
      </c>
      <c r="C229" s="2" t="s">
        <v>23</v>
      </c>
      <c r="D229" s="9">
        <v>18.390936</v>
      </c>
      <c r="E229">
        <v>2.2291522000000001E-2</v>
      </c>
      <c r="G229" s="34">
        <v>1.1120000000000001</v>
      </c>
      <c r="H229" s="34">
        <v>2.5759593128130923E-2</v>
      </c>
      <c r="I229" s="34">
        <v>1.137759593128131</v>
      </c>
      <c r="J229" s="34">
        <v>1.1123972001272042</v>
      </c>
      <c r="K229" s="34">
        <v>10.682</v>
      </c>
      <c r="L229" s="34">
        <v>0.24744961672184757</v>
      </c>
      <c r="M229" s="34">
        <v>10.929449616721849</v>
      </c>
      <c r="N229" s="34">
        <v>10.685815550142802</v>
      </c>
      <c r="O229" s="34">
        <v>31.178000000000001</v>
      </c>
      <c r="P229" s="34">
        <v>0.72224154186049083</v>
      </c>
      <c r="Q229" s="34">
        <v>31.900241541860492</v>
      </c>
      <c r="R229" s="34">
        <v>31.189136605724798</v>
      </c>
      <c r="S229" s="34">
        <v>3.0609999999999995</v>
      </c>
      <c r="T229" s="34">
        <v>7.0908376407561813E-2</v>
      </c>
      <c r="U229" s="34">
        <v>3.1319083764075613</v>
      </c>
      <c r="V229" s="34">
        <v>3.062093371932888</v>
      </c>
      <c r="W229" s="34">
        <v>46.033000000000001</v>
      </c>
      <c r="X229" s="34">
        <v>1.0663591281180311</v>
      </c>
      <c r="Y229" s="34">
        <v>47.099359128118031</v>
      </c>
      <c r="Z229" s="34">
        <v>46.049442727927698</v>
      </c>
      <c r="AB229" s="34">
        <v>2.194999999999999</v>
      </c>
      <c r="AC229" s="34">
        <v>5.0847398305977828E-2</v>
      </c>
      <c r="AD229" s="34">
        <v>2.2458473983059766</v>
      </c>
      <c r="AE229" s="34">
        <v>2.1957840416179963</v>
      </c>
      <c r="AF229" s="34">
        <v>4.4519999999999973</v>
      </c>
      <c r="AG229" s="34">
        <v>0.10313103291945934</v>
      </c>
      <c r="AH229" s="34">
        <v>4.5551310329194568</v>
      </c>
      <c r="AI229" s="34">
        <v>4.4535902292862506</v>
      </c>
      <c r="AJ229" s="34">
        <v>28.584000000000003</v>
      </c>
      <c r="AK229" s="34">
        <v>0.66215126796267476</v>
      </c>
      <c r="AL229" s="34">
        <v>29.246151267962677</v>
      </c>
      <c r="AM229" s="34">
        <v>28.59421004355756</v>
      </c>
      <c r="AN229" s="34">
        <v>1.9479999999999993</v>
      </c>
      <c r="AO229" s="34">
        <v>4.5125618177696954E-2</v>
      </c>
      <c r="AP229" s="34">
        <v>1.9931256181776962</v>
      </c>
      <c r="AQ229" s="34">
        <v>1.9486958146113245</v>
      </c>
      <c r="AR229" s="34">
        <v>37.179000000000002</v>
      </c>
      <c r="AS229" s="34">
        <v>0.86125531736580896</v>
      </c>
      <c r="AT229" s="34">
        <v>38.040255317365805</v>
      </c>
      <c r="AU229" s="34">
        <v>37.192280129073133</v>
      </c>
    </row>
    <row r="230" spans="1:47" x14ac:dyDescent="0.25">
      <c r="A230" s="18">
        <v>45240</v>
      </c>
      <c r="B230" s="2">
        <v>1</v>
      </c>
      <c r="C230" s="2" t="s">
        <v>23</v>
      </c>
      <c r="D230" s="9">
        <v>17.106572</v>
      </c>
      <c r="E230">
        <v>2.1334493E-2</v>
      </c>
      <c r="G230" s="34">
        <v>1.1120000000000001</v>
      </c>
      <c r="H230" s="34">
        <v>2.4305480582228117E-2</v>
      </c>
      <c r="I230" s="34">
        <v>1.1363054805822281</v>
      </c>
      <c r="J230" s="34">
        <v>1.1120629792608849</v>
      </c>
      <c r="K230" s="34">
        <v>10.349000000000002</v>
      </c>
      <c r="L230" s="34">
        <v>0.22620271451931548</v>
      </c>
      <c r="M230" s="34">
        <v>10.575202714519317</v>
      </c>
      <c r="N230" s="34">
        <v>10.349586126232824</v>
      </c>
      <c r="O230" s="34">
        <v>30.304000000000002</v>
      </c>
      <c r="P230" s="34">
        <v>0.66236806075884969</v>
      </c>
      <c r="Q230" s="34">
        <v>30.966368060758853</v>
      </c>
      <c r="R230" s="34">
        <v>30.30571629813117</v>
      </c>
      <c r="S230" s="34">
        <v>2.9949999999999997</v>
      </c>
      <c r="T230" s="34">
        <v>6.5463052467421942E-2</v>
      </c>
      <c r="U230" s="34">
        <v>3.0604630524674215</v>
      </c>
      <c r="V230" s="34">
        <v>2.9951696248977964</v>
      </c>
      <c r="W230" s="34">
        <v>44.76</v>
      </c>
      <c r="X230" s="34">
        <v>0.97833930832781524</v>
      </c>
      <c r="Y230" s="34">
        <v>45.738339308327816</v>
      </c>
      <c r="Z230" s="34">
        <v>44.762535028522677</v>
      </c>
      <c r="AB230" s="34">
        <v>2.1949999999999998</v>
      </c>
      <c r="AC230" s="34">
        <v>4.7977095214020424E-2</v>
      </c>
      <c r="AD230" s="34">
        <v>2.2429770952140204</v>
      </c>
      <c r="AE230" s="34">
        <v>2.1951243160770164</v>
      </c>
      <c r="AF230" s="34">
        <v>4.2419999999999982</v>
      </c>
      <c r="AG230" s="34">
        <v>9.2719288336161526E-2</v>
      </c>
      <c r="AH230" s="34">
        <v>4.33471928833616</v>
      </c>
      <c r="AI230" s="34">
        <v>4.2422402500221876</v>
      </c>
      <c r="AJ230" s="34">
        <v>27.878000000000004</v>
      </c>
      <c r="AK230" s="34">
        <v>0.60934189538790973</v>
      </c>
      <c r="AL230" s="34">
        <v>28.487341895387914</v>
      </c>
      <c r="AM230" s="34">
        <v>27.879578899132152</v>
      </c>
      <c r="AN230" s="34">
        <v>1.9249999999999996</v>
      </c>
      <c r="AO230" s="34">
        <v>4.20755846409974E-2</v>
      </c>
      <c r="AP230" s="34">
        <v>1.9670755846409971</v>
      </c>
      <c r="AQ230" s="34">
        <v>1.9251090243500029</v>
      </c>
      <c r="AR230" s="34">
        <v>36.239999999999995</v>
      </c>
      <c r="AS230" s="34">
        <v>0.79211386357908908</v>
      </c>
      <c r="AT230" s="34">
        <v>37.032113863579092</v>
      </c>
      <c r="AU230" s="34">
        <v>36.242052489581354</v>
      </c>
    </row>
    <row r="231" spans="1:47" x14ac:dyDescent="0.25">
      <c r="A231" s="18">
        <v>45240</v>
      </c>
      <c r="B231" s="2">
        <v>2</v>
      </c>
      <c r="C231" s="2" t="s">
        <v>23</v>
      </c>
      <c r="D231" s="9">
        <v>37.571531</v>
      </c>
      <c r="E231">
        <v>1.9941075999999999E-2</v>
      </c>
      <c r="G231" s="34">
        <v>1.1120000000000001</v>
      </c>
      <c r="H231" s="34">
        <v>2.6038734174672069E-2</v>
      </c>
      <c r="I231" s="34">
        <v>1.1380387341746723</v>
      </c>
      <c r="J231" s="34">
        <v>1.1153450172855515</v>
      </c>
      <c r="K231" s="34">
        <v>10.218000000000002</v>
      </c>
      <c r="L231" s="34">
        <v>0.23926599442158206</v>
      </c>
      <c r="M231" s="34">
        <v>10.457265994421585</v>
      </c>
      <c r="N231" s="34">
        <v>10.24873685847461</v>
      </c>
      <c r="O231" s="34">
        <v>29.613</v>
      </c>
      <c r="P231" s="34">
        <v>0.69342179416777339</v>
      </c>
      <c r="Q231" s="34">
        <v>30.306421794167772</v>
      </c>
      <c r="R231" s="34">
        <v>29.702079133882219</v>
      </c>
      <c r="S231" s="34">
        <v>2.9969999999999994</v>
      </c>
      <c r="T231" s="34">
        <v>7.017813518119799E-2</v>
      </c>
      <c r="U231" s="34">
        <v>3.0671781351811975</v>
      </c>
      <c r="V231" s="34">
        <v>3.0060153028820111</v>
      </c>
      <c r="W231" s="34">
        <v>43.94</v>
      </c>
      <c r="X231" s="34">
        <v>1.0289046579452257</v>
      </c>
      <c r="Y231" s="34">
        <v>44.968904657945224</v>
      </c>
      <c r="Z231" s="34">
        <v>44.072176312524391</v>
      </c>
      <c r="AB231" s="34">
        <v>2.1949999999999994</v>
      </c>
      <c r="AC231" s="34">
        <v>5.139840064155142E-2</v>
      </c>
      <c r="AD231" s="34">
        <v>2.2463984006415507</v>
      </c>
      <c r="AE231" s="34">
        <v>2.2016027994080791</v>
      </c>
      <c r="AF231" s="34">
        <v>4.2959999999999976</v>
      </c>
      <c r="AG231" s="34">
        <v>0.10059568526474023</v>
      </c>
      <c r="AH231" s="34">
        <v>4.3965956852647379</v>
      </c>
      <c r="AI231" s="34">
        <v>4.3089228365636023</v>
      </c>
      <c r="AJ231" s="34">
        <v>27.347000000000001</v>
      </c>
      <c r="AK231" s="34">
        <v>0.64036084844852259</v>
      </c>
      <c r="AL231" s="34">
        <v>27.987360848448525</v>
      </c>
      <c r="AM231" s="34">
        <v>27.429262758730189</v>
      </c>
      <c r="AN231" s="34">
        <v>1.9259999999999995</v>
      </c>
      <c r="AO231" s="34">
        <v>4.5099462248577686E-2</v>
      </c>
      <c r="AP231" s="34">
        <v>1.9710994622485771</v>
      </c>
      <c r="AQ231" s="34">
        <v>1.9317936180683193</v>
      </c>
      <c r="AR231" s="34">
        <v>35.764000000000003</v>
      </c>
      <c r="AS231" s="34">
        <v>0.83745439660339183</v>
      </c>
      <c r="AT231" s="34">
        <v>36.601454396603387</v>
      </c>
      <c r="AU231" s="34">
        <v>35.87158201277019</v>
      </c>
    </row>
    <row r="232" spans="1:47" x14ac:dyDescent="0.25">
      <c r="A232" s="18">
        <v>45240</v>
      </c>
      <c r="B232" s="2">
        <v>3</v>
      </c>
      <c r="C232" s="2" t="s">
        <v>23</v>
      </c>
      <c r="D232" s="9">
        <v>17.345458000000001</v>
      </c>
      <c r="E232">
        <v>1.9851490999999999E-2</v>
      </c>
      <c r="G232" s="34">
        <v>1.1120000000000001</v>
      </c>
      <c r="H232" s="34">
        <v>2.5217931494482679E-2</v>
      </c>
      <c r="I232" s="34">
        <v>1.1372179314944828</v>
      </c>
      <c r="J232" s="34">
        <v>1.1146424599623814</v>
      </c>
      <c r="K232" s="34">
        <v>10.100000000000001</v>
      </c>
      <c r="L232" s="34">
        <v>0.22904775907758548</v>
      </c>
      <c r="M232" s="34">
        <v>10.329047759077588</v>
      </c>
      <c r="N232" s="34">
        <v>10.124000760449688</v>
      </c>
      <c r="O232" s="34">
        <v>29.144000000000005</v>
      </c>
      <c r="P232" s="34">
        <v>0.66092751391654969</v>
      </c>
      <c r="Q232" s="34">
        <v>29.804927513916557</v>
      </c>
      <c r="R232" s="34">
        <v>29.21325526361839</v>
      </c>
      <c r="S232" s="34">
        <v>2.9799999999999995</v>
      </c>
      <c r="T232" s="34">
        <v>6.758042792586183E-2</v>
      </c>
      <c r="U232" s="34">
        <v>3.0475804279258614</v>
      </c>
      <c r="V232" s="34">
        <v>2.9870814124891147</v>
      </c>
      <c r="W232" s="34">
        <v>43.336000000000006</v>
      </c>
      <c r="X232" s="34">
        <v>0.98277363241447968</v>
      </c>
      <c r="Y232" s="34">
        <v>44.318773632414484</v>
      </c>
      <c r="Z232" s="34">
        <v>43.438979896519569</v>
      </c>
      <c r="AB232" s="34">
        <v>2.1949999999999998</v>
      </c>
      <c r="AC232" s="34">
        <v>4.9778201106465352E-2</v>
      </c>
      <c r="AD232" s="34">
        <v>2.244778201106465</v>
      </c>
      <c r="AE232" s="34">
        <v>2.2002160068502037</v>
      </c>
      <c r="AF232" s="34">
        <v>4.2049999999999983</v>
      </c>
      <c r="AG232" s="34">
        <v>9.5360972962499652E-2</v>
      </c>
      <c r="AH232" s="34">
        <v>4.3003609729624976</v>
      </c>
      <c r="AI232" s="34">
        <v>4.214992395810981</v>
      </c>
      <c r="AJ232" s="34">
        <v>26.998000000000008</v>
      </c>
      <c r="AK232" s="34">
        <v>0.61226053461154994</v>
      </c>
      <c r="AL232" s="34">
        <v>27.610260534611559</v>
      </c>
      <c r="AM232" s="34">
        <v>27.062155696101062</v>
      </c>
      <c r="AN232" s="34">
        <v>1.9449999999999998</v>
      </c>
      <c r="AO232" s="34">
        <v>4.4108702119396409E-2</v>
      </c>
      <c r="AP232" s="34">
        <v>1.9891087021193963</v>
      </c>
      <c r="AQ232" s="34">
        <v>1.9496219286212513</v>
      </c>
      <c r="AR232" s="34">
        <v>35.343000000000011</v>
      </c>
      <c r="AS232" s="34">
        <v>0.80150841079991142</v>
      </c>
      <c r="AT232" s="34">
        <v>36.144508410799915</v>
      </c>
      <c r="AU232" s="34">
        <v>35.426986027383492</v>
      </c>
    </row>
    <row r="233" spans="1:47" x14ac:dyDescent="0.25">
      <c r="A233" s="18">
        <v>45240</v>
      </c>
      <c r="B233" s="2">
        <v>4</v>
      </c>
      <c r="C233" s="2" t="s">
        <v>23</v>
      </c>
      <c r="D233" s="9">
        <v>17.732178000000001</v>
      </c>
      <c r="E233">
        <v>1.9683227000000001E-2</v>
      </c>
      <c r="G233" s="34">
        <v>1.1120000000000001</v>
      </c>
      <c r="H233" s="34">
        <v>2.526929631977114E-2</v>
      </c>
      <c r="I233" s="34">
        <v>1.1372692963197713</v>
      </c>
      <c r="J233" s="34">
        <v>1.114884166600179</v>
      </c>
      <c r="K233" s="34">
        <v>10.058000000000002</v>
      </c>
      <c r="L233" s="34">
        <v>0.22855987624483645</v>
      </c>
      <c r="M233" s="34">
        <v>10.286559876244839</v>
      </c>
      <c r="N233" s="34">
        <v>10.08408718315162</v>
      </c>
      <c r="O233" s="34">
        <v>29.029999999999998</v>
      </c>
      <c r="P233" s="34">
        <v>0.65968315841992453</v>
      </c>
      <c r="Q233" s="34">
        <v>29.689683158419921</v>
      </c>
      <c r="R233" s="34">
        <v>29.105294385254663</v>
      </c>
      <c r="S233" s="34">
        <v>2.9699999999999998</v>
      </c>
      <c r="T233" s="34">
        <v>6.7490836393633347E-2</v>
      </c>
      <c r="U233" s="34">
        <v>3.037490836393633</v>
      </c>
      <c r="V233" s="34">
        <v>2.9777032147504774</v>
      </c>
      <c r="W233" s="34">
        <v>43.17</v>
      </c>
      <c r="X233" s="34">
        <v>0.9810031673781654</v>
      </c>
      <c r="Y233" s="34">
        <v>44.151003167378164</v>
      </c>
      <c r="Z233" s="34">
        <v>43.281968949756937</v>
      </c>
      <c r="AB233" s="34">
        <v>2.194999999999999</v>
      </c>
      <c r="AC233" s="34">
        <v>4.9879591206742464E-2</v>
      </c>
      <c r="AD233" s="34">
        <v>2.2448795912067414</v>
      </c>
      <c r="AE233" s="34">
        <v>2.2006931166253518</v>
      </c>
      <c r="AF233" s="34">
        <v>4.2789999999999981</v>
      </c>
      <c r="AG233" s="34">
        <v>9.7236797618975412E-2</v>
      </c>
      <c r="AH233" s="34">
        <v>4.376236797618974</v>
      </c>
      <c r="AI233" s="34">
        <v>4.2900983353256867</v>
      </c>
      <c r="AJ233" s="34">
        <v>26.981000000000019</v>
      </c>
      <c r="AK233" s="34">
        <v>0.61312129856451936</v>
      </c>
      <c r="AL233" s="34">
        <v>27.594121298564538</v>
      </c>
      <c r="AM233" s="34">
        <v>27.050979945179357</v>
      </c>
      <c r="AN233" s="34">
        <v>2.0029999999999992</v>
      </c>
      <c r="AO233" s="34">
        <v>4.5516547237861124E-2</v>
      </c>
      <c r="AP233" s="34">
        <v>2.0485165472378601</v>
      </c>
      <c r="AQ233" s="34">
        <v>2.008195131025321</v>
      </c>
      <c r="AR233" s="34">
        <v>35.458000000000013</v>
      </c>
      <c r="AS233" s="34">
        <v>0.80575423462809836</v>
      </c>
      <c r="AT233" s="34">
        <v>36.263754234628117</v>
      </c>
      <c r="AU233" s="34">
        <v>35.549966528155721</v>
      </c>
    </row>
    <row r="234" spans="1:47" x14ac:dyDescent="0.25">
      <c r="A234" s="18">
        <v>45240</v>
      </c>
      <c r="B234" s="2">
        <v>5</v>
      </c>
      <c r="C234" s="2" t="s">
        <v>23</v>
      </c>
      <c r="D234" s="9">
        <v>20.264617000000001</v>
      </c>
      <c r="E234">
        <v>1.9003946000000001E-2</v>
      </c>
      <c r="G234" s="34">
        <v>1.1120000000000001</v>
      </c>
      <c r="H234" s="34">
        <v>2.4656684511781615E-2</v>
      </c>
      <c r="I234" s="34">
        <v>1.1366566845117818</v>
      </c>
      <c r="J234" s="34">
        <v>1.1150557222587809</v>
      </c>
      <c r="K234" s="34">
        <v>10.06</v>
      </c>
      <c r="L234" s="34">
        <v>0.22306317103284445</v>
      </c>
      <c r="M234" s="34">
        <v>10.283063171032845</v>
      </c>
      <c r="N234" s="34">
        <v>10.087644393815948</v>
      </c>
      <c r="O234" s="34">
        <v>29.291</v>
      </c>
      <c r="P234" s="34">
        <v>0.64947746945557128</v>
      </c>
      <c r="Q234" s="34">
        <v>29.940477469455573</v>
      </c>
      <c r="R234" s="34">
        <v>29.371490252411821</v>
      </c>
      <c r="S234" s="34">
        <v>3.0639999999999992</v>
      </c>
      <c r="T234" s="34">
        <v>6.7938922072031324E-2</v>
      </c>
      <c r="U234" s="34">
        <v>3.1319389220720306</v>
      </c>
      <c r="V234" s="34">
        <v>3.0724197239216755</v>
      </c>
      <c r="W234" s="34">
        <v>43.527000000000001</v>
      </c>
      <c r="X234" s="34">
        <v>0.96513624707222867</v>
      </c>
      <c r="Y234" s="34">
        <v>44.492136247072231</v>
      </c>
      <c r="Z234" s="34">
        <v>43.646610092408224</v>
      </c>
      <c r="AB234" s="34">
        <v>2.1949999999999998</v>
      </c>
      <c r="AC234" s="34">
        <v>4.8670343977842305E-2</v>
      </c>
      <c r="AD234" s="34">
        <v>2.243670343977842</v>
      </c>
      <c r="AE234" s="34">
        <v>2.2010317539190858</v>
      </c>
      <c r="AF234" s="34">
        <v>4.2939999999999987</v>
      </c>
      <c r="AG234" s="34">
        <v>9.5212053321573925E-2</v>
      </c>
      <c r="AH234" s="34">
        <v>4.3892120533215726</v>
      </c>
      <c r="AI234" s="34">
        <v>4.3057997044777006</v>
      </c>
      <c r="AJ234" s="34">
        <v>27.283000000000019</v>
      </c>
      <c r="AK234" s="34">
        <v>0.60495352835875738</v>
      </c>
      <c r="AL234" s="34">
        <v>27.887953528358775</v>
      </c>
      <c r="AM234" s="34">
        <v>27.357972365455336</v>
      </c>
      <c r="AN234" s="34">
        <v>2.0029999999999997</v>
      </c>
      <c r="AO234" s="34">
        <v>4.4413074709621012E-2</v>
      </c>
      <c r="AP234" s="34">
        <v>2.0474130747096209</v>
      </c>
      <c r="AQ234" s="34">
        <v>2.0085041471981451</v>
      </c>
      <c r="AR234" s="34">
        <v>35.77500000000002</v>
      </c>
      <c r="AS234" s="34">
        <v>0.79324900036779455</v>
      </c>
      <c r="AT234" s="34">
        <v>36.568249000367814</v>
      </c>
      <c r="AU234" s="34">
        <v>35.873307971050266</v>
      </c>
    </row>
    <row r="235" spans="1:47" x14ac:dyDescent="0.25">
      <c r="A235" s="18">
        <v>45240</v>
      </c>
      <c r="B235" s="2">
        <v>6</v>
      </c>
      <c r="C235" s="2" t="s">
        <v>23</v>
      </c>
      <c r="D235" s="9">
        <v>20.983974</v>
      </c>
      <c r="E235">
        <v>1.7294690000000001E-2</v>
      </c>
      <c r="G235" s="34">
        <v>1.1120000000000001</v>
      </c>
      <c r="H235" s="34">
        <v>2.21236518739578E-2</v>
      </c>
      <c r="I235" s="34">
        <v>1.1341236518739579</v>
      </c>
      <c r="J235" s="34">
        <v>1.1145093348931299</v>
      </c>
      <c r="K235" s="34">
        <v>10.45</v>
      </c>
      <c r="L235" s="34">
        <v>0.20790662057811063</v>
      </c>
      <c r="M235" s="34">
        <v>10.65790662057811</v>
      </c>
      <c r="N235" s="34">
        <v>10.473581429526265</v>
      </c>
      <c r="O235" s="34">
        <v>30.581000000000003</v>
      </c>
      <c r="P235" s="34">
        <v>0.60842032190422979</v>
      </c>
      <c r="Q235" s="34">
        <v>31.189420321904233</v>
      </c>
      <c r="R235" s="34">
        <v>30.650008966157202</v>
      </c>
      <c r="S235" s="34">
        <v>3.2279999999999998</v>
      </c>
      <c r="T235" s="34">
        <v>6.4222255619726415E-2</v>
      </c>
      <c r="U235" s="34">
        <v>3.292222255619726</v>
      </c>
      <c r="V235" s="34">
        <v>3.2352842922976821</v>
      </c>
      <c r="W235" s="34">
        <v>45.371000000000002</v>
      </c>
      <c r="X235" s="34">
        <v>0.90267284997602459</v>
      </c>
      <c r="Y235" s="34">
        <v>46.27367284997603</v>
      </c>
      <c r="Z235" s="34">
        <v>45.473384022874278</v>
      </c>
      <c r="AB235" s="34">
        <v>2.1949999999999994</v>
      </c>
      <c r="AC235" s="34">
        <v>4.3670338006598343E-2</v>
      </c>
      <c r="AD235" s="34">
        <v>2.2386703380065978</v>
      </c>
      <c r="AE235" s="34">
        <v>2.1999532284985786</v>
      </c>
      <c r="AF235" s="34">
        <v>4.4029999999999978</v>
      </c>
      <c r="AG235" s="34">
        <v>8.7599315828269908E-2</v>
      </c>
      <c r="AH235" s="34">
        <v>4.490599315828268</v>
      </c>
      <c r="AI235" s="34">
        <v>4.412935792746806</v>
      </c>
      <c r="AJ235" s="34">
        <v>28.323000000000008</v>
      </c>
      <c r="AK235" s="34">
        <v>0.56349657556304578</v>
      </c>
      <c r="AL235" s="34">
        <v>28.886496575563054</v>
      </c>
      <c r="AM235" s="34">
        <v>28.386913572102632</v>
      </c>
      <c r="AN235" s="34">
        <v>2.1249999999999987</v>
      </c>
      <c r="AO235" s="34">
        <v>4.2277662079280839E-2</v>
      </c>
      <c r="AP235" s="34">
        <v>2.1672776620792793</v>
      </c>
      <c r="AQ235" s="34">
        <v>2.1297952667696936</v>
      </c>
      <c r="AR235" s="34">
        <v>37.046000000000006</v>
      </c>
      <c r="AS235" s="34">
        <v>0.73704389147719485</v>
      </c>
      <c r="AT235" s="34">
        <v>37.783043891477199</v>
      </c>
      <c r="AU235" s="34">
        <v>37.129597860117705</v>
      </c>
    </row>
    <row r="236" spans="1:47" x14ac:dyDescent="0.25">
      <c r="A236" s="18">
        <v>45240</v>
      </c>
      <c r="B236" s="2">
        <v>7</v>
      </c>
      <c r="C236" s="2" t="s">
        <v>23</v>
      </c>
      <c r="D236" s="9">
        <v>23.955926999999999</v>
      </c>
      <c r="E236">
        <v>1.5997287999999998E-2</v>
      </c>
      <c r="G236" s="34">
        <v>1.1120000000000001</v>
      </c>
      <c r="H236" s="34">
        <v>1.8410932598706773E-2</v>
      </c>
      <c r="I236" s="34">
        <v>1.1304109325987068</v>
      </c>
      <c r="J236" s="34">
        <v>1.1123274233515767</v>
      </c>
      <c r="K236" s="34">
        <v>11.198999999999996</v>
      </c>
      <c r="L236" s="34">
        <v>0.18541729691809089</v>
      </c>
      <c r="M236" s="34">
        <v>11.384417296918087</v>
      </c>
      <c r="N236" s="34">
        <v>11.202297494707107</v>
      </c>
      <c r="O236" s="34">
        <v>33.545000000000002</v>
      </c>
      <c r="P236" s="34">
        <v>0.5553909478629665</v>
      </c>
      <c r="Q236" s="34">
        <v>34.100390947862969</v>
      </c>
      <c r="R236" s="34">
        <v>33.554877172957411</v>
      </c>
      <c r="S236" s="34">
        <v>3.4699999999999993</v>
      </c>
      <c r="T236" s="34">
        <v>5.7451381400640725E-2</v>
      </c>
      <c r="U236" s="34">
        <v>3.5274513814006401</v>
      </c>
      <c r="V236" s="34">
        <v>3.4710217257463762</v>
      </c>
      <c r="W236" s="34">
        <v>49.325999999999993</v>
      </c>
      <c r="X236" s="34">
        <v>0.81667055878040495</v>
      </c>
      <c r="Y236" s="34">
        <v>50.142670558780402</v>
      </c>
      <c r="Z236" s="34">
        <v>49.34052381676247</v>
      </c>
      <c r="AB236" s="34">
        <v>2.1949999999999994</v>
      </c>
      <c r="AC236" s="34">
        <v>3.6341723969569563E-2</v>
      </c>
      <c r="AD236" s="34">
        <v>2.2313417239695688</v>
      </c>
      <c r="AE236" s="34">
        <v>2.195646307784811</v>
      </c>
      <c r="AF236" s="34">
        <v>4.7879999999999985</v>
      </c>
      <c r="AG236" s="34">
        <v>7.9272972376446038E-2</v>
      </c>
      <c r="AH236" s="34">
        <v>4.8672729723764441</v>
      </c>
      <c r="AI236" s="34">
        <v>4.7894098048627223</v>
      </c>
      <c r="AJ236" s="34">
        <v>30.464000000000016</v>
      </c>
      <c r="AK236" s="34">
        <v>0.50438008155306069</v>
      </c>
      <c r="AL236" s="34">
        <v>30.968380081553079</v>
      </c>
      <c r="AM236" s="34">
        <v>30.472969986495009</v>
      </c>
      <c r="AN236" s="34">
        <v>2.173999999999999</v>
      </c>
      <c r="AO236" s="34">
        <v>3.5994035494234265E-2</v>
      </c>
      <c r="AP236" s="34">
        <v>2.2099940354942333</v>
      </c>
      <c r="AQ236" s="34">
        <v>2.1746401244301499</v>
      </c>
      <c r="AR236" s="34">
        <v>39.621000000000016</v>
      </c>
      <c r="AS236" s="34">
        <v>0.65598881339331061</v>
      </c>
      <c r="AT236" s="34">
        <v>40.276988813393324</v>
      </c>
      <c r="AU236" s="34">
        <v>39.632666223572691</v>
      </c>
    </row>
    <row r="237" spans="1:47" x14ac:dyDescent="0.25">
      <c r="A237" s="18">
        <v>45240</v>
      </c>
      <c r="B237" s="2">
        <v>8</v>
      </c>
      <c r="C237" s="2" t="s">
        <v>178</v>
      </c>
      <c r="D237" s="9">
        <v>28.637011000000001</v>
      </c>
      <c r="E237">
        <v>1.6169724E-2</v>
      </c>
      <c r="G237" s="34">
        <v>1.1120000000000001</v>
      </c>
      <c r="H237" s="34">
        <v>1.8555739503809829E-2</v>
      </c>
      <c r="I237" s="34">
        <v>1.1305557395038099</v>
      </c>
      <c r="J237" s="34">
        <v>1.1122749652294175</v>
      </c>
      <c r="K237" s="34">
        <v>11.659999999999998</v>
      </c>
      <c r="L237" s="34">
        <v>0.19456827573239438</v>
      </c>
      <c r="M237" s="34">
        <v>11.854568275732392</v>
      </c>
      <c r="N237" s="34">
        <v>11.662883178574642</v>
      </c>
      <c r="O237" s="34">
        <v>36.782000000000004</v>
      </c>
      <c r="P237" s="34">
        <v>0.61377446981037154</v>
      </c>
      <c r="Q237" s="34">
        <v>37.395774469810377</v>
      </c>
      <c r="R237" s="34">
        <v>36.791095117867293</v>
      </c>
      <c r="S237" s="34">
        <v>3.7269999999999999</v>
      </c>
      <c r="T237" s="34">
        <v>6.2191763606743916E-2</v>
      </c>
      <c r="U237" s="34">
        <v>3.7891917636067438</v>
      </c>
      <c r="V237" s="34">
        <v>3.7279215786061495</v>
      </c>
      <c r="W237" s="34">
        <v>53.280999999999999</v>
      </c>
      <c r="X237" s="34">
        <v>0.88909024865331965</v>
      </c>
      <c r="Y237" s="34">
        <v>54.170090248653324</v>
      </c>
      <c r="Z237" s="34">
        <v>53.294174840277499</v>
      </c>
      <c r="AB237" s="34">
        <v>2.1949999999999994</v>
      </c>
      <c r="AC237" s="34">
        <v>3.6627561340703739E-2</v>
      </c>
      <c r="AD237" s="34">
        <v>2.2316275613407033</v>
      </c>
      <c r="AE237" s="34">
        <v>2.1955427596030308</v>
      </c>
      <c r="AF237" s="34">
        <v>4.6079999999999979</v>
      </c>
      <c r="AG237" s="34">
        <v>7.6892848591327029E-2</v>
      </c>
      <c r="AH237" s="34">
        <v>4.6848928485913248</v>
      </c>
      <c r="AI237" s="34">
        <v>4.6091394242600288</v>
      </c>
      <c r="AJ237" s="34">
        <v>31.936999999999994</v>
      </c>
      <c r="AK237" s="34">
        <v>0.53292684580321437</v>
      </c>
      <c r="AL237" s="34">
        <v>32.469926845803208</v>
      </c>
      <c r="AM237" s="34">
        <v>31.944897090406378</v>
      </c>
      <c r="AN237" s="34">
        <v>2.194999999999999</v>
      </c>
      <c r="AO237" s="34">
        <v>3.6627561340703739E-2</v>
      </c>
      <c r="AP237" s="34">
        <v>2.2316275613407028</v>
      </c>
      <c r="AQ237" s="34">
        <v>2.1955427596030304</v>
      </c>
      <c r="AR237" s="34">
        <v>40.934999999999995</v>
      </c>
      <c r="AS237" s="34">
        <v>0.68307481707594897</v>
      </c>
      <c r="AT237" s="34">
        <v>41.618074817075936</v>
      </c>
      <c r="AU237" s="34">
        <v>40.945122033872465</v>
      </c>
    </row>
    <row r="238" spans="1:47" x14ac:dyDescent="0.25">
      <c r="A238" s="18">
        <v>45240</v>
      </c>
      <c r="B238" s="2">
        <v>9</v>
      </c>
      <c r="C238" s="2" t="s">
        <v>178</v>
      </c>
      <c r="D238" s="9">
        <v>43.135609000000002</v>
      </c>
      <c r="E238">
        <v>1.649014E-2</v>
      </c>
      <c r="G238" s="34">
        <v>1.1120000000000001</v>
      </c>
      <c r="H238" s="34">
        <v>1.7225568864154522E-2</v>
      </c>
      <c r="I238" s="34">
        <v>1.1292255688641546</v>
      </c>
      <c r="J238" s="34">
        <v>1.1106044811420051</v>
      </c>
      <c r="K238" s="34">
        <v>12.481</v>
      </c>
      <c r="L238" s="34">
        <v>0.19333842175675592</v>
      </c>
      <c r="M238" s="34">
        <v>12.674338421756756</v>
      </c>
      <c r="N238" s="34">
        <v>12.465336806774609</v>
      </c>
      <c r="O238" s="34">
        <v>41.164999999999992</v>
      </c>
      <c r="P238" s="34">
        <v>0.63767135098284244</v>
      </c>
      <c r="Q238" s="34">
        <v>41.802671350982834</v>
      </c>
      <c r="R238" s="34">
        <v>41.113339448031134</v>
      </c>
      <c r="S238" s="34">
        <v>4.0960000000000001</v>
      </c>
      <c r="T238" s="34">
        <v>6.3449577398900114E-2</v>
      </c>
      <c r="U238" s="34">
        <v>4.1594495773989006</v>
      </c>
      <c r="V238" s="34">
        <v>4.0908596715446519</v>
      </c>
      <c r="W238" s="34">
        <v>58.853999999999999</v>
      </c>
      <c r="X238" s="34">
        <v>0.91168491900265303</v>
      </c>
      <c r="Y238" s="34">
        <v>59.765684919002645</v>
      </c>
      <c r="Z238" s="34">
        <v>58.780140407492397</v>
      </c>
      <c r="AB238" s="34">
        <v>2.1949999999999994</v>
      </c>
      <c r="AC238" s="34">
        <v>3.4001909763326586E-2</v>
      </c>
      <c r="AD238" s="34">
        <v>2.2290019097633258</v>
      </c>
      <c r="AE238" s="34">
        <v>2.1922453562110613</v>
      </c>
      <c r="AF238" s="34">
        <v>4.766</v>
      </c>
      <c r="AG238" s="34">
        <v>7.3828292451942862E-2</v>
      </c>
      <c r="AH238" s="34">
        <v>4.8398282924519425</v>
      </c>
      <c r="AI238" s="34">
        <v>4.7600188463334492</v>
      </c>
      <c r="AJ238" s="34">
        <v>34.326000000000001</v>
      </c>
      <c r="AK238" s="34">
        <v>0.53173100434439591</v>
      </c>
      <c r="AL238" s="34">
        <v>34.857731004344394</v>
      </c>
      <c r="AM238" s="34">
        <v>34.282922140000416</v>
      </c>
      <c r="AN238" s="34">
        <v>2.3599999999999994</v>
      </c>
      <c r="AO238" s="34">
        <v>3.6557861977881891E-2</v>
      </c>
      <c r="AP238" s="34">
        <v>2.3965578619778811</v>
      </c>
      <c r="AQ238" s="34">
        <v>2.3570382873157651</v>
      </c>
      <c r="AR238" s="34">
        <v>43.646999999999998</v>
      </c>
      <c r="AS238" s="34">
        <v>0.67611906853754733</v>
      </c>
      <c r="AT238" s="34">
        <v>44.323119068537544</v>
      </c>
      <c r="AU238" s="34">
        <v>43.592224629860695</v>
      </c>
    </row>
    <row r="239" spans="1:47" x14ac:dyDescent="0.25">
      <c r="A239" s="18">
        <v>45240</v>
      </c>
      <c r="B239" s="2">
        <v>10</v>
      </c>
      <c r="C239" s="2" t="s">
        <v>178</v>
      </c>
      <c r="D239" s="9">
        <v>49.899934000000002</v>
      </c>
      <c r="E239">
        <v>1.7925048999999998E-2</v>
      </c>
      <c r="G239" s="34">
        <v>1.1120000000000001</v>
      </c>
      <c r="H239" s="34">
        <v>1.92026960792883E-2</v>
      </c>
      <c r="I239" s="34">
        <v>1.1312026960792885</v>
      </c>
      <c r="J239" s="34">
        <v>1.110925832323135</v>
      </c>
      <c r="K239" s="34">
        <v>13.379999999999997</v>
      </c>
      <c r="L239" s="34">
        <v>0.23105402296841487</v>
      </c>
      <c r="M239" s="34">
        <v>13.611054022968412</v>
      </c>
      <c r="N239" s="34">
        <v>13.367075212665055</v>
      </c>
      <c r="O239" s="34">
        <v>45.234999999999999</v>
      </c>
      <c r="P239" s="34">
        <v>0.78114564491601279</v>
      </c>
      <c r="Q239" s="34">
        <v>46.016145644916016</v>
      </c>
      <c r="R239" s="34">
        <v>45.191303979439759</v>
      </c>
      <c r="S239" s="34">
        <v>4.4359999999999999</v>
      </c>
      <c r="T239" s="34">
        <v>7.6603560978168062E-2</v>
      </c>
      <c r="U239" s="34">
        <v>4.5126035609781683</v>
      </c>
      <c r="V239" s="34">
        <v>4.4317149210300597</v>
      </c>
      <c r="W239" s="34">
        <v>64.162999999999997</v>
      </c>
      <c r="X239" s="34">
        <v>1.1080059249418841</v>
      </c>
      <c r="Y239" s="34">
        <v>65.271005924941889</v>
      </c>
      <c r="Z239" s="34">
        <v>64.101019945458006</v>
      </c>
      <c r="AB239" s="34">
        <v>2.194999999999999</v>
      </c>
      <c r="AC239" s="34">
        <v>3.7904602422695853E-2</v>
      </c>
      <c r="AD239" s="34">
        <v>2.2329046024226948</v>
      </c>
      <c r="AE239" s="34">
        <v>2.1928796780119426</v>
      </c>
      <c r="AF239" s="34">
        <v>5.0439999999999996</v>
      </c>
      <c r="AG239" s="34">
        <v>8.7102876820081082E-2</v>
      </c>
      <c r="AH239" s="34">
        <v>5.1311028768200808</v>
      </c>
      <c r="AI239" s="34">
        <v>5.03912760632904</v>
      </c>
      <c r="AJ239" s="34">
        <v>36.464999999999996</v>
      </c>
      <c r="AK239" s="34">
        <v>0.62969992134105002</v>
      </c>
      <c r="AL239" s="34">
        <v>37.094699921341046</v>
      </c>
      <c r="AM239" s="34">
        <v>36.429775607610708</v>
      </c>
      <c r="AN239" s="34">
        <v>2.5399999999999996</v>
      </c>
      <c r="AO239" s="34">
        <v>4.3862273418518227E-2</v>
      </c>
      <c r="AP239" s="34">
        <v>2.5838622734185179</v>
      </c>
      <c r="AQ239" s="34">
        <v>2.5375464155582397</v>
      </c>
      <c r="AR239" s="34">
        <v>46.243999999999993</v>
      </c>
      <c r="AS239" s="34">
        <v>0.79856967400234524</v>
      </c>
      <c r="AT239" s="34">
        <v>47.042569674002337</v>
      </c>
      <c r="AU239" s="34">
        <v>46.199329307509927</v>
      </c>
    </row>
    <row r="240" spans="1:47" x14ac:dyDescent="0.25">
      <c r="A240" s="18">
        <v>45240</v>
      </c>
      <c r="B240" s="2">
        <v>11</v>
      </c>
      <c r="C240" s="2" t="s">
        <v>178</v>
      </c>
      <c r="D240" s="9">
        <v>66.872674000000004</v>
      </c>
      <c r="E240">
        <v>2.140338E-2</v>
      </c>
      <c r="G240" s="34">
        <v>1.1120000000000001</v>
      </c>
      <c r="H240" s="34">
        <v>2.0742661575291657E-2</v>
      </c>
      <c r="I240" s="34">
        <v>1.1327426615752918</v>
      </c>
      <c r="J240" s="34">
        <v>1.1084981399473846</v>
      </c>
      <c r="K240" s="34">
        <v>14.054999999999998</v>
      </c>
      <c r="L240" s="34">
        <v>0.26217455795029154</v>
      </c>
      <c r="M240" s="34">
        <v>14.31717455795029</v>
      </c>
      <c r="N240" s="34">
        <v>14.010738630360148</v>
      </c>
      <c r="O240" s="34">
        <v>47.710999999999999</v>
      </c>
      <c r="P240" s="34">
        <v>0.88997583311037787</v>
      </c>
      <c r="Q240" s="34">
        <v>48.600975833110375</v>
      </c>
      <c r="R240" s="34">
        <v>47.560750678983496</v>
      </c>
      <c r="S240" s="34">
        <v>4.5939999999999994</v>
      </c>
      <c r="T240" s="34">
        <v>8.5694053306555634E-2</v>
      </c>
      <c r="U240" s="34">
        <v>4.6796940533065552</v>
      </c>
      <c r="V240" s="34">
        <v>4.5795327831998947</v>
      </c>
      <c r="W240" s="34">
        <v>67.471999999999994</v>
      </c>
      <c r="X240" s="34">
        <v>1.2585871059425167</v>
      </c>
      <c r="Y240" s="34">
        <v>68.730587105942504</v>
      </c>
      <c r="Z240" s="34">
        <v>67.259520232490928</v>
      </c>
      <c r="AB240" s="34">
        <v>2.1949999999999998</v>
      </c>
      <c r="AC240" s="34">
        <v>4.0944372444033435E-2</v>
      </c>
      <c r="AD240" s="34">
        <v>2.2359443724440333</v>
      </c>
      <c r="AE240" s="34">
        <v>2.1880876053817522</v>
      </c>
      <c r="AF240" s="34">
        <v>5.1859999999999991</v>
      </c>
      <c r="AG240" s="34">
        <v>9.6736909109228872E-2</v>
      </c>
      <c r="AH240" s="34">
        <v>5.2827369091092278</v>
      </c>
      <c r="AI240" s="34">
        <v>5.1696684836035374</v>
      </c>
      <c r="AJ240" s="34">
        <v>38.012000000000015</v>
      </c>
      <c r="AK240" s="34">
        <v>0.70905580197840534</v>
      </c>
      <c r="AL240" s="34">
        <v>38.721055801978423</v>
      </c>
      <c r="AM240" s="34">
        <v>37.892294330647474</v>
      </c>
      <c r="AN240" s="34">
        <v>2.5169999999999999</v>
      </c>
      <c r="AO240" s="34">
        <v>4.695079063400099E-2</v>
      </c>
      <c r="AP240" s="34">
        <v>2.5639507906340011</v>
      </c>
      <c r="AQ240" s="34">
        <v>2.5090735775607613</v>
      </c>
      <c r="AR240" s="34">
        <v>47.910000000000018</v>
      </c>
      <c r="AS240" s="34">
        <v>0.89368787416566864</v>
      </c>
      <c r="AT240" s="34">
        <v>48.803687874165689</v>
      </c>
      <c r="AU240" s="34">
        <v>47.759123997193527</v>
      </c>
    </row>
    <row r="241" spans="1:47" x14ac:dyDescent="0.25">
      <c r="A241" s="18">
        <v>45240</v>
      </c>
      <c r="B241" s="2">
        <v>12</v>
      </c>
      <c r="C241" s="2" t="s">
        <v>178</v>
      </c>
      <c r="D241" s="9">
        <v>58.399422000000001</v>
      </c>
      <c r="E241">
        <v>2.3139487E-2</v>
      </c>
      <c r="G241" s="34">
        <v>1.1120000000000001</v>
      </c>
      <c r="H241" s="34">
        <v>1.0670871907630566E-2</v>
      </c>
      <c r="I241" s="34">
        <v>1.1226708719076306</v>
      </c>
      <c r="J241" s="34">
        <v>1.0966928438618453</v>
      </c>
      <c r="K241" s="34">
        <v>14.254999999999999</v>
      </c>
      <c r="L241" s="34">
        <v>0.13679251712524615</v>
      </c>
      <c r="M241" s="34">
        <v>14.391792517125245</v>
      </c>
      <c r="N241" s="34">
        <v>14.058773821268527</v>
      </c>
      <c r="O241" s="34">
        <v>47.687000000000012</v>
      </c>
      <c r="P241" s="34">
        <v>0.45760959411796664</v>
      </c>
      <c r="Q241" s="34">
        <v>48.144609594117981</v>
      </c>
      <c r="R241" s="34">
        <v>47.030568026294809</v>
      </c>
      <c r="S241" s="34">
        <v>4.5609999999999999</v>
      </c>
      <c r="T241" s="34">
        <v>4.3767847815380401E-2</v>
      </c>
      <c r="U241" s="34">
        <v>4.6047678478153804</v>
      </c>
      <c r="V241" s="34">
        <v>4.498215882062838</v>
      </c>
      <c r="W241" s="34">
        <v>67.615000000000009</v>
      </c>
      <c r="X241" s="34">
        <v>0.64884083096622369</v>
      </c>
      <c r="Y241" s="34">
        <v>68.263840830966231</v>
      </c>
      <c r="Z241" s="34">
        <v>66.684250573488015</v>
      </c>
      <c r="AB241" s="34">
        <v>2.1949999999999994</v>
      </c>
      <c r="AC241" s="34">
        <v>2.1063456688173637E-2</v>
      </c>
      <c r="AD241" s="34">
        <v>2.2160634566881732</v>
      </c>
      <c r="AE241" s="34">
        <v>2.1647848851409619</v>
      </c>
      <c r="AF241" s="34">
        <v>5.3159999999999998</v>
      </c>
      <c r="AG241" s="34">
        <v>5.1012909227485685E-2</v>
      </c>
      <c r="AH241" s="34">
        <v>5.3670129092274852</v>
      </c>
      <c r="AI241" s="34">
        <v>5.242822983785584</v>
      </c>
      <c r="AJ241" s="34">
        <v>38.405999999999999</v>
      </c>
      <c r="AK241" s="34">
        <v>0.36854811734213982</v>
      </c>
      <c r="AL241" s="34">
        <v>38.774548117342135</v>
      </c>
      <c r="AM241" s="34">
        <v>37.877324965250025</v>
      </c>
      <c r="AN241" s="34">
        <v>2.4809999999999985</v>
      </c>
      <c r="AO241" s="34">
        <v>2.3807943527726097E-2</v>
      </c>
      <c r="AP241" s="34">
        <v>2.5048079435277248</v>
      </c>
      <c r="AQ241" s="34">
        <v>2.4468479726809682</v>
      </c>
      <c r="AR241" s="34">
        <v>48.398000000000003</v>
      </c>
      <c r="AS241" s="34">
        <v>0.46443242678552521</v>
      </c>
      <c r="AT241" s="34">
        <v>48.862432426785517</v>
      </c>
      <c r="AU241" s="34">
        <v>47.731780806857543</v>
      </c>
    </row>
    <row r="242" spans="1:47" x14ac:dyDescent="0.25">
      <c r="A242" s="18">
        <v>45240</v>
      </c>
      <c r="B242" s="2">
        <v>13</v>
      </c>
      <c r="C242" s="2" t="s">
        <v>178</v>
      </c>
      <c r="D242" s="9">
        <v>61.882261</v>
      </c>
      <c r="E242">
        <v>2.2992368999999999E-2</v>
      </c>
      <c r="G242" s="34">
        <v>1.1120000000000001</v>
      </c>
      <c r="H242" s="34">
        <v>1.1874697739518035E-2</v>
      </c>
      <c r="I242" s="34">
        <v>1.1238746977395182</v>
      </c>
      <c r="J242" s="34">
        <v>1.0980341559793276</v>
      </c>
      <c r="K242" s="34">
        <v>13.809999999999999</v>
      </c>
      <c r="L242" s="34">
        <v>0.14747264009239572</v>
      </c>
      <c r="M242" s="34">
        <v>13.957472640092394</v>
      </c>
      <c r="N242" s="34">
        <v>13.636557278843986</v>
      </c>
      <c r="O242" s="34">
        <v>45.789999999999985</v>
      </c>
      <c r="P242" s="34">
        <v>0.48897698695371461</v>
      </c>
      <c r="Q242" s="34">
        <v>46.278976986953701</v>
      </c>
      <c r="R242" s="34">
        <v>45.21491367112715</v>
      </c>
      <c r="S242" s="34">
        <v>4.4010000000000007</v>
      </c>
      <c r="T242" s="34">
        <v>4.6996892762247194E-2</v>
      </c>
      <c r="U242" s="34">
        <v>4.447996892762248</v>
      </c>
      <c r="V242" s="34">
        <v>4.3457269068930051</v>
      </c>
      <c r="W242" s="34">
        <v>65.112999999999985</v>
      </c>
      <c r="X242" s="34">
        <v>0.69532121754787557</v>
      </c>
      <c r="Y242" s="34">
        <v>65.808321217547871</v>
      </c>
      <c r="Z242" s="34">
        <v>64.295232012843471</v>
      </c>
      <c r="AB242" s="34">
        <v>2.1949999999999998</v>
      </c>
      <c r="AC242" s="34">
        <v>2.3439713613527053E-2</v>
      </c>
      <c r="AD242" s="34">
        <v>2.218439713613527</v>
      </c>
      <c r="AE242" s="34">
        <v>2.1674325291138703</v>
      </c>
      <c r="AF242" s="34">
        <v>5.2939999999999987</v>
      </c>
      <c r="AG242" s="34">
        <v>5.6532958482921274E-2</v>
      </c>
      <c r="AH242" s="34">
        <v>5.35053295848292</v>
      </c>
      <c r="AI242" s="34">
        <v>5.2275115303548185</v>
      </c>
      <c r="AJ242" s="34">
        <v>37.908000000000008</v>
      </c>
      <c r="AK242" s="34">
        <v>0.40480759164536845</v>
      </c>
      <c r="AL242" s="34">
        <v>38.312807591645374</v>
      </c>
      <c r="AM242" s="34">
        <v>37.431905382072259</v>
      </c>
      <c r="AN242" s="34">
        <v>2.3729999999999989</v>
      </c>
      <c r="AO242" s="34">
        <v>2.5340519546651331E-2</v>
      </c>
      <c r="AP242" s="34">
        <v>2.3983405195466503</v>
      </c>
      <c r="AQ242" s="34">
        <v>2.343196989333582</v>
      </c>
      <c r="AR242" s="34">
        <v>47.77</v>
      </c>
      <c r="AS242" s="34">
        <v>0.5101207832884681</v>
      </c>
      <c r="AT242" s="34">
        <v>48.280120783288467</v>
      </c>
      <c r="AU242" s="34">
        <v>47.170046430874528</v>
      </c>
    </row>
    <row r="243" spans="1:47" x14ac:dyDescent="0.25">
      <c r="A243" s="18">
        <v>45240</v>
      </c>
      <c r="B243" s="2">
        <v>14</v>
      </c>
      <c r="C243" s="2" t="s">
        <v>178</v>
      </c>
      <c r="D243" s="9">
        <v>70.753754999999998</v>
      </c>
      <c r="E243">
        <v>2.1792957000000002E-2</v>
      </c>
      <c r="G243" s="34">
        <v>1.1120000000000001</v>
      </c>
      <c r="H243" s="34">
        <v>6.7886930311048714E-3</v>
      </c>
      <c r="I243" s="34">
        <v>1.1187886930311051</v>
      </c>
      <c r="J243" s="34">
        <v>1.0944069791517921</v>
      </c>
      <c r="K243" s="34">
        <v>13.673999999999999</v>
      </c>
      <c r="L243" s="34">
        <v>8.347894649939569E-2</v>
      </c>
      <c r="M243" s="34">
        <v>13.757478946499395</v>
      </c>
      <c r="N243" s="34">
        <v>13.457662799389929</v>
      </c>
      <c r="O243" s="34">
        <v>45.274000000000008</v>
      </c>
      <c r="P243" s="34">
        <v>0.27639504342647664</v>
      </c>
      <c r="Q243" s="34">
        <v>45.550395043426484</v>
      </c>
      <c r="R243" s="34">
        <v>44.557717242912076</v>
      </c>
      <c r="S243" s="34">
        <v>4.3259999999999996</v>
      </c>
      <c r="T243" s="34">
        <v>2.6409969471726323E-2</v>
      </c>
      <c r="U243" s="34">
        <v>4.3524099694717258</v>
      </c>
      <c r="V243" s="34">
        <v>4.2575580861606577</v>
      </c>
      <c r="W243" s="34">
        <v>64.38600000000001</v>
      </c>
      <c r="X243" s="34">
        <v>0.39307265242870348</v>
      </c>
      <c r="Y243" s="34">
        <v>64.779072652428709</v>
      </c>
      <c r="Z243" s="34">
        <v>63.367345107614454</v>
      </c>
      <c r="AB243" s="34">
        <v>2.1949999999999994</v>
      </c>
      <c r="AC243" s="34">
        <v>1.340034280870071E-2</v>
      </c>
      <c r="AD243" s="34">
        <v>2.2084003428087002</v>
      </c>
      <c r="AE243" s="34">
        <v>2.1602727690990853</v>
      </c>
      <c r="AF243" s="34">
        <v>5.2979999999999974</v>
      </c>
      <c r="AG243" s="34">
        <v>3.2343970934166896E-2</v>
      </c>
      <c r="AH243" s="34">
        <v>5.3303439709341642</v>
      </c>
      <c r="AI243" s="34">
        <v>5.2141800139803873</v>
      </c>
      <c r="AJ243" s="34">
        <v>37.594999999999992</v>
      </c>
      <c r="AK243" s="34">
        <v>0.22951521088524063</v>
      </c>
      <c r="AL243" s="34">
        <v>37.824515210885231</v>
      </c>
      <c r="AM243" s="34">
        <v>37.000207177348564</v>
      </c>
      <c r="AN243" s="34">
        <v>2.3419999999999987</v>
      </c>
      <c r="AO243" s="34">
        <v>1.4297768955798202E-2</v>
      </c>
      <c r="AP243" s="34">
        <v>2.3562977689557969</v>
      </c>
      <c r="AQ243" s="34">
        <v>2.3049470729977473</v>
      </c>
      <c r="AR243" s="34">
        <v>47.429999999999986</v>
      </c>
      <c r="AS243" s="34">
        <v>0.28955729358390642</v>
      </c>
      <c r="AT243" s="34">
        <v>47.71955729358389</v>
      </c>
      <c r="AU243" s="34">
        <v>46.679607033425782</v>
      </c>
    </row>
    <row r="244" spans="1:47" x14ac:dyDescent="0.25">
      <c r="A244" s="18">
        <v>45240</v>
      </c>
      <c r="B244" s="2">
        <v>15</v>
      </c>
      <c r="C244" s="2" t="s">
        <v>178</v>
      </c>
      <c r="D244" s="9">
        <v>37.786166999999999</v>
      </c>
      <c r="E244">
        <v>2.2430945000000001E-2</v>
      </c>
      <c r="G244" s="34">
        <v>1.1120000000000001</v>
      </c>
      <c r="H244" s="34">
        <v>1.5843034303900046E-2</v>
      </c>
      <c r="I244" s="34">
        <v>1.1278430343039001</v>
      </c>
      <c r="J244" s="34">
        <v>1.1025444492327963</v>
      </c>
      <c r="K244" s="34">
        <v>13.272999999999998</v>
      </c>
      <c r="L244" s="34">
        <v>0.18910485100329608</v>
      </c>
      <c r="M244" s="34">
        <v>13.462104851003295</v>
      </c>
      <c r="N244" s="34">
        <v>13.160137117506206</v>
      </c>
      <c r="O244" s="34">
        <v>44.977000000000004</v>
      </c>
      <c r="P244" s="34">
        <v>0.64080229666053268</v>
      </c>
      <c r="Q244" s="34">
        <v>45.617802296660535</v>
      </c>
      <c r="R244" s="34">
        <v>44.594551882323273</v>
      </c>
      <c r="S244" s="34">
        <v>4.12</v>
      </c>
      <c r="T244" s="34">
        <v>5.8699011989269953E-2</v>
      </c>
      <c r="U244" s="34">
        <v>4.17869901198927</v>
      </c>
      <c r="V244" s="34">
        <v>4.0849668442797844</v>
      </c>
      <c r="W244" s="34">
        <v>63.481999999999999</v>
      </c>
      <c r="X244" s="34">
        <v>0.90444919395699874</v>
      </c>
      <c r="Y244" s="34">
        <v>64.386449193957006</v>
      </c>
      <c r="Z244" s="34">
        <v>62.942200293342061</v>
      </c>
      <c r="AB244" s="34">
        <v>2.1949999999999998</v>
      </c>
      <c r="AC244" s="34">
        <v>3.1272895950594057E-2</v>
      </c>
      <c r="AD244" s="34">
        <v>2.226272895950594</v>
      </c>
      <c r="AE244" s="34">
        <v>2.1763354910665353</v>
      </c>
      <c r="AF244" s="34">
        <v>5.3390000000000004</v>
      </c>
      <c r="AG244" s="34">
        <v>7.6066510924930164E-2</v>
      </c>
      <c r="AH244" s="34">
        <v>5.4150665109249303</v>
      </c>
      <c r="AI244" s="34">
        <v>5.2936014518470316</v>
      </c>
      <c r="AJ244" s="34">
        <v>37.114000000000004</v>
      </c>
      <c r="AK244" s="34">
        <v>0.52877551722567118</v>
      </c>
      <c r="AL244" s="34">
        <v>37.642775517225672</v>
      </c>
      <c r="AM244" s="34">
        <v>36.798412489951438</v>
      </c>
      <c r="AN244" s="34">
        <v>2.3159999999999998</v>
      </c>
      <c r="AO244" s="34">
        <v>3.2996823244453688E-2</v>
      </c>
      <c r="AP244" s="34">
        <v>2.3489968232444536</v>
      </c>
      <c r="AQ244" s="34">
        <v>2.2963066046970826</v>
      </c>
      <c r="AR244" s="34">
        <v>46.964000000000006</v>
      </c>
      <c r="AS244" s="34">
        <v>0.66911174734564915</v>
      </c>
      <c r="AT244" s="34">
        <v>47.633111747345652</v>
      </c>
      <c r="AU244" s="34">
        <v>46.564656037562088</v>
      </c>
    </row>
    <row r="245" spans="1:47" x14ac:dyDescent="0.25">
      <c r="A245" s="18">
        <v>45240</v>
      </c>
      <c r="B245" s="2">
        <v>16</v>
      </c>
      <c r="C245" s="2" t="s">
        <v>178</v>
      </c>
      <c r="D245" s="9">
        <v>33.069127999999999</v>
      </c>
      <c r="E245">
        <v>2.2285184E-2</v>
      </c>
      <c r="G245" s="34">
        <v>1.1120000000000001</v>
      </c>
      <c r="H245" s="34">
        <v>1.9265445127400603E-2</v>
      </c>
      <c r="I245" s="34">
        <v>1.1312654451274007</v>
      </c>
      <c r="J245" s="34">
        <v>1.1060549865298945</v>
      </c>
      <c r="K245" s="34">
        <v>13.085999999999999</v>
      </c>
      <c r="L245" s="34">
        <v>0.22671548105860095</v>
      </c>
      <c r="M245" s="34">
        <v>13.3127154810586</v>
      </c>
      <c r="N245" s="34">
        <v>13.01603916702356</v>
      </c>
      <c r="O245" s="34">
        <v>44.491000000000007</v>
      </c>
      <c r="P245" s="34">
        <v>0.7708083805424284</v>
      </c>
      <c r="Q245" s="34">
        <v>45.261808380542433</v>
      </c>
      <c r="R245" s="34">
        <v>44.253140652609304</v>
      </c>
      <c r="S245" s="34">
        <v>4.0170000000000003</v>
      </c>
      <c r="T245" s="34">
        <v>6.9594688018676465E-2</v>
      </c>
      <c r="U245" s="34">
        <v>4.0865946880186765</v>
      </c>
      <c r="V245" s="34">
        <v>3.9955241734627576</v>
      </c>
      <c r="W245" s="34">
        <v>62.70600000000001</v>
      </c>
      <c r="X245" s="34">
        <v>1.0863839947471063</v>
      </c>
      <c r="Y245" s="34">
        <v>63.792383994747112</v>
      </c>
      <c r="Z245" s="34">
        <v>62.370758979625514</v>
      </c>
      <c r="AB245" s="34">
        <v>2.194999999999999</v>
      </c>
      <c r="AC245" s="34">
        <v>3.8028464077917538E-2</v>
      </c>
      <c r="AD245" s="34">
        <v>2.2330284640779166</v>
      </c>
      <c r="AE245" s="34">
        <v>2.1832650138787026</v>
      </c>
      <c r="AF245" s="34">
        <v>5.1729999999999992</v>
      </c>
      <c r="AG245" s="34">
        <v>8.9622434931693626E-2</v>
      </c>
      <c r="AH245" s="34">
        <v>5.2626224349316928</v>
      </c>
      <c r="AI245" s="34">
        <v>5.1453439256467117</v>
      </c>
      <c r="AJ245" s="34">
        <v>36.114000000000019</v>
      </c>
      <c r="AK245" s="34">
        <v>0.62567651558538284</v>
      </c>
      <c r="AL245" s="34">
        <v>36.739676515585401</v>
      </c>
      <c r="AM245" s="34">
        <v>35.920926064335099</v>
      </c>
      <c r="AN245" s="34">
        <v>2.2879999999999998</v>
      </c>
      <c r="AO245" s="34">
        <v>3.9639692852061668E-2</v>
      </c>
      <c r="AP245" s="34">
        <v>2.3276396928520615</v>
      </c>
      <c r="AQ245" s="34">
        <v>2.2757678140111497</v>
      </c>
      <c r="AR245" s="34">
        <v>45.77000000000001</v>
      </c>
      <c r="AS245" s="34">
        <v>0.79296710744705567</v>
      </c>
      <c r="AT245" s="34">
        <v>46.562967107447072</v>
      </c>
      <c r="AU245" s="34">
        <v>45.525302817871662</v>
      </c>
    </row>
    <row r="246" spans="1:47" x14ac:dyDescent="0.25">
      <c r="A246" s="18">
        <v>45240</v>
      </c>
      <c r="B246" s="2">
        <v>17</v>
      </c>
      <c r="C246" s="2" t="s">
        <v>178</v>
      </c>
      <c r="D246" s="9">
        <v>30.158232000000002</v>
      </c>
      <c r="E246">
        <v>2.1892119000000002E-2</v>
      </c>
      <c r="G246" s="34">
        <v>1.1120000000000001</v>
      </c>
      <c r="H246" s="34">
        <v>2.2040430914683967E-2</v>
      </c>
      <c r="I246" s="34">
        <v>1.1340404309146841</v>
      </c>
      <c r="J246" s="34">
        <v>1.1092138828502887</v>
      </c>
      <c r="K246" s="34">
        <v>12.898</v>
      </c>
      <c r="L246" s="34">
        <v>0.25564521397265627</v>
      </c>
      <c r="M246" s="34">
        <v>13.153645213972656</v>
      </c>
      <c r="N246" s="34">
        <v>12.865684047664585</v>
      </c>
      <c r="O246" s="34">
        <v>43.604999999999997</v>
      </c>
      <c r="P246" s="34">
        <v>0.86427427161402359</v>
      </c>
      <c r="Q246" s="34">
        <v>44.469274271614019</v>
      </c>
      <c r="R246" s="34">
        <v>43.495747627416208</v>
      </c>
      <c r="S246" s="34">
        <v>3.8649999999999993</v>
      </c>
      <c r="T246" s="34">
        <v>7.6606353853645254E-2</v>
      </c>
      <c r="U246" s="34">
        <v>3.9416063538536448</v>
      </c>
      <c r="V246" s="34">
        <v>3.8553162385039248</v>
      </c>
      <c r="W246" s="34">
        <v>61.48</v>
      </c>
      <c r="X246" s="34">
        <v>1.2185662703550091</v>
      </c>
      <c r="Y246" s="34">
        <v>62.698566270355002</v>
      </c>
      <c r="Z246" s="34">
        <v>61.325961796435003</v>
      </c>
      <c r="AB246" s="34">
        <v>2.1949999999999998</v>
      </c>
      <c r="AC246" s="34">
        <v>4.3506066418823111E-2</v>
      </c>
      <c r="AD246" s="34">
        <v>2.238506066418823</v>
      </c>
      <c r="AE246" s="34">
        <v>2.1895004252305603</v>
      </c>
      <c r="AF246" s="34">
        <v>4.8939999999999984</v>
      </c>
      <c r="AG246" s="34">
        <v>9.7001680662287121E-2</v>
      </c>
      <c r="AH246" s="34">
        <v>4.9910016806622854</v>
      </c>
      <c r="AI246" s="34">
        <v>4.8817380779400263</v>
      </c>
      <c r="AJ246" s="34">
        <v>34.958999999999989</v>
      </c>
      <c r="AK246" s="34">
        <v>0.69290595714607606</v>
      </c>
      <c r="AL246" s="34">
        <v>35.651905957146063</v>
      </c>
      <c r="AM246" s="34">
        <v>34.871410189355416</v>
      </c>
      <c r="AN246" s="34">
        <v>2.2479999999999998</v>
      </c>
      <c r="AO246" s="34">
        <v>4.4556554582922257E-2</v>
      </c>
      <c r="AP246" s="34">
        <v>2.2925565545829221</v>
      </c>
      <c r="AQ246" s="34">
        <v>2.2423676336757628</v>
      </c>
      <c r="AR246" s="34">
        <v>44.295999999999985</v>
      </c>
      <c r="AS246" s="34">
        <v>0.87797025881010859</v>
      </c>
      <c r="AT246" s="34">
        <v>45.173970258810094</v>
      </c>
      <c r="AU246" s="34">
        <v>44.185016326201769</v>
      </c>
    </row>
    <row r="247" spans="1:47" x14ac:dyDescent="0.25">
      <c r="A247" s="18">
        <v>45240</v>
      </c>
      <c r="B247" s="2">
        <v>18</v>
      </c>
      <c r="C247" s="2" t="s">
        <v>178</v>
      </c>
      <c r="D247" s="9">
        <v>42.756180999999998</v>
      </c>
      <c r="E247">
        <v>2.0131341000000001E-2</v>
      </c>
      <c r="G247" s="34">
        <v>1.1120000000000001</v>
      </c>
      <c r="H247" s="34">
        <v>2.0855541254840685E-2</v>
      </c>
      <c r="I247" s="34">
        <v>1.1328555412548409</v>
      </c>
      <c r="J247" s="34">
        <v>1.1100496400501001</v>
      </c>
      <c r="K247" s="34">
        <v>13.343</v>
      </c>
      <c r="L247" s="34">
        <v>0.25024774007494532</v>
      </c>
      <c r="M247" s="34">
        <v>13.593247740074945</v>
      </c>
      <c r="N247" s="34">
        <v>13.319597434522016</v>
      </c>
      <c r="O247" s="34">
        <v>42.247000000000021</v>
      </c>
      <c r="P247" s="34">
        <v>0.79234177283566076</v>
      </c>
      <c r="Q247" s="34">
        <v>43.039341772835684</v>
      </c>
      <c r="R247" s="34">
        <v>42.172902107191184</v>
      </c>
      <c r="S247" s="34">
        <v>3.9209999999999994</v>
      </c>
      <c r="T247" s="34">
        <v>7.3538288903084795E-2</v>
      </c>
      <c r="U247" s="34">
        <v>3.994538288903084</v>
      </c>
      <c r="V247" s="34">
        <v>3.9141228764716196</v>
      </c>
      <c r="W247" s="34">
        <v>60.623000000000019</v>
      </c>
      <c r="X247" s="34">
        <v>1.1369833430685317</v>
      </c>
      <c r="Y247" s="34">
        <v>61.759983343068555</v>
      </c>
      <c r="Z247" s="34">
        <v>60.516672058234917</v>
      </c>
      <c r="AB247" s="34">
        <v>2.1949999999999994</v>
      </c>
      <c r="AC247" s="34">
        <v>4.1167187998538919E-2</v>
      </c>
      <c r="AD247" s="34">
        <v>2.2361671879985385</v>
      </c>
      <c r="AE247" s="34">
        <v>2.1911501438039287</v>
      </c>
      <c r="AF247" s="34">
        <v>5.4879999999999995</v>
      </c>
      <c r="AG247" s="34">
        <v>0.10292734748791875</v>
      </c>
      <c r="AH247" s="34">
        <v>5.5909273474879182</v>
      </c>
      <c r="AI247" s="34">
        <v>5.4783744825494134</v>
      </c>
      <c r="AJ247" s="34">
        <v>35.608000000000004</v>
      </c>
      <c r="AK247" s="34">
        <v>0.66782743975032999</v>
      </c>
      <c r="AL247" s="34">
        <v>36.275827439750337</v>
      </c>
      <c r="AM247" s="34">
        <v>35.545546387503563</v>
      </c>
      <c r="AN247" s="34">
        <v>2.2679999999999993</v>
      </c>
      <c r="AO247" s="34">
        <v>4.2536301767966411E-2</v>
      </c>
      <c r="AP247" s="34">
        <v>2.3105363017679657</v>
      </c>
      <c r="AQ247" s="34">
        <v>2.264022107584196</v>
      </c>
      <c r="AR247" s="34">
        <v>45.559000000000005</v>
      </c>
      <c r="AS247" s="34">
        <v>0.85445827700475407</v>
      </c>
      <c r="AT247" s="34">
        <v>46.413458277004764</v>
      </c>
      <c r="AU247" s="34">
        <v>45.479093121441103</v>
      </c>
    </row>
    <row r="248" spans="1:47" x14ac:dyDescent="0.25">
      <c r="A248" s="18">
        <v>45240</v>
      </c>
      <c r="B248" s="2">
        <v>19</v>
      </c>
      <c r="C248" s="2" t="s">
        <v>178</v>
      </c>
      <c r="D248" s="9">
        <v>32.282286999999997</v>
      </c>
      <c r="E248">
        <v>2.0060010999999999E-2</v>
      </c>
      <c r="G248" s="34">
        <v>1.1120000000000001</v>
      </c>
      <c r="H248" s="34">
        <v>2.4321903025957398E-2</v>
      </c>
      <c r="I248" s="34">
        <v>1.1363219030259575</v>
      </c>
      <c r="J248" s="34">
        <v>1.1135272731517158</v>
      </c>
      <c r="K248" s="34">
        <v>13.064000000000002</v>
      </c>
      <c r="L248" s="34">
        <v>0.28573861612509666</v>
      </c>
      <c r="M248" s="34">
        <v>13.349738616125098</v>
      </c>
      <c r="N248" s="34">
        <v>13.081942712638504</v>
      </c>
      <c r="O248" s="34">
        <v>40.551000000000002</v>
      </c>
      <c r="P248" s="34">
        <v>0.88694018849424316</v>
      </c>
      <c r="Q248" s="34">
        <v>41.437940188494245</v>
      </c>
      <c r="R248" s="34">
        <v>40.606694652495712</v>
      </c>
      <c r="S248" s="34">
        <v>3.8079999999999998</v>
      </c>
      <c r="T248" s="34">
        <v>8.3289394534933239E-2</v>
      </c>
      <c r="U248" s="34">
        <v>3.8912893945349332</v>
      </c>
      <c r="V248" s="34">
        <v>3.8132300864763793</v>
      </c>
      <c r="W248" s="34">
        <v>58.535000000000004</v>
      </c>
      <c r="X248" s="34">
        <v>1.2802901021802304</v>
      </c>
      <c r="Y248" s="34">
        <v>59.815290102180228</v>
      </c>
      <c r="Z248" s="34">
        <v>58.615394724762311</v>
      </c>
      <c r="AB248" s="34">
        <v>2.1949999999999994</v>
      </c>
      <c r="AC248" s="34">
        <v>4.8009511818324163E-2</v>
      </c>
      <c r="AD248" s="34">
        <v>2.2430095118183235</v>
      </c>
      <c r="AE248" s="34">
        <v>2.1980147163381432</v>
      </c>
      <c r="AF248" s="34">
        <v>5.3069999999999977</v>
      </c>
      <c r="AG248" s="34">
        <v>0.1160758447470826</v>
      </c>
      <c r="AH248" s="34">
        <v>5.4230758447470802</v>
      </c>
      <c r="AI248" s="34">
        <v>5.3142888836476194</v>
      </c>
      <c r="AJ248" s="34">
        <v>35.16899999999999</v>
      </c>
      <c r="AK248" s="34">
        <v>0.76922392762580527</v>
      </c>
      <c r="AL248" s="34">
        <v>35.938223927625792</v>
      </c>
      <c r="AM248" s="34">
        <v>35.217302760317153</v>
      </c>
      <c r="AN248" s="34">
        <v>2.2569999999999992</v>
      </c>
      <c r="AO248" s="34">
        <v>4.9365589145310994E-2</v>
      </c>
      <c r="AP248" s="34">
        <v>2.3063655891453103</v>
      </c>
      <c r="AQ248" s="34">
        <v>2.2600998700570338</v>
      </c>
      <c r="AR248" s="34">
        <v>44.927999999999983</v>
      </c>
      <c r="AS248" s="34">
        <v>0.98267487333652304</v>
      </c>
      <c r="AT248" s="34">
        <v>45.910674873336504</v>
      </c>
      <c r="AU248" s="34">
        <v>44.98970623035995</v>
      </c>
    </row>
    <row r="249" spans="1:47" x14ac:dyDescent="0.25">
      <c r="A249" s="18">
        <v>45240</v>
      </c>
      <c r="B249" s="2">
        <v>20</v>
      </c>
      <c r="C249" s="2" t="s">
        <v>178</v>
      </c>
      <c r="D249" s="9">
        <v>64.143443000000005</v>
      </c>
      <c r="E249">
        <v>1.9675272000000001E-2</v>
      </c>
      <c r="G249" s="34">
        <v>1.1120000000000001</v>
      </c>
      <c r="H249" s="34">
        <v>1.7838681998850473E-2</v>
      </c>
      <c r="I249" s="34">
        <v>1.1298386819988506</v>
      </c>
      <c r="J249" s="34">
        <v>1.1076087986144019</v>
      </c>
      <c r="K249" s="34">
        <v>12.618</v>
      </c>
      <c r="L249" s="34">
        <v>0.20241770635026554</v>
      </c>
      <c r="M249" s="34">
        <v>12.820417706350266</v>
      </c>
      <c r="N249" s="34">
        <v>12.568172500824209</v>
      </c>
      <c r="O249" s="34">
        <v>38.705000000000005</v>
      </c>
      <c r="P249" s="34">
        <v>0.62090484421358594</v>
      </c>
      <c r="Q249" s="34">
        <v>39.325904844213589</v>
      </c>
      <c r="R249" s="34">
        <v>38.552156969757569</v>
      </c>
      <c r="S249" s="34">
        <v>3.68</v>
      </c>
      <c r="T249" s="34">
        <v>5.903448719044041E-2</v>
      </c>
      <c r="U249" s="34">
        <v>3.7390344871904406</v>
      </c>
      <c r="V249" s="34">
        <v>3.6654679666375882</v>
      </c>
      <c r="W249" s="34">
        <v>56.115000000000002</v>
      </c>
      <c r="X249" s="34">
        <v>0.90019571975314228</v>
      </c>
      <c r="Y249" s="34">
        <v>57.015195719753144</v>
      </c>
      <c r="Z249" s="34">
        <v>55.893406235833766</v>
      </c>
      <c r="AB249" s="34">
        <v>2.194999999999999</v>
      </c>
      <c r="AC249" s="34">
        <v>3.5212146571471911E-2</v>
      </c>
      <c r="AD249" s="34">
        <v>2.2302121465714708</v>
      </c>
      <c r="AE249" s="34">
        <v>2.1863321159699733</v>
      </c>
      <c r="AF249" s="34">
        <v>5.2629999999999981</v>
      </c>
      <c r="AG249" s="34">
        <v>8.4428941870458629E-2</v>
      </c>
      <c r="AH249" s="34">
        <v>5.347428941870457</v>
      </c>
      <c r="AI249" s="34">
        <v>5.2422168229384836</v>
      </c>
      <c r="AJ249" s="34">
        <v>34.028999999999982</v>
      </c>
      <c r="AK249" s="34">
        <v>0.54589254472921078</v>
      </c>
      <c r="AL249" s="34">
        <v>34.574892544729195</v>
      </c>
      <c r="AM249" s="34">
        <v>33.894622129540878</v>
      </c>
      <c r="AN249" s="34">
        <v>2.2439999999999998</v>
      </c>
      <c r="AO249" s="34">
        <v>3.5998203601996813E-2</v>
      </c>
      <c r="AP249" s="34">
        <v>2.2799982036019966</v>
      </c>
      <c r="AQ249" s="34">
        <v>2.2351386187866158</v>
      </c>
      <c r="AR249" s="34">
        <v>43.73099999999998</v>
      </c>
      <c r="AS249" s="34">
        <v>0.70153183677313813</v>
      </c>
      <c r="AT249" s="34">
        <v>44.432531836773123</v>
      </c>
      <c r="AU249" s="34">
        <v>43.558309687235948</v>
      </c>
    </row>
    <row r="250" spans="1:47" x14ac:dyDescent="0.25">
      <c r="A250" s="18">
        <v>45240</v>
      </c>
      <c r="B250" s="2">
        <v>21</v>
      </c>
      <c r="C250" s="2" t="s">
        <v>178</v>
      </c>
      <c r="D250" s="9">
        <v>45.595109999999998</v>
      </c>
      <c r="E250">
        <v>1.9328834999999999E-2</v>
      </c>
      <c r="G250" s="34">
        <v>1.1120000000000001</v>
      </c>
      <c r="H250" s="34">
        <v>1.853697859392853E-2</v>
      </c>
      <c r="I250" s="34">
        <v>1.1305369785939285</v>
      </c>
      <c r="J250" s="34">
        <v>1.1086850158732879</v>
      </c>
      <c r="K250" s="34">
        <v>12.153999999999998</v>
      </c>
      <c r="L250" s="34">
        <v>0.20260650884047421</v>
      </c>
      <c r="M250" s="34">
        <v>12.356606508840473</v>
      </c>
      <c r="N250" s="34">
        <v>12.11776770047117</v>
      </c>
      <c r="O250" s="34">
        <v>36.9</v>
      </c>
      <c r="P250" s="34">
        <v>0.61512096233449887</v>
      </c>
      <c r="Q250" s="34">
        <v>37.5151209623345</v>
      </c>
      <c r="R250" s="34">
        <v>36.78999737924849</v>
      </c>
      <c r="S250" s="34">
        <v>3.6239999999999997</v>
      </c>
      <c r="T250" s="34">
        <v>6.0411879878054839E-2</v>
      </c>
      <c r="U250" s="34">
        <v>3.6844118798780543</v>
      </c>
      <c r="V250" s="34">
        <v>3.6131964905798513</v>
      </c>
      <c r="W250" s="34">
        <v>53.79</v>
      </c>
      <c r="X250" s="34">
        <v>0.89667632964695643</v>
      </c>
      <c r="Y250" s="34">
        <v>54.686676329646957</v>
      </c>
      <c r="Z250" s="34">
        <v>53.629646586172797</v>
      </c>
      <c r="AB250" s="34">
        <v>2.1949999999999994</v>
      </c>
      <c r="AC250" s="34">
        <v>3.6590528789274386E-2</v>
      </c>
      <c r="AD250" s="34">
        <v>2.2315905287892739</v>
      </c>
      <c r="AE250" s="34">
        <v>2.188456483670743</v>
      </c>
      <c r="AF250" s="34">
        <v>5.1119999999999992</v>
      </c>
      <c r="AG250" s="34">
        <v>8.5216757708779345E-2</v>
      </c>
      <c r="AH250" s="34">
        <v>5.1972167577087784</v>
      </c>
      <c r="AI250" s="34">
        <v>5.0967606125397902</v>
      </c>
      <c r="AJ250" s="34">
        <v>32.984000000000002</v>
      </c>
      <c r="AK250" s="34">
        <v>0.54984145858105993</v>
      </c>
      <c r="AL250" s="34">
        <v>33.533841458581058</v>
      </c>
      <c r="AM250" s="34">
        <v>32.885671370111986</v>
      </c>
      <c r="AN250" s="34">
        <v>2.1759999999999993</v>
      </c>
      <c r="AO250" s="34">
        <v>3.6273799838478837E-2</v>
      </c>
      <c r="AP250" s="34">
        <v>2.2122737998384783</v>
      </c>
      <c r="AQ250" s="34">
        <v>2.1695131245865773</v>
      </c>
      <c r="AR250" s="34">
        <v>42.466999999999999</v>
      </c>
      <c r="AS250" s="34">
        <v>0.70792254491759254</v>
      </c>
      <c r="AT250" s="34">
        <v>43.174922544917585</v>
      </c>
      <c r="AU250" s="34">
        <v>42.340401590909096</v>
      </c>
    </row>
    <row r="251" spans="1:47" x14ac:dyDescent="0.25">
      <c r="A251" s="18">
        <v>45240</v>
      </c>
      <c r="B251" s="2">
        <v>22</v>
      </c>
      <c r="C251" s="2" t="s">
        <v>178</v>
      </c>
      <c r="D251" s="9">
        <v>45.297249000000001</v>
      </c>
      <c r="E251">
        <v>1.9824549E-2</v>
      </c>
      <c r="G251" s="34">
        <v>1.1120000000000001</v>
      </c>
      <c r="H251" s="34">
        <v>1.7833162895310038E-2</v>
      </c>
      <c r="I251" s="34">
        <v>1.1298331628953102</v>
      </c>
      <c r="J251" s="34">
        <v>1.1074347299956673</v>
      </c>
      <c r="K251" s="34">
        <v>11.700999999999999</v>
      </c>
      <c r="L251" s="34">
        <v>0.18764913582556</v>
      </c>
      <c r="M251" s="34">
        <v>11.888649135825558</v>
      </c>
      <c r="N251" s="34">
        <v>11.652962028488577</v>
      </c>
      <c r="O251" s="34">
        <v>35.072999999999993</v>
      </c>
      <c r="P251" s="34">
        <v>0.56246629696691441</v>
      </c>
      <c r="Q251" s="34">
        <v>35.635466296966911</v>
      </c>
      <c r="R251" s="34">
        <v>34.929009249224841</v>
      </c>
      <c r="S251" s="34">
        <v>3.4629999999999992</v>
      </c>
      <c r="T251" s="34">
        <v>5.5536189843937635E-2</v>
      </c>
      <c r="U251" s="34">
        <v>3.5185361898439367</v>
      </c>
      <c r="V251" s="34">
        <v>3.4487827967401024</v>
      </c>
      <c r="W251" s="34">
        <v>51.348999999999997</v>
      </c>
      <c r="X251" s="34">
        <v>0.82348478553172211</v>
      </c>
      <c r="Y251" s="34">
        <v>52.172484785531715</v>
      </c>
      <c r="Z251" s="34">
        <v>51.138188804449186</v>
      </c>
      <c r="AB251" s="34">
        <v>2.1949999999999998</v>
      </c>
      <c r="AC251" s="34">
        <v>3.5201252297846701E-2</v>
      </c>
      <c r="AD251" s="34">
        <v>2.2302012522978467</v>
      </c>
      <c r="AE251" s="34">
        <v>2.1859885182918068</v>
      </c>
      <c r="AF251" s="34">
        <v>4.7009999999999978</v>
      </c>
      <c r="AG251" s="34">
        <v>7.5390016880262992E-2</v>
      </c>
      <c r="AH251" s="34">
        <v>4.7763900168802609</v>
      </c>
      <c r="AI251" s="34">
        <v>4.6817002389475073</v>
      </c>
      <c r="AJ251" s="34">
        <v>31.4</v>
      </c>
      <c r="AK251" s="34">
        <v>0.50356233355461799</v>
      </c>
      <c r="AL251" s="34">
        <v>31.903562333554618</v>
      </c>
      <c r="AM251" s="34">
        <v>31.27108859879851</v>
      </c>
      <c r="AN251" s="34">
        <v>2.109999999999999</v>
      </c>
      <c r="AO251" s="34">
        <v>3.3838105853510936E-2</v>
      </c>
      <c r="AP251" s="34">
        <v>2.1438381058535101</v>
      </c>
      <c r="AQ251" s="34">
        <v>2.1013374822759499</v>
      </c>
      <c r="AR251" s="34">
        <v>40.405999999999992</v>
      </c>
      <c r="AS251" s="34">
        <v>0.64799170858623856</v>
      </c>
      <c r="AT251" s="34">
        <v>41.053991708586238</v>
      </c>
      <c r="AU251" s="34">
        <v>40.240114838313772</v>
      </c>
    </row>
    <row r="252" spans="1:47" x14ac:dyDescent="0.25">
      <c r="A252" s="18">
        <v>45240</v>
      </c>
      <c r="B252" s="2">
        <v>23</v>
      </c>
      <c r="C252" s="2" t="s">
        <v>178</v>
      </c>
      <c r="D252" s="9">
        <v>46.072825000000002</v>
      </c>
      <c r="E252">
        <v>2.1677952E-2</v>
      </c>
      <c r="G252" s="34">
        <v>1.1120000000000001</v>
      </c>
      <c r="H252" s="34">
        <v>2.6059658416762308E-2</v>
      </c>
      <c r="I252" s="34">
        <v>1.1380596584167624</v>
      </c>
      <c r="J252" s="34">
        <v>1.1133888557684675</v>
      </c>
      <c r="K252" s="34">
        <v>11.224999999999996</v>
      </c>
      <c r="L252" s="34">
        <v>0.263057253352659</v>
      </c>
      <c r="M252" s="34">
        <v>11.488057253352656</v>
      </c>
      <c r="N252" s="34">
        <v>11.239019699641226</v>
      </c>
      <c r="O252" s="34">
        <v>33.252000000000002</v>
      </c>
      <c r="P252" s="34">
        <v>0.77925877848397507</v>
      </c>
      <c r="Q252" s="34">
        <v>34.031258778483981</v>
      </c>
      <c r="R252" s="34">
        <v>33.293530784184426</v>
      </c>
      <c r="S252" s="34">
        <v>3.2499999999999996</v>
      </c>
      <c r="T252" s="34">
        <v>7.6163570013019308E-2</v>
      </c>
      <c r="U252" s="34">
        <v>3.3261635700130188</v>
      </c>
      <c r="V252" s="34">
        <v>3.254059155798128</v>
      </c>
      <c r="W252" s="34">
        <v>48.838999999999999</v>
      </c>
      <c r="X252" s="34">
        <v>1.1445392602664155</v>
      </c>
      <c r="Y252" s="34">
        <v>49.983539260266419</v>
      </c>
      <c r="Z252" s="34">
        <v>48.899998495392254</v>
      </c>
      <c r="AB252" s="34">
        <v>2.1949999999999994</v>
      </c>
      <c r="AC252" s="34">
        <v>5.1439703439562272E-2</v>
      </c>
      <c r="AD252" s="34">
        <v>2.2464397034395618</v>
      </c>
      <c r="AE252" s="34">
        <v>2.1977414913775046</v>
      </c>
      <c r="AF252" s="34">
        <v>4.5469999999999988</v>
      </c>
      <c r="AG252" s="34">
        <v>0.10655869318436886</v>
      </c>
      <c r="AH252" s="34">
        <v>4.653558693184368</v>
      </c>
      <c r="AI252" s="34">
        <v>4.5526790712043343</v>
      </c>
      <c r="AJ252" s="34">
        <v>30.049999999999997</v>
      </c>
      <c r="AK252" s="34">
        <v>0.70422008581268625</v>
      </c>
      <c r="AL252" s="34">
        <v>30.754220085812683</v>
      </c>
      <c r="AM252" s="34">
        <v>30.087531578995002</v>
      </c>
      <c r="AN252" s="34">
        <v>2.0079999999999996</v>
      </c>
      <c r="AO252" s="34">
        <v>4.7057368795736243E-2</v>
      </c>
      <c r="AP252" s="34">
        <v>2.0550573687957359</v>
      </c>
      <c r="AQ252" s="34">
        <v>2.0105079337977356</v>
      </c>
      <c r="AR252" s="34">
        <v>38.799999999999997</v>
      </c>
      <c r="AS252" s="34">
        <v>0.90927585123235355</v>
      </c>
      <c r="AT252" s="34">
        <v>39.709275851232348</v>
      </c>
      <c r="AU252" s="34">
        <v>38.848460075374575</v>
      </c>
    </row>
    <row r="253" spans="1:47" x14ac:dyDescent="0.25">
      <c r="A253" s="18">
        <v>45240</v>
      </c>
      <c r="B253" s="2">
        <v>24</v>
      </c>
      <c r="C253" s="2" t="s">
        <v>23</v>
      </c>
      <c r="D253" s="9">
        <v>25.625240999999999</v>
      </c>
      <c r="E253">
        <v>2.4281892999999999E-2</v>
      </c>
      <c r="G253" s="34">
        <v>1.1120000000000001</v>
      </c>
      <c r="H253" s="34">
        <v>2.7697512483318656E-2</v>
      </c>
      <c r="I253" s="34">
        <v>1.1396975124833189</v>
      </c>
      <c r="J253" s="34">
        <v>1.1120234994328329</v>
      </c>
      <c r="K253" s="34">
        <v>10.833999999999998</v>
      </c>
      <c r="L253" s="34">
        <v>0.26985148403262071</v>
      </c>
      <c r="M253" s="34">
        <v>11.103851484032619</v>
      </c>
      <c r="N253" s="34">
        <v>10.834228950409448</v>
      </c>
      <c r="O253" s="34">
        <v>31.870000000000005</v>
      </c>
      <c r="P253" s="34">
        <v>0.7938127003987101</v>
      </c>
      <c r="Q253" s="34">
        <v>32.663812700398715</v>
      </c>
      <c r="R253" s="34">
        <v>31.870673495435593</v>
      </c>
      <c r="S253" s="34">
        <v>3.21</v>
      </c>
      <c r="T253" s="34">
        <v>7.9954150244112301E-2</v>
      </c>
      <c r="U253" s="34">
        <v>3.2899541502441121</v>
      </c>
      <c r="V253" s="34">
        <v>3.2100678355929788</v>
      </c>
      <c r="W253" s="34">
        <v>47.026000000000003</v>
      </c>
      <c r="X253" s="34">
        <v>1.1713158471587619</v>
      </c>
      <c r="Y253" s="34">
        <v>48.197315847158762</v>
      </c>
      <c r="Z253" s="34">
        <v>47.026993780870853</v>
      </c>
      <c r="AB253" s="34">
        <v>2.1949999999999998</v>
      </c>
      <c r="AC253" s="34">
        <v>5.4672697752593924E-2</v>
      </c>
      <c r="AD253" s="34">
        <v>2.2496726977525938</v>
      </c>
      <c r="AE253" s="34">
        <v>2.1950463860207443</v>
      </c>
      <c r="AF253" s="34">
        <v>4.3360000000000003</v>
      </c>
      <c r="AG253" s="34">
        <v>0.10800037241696915</v>
      </c>
      <c r="AH253" s="34">
        <v>4.4440003724169692</v>
      </c>
      <c r="AI253" s="34">
        <v>4.3360916308819801</v>
      </c>
      <c r="AJ253" s="34">
        <v>28.980000000000004</v>
      </c>
      <c r="AK253" s="34">
        <v>0.72182905734404201</v>
      </c>
      <c r="AL253" s="34">
        <v>29.701829057344046</v>
      </c>
      <c r="AM253" s="34">
        <v>28.980612422269328</v>
      </c>
      <c r="AN253" s="34">
        <v>1.9399999999999995</v>
      </c>
      <c r="AO253" s="34">
        <v>4.8321199836005559E-2</v>
      </c>
      <c r="AP253" s="34">
        <v>1.9883211998360051</v>
      </c>
      <c r="AQ253" s="34">
        <v>1.9400409972119557</v>
      </c>
      <c r="AR253" s="34">
        <v>37.451000000000001</v>
      </c>
      <c r="AS253" s="34">
        <v>0.93282332734961071</v>
      </c>
      <c r="AT253" s="34">
        <v>38.383823327349617</v>
      </c>
      <c r="AU253" s="34">
        <v>37.451791436384013</v>
      </c>
    </row>
    <row r="254" spans="1:47" x14ac:dyDescent="0.25">
      <c r="A254" s="18">
        <v>45241</v>
      </c>
      <c r="B254" s="2">
        <v>1</v>
      </c>
      <c r="C254" s="2" t="s">
        <v>23</v>
      </c>
      <c r="D254" s="9">
        <v>26.050830999999999</v>
      </c>
      <c r="E254">
        <v>2.6138011999999999E-2</v>
      </c>
      <c r="G254" s="34">
        <v>1.1120000000000001</v>
      </c>
      <c r="H254" s="34">
        <v>3.0728162372560319E-2</v>
      </c>
      <c r="I254" s="34">
        <v>1.1427281623725605</v>
      </c>
      <c r="J254" s="34">
        <v>1.1128595199517286</v>
      </c>
      <c r="K254" s="34">
        <v>10.565999999999999</v>
      </c>
      <c r="L254" s="34">
        <v>0.29197280901841027</v>
      </c>
      <c r="M254" s="34">
        <v>10.85797280901841</v>
      </c>
      <c r="N254" s="34">
        <v>10.574166985440613</v>
      </c>
      <c r="O254" s="34">
        <v>30.98</v>
      </c>
      <c r="P254" s="34">
        <v>0.85607776106287636</v>
      </c>
      <c r="Q254" s="34">
        <v>31.836077761062878</v>
      </c>
      <c r="R254" s="34">
        <v>31.003945978511283</v>
      </c>
      <c r="S254" s="34">
        <v>3.1849999999999992</v>
      </c>
      <c r="T254" s="34">
        <v>8.8011867946586844E-2</v>
      </c>
      <c r="U254" s="34">
        <v>3.2730118679465861</v>
      </c>
      <c r="V254" s="34">
        <v>3.1874618444660556</v>
      </c>
      <c r="W254" s="34">
        <v>45.843000000000004</v>
      </c>
      <c r="X254" s="34">
        <v>1.2667906004004339</v>
      </c>
      <c r="Y254" s="34">
        <v>47.109790600400437</v>
      </c>
      <c r="Z254" s="34">
        <v>45.878434328369678</v>
      </c>
      <c r="AB254" s="34">
        <v>2.1949999999999998</v>
      </c>
      <c r="AC254" s="34">
        <v>6.065496079835421E-2</v>
      </c>
      <c r="AD254" s="34">
        <v>2.255654960798354</v>
      </c>
      <c r="AE254" s="34">
        <v>2.1966966243651473</v>
      </c>
      <c r="AF254" s="34">
        <v>4.4189999999999996</v>
      </c>
      <c r="AG254" s="34">
        <v>0.12211128554347483</v>
      </c>
      <c r="AH254" s="34">
        <v>4.5411112855434741</v>
      </c>
      <c r="AI254" s="34">
        <v>4.4224156642686037</v>
      </c>
      <c r="AJ254" s="34">
        <v>28.428999999999995</v>
      </c>
      <c r="AK254" s="34">
        <v>0.78558536698697579</v>
      </c>
      <c r="AL254" s="34">
        <v>29.21458536698697</v>
      </c>
      <c r="AM254" s="34">
        <v>28.450974184089642</v>
      </c>
      <c r="AN254" s="34">
        <v>1.99</v>
      </c>
      <c r="AO254" s="34">
        <v>5.4990146691902005E-2</v>
      </c>
      <c r="AP254" s="34">
        <v>2.044990146691902</v>
      </c>
      <c r="AQ254" s="34">
        <v>1.9915381696977874</v>
      </c>
      <c r="AR254" s="34">
        <v>37.032999999999994</v>
      </c>
      <c r="AS254" s="34">
        <v>1.0233417600207069</v>
      </c>
      <c r="AT254" s="34">
        <v>38.0563417600207</v>
      </c>
      <c r="AU254" s="34">
        <v>37.061624642421179</v>
      </c>
    </row>
    <row r="255" spans="1:47" x14ac:dyDescent="0.25">
      <c r="A255" s="18">
        <v>45241</v>
      </c>
      <c r="B255" s="2">
        <v>2</v>
      </c>
      <c r="C255" s="2" t="s">
        <v>23</v>
      </c>
      <c r="D255" s="9">
        <v>25.550605999999998</v>
      </c>
      <c r="E255">
        <v>2.5915779E-2</v>
      </c>
      <c r="G255" s="34">
        <v>1.1120000000000001</v>
      </c>
      <c r="H255" s="34">
        <v>3.1389579074013463E-2</v>
      </c>
      <c r="I255" s="34">
        <v>1.1433895790740136</v>
      </c>
      <c r="J255" s="34">
        <v>1.1137577474318285</v>
      </c>
      <c r="K255" s="34">
        <v>10.421000000000001</v>
      </c>
      <c r="L255" s="34">
        <v>0.29416439166393377</v>
      </c>
      <c r="M255" s="34">
        <v>10.715164391663935</v>
      </c>
      <c r="N255" s="34">
        <v>10.437472559340904</v>
      </c>
      <c r="O255" s="34">
        <v>30.412999999999997</v>
      </c>
      <c r="P255" s="34">
        <v>0.8584993420665209</v>
      </c>
      <c r="Q255" s="34">
        <v>31.271499342066516</v>
      </c>
      <c r="R255" s="34">
        <v>30.461074076118877</v>
      </c>
      <c r="S255" s="34">
        <v>3.1889999999999996</v>
      </c>
      <c r="T255" s="34">
        <v>9.0019215527903707E-2</v>
      </c>
      <c r="U255" s="34">
        <v>3.2790192155279034</v>
      </c>
      <c r="V255" s="34">
        <v>3.194040878201529</v>
      </c>
      <c r="W255" s="34">
        <v>45.134999999999998</v>
      </c>
      <c r="X255" s="34">
        <v>1.2740725283323719</v>
      </c>
      <c r="Y255" s="34">
        <v>46.409072528332366</v>
      </c>
      <c r="Z255" s="34">
        <v>45.206345261093134</v>
      </c>
      <c r="AB255" s="34">
        <v>2.1949999999999994</v>
      </c>
      <c r="AC255" s="34">
        <v>6.1960545024693815E-2</v>
      </c>
      <c r="AD255" s="34">
        <v>2.2569605450246932</v>
      </c>
      <c r="AE255" s="34">
        <v>2.1984696543281137</v>
      </c>
      <c r="AF255" s="34">
        <v>4.3470000000000013</v>
      </c>
      <c r="AG255" s="34">
        <v>0.12270728438375589</v>
      </c>
      <c r="AH255" s="34">
        <v>4.4697072843837571</v>
      </c>
      <c r="AI255" s="34">
        <v>4.3538713382069778</v>
      </c>
      <c r="AJ255" s="34">
        <v>27.987000000000013</v>
      </c>
      <c r="AK255" s="34">
        <v>0.79001812009389849</v>
      </c>
      <c r="AL255" s="34">
        <v>28.77701812009391</v>
      </c>
      <c r="AM255" s="34">
        <v>28.03123927821456</v>
      </c>
      <c r="AN255" s="34">
        <v>2.0399999999999996</v>
      </c>
      <c r="AO255" s="34">
        <v>5.7585199020672162E-2</v>
      </c>
      <c r="AP255" s="34">
        <v>2.0975851990206715</v>
      </c>
      <c r="AQ255" s="34">
        <v>2.0432246445691811</v>
      </c>
      <c r="AR255" s="34">
        <v>36.56900000000001</v>
      </c>
      <c r="AS255" s="34">
        <v>1.0322711485230203</v>
      </c>
      <c r="AT255" s="34">
        <v>37.601271148523033</v>
      </c>
      <c r="AU255" s="34">
        <v>36.626804915318829</v>
      </c>
    </row>
    <row r="256" spans="1:47" x14ac:dyDescent="0.25">
      <c r="A256" s="18">
        <v>45241</v>
      </c>
      <c r="B256" s="2">
        <v>3</v>
      </c>
      <c r="C256" s="2" t="s">
        <v>23</v>
      </c>
      <c r="D256" s="9">
        <v>24.319139</v>
      </c>
      <c r="E256">
        <v>2.601384E-2</v>
      </c>
      <c r="G256" s="34">
        <v>1.1120000000000001</v>
      </c>
      <c r="H256" s="34">
        <v>3.3952648824711502E-2</v>
      </c>
      <c r="I256" s="34">
        <v>1.1459526488247116</v>
      </c>
      <c r="J256" s="34">
        <v>1.1161420199706094</v>
      </c>
      <c r="K256" s="34">
        <v>10.318000000000001</v>
      </c>
      <c r="L256" s="34">
        <v>0.31503905627101919</v>
      </c>
      <c r="M256" s="34">
        <v>10.63303905627102</v>
      </c>
      <c r="N256" s="34">
        <v>10.356432879547436</v>
      </c>
      <c r="O256" s="34">
        <v>30.034000000000002</v>
      </c>
      <c r="P256" s="34">
        <v>0.91702684784297239</v>
      </c>
      <c r="Q256" s="34">
        <v>30.951026847842975</v>
      </c>
      <c r="R256" s="34">
        <v>30.145871787587485</v>
      </c>
      <c r="S256" s="34">
        <v>3.2450000000000001</v>
      </c>
      <c r="T256" s="34">
        <v>9.907944733470217E-2</v>
      </c>
      <c r="U256" s="34">
        <v>3.3440794473347024</v>
      </c>
      <c r="V256" s="34">
        <v>3.257087099644449</v>
      </c>
      <c r="W256" s="34">
        <v>44.709000000000003</v>
      </c>
      <c r="X256" s="34">
        <v>1.3650980002734052</v>
      </c>
      <c r="Y256" s="34">
        <v>46.074098000273402</v>
      </c>
      <c r="Z256" s="34">
        <v>44.875533786749983</v>
      </c>
      <c r="AB256" s="34">
        <v>2.194999999999999</v>
      </c>
      <c r="AC256" s="34">
        <v>6.7019841879713771E-2</v>
      </c>
      <c r="AD256" s="34">
        <v>2.2620198418797126</v>
      </c>
      <c r="AE256" s="34">
        <v>2.2031760196362287</v>
      </c>
      <c r="AF256" s="34">
        <v>4.3759999999999977</v>
      </c>
      <c r="AG256" s="34">
        <v>0.13361222235336101</v>
      </c>
      <c r="AH256" s="34">
        <v>4.5096122223533586</v>
      </c>
      <c r="AI256" s="34">
        <v>4.3922998915390137</v>
      </c>
      <c r="AJ256" s="34">
        <v>27.776999999999997</v>
      </c>
      <c r="AK256" s="34">
        <v>0.84811396259353533</v>
      </c>
      <c r="AL256" s="34">
        <v>28.625113962593534</v>
      </c>
      <c r="AM256" s="34">
        <v>27.880464827988863</v>
      </c>
      <c r="AN256" s="34">
        <v>2.0439999999999983</v>
      </c>
      <c r="AO256" s="34">
        <v>6.2409365285710651E-2</v>
      </c>
      <c r="AP256" s="34">
        <v>2.106409365285709</v>
      </c>
      <c r="AQ256" s="34">
        <v>2.0516135690826651</v>
      </c>
      <c r="AR256" s="34">
        <v>36.391999999999989</v>
      </c>
      <c r="AS256" s="34">
        <v>1.1111553921123209</v>
      </c>
      <c r="AT256" s="34">
        <v>37.503155392112312</v>
      </c>
      <c r="AU256" s="34">
        <v>36.527554308246764</v>
      </c>
    </row>
    <row r="257" spans="1:47" x14ac:dyDescent="0.25">
      <c r="A257" s="18">
        <v>45241</v>
      </c>
      <c r="B257" s="2">
        <v>4</v>
      </c>
      <c r="C257" s="2" t="s">
        <v>23</v>
      </c>
      <c r="D257" s="9">
        <v>30.421764</v>
      </c>
      <c r="E257">
        <v>2.5655468000000001E-2</v>
      </c>
      <c r="G257" s="34">
        <v>1.1120000000000001</v>
      </c>
      <c r="H257" s="34">
        <v>3.1945657806059673E-2</v>
      </c>
      <c r="I257" s="34">
        <v>1.1439456578060598</v>
      </c>
      <c r="J257" s="34">
        <v>1.1145971965884776</v>
      </c>
      <c r="K257" s="34">
        <v>10.281000000000001</v>
      </c>
      <c r="L257" s="34">
        <v>0.29535369415836288</v>
      </c>
      <c r="M257" s="34">
        <v>10.576353694158364</v>
      </c>
      <c r="N257" s="34">
        <v>10.305012390401203</v>
      </c>
      <c r="O257" s="34">
        <v>30.009999999999998</v>
      </c>
      <c r="P257" s="34">
        <v>0.86213056723008152</v>
      </c>
      <c r="Q257" s="34">
        <v>30.87213056723008</v>
      </c>
      <c r="R257" s="34">
        <v>30.080091609370687</v>
      </c>
      <c r="S257" s="34">
        <v>3.375</v>
      </c>
      <c r="T257" s="34">
        <v>9.695736969015413E-2</v>
      </c>
      <c r="U257" s="34">
        <v>3.4719573696901542</v>
      </c>
      <c r="V257" s="34">
        <v>3.3828826784947044</v>
      </c>
      <c r="W257" s="34">
        <v>44.777999999999999</v>
      </c>
      <c r="X257" s="34">
        <v>1.2863872888846584</v>
      </c>
      <c r="Y257" s="34">
        <v>46.064387288884653</v>
      </c>
      <c r="Z257" s="34">
        <v>44.882583874855065</v>
      </c>
      <c r="AB257" s="34">
        <v>2.194999999999999</v>
      </c>
      <c r="AC257" s="34">
        <v>6.3058200435522432E-2</v>
      </c>
      <c r="AD257" s="34">
        <v>2.2580582004355212</v>
      </c>
      <c r="AE257" s="34">
        <v>2.2001266605321104</v>
      </c>
      <c r="AF257" s="34">
        <v>4.4899999999999984</v>
      </c>
      <c r="AG257" s="34">
        <v>0.12898921182482723</v>
      </c>
      <c r="AH257" s="34">
        <v>4.6189892118248252</v>
      </c>
      <c r="AI257" s="34">
        <v>4.5004868819085084</v>
      </c>
      <c r="AJ257" s="34">
        <v>27.75200000000001</v>
      </c>
      <c r="AK257" s="34">
        <v>0.79726249589367648</v>
      </c>
      <c r="AL257" s="34">
        <v>28.549262495893686</v>
      </c>
      <c r="AM257" s="34">
        <v>27.816817805506687</v>
      </c>
      <c r="AN257" s="34">
        <v>2.1099999999999985</v>
      </c>
      <c r="AO257" s="34">
        <v>6.0616311124807427E-2</v>
      </c>
      <c r="AP257" s="34">
        <v>2.1706163111248058</v>
      </c>
      <c r="AQ257" s="34">
        <v>2.1149281338144652</v>
      </c>
      <c r="AR257" s="34">
        <v>36.547000000000004</v>
      </c>
      <c r="AS257" s="34">
        <v>1.0499262192788337</v>
      </c>
      <c r="AT257" s="34">
        <v>37.596926219278835</v>
      </c>
      <c r="AU257" s="34">
        <v>36.632359481761775</v>
      </c>
    </row>
    <row r="258" spans="1:47" x14ac:dyDescent="0.25">
      <c r="A258" s="18">
        <v>45241</v>
      </c>
      <c r="B258" s="2">
        <v>5</v>
      </c>
      <c r="C258" s="2" t="s">
        <v>23</v>
      </c>
      <c r="D258" s="9">
        <v>36.036856</v>
      </c>
      <c r="E258">
        <v>2.5103275000000001E-2</v>
      </c>
      <c r="G258" s="34">
        <v>1.1120000000000001</v>
      </c>
      <c r="H258" s="34">
        <v>3.2835263537054502E-2</v>
      </c>
      <c r="I258" s="34">
        <v>1.1448352635370547</v>
      </c>
      <c r="J258" s="34">
        <v>1.1160961490867864</v>
      </c>
      <c r="K258" s="34">
        <v>10.334999999999999</v>
      </c>
      <c r="L258" s="34">
        <v>0.30517306533764232</v>
      </c>
      <c r="M258" s="34">
        <v>10.640173065337642</v>
      </c>
      <c r="N258" s="34">
        <v>10.373069874830879</v>
      </c>
      <c r="O258" s="34">
        <v>30.245999999999995</v>
      </c>
      <c r="P258" s="34">
        <v>0.89310735696200572</v>
      </c>
      <c r="Q258" s="34">
        <v>31.139107356962</v>
      </c>
      <c r="R258" s="34">
        <v>30.357413781725661</v>
      </c>
      <c r="S258" s="34">
        <v>3.4679999999999995</v>
      </c>
      <c r="T258" s="34">
        <v>0.10240350175045414</v>
      </c>
      <c r="U258" s="34">
        <v>3.5704035017504538</v>
      </c>
      <c r="V258" s="34">
        <v>3.4807746807850495</v>
      </c>
      <c r="W258" s="34">
        <v>45.160999999999994</v>
      </c>
      <c r="X258" s="34">
        <v>1.3335191875871566</v>
      </c>
      <c r="Y258" s="34">
        <v>46.494519187587152</v>
      </c>
      <c r="Z258" s="34">
        <v>45.327354486428376</v>
      </c>
      <c r="AB258" s="34">
        <v>2.1949999999999985</v>
      </c>
      <c r="AC258" s="34">
        <v>6.4814211748052686E-2</v>
      </c>
      <c r="AD258" s="34">
        <v>2.2598142117480511</v>
      </c>
      <c r="AE258" s="34">
        <v>2.2030854741416315</v>
      </c>
      <c r="AF258" s="34">
        <v>4.4569999999999981</v>
      </c>
      <c r="AG258" s="34">
        <v>0.13160680718044232</v>
      </c>
      <c r="AH258" s="34">
        <v>4.5886068071804402</v>
      </c>
      <c r="AI258" s="34">
        <v>4.4734177486329179</v>
      </c>
      <c r="AJ258" s="34">
        <v>27.868000000000002</v>
      </c>
      <c r="AK258" s="34">
        <v>0.8228895002253912</v>
      </c>
      <c r="AL258" s="34">
        <v>28.690889500225392</v>
      </c>
      <c r="AM258" s="34">
        <v>27.970654211106623</v>
      </c>
      <c r="AN258" s="34">
        <v>2.1509999999999994</v>
      </c>
      <c r="AO258" s="34">
        <v>6.3514974701622498E-2</v>
      </c>
      <c r="AP258" s="34">
        <v>2.214514974701622</v>
      </c>
      <c r="AQ258" s="34">
        <v>2.1589233963000694</v>
      </c>
      <c r="AR258" s="34">
        <v>36.670999999999992</v>
      </c>
      <c r="AS258" s="34">
        <v>1.0828254938555089</v>
      </c>
      <c r="AT258" s="34">
        <v>37.753825493855508</v>
      </c>
      <c r="AU258" s="34">
        <v>36.806080830181244</v>
      </c>
    </row>
    <row r="259" spans="1:47" x14ac:dyDescent="0.25">
      <c r="A259" s="18">
        <v>45241</v>
      </c>
      <c r="B259" s="2">
        <v>6</v>
      </c>
      <c r="C259" s="2" t="s">
        <v>23</v>
      </c>
      <c r="D259" s="9">
        <v>45.219845999999997</v>
      </c>
      <c r="E259">
        <v>2.6247409999999999E-2</v>
      </c>
      <c r="G259" s="34">
        <v>1.1120000000000001</v>
      </c>
      <c r="H259" s="34">
        <v>3.1369489059604766E-2</v>
      </c>
      <c r="I259" s="34">
        <v>1.1433694890596049</v>
      </c>
      <c r="J259" s="34">
        <v>1.1133590012987669</v>
      </c>
      <c r="K259" s="34">
        <v>10.478</v>
      </c>
      <c r="L259" s="34">
        <v>0.29558408845911754</v>
      </c>
      <c r="M259" s="34">
        <v>10.773584088459117</v>
      </c>
      <c r="N259" s="34">
        <v>10.490805409719854</v>
      </c>
      <c r="O259" s="34">
        <v>30.866999999999997</v>
      </c>
      <c r="P259" s="34">
        <v>0.87075721115361526</v>
      </c>
      <c r="Q259" s="34">
        <v>31.737757211153614</v>
      </c>
      <c r="R259" s="34">
        <v>30.904723285152009</v>
      </c>
      <c r="S259" s="34">
        <v>3.6080000000000001</v>
      </c>
      <c r="T259" s="34">
        <v>0.10178157961066008</v>
      </c>
      <c r="U259" s="34">
        <v>3.7097815796106604</v>
      </c>
      <c r="V259" s="34">
        <v>3.6124094214801716</v>
      </c>
      <c r="W259" s="34">
        <v>46.064999999999991</v>
      </c>
      <c r="X259" s="34">
        <v>1.2994923682829975</v>
      </c>
      <c r="Y259" s="34">
        <v>47.364492368282995</v>
      </c>
      <c r="Z259" s="34">
        <v>46.121297117650805</v>
      </c>
      <c r="AB259" s="34">
        <v>2.1949999999999998</v>
      </c>
      <c r="AC259" s="34">
        <v>6.1920888926108322E-2</v>
      </c>
      <c r="AD259" s="34">
        <v>2.2569208889261083</v>
      </c>
      <c r="AE259" s="34">
        <v>2.1976825610169004</v>
      </c>
      <c r="AF259" s="34">
        <v>4.4319999999999986</v>
      </c>
      <c r="AG259" s="34">
        <v>0.12502659668360458</v>
      </c>
      <c r="AH259" s="34">
        <v>4.5570265966836034</v>
      </c>
      <c r="AI259" s="34">
        <v>4.4374164512195442</v>
      </c>
      <c r="AJ259" s="34">
        <v>28.452000000000016</v>
      </c>
      <c r="AK259" s="34">
        <v>0.80263012834880865</v>
      </c>
      <c r="AL259" s="34">
        <v>29.254630128348825</v>
      </c>
      <c r="AM259" s="34">
        <v>28.486771856971703</v>
      </c>
      <c r="AN259" s="34">
        <v>2.1919999999999988</v>
      </c>
      <c r="AO259" s="34">
        <v>6.1836259009580591E-2</v>
      </c>
      <c r="AP259" s="34">
        <v>2.2538362590095793</v>
      </c>
      <c r="AQ259" s="34">
        <v>2.1946788946464886</v>
      </c>
      <c r="AR259" s="34">
        <v>37.271000000000015</v>
      </c>
      <c r="AS259" s="34">
        <v>1.0514138729681022</v>
      </c>
      <c r="AT259" s="34">
        <v>38.32241387296812</v>
      </c>
      <c r="AU259" s="34">
        <v>37.316549763854638</v>
      </c>
    </row>
    <row r="260" spans="1:47" x14ac:dyDescent="0.25">
      <c r="A260" s="18">
        <v>45241</v>
      </c>
      <c r="B260" s="2">
        <v>7</v>
      </c>
      <c r="C260" s="2" t="s">
        <v>23</v>
      </c>
      <c r="D260" s="9">
        <v>38.578077</v>
      </c>
      <c r="E260">
        <v>2.4688931000000001E-2</v>
      </c>
      <c r="G260" s="34">
        <v>1.1120000000000001</v>
      </c>
      <c r="H260" s="34">
        <v>2.7866376897441817E-2</v>
      </c>
      <c r="I260" s="34">
        <v>1.139866376897442</v>
      </c>
      <c r="J260" s="34">
        <v>1.1117242945690009</v>
      </c>
      <c r="K260" s="34">
        <v>10.855999999999998</v>
      </c>
      <c r="L260" s="34">
        <v>0.27204801043042109</v>
      </c>
      <c r="M260" s="34">
        <v>11.128048010430419</v>
      </c>
      <c r="N260" s="34">
        <v>10.853308400936214</v>
      </c>
      <c r="O260" s="34">
        <v>32.055</v>
      </c>
      <c r="P260" s="34">
        <v>0.80328840957508751</v>
      </c>
      <c r="Q260" s="34">
        <v>32.858288409575088</v>
      </c>
      <c r="R260" s="34">
        <v>32.047052394252987</v>
      </c>
      <c r="S260" s="34">
        <v>3.7879999999999998</v>
      </c>
      <c r="T260" s="34">
        <v>9.4926111229774818E-2</v>
      </c>
      <c r="U260" s="34">
        <v>3.8829261112297746</v>
      </c>
      <c r="V260" s="34">
        <v>3.7870608163915245</v>
      </c>
      <c r="W260" s="34">
        <v>47.810999999999993</v>
      </c>
      <c r="X260" s="34">
        <v>1.1981289081327251</v>
      </c>
      <c r="Y260" s="34">
        <v>49.009128908132723</v>
      </c>
      <c r="Z260" s="34">
        <v>47.799145906149725</v>
      </c>
      <c r="AB260" s="34">
        <v>2.1949999999999998</v>
      </c>
      <c r="AC260" s="34">
        <v>5.5006022742702138E-2</v>
      </c>
      <c r="AD260" s="34">
        <v>2.2500060227427019</v>
      </c>
      <c r="AE260" s="34">
        <v>2.1944557792976229</v>
      </c>
      <c r="AF260" s="34">
        <v>4.6179999999999994</v>
      </c>
      <c r="AG260" s="34">
        <v>0.11572565513703802</v>
      </c>
      <c r="AH260" s="34">
        <v>4.7337256551370377</v>
      </c>
      <c r="AI260" s="34">
        <v>4.6168550290644292</v>
      </c>
      <c r="AJ260" s="34">
        <v>29.448000000000008</v>
      </c>
      <c r="AK260" s="34">
        <v>0.73795779395311756</v>
      </c>
      <c r="AL260" s="34">
        <v>30.185957793953126</v>
      </c>
      <c r="AM260" s="34">
        <v>29.440698764809305</v>
      </c>
      <c r="AN260" s="34">
        <v>2.2529999999999988</v>
      </c>
      <c r="AO260" s="34">
        <v>5.6459484847065082E-2</v>
      </c>
      <c r="AP260" s="34">
        <v>2.3094594848470638</v>
      </c>
      <c r="AQ260" s="34">
        <v>2.2524413989783789</v>
      </c>
      <c r="AR260" s="34">
        <v>38.51400000000001</v>
      </c>
      <c r="AS260" s="34">
        <v>0.96514895667992284</v>
      </c>
      <c r="AT260" s="34">
        <v>39.479148956679929</v>
      </c>
      <c r="AU260" s="34">
        <v>38.504450972149733</v>
      </c>
    </row>
    <row r="261" spans="1:47" x14ac:dyDescent="0.25">
      <c r="A261" s="18">
        <v>45241</v>
      </c>
      <c r="B261" s="2">
        <v>8</v>
      </c>
      <c r="C261" s="2" t="s">
        <v>23</v>
      </c>
      <c r="D261" s="9">
        <v>53.447735000000002</v>
      </c>
      <c r="E261">
        <v>2.5154388E-2</v>
      </c>
      <c r="G261" s="34">
        <v>1.1120000000000001</v>
      </c>
      <c r="H261" s="34">
        <v>2.7145781491422296E-2</v>
      </c>
      <c r="I261" s="34">
        <v>1.1391457814914223</v>
      </c>
      <c r="J261" s="34">
        <v>1.1104912665152238</v>
      </c>
      <c r="K261" s="34">
        <v>10.626999999999999</v>
      </c>
      <c r="L261" s="34">
        <v>0.25942285963070566</v>
      </c>
      <c r="M261" s="34">
        <v>10.886422859630704</v>
      </c>
      <c r="N261" s="34">
        <v>10.612581555087484</v>
      </c>
      <c r="O261" s="34">
        <v>32.277000000000008</v>
      </c>
      <c r="P261" s="34">
        <v>0.78793560179733602</v>
      </c>
      <c r="Q261" s="34">
        <v>33.064935601797345</v>
      </c>
      <c r="R261" s="34">
        <v>32.233207382474717</v>
      </c>
      <c r="S261" s="34">
        <v>3.9169999999999998</v>
      </c>
      <c r="T261" s="34">
        <v>9.5620527070054973E-2</v>
      </c>
      <c r="U261" s="34">
        <v>4.0126205270700552</v>
      </c>
      <c r="V261" s="34">
        <v>3.9116855134353705</v>
      </c>
      <c r="W261" s="34">
        <v>47.933000000000007</v>
      </c>
      <c r="X261" s="34">
        <v>1.170124769989519</v>
      </c>
      <c r="Y261" s="34">
        <v>49.103124769989527</v>
      </c>
      <c r="Z261" s="34">
        <v>47.867965717512796</v>
      </c>
      <c r="AB261" s="34">
        <v>2.194999999999999</v>
      </c>
      <c r="AC261" s="34">
        <v>5.3583624436755309E-2</v>
      </c>
      <c r="AD261" s="34">
        <v>2.2485836244367543</v>
      </c>
      <c r="AE261" s="34">
        <v>2.1920218794972257</v>
      </c>
      <c r="AF261" s="34">
        <v>4.4219999999999962</v>
      </c>
      <c r="AG261" s="34">
        <v>0.10794842244160907</v>
      </c>
      <c r="AH261" s="34">
        <v>4.5299484224416053</v>
      </c>
      <c r="AI261" s="34">
        <v>4.416000342203521</v>
      </c>
      <c r="AJ261" s="34">
        <v>28.615000000000002</v>
      </c>
      <c r="AK261" s="34">
        <v>0.69854005159806576</v>
      </c>
      <c r="AL261" s="34">
        <v>29.313540051598068</v>
      </c>
      <c r="AM261" s="34">
        <v>28.576175891486628</v>
      </c>
      <c r="AN261" s="34">
        <v>2.2669999999999995</v>
      </c>
      <c r="AO261" s="34">
        <v>5.5341264964976912E-2</v>
      </c>
      <c r="AP261" s="34">
        <v>2.3223412649649764</v>
      </c>
      <c r="AQ261" s="34">
        <v>2.2639241917176367</v>
      </c>
      <c r="AR261" s="34">
        <v>37.498999999999995</v>
      </c>
      <c r="AS261" s="34">
        <v>0.915413363441407</v>
      </c>
      <c r="AT261" s="34">
        <v>38.414413363441405</v>
      </c>
      <c r="AU261" s="34">
        <v>37.448122304905013</v>
      </c>
    </row>
    <row r="262" spans="1:47" x14ac:dyDescent="0.25">
      <c r="A262" s="18">
        <v>45241</v>
      </c>
      <c r="B262" s="2">
        <v>9</v>
      </c>
      <c r="C262" s="2" t="s">
        <v>23</v>
      </c>
      <c r="D262" s="9">
        <v>35.038953999999997</v>
      </c>
      <c r="E262">
        <v>2.5346859999999999E-2</v>
      </c>
      <c r="G262" s="34">
        <v>1.1120000000000001</v>
      </c>
      <c r="H262" s="34">
        <v>2.5127843152999485E-2</v>
      </c>
      <c r="I262" s="34">
        <v>1.1371278431529996</v>
      </c>
      <c r="J262" s="34">
        <v>1.1083052229104986</v>
      </c>
      <c r="K262" s="34">
        <v>10.911999999999997</v>
      </c>
      <c r="L262" s="34">
        <v>0.24657825942943373</v>
      </c>
      <c r="M262" s="34">
        <v>11.158578259429431</v>
      </c>
      <c r="N262" s="34">
        <v>10.875743338488631</v>
      </c>
      <c r="O262" s="34">
        <v>33.536999999999992</v>
      </c>
      <c r="P262" s="34">
        <v>0.75783496027171182</v>
      </c>
      <c r="Q262" s="34">
        <v>34.2948349602717</v>
      </c>
      <c r="R262" s="34">
        <v>33.425568579810587</v>
      </c>
      <c r="S262" s="34">
        <v>3.9569999999999999</v>
      </c>
      <c r="T262" s="34">
        <v>8.9416254816923516E-2</v>
      </c>
      <c r="U262" s="34">
        <v>4.0464162548169238</v>
      </c>
      <c r="V262" s="34">
        <v>3.9438523085043551</v>
      </c>
      <c r="W262" s="34">
        <v>49.517999999999994</v>
      </c>
      <c r="X262" s="34">
        <v>1.1189573176710685</v>
      </c>
      <c r="Y262" s="34">
        <v>50.636957317671055</v>
      </c>
      <c r="Z262" s="34">
        <v>49.353469449714069</v>
      </c>
      <c r="AB262" s="34">
        <v>2.1949999999999985</v>
      </c>
      <c r="AC262" s="34">
        <v>4.9600373849670712E-2</v>
      </c>
      <c r="AD262" s="34">
        <v>2.2446003738496692</v>
      </c>
      <c r="AE262" s="34">
        <v>2.1877068024177539</v>
      </c>
      <c r="AF262" s="34">
        <v>4.5499999999999989</v>
      </c>
      <c r="AG262" s="34">
        <v>0.10281626469977304</v>
      </c>
      <c r="AH262" s="34">
        <v>4.6528162646997719</v>
      </c>
      <c r="AI262" s="34">
        <v>4.5348819822327044</v>
      </c>
      <c r="AJ262" s="34">
        <v>29.747000000000011</v>
      </c>
      <c r="AK262" s="34">
        <v>0.67219240132398916</v>
      </c>
      <c r="AL262" s="34">
        <v>30.419192401324</v>
      </c>
      <c r="AM262" s="34">
        <v>29.648161390214579</v>
      </c>
      <c r="AN262" s="34">
        <v>2.2269999999999985</v>
      </c>
      <c r="AO262" s="34">
        <v>5.0323477249757026E-2</v>
      </c>
      <c r="AP262" s="34">
        <v>2.2773234772497557</v>
      </c>
      <c r="AQ262" s="34">
        <v>2.2196004778971932</v>
      </c>
      <c r="AR262" s="34">
        <v>38.719000000000001</v>
      </c>
      <c r="AS262" s="34">
        <v>0.87493251712318998</v>
      </c>
      <c r="AT262" s="34">
        <v>39.5939325171232</v>
      </c>
      <c r="AU262" s="34">
        <v>38.590350652762233</v>
      </c>
    </row>
    <row r="263" spans="1:47" x14ac:dyDescent="0.25">
      <c r="A263" s="18">
        <v>45241</v>
      </c>
      <c r="B263" s="2">
        <v>10</v>
      </c>
      <c r="C263" s="2" t="s">
        <v>23</v>
      </c>
      <c r="D263" s="9">
        <v>34.976325000000003</v>
      </c>
      <c r="E263">
        <v>2.344038E-2</v>
      </c>
      <c r="G263" s="34">
        <v>1.1120000000000001</v>
      </c>
      <c r="H263" s="34">
        <v>2.2582186504091564E-2</v>
      </c>
      <c r="I263" s="34">
        <v>1.1345821865040917</v>
      </c>
      <c r="J263" s="34">
        <v>1.107987148911205</v>
      </c>
      <c r="K263" s="34">
        <v>11.422999999999998</v>
      </c>
      <c r="L263" s="34">
        <v>0.23197510470884705</v>
      </c>
      <c r="M263" s="34">
        <v>11.654975104708845</v>
      </c>
      <c r="N263" s="34">
        <v>11.38177805936393</v>
      </c>
      <c r="O263" s="34">
        <v>35.366999999999997</v>
      </c>
      <c r="P263" s="34">
        <v>0.71822319252716404</v>
      </c>
      <c r="Q263" s="34">
        <v>36.08522319252716</v>
      </c>
      <c r="R263" s="34">
        <v>35.239371848509506</v>
      </c>
      <c r="S263" s="34">
        <v>4.1080000000000005</v>
      </c>
      <c r="T263" s="34">
        <v>8.3424120646410208E-2</v>
      </c>
      <c r="U263" s="34">
        <v>4.1914241206464107</v>
      </c>
      <c r="V263" s="34">
        <v>4.0931755465172932</v>
      </c>
      <c r="W263" s="34">
        <v>52.009999999999991</v>
      </c>
      <c r="X263" s="34">
        <v>1.0562046043865128</v>
      </c>
      <c r="Y263" s="34">
        <v>53.066204604386506</v>
      </c>
      <c r="Z263" s="34">
        <v>51.822312603301931</v>
      </c>
      <c r="AB263" s="34">
        <v>2.1949999999999985</v>
      </c>
      <c r="AC263" s="34">
        <v>4.4575449079569202E-2</v>
      </c>
      <c r="AD263" s="34">
        <v>2.2395754490795676</v>
      </c>
      <c r="AE263" s="34">
        <v>2.187078949514472</v>
      </c>
      <c r="AF263" s="34">
        <v>4.629999999999999</v>
      </c>
      <c r="AG263" s="34">
        <v>9.4024751361460365E-2</v>
      </c>
      <c r="AH263" s="34">
        <v>4.7240247513614593</v>
      </c>
      <c r="AI263" s="34">
        <v>4.6132918160601406</v>
      </c>
      <c r="AJ263" s="34">
        <v>31.440999999999992</v>
      </c>
      <c r="AK263" s="34">
        <v>0.63849507722584775</v>
      </c>
      <c r="AL263" s="34">
        <v>32.079495077225843</v>
      </c>
      <c r="AM263" s="34">
        <v>31.327539522407537</v>
      </c>
      <c r="AN263" s="34">
        <v>2.2429999999999981</v>
      </c>
      <c r="AO263" s="34">
        <v>4.5550219720033577E-2</v>
      </c>
      <c r="AP263" s="34">
        <v>2.2885502197200318</v>
      </c>
      <c r="AQ263" s="34">
        <v>2.2349057329207107</v>
      </c>
      <c r="AR263" s="34">
        <v>40.508999999999986</v>
      </c>
      <c r="AS263" s="34">
        <v>0.82264549738691095</v>
      </c>
      <c r="AT263" s="34">
        <v>41.331645497386901</v>
      </c>
      <c r="AU263" s="34">
        <v>40.362816020902855</v>
      </c>
    </row>
    <row r="264" spans="1:47" x14ac:dyDescent="0.25">
      <c r="A264" s="18">
        <v>45241</v>
      </c>
      <c r="B264" s="2">
        <v>11</v>
      </c>
      <c r="C264" s="2" t="s">
        <v>23</v>
      </c>
      <c r="D264" s="9">
        <v>23.045359000000001</v>
      </c>
      <c r="E264">
        <v>2.1050974E-2</v>
      </c>
      <c r="G264" s="34">
        <v>1.1120000000000001</v>
      </c>
      <c r="H264" s="34">
        <v>1.8352135246773232E-2</v>
      </c>
      <c r="I264" s="34">
        <v>1.1303521352467734</v>
      </c>
      <c r="J264" s="34">
        <v>1.1065571218368491</v>
      </c>
      <c r="K264" s="34">
        <v>11.983999999999998</v>
      </c>
      <c r="L264" s="34">
        <v>0.19778056546522516</v>
      </c>
      <c r="M264" s="34">
        <v>12.181780565465223</v>
      </c>
      <c r="N264" s="34">
        <v>11.925342219507909</v>
      </c>
      <c r="O264" s="34">
        <v>36.950000000000003</v>
      </c>
      <c r="P264" s="34">
        <v>0.60981240770527967</v>
      </c>
      <c r="Q264" s="34">
        <v>37.55981240770528</v>
      </c>
      <c r="R264" s="34">
        <v>36.769141773265801</v>
      </c>
      <c r="S264" s="34">
        <v>4.1509999999999998</v>
      </c>
      <c r="T264" s="34">
        <v>6.8506936519204753E-2</v>
      </c>
      <c r="U264" s="34">
        <v>4.2195069365192044</v>
      </c>
      <c r="V264" s="34">
        <v>4.1306822057057193</v>
      </c>
      <c r="W264" s="34">
        <v>54.197000000000003</v>
      </c>
      <c r="X264" s="34">
        <v>0.89445204493648278</v>
      </c>
      <c r="Y264" s="34">
        <v>55.091452044936482</v>
      </c>
      <c r="Z264" s="34">
        <v>53.931723320316273</v>
      </c>
      <c r="AB264" s="34">
        <v>2.1949999999999985</v>
      </c>
      <c r="AC264" s="34">
        <v>3.6225662649880593E-2</v>
      </c>
      <c r="AD264" s="34">
        <v>2.2312256626498792</v>
      </c>
      <c r="AE264" s="34">
        <v>2.184256189237304</v>
      </c>
      <c r="AF264" s="34">
        <v>4.7109999999999994</v>
      </c>
      <c r="AG264" s="34">
        <v>7.7749019017579746E-2</v>
      </c>
      <c r="AH264" s="34">
        <v>4.7887490190175788</v>
      </c>
      <c r="AI264" s="34">
        <v>4.6879411879257145</v>
      </c>
      <c r="AJ264" s="34">
        <v>32.754000000000005</v>
      </c>
      <c r="AK264" s="34">
        <v>0.54056280384245559</v>
      </c>
      <c r="AL264" s="34">
        <v>33.29456280384246</v>
      </c>
      <c r="AM264" s="34">
        <v>32.593679827917406</v>
      </c>
      <c r="AN264" s="34">
        <v>2.2639999999999985</v>
      </c>
      <c r="AO264" s="34">
        <v>3.7364419243430369E-2</v>
      </c>
      <c r="AP264" s="34">
        <v>2.3013644192434288</v>
      </c>
      <c r="AQ264" s="34">
        <v>2.2529184566894105</v>
      </c>
      <c r="AR264" s="34">
        <v>41.923999999999999</v>
      </c>
      <c r="AS264" s="34">
        <v>0.69190190475334634</v>
      </c>
      <c r="AT264" s="34">
        <v>42.615901904753343</v>
      </c>
      <c r="AU264" s="34">
        <v>41.718795661769832</v>
      </c>
    </row>
    <row r="265" spans="1:47" x14ac:dyDescent="0.25">
      <c r="A265" s="18">
        <v>45241</v>
      </c>
      <c r="B265" s="2">
        <v>12</v>
      </c>
      <c r="C265" s="2" t="s">
        <v>23</v>
      </c>
      <c r="D265" s="9">
        <v>26.723441999999999</v>
      </c>
      <c r="E265">
        <v>1.9855399999999999E-2</v>
      </c>
      <c r="G265" s="34">
        <v>1.1120000000000001</v>
      </c>
      <c r="H265" s="34">
        <v>1.8077871518775424E-2</v>
      </c>
      <c r="I265" s="34">
        <v>1.1300778715187756</v>
      </c>
      <c r="J265" s="34">
        <v>1.1076397233486217</v>
      </c>
      <c r="K265" s="34">
        <v>12.170999999999998</v>
      </c>
      <c r="L265" s="34">
        <v>0.19786490490558956</v>
      </c>
      <c r="M265" s="34">
        <v>12.368864904905587</v>
      </c>
      <c r="N265" s="34">
        <v>12.123276144672726</v>
      </c>
      <c r="O265" s="34">
        <v>38.856000000000016</v>
      </c>
      <c r="P265" s="34">
        <v>0.63168505012008813</v>
      </c>
      <c r="Q265" s="34">
        <v>39.487685050120106</v>
      </c>
      <c r="R265" s="34">
        <v>38.703641268375954</v>
      </c>
      <c r="S265" s="34">
        <v>4.0730000000000004</v>
      </c>
      <c r="T265" s="34">
        <v>6.6215081561126168E-2</v>
      </c>
      <c r="U265" s="34">
        <v>4.1392150815611268</v>
      </c>
      <c r="V265" s="34">
        <v>4.057029310430698</v>
      </c>
      <c r="W265" s="34">
        <v>56.21200000000001</v>
      </c>
      <c r="X265" s="34">
        <v>0.91384290810557933</v>
      </c>
      <c r="Y265" s="34">
        <v>57.125842908105597</v>
      </c>
      <c r="Z265" s="34">
        <v>55.991586446828002</v>
      </c>
      <c r="AB265" s="34">
        <v>2.1949999999999985</v>
      </c>
      <c r="AC265" s="34">
        <v>3.5684287755136712E-2</v>
      </c>
      <c r="AD265" s="34">
        <v>2.2306842877551354</v>
      </c>
      <c r="AE265" s="34">
        <v>2.1863931589480421</v>
      </c>
      <c r="AF265" s="34">
        <v>4.8429999999999991</v>
      </c>
      <c r="AG265" s="34">
        <v>7.8733032163155886E-2</v>
      </c>
      <c r="AH265" s="34">
        <v>4.9217330321631554</v>
      </c>
      <c r="AI265" s="34">
        <v>4.8240100541163429</v>
      </c>
      <c r="AJ265" s="34">
        <v>33.044999999999995</v>
      </c>
      <c r="AK265" s="34">
        <v>0.53721516577152306</v>
      </c>
      <c r="AL265" s="34">
        <v>33.582215165771515</v>
      </c>
      <c r="AM265" s="34">
        <v>32.915426850769059</v>
      </c>
      <c r="AN265" s="34">
        <v>2.2289999999999996</v>
      </c>
      <c r="AO265" s="34">
        <v>3.623702843107051E-2</v>
      </c>
      <c r="AP265" s="34">
        <v>2.2652370284310703</v>
      </c>
      <c r="AQ265" s="34">
        <v>2.2202598411367602</v>
      </c>
      <c r="AR265" s="34">
        <v>42.311999999999991</v>
      </c>
      <c r="AS265" s="34">
        <v>0.68786951412088615</v>
      </c>
      <c r="AT265" s="34">
        <v>42.999869514120881</v>
      </c>
      <c r="AU265" s="34">
        <v>42.146089904970204</v>
      </c>
    </row>
    <row r="266" spans="1:47" x14ac:dyDescent="0.25">
      <c r="A266" s="18">
        <v>45241</v>
      </c>
      <c r="B266" s="2">
        <v>13</v>
      </c>
      <c r="C266" s="2" t="s">
        <v>23</v>
      </c>
      <c r="D266" s="9">
        <v>20.798991000000001</v>
      </c>
      <c r="E266">
        <v>2.0861964E-2</v>
      </c>
      <c r="G266" s="34">
        <v>1.1120000000000001</v>
      </c>
      <c r="H266" s="34">
        <v>1.9638060283661583E-2</v>
      </c>
      <c r="I266" s="34">
        <v>1.1316380602836618</v>
      </c>
      <c r="J266" s="34">
        <v>1.1080298678089942</v>
      </c>
      <c r="K266" s="34">
        <v>12.366000000000001</v>
      </c>
      <c r="L266" s="34">
        <v>0.21838512002496327</v>
      </c>
      <c r="M266" s="34">
        <v>12.584385120024965</v>
      </c>
      <c r="N266" s="34">
        <v>12.321850130688869</v>
      </c>
      <c r="O266" s="34">
        <v>39.291000000000004</v>
      </c>
      <c r="P266" s="34">
        <v>0.69388401673142741</v>
      </c>
      <c r="Q266" s="34">
        <v>39.984884016731428</v>
      </c>
      <c r="R266" s="34">
        <v>39.150720805830204</v>
      </c>
      <c r="S266" s="34">
        <v>4.0520000000000005</v>
      </c>
      <c r="T266" s="34">
        <v>7.1558831177515048E-2</v>
      </c>
      <c r="U266" s="34">
        <v>4.1235588311775153</v>
      </c>
      <c r="V266" s="34">
        <v>4.0375332952896077</v>
      </c>
      <c r="W266" s="34">
        <v>56.821000000000005</v>
      </c>
      <c r="X266" s="34">
        <v>1.0034660282175674</v>
      </c>
      <c r="Y266" s="34">
        <v>57.824466028217572</v>
      </c>
      <c r="Z266" s="34">
        <v>56.618134099617677</v>
      </c>
      <c r="AB266" s="34">
        <v>2.194999999999999</v>
      </c>
      <c r="AC266" s="34">
        <v>3.8763976908846358E-2</v>
      </c>
      <c r="AD266" s="34">
        <v>2.2337639769088451</v>
      </c>
      <c r="AE266" s="34">
        <v>2.1871632732380761</v>
      </c>
      <c r="AF266" s="34">
        <v>4.8829999999999965</v>
      </c>
      <c r="AG266" s="34">
        <v>8.6234396011798053E-2</v>
      </c>
      <c r="AH266" s="34">
        <v>4.9692343960117942</v>
      </c>
      <c r="AI266" s="34">
        <v>4.8655664069346347</v>
      </c>
      <c r="AJ266" s="34">
        <v>32.845000000000013</v>
      </c>
      <c r="AK266" s="34">
        <v>0.58004684354034619</v>
      </c>
      <c r="AL266" s="34">
        <v>33.425046843540358</v>
      </c>
      <c r="AM266" s="34">
        <v>32.727734719592107</v>
      </c>
      <c r="AN266" s="34">
        <v>2.2189999999999985</v>
      </c>
      <c r="AO266" s="34">
        <v>3.918781993655128E-2</v>
      </c>
      <c r="AP266" s="34">
        <v>2.2581878199365497</v>
      </c>
      <c r="AQ266" s="34">
        <v>2.2110775869317951</v>
      </c>
      <c r="AR266" s="34">
        <v>42.14200000000001</v>
      </c>
      <c r="AS266" s="34">
        <v>0.7442330363975419</v>
      </c>
      <c r="AT266" s="34">
        <v>42.886233036397549</v>
      </c>
      <c r="AU266" s="34">
        <v>41.99154198669661</v>
      </c>
    </row>
    <row r="267" spans="1:47" x14ac:dyDescent="0.25">
      <c r="A267" s="18">
        <v>45241</v>
      </c>
      <c r="B267" s="2">
        <v>14</v>
      </c>
      <c r="C267" s="2" t="s">
        <v>23</v>
      </c>
      <c r="D267" s="9">
        <v>22.606949</v>
      </c>
      <c r="E267">
        <v>2.0858170999999998E-2</v>
      </c>
      <c r="G267" s="34">
        <v>1.1120000000000001</v>
      </c>
      <c r="H267" s="34">
        <v>2.1357666936420557E-2</v>
      </c>
      <c r="I267" s="34">
        <v>1.1333576669364207</v>
      </c>
      <c r="J267" s="34">
        <v>1.1097178989152998</v>
      </c>
      <c r="K267" s="34">
        <v>12.246999999999998</v>
      </c>
      <c r="L267" s="34">
        <v>0.23522243432584758</v>
      </c>
      <c r="M267" s="34">
        <v>12.482222434325847</v>
      </c>
      <c r="N267" s="34">
        <v>12.221866104330642</v>
      </c>
      <c r="O267" s="34">
        <v>38.917999999999999</v>
      </c>
      <c r="P267" s="34">
        <v>0.7474799297046899</v>
      </c>
      <c r="Q267" s="34">
        <v>39.665479929704688</v>
      </c>
      <c r="R267" s="34">
        <v>38.838130566533842</v>
      </c>
      <c r="S267" s="34">
        <v>3.9550000000000001</v>
      </c>
      <c r="T267" s="34">
        <v>7.5961845983402249E-2</v>
      </c>
      <c r="U267" s="34">
        <v>4.030961845983402</v>
      </c>
      <c r="V267" s="34">
        <v>3.9468833545054047</v>
      </c>
      <c r="W267" s="34">
        <v>56.231999999999999</v>
      </c>
      <c r="X267" s="34">
        <v>1.0800218769503602</v>
      </c>
      <c r="Y267" s="34">
        <v>57.312021876950354</v>
      </c>
      <c r="Z267" s="34">
        <v>56.116597924285188</v>
      </c>
      <c r="AB267" s="34">
        <v>2.1949999999999994</v>
      </c>
      <c r="AC267" s="34">
        <v>4.2158344357412864E-2</v>
      </c>
      <c r="AD267" s="34">
        <v>2.2371583443574123</v>
      </c>
      <c r="AE267" s="34">
        <v>2.1904953130567284</v>
      </c>
      <c r="AF267" s="34">
        <v>4.9050000000000011</v>
      </c>
      <c r="AG267" s="34">
        <v>9.4208054247430617E-2</v>
      </c>
      <c r="AH267" s="34">
        <v>4.9992080542474318</v>
      </c>
      <c r="AI267" s="34">
        <v>4.894933717787362</v>
      </c>
      <c r="AJ267" s="34">
        <v>32.742999999999981</v>
      </c>
      <c r="AK267" s="34">
        <v>0.6288795759885053</v>
      </c>
      <c r="AL267" s="34">
        <v>33.371879575988487</v>
      </c>
      <c r="AM267" s="34">
        <v>32.675803205201113</v>
      </c>
      <c r="AN267" s="34">
        <v>2.1769999999999996</v>
      </c>
      <c r="AO267" s="34">
        <v>4.181262672714707E-2</v>
      </c>
      <c r="AP267" s="34">
        <v>2.2188126267271469</v>
      </c>
      <c r="AQ267" s="34">
        <v>2.1725322535419127</v>
      </c>
      <c r="AR267" s="34">
        <v>42.019999999999982</v>
      </c>
      <c r="AS267" s="34">
        <v>0.80705860132049578</v>
      </c>
      <c r="AT267" s="34">
        <v>42.827058601320481</v>
      </c>
      <c r="AU267" s="34">
        <v>41.933764489587112</v>
      </c>
    </row>
    <row r="268" spans="1:47" x14ac:dyDescent="0.25">
      <c r="A268" s="18">
        <v>45241</v>
      </c>
      <c r="B268" s="2">
        <v>15</v>
      </c>
      <c r="C268" s="2" t="s">
        <v>23</v>
      </c>
      <c r="D268" s="9">
        <v>23.354436</v>
      </c>
      <c r="E268">
        <v>2.2314451999999999E-2</v>
      </c>
      <c r="G268" s="34">
        <v>1.1120000000000001</v>
      </c>
      <c r="H268" s="34">
        <v>2.2931408705208663E-2</v>
      </c>
      <c r="I268" s="34">
        <v>1.1349314087052087</v>
      </c>
      <c r="J268" s="34">
        <v>1.1096060362623639</v>
      </c>
      <c r="K268" s="34">
        <v>12.112999999999998</v>
      </c>
      <c r="L268" s="34">
        <v>0.24979150507751122</v>
      </c>
      <c r="M268" s="34">
        <v>12.362791505077508</v>
      </c>
      <c r="N268" s="34">
        <v>12.086922587451449</v>
      </c>
      <c r="O268" s="34">
        <v>38.404000000000003</v>
      </c>
      <c r="P268" s="34">
        <v>0.79195847114643303</v>
      </c>
      <c r="Q268" s="34">
        <v>39.195958471146433</v>
      </c>
      <c r="R268" s="34">
        <v>38.321322137248039</v>
      </c>
      <c r="S268" s="34">
        <v>3.9149999999999996</v>
      </c>
      <c r="T268" s="34">
        <v>8.0734231187852432E-2</v>
      </c>
      <c r="U268" s="34">
        <v>3.9957342311878521</v>
      </c>
      <c r="V268" s="34">
        <v>3.9065716114812536</v>
      </c>
      <c r="W268" s="34">
        <v>55.544000000000004</v>
      </c>
      <c r="X268" s="34">
        <v>1.1454156161170055</v>
      </c>
      <c r="Y268" s="34">
        <v>56.689415616117003</v>
      </c>
      <c r="Z268" s="34">
        <v>55.424422372443104</v>
      </c>
      <c r="AB268" s="34">
        <v>2.1949999999999985</v>
      </c>
      <c r="AC268" s="34">
        <v>4.5264786068285053E-2</v>
      </c>
      <c r="AD268" s="34">
        <v>2.2402647860682836</v>
      </c>
      <c r="AE268" s="34">
        <v>2.1902745050322725</v>
      </c>
      <c r="AF268" s="34">
        <v>4.6890000000000001</v>
      </c>
      <c r="AG268" s="34">
        <v>9.6695481491657756E-2</v>
      </c>
      <c r="AH268" s="34">
        <v>4.7856954814916577</v>
      </c>
      <c r="AI268" s="34">
        <v>4.6789053093832953</v>
      </c>
      <c r="AJ268" s="34">
        <v>32.173000000000002</v>
      </c>
      <c r="AK268" s="34">
        <v>0.66346421966967484</v>
      </c>
      <c r="AL268" s="34">
        <v>32.836464219669679</v>
      </c>
      <c r="AM268" s="34">
        <v>32.103736514990139</v>
      </c>
      <c r="AN268" s="34">
        <v>2.1399999999999997</v>
      </c>
      <c r="AO268" s="34">
        <v>4.4130588695275655E-2</v>
      </c>
      <c r="AP268" s="34">
        <v>2.1841305886952753</v>
      </c>
      <c r="AQ268" s="34">
        <v>2.1353929115121026</v>
      </c>
      <c r="AR268" s="34">
        <v>41.197000000000003</v>
      </c>
      <c r="AS268" s="34">
        <v>0.84955507592489332</v>
      </c>
      <c r="AT268" s="34">
        <v>42.046555075924893</v>
      </c>
      <c r="AU268" s="34">
        <v>41.108309240917805</v>
      </c>
    </row>
    <row r="269" spans="1:47" x14ac:dyDescent="0.25">
      <c r="A269" s="18">
        <v>45241</v>
      </c>
      <c r="B269" s="2">
        <v>16</v>
      </c>
      <c r="C269" s="2" t="s">
        <v>23</v>
      </c>
      <c r="D269" s="9">
        <v>22.828745000000001</v>
      </c>
      <c r="E269">
        <v>2.2230691E-2</v>
      </c>
      <c r="G269" s="34">
        <v>1.1120000000000001</v>
      </c>
      <c r="H269" s="34">
        <v>2.0888129440869353E-2</v>
      </c>
      <c r="I269" s="34">
        <v>1.1328881294408695</v>
      </c>
      <c r="J269" s="34">
        <v>1.1077032434977014</v>
      </c>
      <c r="K269" s="34">
        <v>11.916</v>
      </c>
      <c r="L269" s="34">
        <v>0.22383358850485538</v>
      </c>
      <c r="M269" s="34">
        <v>12.139833588504855</v>
      </c>
      <c r="N269" s="34">
        <v>11.869956699207382</v>
      </c>
      <c r="O269" s="34">
        <v>38.263000000000005</v>
      </c>
      <c r="P269" s="34">
        <v>0.71874325251437421</v>
      </c>
      <c r="Q269" s="34">
        <v>38.981743252514377</v>
      </c>
      <c r="R269" s="34">
        <v>38.115152163626398</v>
      </c>
      <c r="S269" s="34">
        <v>3.8649999999999998</v>
      </c>
      <c r="T269" s="34">
        <v>7.2601277238273407E-2</v>
      </c>
      <c r="U269" s="34">
        <v>3.9376012772382731</v>
      </c>
      <c r="V269" s="34">
        <v>3.8500656799627837</v>
      </c>
      <c r="W269" s="34">
        <v>55.156000000000006</v>
      </c>
      <c r="X269" s="34">
        <v>1.0360662476983724</v>
      </c>
      <c r="Y269" s="34">
        <v>56.192066247698378</v>
      </c>
      <c r="Z269" s="34">
        <v>54.942877786294261</v>
      </c>
      <c r="AB269" s="34">
        <v>2.1949999999999985</v>
      </c>
      <c r="AC269" s="34">
        <v>4.1231514498838308E-2</v>
      </c>
      <c r="AD269" s="34">
        <v>2.2362315144988369</v>
      </c>
      <c r="AE269" s="34">
        <v>2.1865185426955516</v>
      </c>
      <c r="AF269" s="34">
        <v>4.827</v>
      </c>
      <c r="AG269" s="34">
        <v>9.0671763319313273E-2</v>
      </c>
      <c r="AH269" s="34">
        <v>4.917671763319313</v>
      </c>
      <c r="AI269" s="34">
        <v>4.8083485219095365</v>
      </c>
      <c r="AJ269" s="34">
        <v>31.756999999999984</v>
      </c>
      <c r="AK269" s="34">
        <v>0.59653266785403569</v>
      </c>
      <c r="AL269" s="34">
        <v>32.353532667854019</v>
      </c>
      <c r="AM269" s="34">
        <v>31.63429128035655</v>
      </c>
      <c r="AN269" s="34">
        <v>2.137999999999999</v>
      </c>
      <c r="AO269" s="34">
        <v>4.0160810022103109E-2</v>
      </c>
      <c r="AP269" s="34">
        <v>2.1781608100221019</v>
      </c>
      <c r="AQ269" s="34">
        <v>2.1297387901061908</v>
      </c>
      <c r="AR269" s="34">
        <v>40.91699999999998</v>
      </c>
      <c r="AS269" s="34">
        <v>0.76859675569429042</v>
      </c>
      <c r="AT269" s="34">
        <v>41.68559675569427</v>
      </c>
      <c r="AU269" s="34">
        <v>40.758897135067826</v>
      </c>
    </row>
    <row r="270" spans="1:47" x14ac:dyDescent="0.25">
      <c r="A270" s="18">
        <v>45241</v>
      </c>
      <c r="B270" s="2">
        <v>17</v>
      </c>
      <c r="C270" s="2" t="s">
        <v>23</v>
      </c>
      <c r="D270" s="9">
        <v>30.575751</v>
      </c>
      <c r="E270">
        <v>2.2202686999999999E-2</v>
      </c>
      <c r="G270" s="34">
        <v>1.1120000000000001</v>
      </c>
      <c r="H270" s="34">
        <v>2.2235967039485324E-2</v>
      </c>
      <c r="I270" s="34">
        <v>1.1342359670394855</v>
      </c>
      <c r="J270" s="34">
        <v>1.1090528808791653</v>
      </c>
      <c r="K270" s="34">
        <v>12.068999999999999</v>
      </c>
      <c r="L270" s="34">
        <v>0.24133622859671611</v>
      </c>
      <c r="M270" s="34">
        <v>12.310336228596714</v>
      </c>
      <c r="N270" s="34">
        <v>12.03701368644842</v>
      </c>
      <c r="O270" s="34">
        <v>38.293000000000006</v>
      </c>
      <c r="P270" s="34">
        <v>0.76572112036242046</v>
      </c>
      <c r="Q270" s="34">
        <v>39.058721120362428</v>
      </c>
      <c r="R270" s="34">
        <v>38.191512560706727</v>
      </c>
      <c r="S270" s="34">
        <v>3.95</v>
      </c>
      <c r="T270" s="34">
        <v>7.8985674285941568E-2</v>
      </c>
      <c r="U270" s="34">
        <v>4.0289856742859413</v>
      </c>
      <c r="V270" s="34">
        <v>3.9395313664322864</v>
      </c>
      <c r="W270" s="34">
        <v>55.424000000000007</v>
      </c>
      <c r="X270" s="34">
        <v>1.1082789902845636</v>
      </c>
      <c r="Y270" s="34">
        <v>56.532278990284567</v>
      </c>
      <c r="Z270" s="34">
        <v>55.277110494466598</v>
      </c>
      <c r="AB270" s="34">
        <v>2.194999999999999</v>
      </c>
      <c r="AC270" s="34">
        <v>4.3892039255099151E-2</v>
      </c>
      <c r="AD270" s="34">
        <v>2.2388920392550982</v>
      </c>
      <c r="AE270" s="34">
        <v>2.1891826200807252</v>
      </c>
      <c r="AF270" s="34">
        <v>4.9409999999999981</v>
      </c>
      <c r="AG270" s="34">
        <v>9.8802080163756231E-2</v>
      </c>
      <c r="AH270" s="34">
        <v>5.0398020801637546</v>
      </c>
      <c r="AI270" s="34">
        <v>4.9279049320359301</v>
      </c>
      <c r="AJ270" s="34">
        <v>31.966000000000008</v>
      </c>
      <c r="AK270" s="34">
        <v>0.6392040668922554</v>
      </c>
      <c r="AL270" s="34">
        <v>32.605204066892263</v>
      </c>
      <c r="AM270" s="34">
        <v>31.881280926423926</v>
      </c>
      <c r="AN270" s="34">
        <v>2.1589999999999989</v>
      </c>
      <c r="AO270" s="34">
        <v>4.3172169818569049E-2</v>
      </c>
      <c r="AP270" s="34">
        <v>2.2021721698185681</v>
      </c>
      <c r="AQ270" s="34">
        <v>2.1532780304119754</v>
      </c>
      <c r="AR270" s="34">
        <v>41.261000000000003</v>
      </c>
      <c r="AS270" s="34">
        <v>0.82507035612967983</v>
      </c>
      <c r="AT270" s="34">
        <v>42.086070356129682</v>
      </c>
      <c r="AU270" s="34">
        <v>41.15164650895256</v>
      </c>
    </row>
    <row r="271" spans="1:47" x14ac:dyDescent="0.25">
      <c r="A271" s="18">
        <v>45241</v>
      </c>
      <c r="B271" s="2">
        <v>18</v>
      </c>
      <c r="C271" s="2" t="s">
        <v>23</v>
      </c>
      <c r="D271" s="9">
        <v>36.036537000000003</v>
      </c>
      <c r="E271">
        <v>2.1383490000000002E-2</v>
      </c>
      <c r="G271" s="34">
        <v>1.1120000000000001</v>
      </c>
      <c r="H271" s="34">
        <v>2.3189876451730356E-2</v>
      </c>
      <c r="I271" s="34">
        <v>1.1351898764517305</v>
      </c>
      <c r="J271" s="34">
        <v>1.1109155550805239</v>
      </c>
      <c r="K271" s="34">
        <v>12.816999999999998</v>
      </c>
      <c r="L271" s="34">
        <v>0.26728835115272287</v>
      </c>
      <c r="M271" s="34">
        <v>13.084288351152722</v>
      </c>
      <c r="N271" s="34">
        <v>12.804500602038733</v>
      </c>
      <c r="O271" s="34">
        <v>39.620999999999995</v>
      </c>
      <c r="P271" s="34">
        <v>0.82626447382554691</v>
      </c>
      <c r="Q271" s="34">
        <v>40.447264473825541</v>
      </c>
      <c r="R271" s="34">
        <v>39.582360798422137</v>
      </c>
      <c r="S271" s="34">
        <v>4.1059999999999999</v>
      </c>
      <c r="T271" s="34">
        <v>8.5627367545687796E-2</v>
      </c>
      <c r="U271" s="34">
        <v>4.1916273675456877</v>
      </c>
      <c r="V271" s="34">
        <v>4.1019957456480487</v>
      </c>
      <c r="W271" s="34">
        <v>57.655999999999999</v>
      </c>
      <c r="X271" s="34">
        <v>1.202370068975688</v>
      </c>
      <c r="Y271" s="34">
        <v>58.858370068975681</v>
      </c>
      <c r="Z271" s="34">
        <v>57.599772701189444</v>
      </c>
      <c r="AB271" s="34">
        <v>2.194999999999999</v>
      </c>
      <c r="AC271" s="34">
        <v>4.5774980945636784E-2</v>
      </c>
      <c r="AD271" s="34">
        <v>2.2407749809456359</v>
      </c>
      <c r="AE271" s="34">
        <v>2.192859391548335</v>
      </c>
      <c r="AF271" s="34">
        <v>5.4439999999999991</v>
      </c>
      <c r="AG271" s="34">
        <v>0.11353029442735613</v>
      </c>
      <c r="AH271" s="34">
        <v>5.5575302944273552</v>
      </c>
      <c r="AI271" s="34">
        <v>5.4386909009517712</v>
      </c>
      <c r="AJ271" s="34">
        <v>34.086000000000013</v>
      </c>
      <c r="AK271" s="34">
        <v>0.71083644670295054</v>
      </c>
      <c r="AL271" s="34">
        <v>34.796836446702962</v>
      </c>
      <c r="AM271" s="34">
        <v>34.052758642513254</v>
      </c>
      <c r="AN271" s="34">
        <v>2.3869999999999982</v>
      </c>
      <c r="AO271" s="34">
        <v>4.9778988390539847E-2</v>
      </c>
      <c r="AP271" s="34">
        <v>2.4367789883905382</v>
      </c>
      <c r="AQ271" s="34">
        <v>2.3846721492600791</v>
      </c>
      <c r="AR271" s="34">
        <v>44.112000000000009</v>
      </c>
      <c r="AS271" s="34">
        <v>0.91992071046648327</v>
      </c>
      <c r="AT271" s="34">
        <v>45.031920710466487</v>
      </c>
      <c r="AU271" s="34">
        <v>44.068981084273439</v>
      </c>
    </row>
    <row r="272" spans="1:47" x14ac:dyDescent="0.25">
      <c r="A272" s="18">
        <v>45241</v>
      </c>
      <c r="B272" s="2">
        <v>19</v>
      </c>
      <c r="C272" s="2" t="s">
        <v>23</v>
      </c>
      <c r="D272" s="9">
        <v>35.327691999999999</v>
      </c>
      <c r="E272">
        <v>2.0449736999999999E-2</v>
      </c>
      <c r="G272" s="34">
        <v>1.1120000000000001</v>
      </c>
      <c r="H272" s="34">
        <v>2.166927837690056E-2</v>
      </c>
      <c r="I272" s="34">
        <v>1.1336692783769007</v>
      </c>
      <c r="J272" s="34">
        <v>1.1104860397891132</v>
      </c>
      <c r="K272" s="34">
        <v>12.826000000000001</v>
      </c>
      <c r="L272" s="34">
        <v>0.24993719825730806</v>
      </c>
      <c r="M272" s="34">
        <v>13.075937198257309</v>
      </c>
      <c r="N272" s="34">
        <v>12.808537721524431</v>
      </c>
      <c r="O272" s="34">
        <v>38.948000000000015</v>
      </c>
      <c r="P272" s="34">
        <v>0.75897037250316846</v>
      </c>
      <c r="Q272" s="34">
        <v>39.706970372503186</v>
      </c>
      <c r="R272" s="34">
        <v>38.894973271318705</v>
      </c>
      <c r="S272" s="34">
        <v>3.9849999999999999</v>
      </c>
      <c r="T272" s="34">
        <v>7.7654743104270438E-2</v>
      </c>
      <c r="U272" s="34">
        <v>4.0626547431042699</v>
      </c>
      <c r="V272" s="34">
        <v>3.9795745220859851</v>
      </c>
      <c r="W272" s="34">
        <v>56.871000000000016</v>
      </c>
      <c r="X272" s="34">
        <v>1.1082315922416475</v>
      </c>
      <c r="Y272" s="34">
        <v>57.979231592241668</v>
      </c>
      <c r="Z272" s="34">
        <v>56.793571554718227</v>
      </c>
      <c r="AB272" s="34">
        <v>2.1949999999999994</v>
      </c>
      <c r="AC272" s="34">
        <v>4.2773440681022221E-2</v>
      </c>
      <c r="AD272" s="34">
        <v>2.2377734406810217</v>
      </c>
      <c r="AE272" s="34">
        <v>2.1920115623535099</v>
      </c>
      <c r="AF272" s="34">
        <v>5.1359999999999983</v>
      </c>
      <c r="AG272" s="34">
        <v>0.10008400516525291</v>
      </c>
      <c r="AH272" s="34">
        <v>5.2360840051652513</v>
      </c>
      <c r="AI272" s="34">
        <v>5.1290074643497157</v>
      </c>
      <c r="AJ272" s="34">
        <v>34.154000000000025</v>
      </c>
      <c r="AK272" s="34">
        <v>0.66555083964448047</v>
      </c>
      <c r="AL272" s="34">
        <v>34.819550839644506</v>
      </c>
      <c r="AM272" s="34">
        <v>34.107500182515651</v>
      </c>
      <c r="AN272" s="34">
        <v>2.34</v>
      </c>
      <c r="AO272" s="34">
        <v>4.5599021044916643E-2</v>
      </c>
      <c r="AP272" s="34">
        <v>2.3855990210449165</v>
      </c>
      <c r="AQ272" s="34">
        <v>2.3368141484770906</v>
      </c>
      <c r="AR272" s="34">
        <v>43.825000000000017</v>
      </c>
      <c r="AS272" s="34">
        <v>0.85400730653567225</v>
      </c>
      <c r="AT272" s="34">
        <v>44.679007306535695</v>
      </c>
      <c r="AU272" s="34">
        <v>43.765333357695965</v>
      </c>
    </row>
    <row r="273" spans="1:47" x14ac:dyDescent="0.25">
      <c r="A273" s="18">
        <v>45241</v>
      </c>
      <c r="B273" s="2">
        <v>20</v>
      </c>
      <c r="C273" s="2" t="s">
        <v>23</v>
      </c>
      <c r="D273" s="9">
        <v>29.368689</v>
      </c>
      <c r="E273">
        <v>2.1161300000000001E-2</v>
      </c>
      <c r="G273" s="34">
        <v>1.1120000000000001</v>
      </c>
      <c r="H273" s="34">
        <v>1.8116244420085598E-2</v>
      </c>
      <c r="I273" s="34">
        <v>1.1301162444200856</v>
      </c>
      <c r="J273" s="34">
        <v>1.1062015155370388</v>
      </c>
      <c r="K273" s="34">
        <v>12.525999999999998</v>
      </c>
      <c r="L273" s="34">
        <v>0.20406841511330229</v>
      </c>
      <c r="M273" s="34">
        <v>12.730068415113299</v>
      </c>
      <c r="N273" s="34">
        <v>12.460683618360562</v>
      </c>
      <c r="O273" s="34">
        <v>37.993999999999993</v>
      </c>
      <c r="P273" s="34">
        <v>0.61898254541073017</v>
      </c>
      <c r="Q273" s="34">
        <v>38.612982545410723</v>
      </c>
      <c r="R273" s="34">
        <v>37.795881637872519</v>
      </c>
      <c r="S273" s="34">
        <v>3.9399999999999995</v>
      </c>
      <c r="T273" s="34">
        <v>6.4188851632317662E-2</v>
      </c>
      <c r="U273" s="34">
        <v>4.0041888516323167</v>
      </c>
      <c r="V273" s="34">
        <v>3.9194550100862697</v>
      </c>
      <c r="W273" s="34">
        <v>55.571999999999989</v>
      </c>
      <c r="X273" s="34">
        <v>0.90535605657643581</v>
      </c>
      <c r="Y273" s="34">
        <v>56.477356056576419</v>
      </c>
      <c r="Z273" s="34">
        <v>55.282221781856386</v>
      </c>
      <c r="AB273" s="34">
        <v>2.1949999999999994</v>
      </c>
      <c r="AC273" s="34">
        <v>3.5760032825618591E-2</v>
      </c>
      <c r="AD273" s="34">
        <v>2.2307600328256179</v>
      </c>
      <c r="AE273" s="34">
        <v>2.183554250542985</v>
      </c>
      <c r="AF273" s="34">
        <v>5.1859999999999999</v>
      </c>
      <c r="AG273" s="34">
        <v>8.448816867137042E-2</v>
      </c>
      <c r="AH273" s="34">
        <v>5.2704881686713705</v>
      </c>
      <c r="AI273" s="34">
        <v>5.1589577873876644</v>
      </c>
      <c r="AJ273" s="34">
        <v>33.55299999999999</v>
      </c>
      <c r="AK273" s="34">
        <v>0.54663160883734874</v>
      </c>
      <c r="AL273" s="34">
        <v>34.099631608837342</v>
      </c>
      <c r="AM273" s="34">
        <v>33.37803907447325</v>
      </c>
      <c r="AN273" s="34">
        <v>2.3439999999999985</v>
      </c>
      <c r="AO273" s="34">
        <v>3.8187479245216378E-2</v>
      </c>
      <c r="AP273" s="34">
        <v>2.3821874792452151</v>
      </c>
      <c r="AQ273" s="34">
        <v>2.3317772953406632</v>
      </c>
      <c r="AR273" s="34">
        <v>43.277999999999992</v>
      </c>
      <c r="AS273" s="34">
        <v>0.70506728957955411</v>
      </c>
      <c r="AT273" s="34">
        <v>43.983067289579552</v>
      </c>
      <c r="AU273" s="34">
        <v>43.052328407744561</v>
      </c>
    </row>
    <row r="274" spans="1:47" x14ac:dyDescent="0.25">
      <c r="A274" s="18">
        <v>45241</v>
      </c>
      <c r="B274" s="2">
        <v>21</v>
      </c>
      <c r="C274" s="2" t="s">
        <v>23</v>
      </c>
      <c r="D274" s="9">
        <v>30.805619</v>
      </c>
      <c r="E274">
        <v>2.2309565E-2</v>
      </c>
      <c r="G274" s="34">
        <v>1.1120000000000001</v>
      </c>
      <c r="H274" s="34">
        <v>1.9343315939997142E-2</v>
      </c>
      <c r="I274" s="34">
        <v>1.1313433159399973</v>
      </c>
      <c r="J274" s="34">
        <v>1.1061035386957183</v>
      </c>
      <c r="K274" s="34">
        <v>12.129</v>
      </c>
      <c r="L274" s="34">
        <v>0.21098478330595802</v>
      </c>
      <c r="M274" s="34">
        <v>12.339984783305958</v>
      </c>
      <c r="N274" s="34">
        <v>12.064685090683783</v>
      </c>
      <c r="O274" s="34">
        <v>36.679000000000009</v>
      </c>
      <c r="P274" s="34">
        <v>0.63803370985895258</v>
      </c>
      <c r="Q274" s="34">
        <v>37.317033709858961</v>
      </c>
      <c r="R274" s="34">
        <v>36.484506920701669</v>
      </c>
      <c r="S274" s="34">
        <v>3.8689999999999989</v>
      </c>
      <c r="T274" s="34">
        <v>6.7301519219288591E-2</v>
      </c>
      <c r="U274" s="34">
        <v>3.9363015192192874</v>
      </c>
      <c r="V274" s="34">
        <v>3.8484843446166659</v>
      </c>
      <c r="W274" s="34">
        <v>53.789000000000009</v>
      </c>
      <c r="X274" s="34">
        <v>0.9356633283241963</v>
      </c>
      <c r="Y274" s="34">
        <v>54.724663328324198</v>
      </c>
      <c r="Z274" s="34">
        <v>53.503779894697836</v>
      </c>
      <c r="AB274" s="34">
        <v>2.1949999999999985</v>
      </c>
      <c r="AC274" s="34">
        <v>3.8182174899544688E-2</v>
      </c>
      <c r="AD274" s="34">
        <v>2.2331821748995431</v>
      </c>
      <c r="AE274" s="34">
        <v>2.1833608520117802</v>
      </c>
      <c r="AF274" s="34">
        <v>5.0969999999999978</v>
      </c>
      <c r="AG274" s="34">
        <v>8.8662663081083976E-2</v>
      </c>
      <c r="AH274" s="34">
        <v>5.1856626630810814</v>
      </c>
      <c r="AI274" s="34">
        <v>5.069972784831001</v>
      </c>
      <c r="AJ274" s="34">
        <v>32.663999999999994</v>
      </c>
      <c r="AK274" s="34">
        <v>0.56819251066912457</v>
      </c>
      <c r="AL274" s="34">
        <v>33.232192510669122</v>
      </c>
      <c r="AM274" s="34">
        <v>32.490796751759838</v>
      </c>
      <c r="AN274" s="34">
        <v>2.3279999999999994</v>
      </c>
      <c r="AO274" s="34">
        <v>4.0495718982296161E-2</v>
      </c>
      <c r="AP274" s="34">
        <v>2.3684957189822957</v>
      </c>
      <c r="AQ274" s="34">
        <v>2.3156556097874383</v>
      </c>
      <c r="AR274" s="34">
        <v>42.283999999999992</v>
      </c>
      <c r="AS274" s="34">
        <v>0.7355330676320494</v>
      </c>
      <c r="AT274" s="34">
        <v>43.01953306763204</v>
      </c>
      <c r="AU274" s="34">
        <v>42.059785998390062</v>
      </c>
    </row>
    <row r="275" spans="1:47" x14ac:dyDescent="0.25">
      <c r="A275" s="18">
        <v>45241</v>
      </c>
      <c r="B275" s="2">
        <v>22</v>
      </c>
      <c r="C275" s="2" t="s">
        <v>23</v>
      </c>
      <c r="D275" s="9">
        <v>35.627243</v>
      </c>
      <c r="E275">
        <v>2.2916098999999999E-2</v>
      </c>
      <c r="G275" s="34">
        <v>1.1120000000000001</v>
      </c>
      <c r="H275" s="34">
        <v>2.2624711559887156E-2</v>
      </c>
      <c r="I275" s="34">
        <v>1.1346247115598873</v>
      </c>
      <c r="J275" s="34">
        <v>1.1086235393419344</v>
      </c>
      <c r="K275" s="34">
        <v>11.768000000000001</v>
      </c>
      <c r="L275" s="34">
        <v>0.23943130003305035</v>
      </c>
      <c r="M275" s="34">
        <v>12.007431300033051</v>
      </c>
      <c r="N275" s="34">
        <v>11.732267815625795</v>
      </c>
      <c r="O275" s="34">
        <v>35.301000000000009</v>
      </c>
      <c r="P275" s="34">
        <v>0.71823286220825233</v>
      </c>
      <c r="Q275" s="34">
        <v>36.019232862208263</v>
      </c>
      <c r="R275" s="34">
        <v>35.193812556033841</v>
      </c>
      <c r="S275" s="34">
        <v>3.7559999999999998</v>
      </c>
      <c r="T275" s="34">
        <v>7.6419439405518111E-2</v>
      </c>
      <c r="U275" s="34">
        <v>3.832419439405518</v>
      </c>
      <c r="V275" s="34">
        <v>3.7445953361225763</v>
      </c>
      <c r="W275" s="34">
        <v>51.937000000000012</v>
      </c>
      <c r="X275" s="34">
        <v>1.0567083132067081</v>
      </c>
      <c r="Y275" s="34">
        <v>52.993708313206717</v>
      </c>
      <c r="Z275" s="34">
        <v>51.77929924712415</v>
      </c>
      <c r="AB275" s="34">
        <v>2.194999999999999</v>
      </c>
      <c r="AC275" s="34">
        <v>4.4659390174417515E-2</v>
      </c>
      <c r="AD275" s="34">
        <v>2.2396593901744164</v>
      </c>
      <c r="AE275" s="34">
        <v>2.1883351338628998</v>
      </c>
      <c r="AF275" s="34">
        <v>4.7959999999999985</v>
      </c>
      <c r="AG275" s="34">
        <v>9.7579241583829815E-2</v>
      </c>
      <c r="AH275" s="34">
        <v>4.8935792415838284</v>
      </c>
      <c r="AI275" s="34">
        <v>4.7814374952193486</v>
      </c>
      <c r="AJ275" s="34">
        <v>31.381999999999984</v>
      </c>
      <c r="AK275" s="34">
        <v>0.63849703073055597</v>
      </c>
      <c r="AL275" s="34">
        <v>32.020497030730539</v>
      </c>
      <c r="AM275" s="34">
        <v>31.28671215074511</v>
      </c>
      <c r="AN275" s="34">
        <v>2.2609999999999983</v>
      </c>
      <c r="AO275" s="34">
        <v>4.6002223774194974E-2</v>
      </c>
      <c r="AP275" s="34">
        <v>2.3070022237741932</v>
      </c>
      <c r="AQ275" s="34">
        <v>2.2541347324209635</v>
      </c>
      <c r="AR275" s="34">
        <v>40.633999999999979</v>
      </c>
      <c r="AS275" s="34">
        <v>0.82673788626299827</v>
      </c>
      <c r="AT275" s="34">
        <v>41.460737886262976</v>
      </c>
      <c r="AU275" s="34">
        <v>40.510619512248326</v>
      </c>
    </row>
    <row r="276" spans="1:47" x14ac:dyDescent="0.25">
      <c r="A276" s="18">
        <v>45241</v>
      </c>
      <c r="B276" s="2">
        <v>23</v>
      </c>
      <c r="C276" s="2" t="s">
        <v>23</v>
      </c>
      <c r="D276" s="9">
        <v>42.722976000000003</v>
      </c>
      <c r="E276">
        <v>2.4164251000000001E-2</v>
      </c>
      <c r="G276" s="34">
        <v>1.1120000000000001</v>
      </c>
      <c r="H276" s="34">
        <v>2.3967474013193255E-2</v>
      </c>
      <c r="I276" s="34">
        <v>1.1359674740131933</v>
      </c>
      <c r="J276" s="34">
        <v>1.1085176708433027</v>
      </c>
      <c r="K276" s="34">
        <v>11.465999999999998</v>
      </c>
      <c r="L276" s="34">
        <v>0.24713224553531812</v>
      </c>
      <c r="M276" s="34">
        <v>11.713132245535316</v>
      </c>
      <c r="N276" s="34">
        <v>11.430093177958009</v>
      </c>
      <c r="O276" s="34">
        <v>33.869000000000007</v>
      </c>
      <c r="P276" s="34">
        <v>0.72999494366262807</v>
      </c>
      <c r="Q276" s="34">
        <v>34.598994943662632</v>
      </c>
      <c r="R276" s="34">
        <v>33.762936145496241</v>
      </c>
      <c r="S276" s="34">
        <v>3.6939999999999995</v>
      </c>
      <c r="T276" s="34">
        <v>7.961856924886318E-2</v>
      </c>
      <c r="U276" s="34">
        <v>3.7736185692488626</v>
      </c>
      <c r="V276" s="34">
        <v>3.6824319029632724</v>
      </c>
      <c r="W276" s="34">
        <v>50.141000000000005</v>
      </c>
      <c r="X276" s="34">
        <v>1.0807132324600026</v>
      </c>
      <c r="Y276" s="34">
        <v>51.221713232460004</v>
      </c>
      <c r="Z276" s="34">
        <v>49.983978897260826</v>
      </c>
      <c r="AB276" s="34">
        <v>2.1949999999999994</v>
      </c>
      <c r="AC276" s="34">
        <v>4.7309896995466887E-2</v>
      </c>
      <c r="AD276" s="34">
        <v>2.2423098969954665</v>
      </c>
      <c r="AE276" s="34">
        <v>2.188126157824684</v>
      </c>
      <c r="AF276" s="34">
        <v>4.5899999999999981</v>
      </c>
      <c r="AG276" s="34">
        <v>9.8930490755896577E-2</v>
      </c>
      <c r="AH276" s="34">
        <v>4.6889304907558946</v>
      </c>
      <c r="AI276" s="34">
        <v>4.5756259974557159</v>
      </c>
      <c r="AJ276" s="34">
        <v>30.39</v>
      </c>
      <c r="AK276" s="34">
        <v>0.6550103734360998</v>
      </c>
      <c r="AL276" s="34">
        <v>31.045010373436099</v>
      </c>
      <c r="AM276" s="34">
        <v>30.294830950474786</v>
      </c>
      <c r="AN276" s="34">
        <v>2.1889999999999992</v>
      </c>
      <c r="AO276" s="34">
        <v>4.7180576092517995E-2</v>
      </c>
      <c r="AP276" s="34">
        <v>2.2361805760925173</v>
      </c>
      <c r="AQ276" s="34">
        <v>2.1821449473704932</v>
      </c>
      <c r="AR276" s="34">
        <v>39.363999999999997</v>
      </c>
      <c r="AS276" s="34">
        <v>0.84843133727998132</v>
      </c>
      <c r="AT276" s="34">
        <v>40.212431337279973</v>
      </c>
      <c r="AU276" s="34">
        <v>39.240728053125686</v>
      </c>
    </row>
    <row r="277" spans="1:47" x14ac:dyDescent="0.25">
      <c r="A277" s="18">
        <v>45241</v>
      </c>
      <c r="B277" s="2">
        <v>24</v>
      </c>
      <c r="C277" s="2" t="s">
        <v>23</v>
      </c>
      <c r="D277" s="9">
        <v>146.356921</v>
      </c>
      <c r="E277">
        <v>2.5414213000000001E-2</v>
      </c>
      <c r="G277" s="34">
        <v>1.1120000000000001</v>
      </c>
      <c r="H277" s="34">
        <v>2.4185698499847606E-2</v>
      </c>
      <c r="I277" s="34">
        <v>1.1361856984998477</v>
      </c>
      <c r="J277" s="34">
        <v>1.1073104331506187</v>
      </c>
      <c r="K277" s="34">
        <v>11.099999999999998</v>
      </c>
      <c r="L277" s="34">
        <v>0.24142199042114063</v>
      </c>
      <c r="M277" s="34">
        <v>11.341421990421139</v>
      </c>
      <c r="N277" s="34">
        <v>11.053188676233692</v>
      </c>
      <c r="O277" s="34">
        <v>32.798000000000002</v>
      </c>
      <c r="P277" s="34">
        <v>0.71334760737230374</v>
      </c>
      <c r="Q277" s="34">
        <v>33.511347607372308</v>
      </c>
      <c r="R277" s="34">
        <v>32.659683081361507</v>
      </c>
      <c r="S277" s="34">
        <v>3.6299999999999994</v>
      </c>
      <c r="T277" s="34">
        <v>7.8951515786373022E-2</v>
      </c>
      <c r="U277" s="34">
        <v>3.7089515157863726</v>
      </c>
      <c r="V277" s="34">
        <v>3.614691431957505</v>
      </c>
      <c r="W277" s="34">
        <v>48.64</v>
      </c>
      <c r="X277" s="34">
        <v>1.0579068120796649</v>
      </c>
      <c r="Y277" s="34">
        <v>49.697906812079673</v>
      </c>
      <c r="Z277" s="34">
        <v>48.434873622703321</v>
      </c>
      <c r="AB277" s="34">
        <v>2.1949999999999994</v>
      </c>
      <c r="AC277" s="34">
        <v>4.7740654862558886E-2</v>
      </c>
      <c r="AD277" s="34">
        <v>2.2427406548625584</v>
      </c>
      <c r="AE277" s="34">
        <v>2.1857431661561217</v>
      </c>
      <c r="AF277" s="34">
        <v>4.3819999999999988</v>
      </c>
      <c r="AG277" s="34">
        <v>9.5307311894183608E-2</v>
      </c>
      <c r="AH277" s="34">
        <v>4.4773073118941822</v>
      </c>
      <c r="AI277" s="34">
        <v>4.3635200702032462</v>
      </c>
      <c r="AJ277" s="34">
        <v>29.65</v>
      </c>
      <c r="AK277" s="34">
        <v>0.64487946089971349</v>
      </c>
      <c r="AL277" s="34">
        <v>30.294879460899711</v>
      </c>
      <c r="AM277" s="34">
        <v>29.52495894147108</v>
      </c>
      <c r="AN277" s="34">
        <v>2.1829999999999989</v>
      </c>
      <c r="AO277" s="34">
        <v>4.747965811615764E-2</v>
      </c>
      <c r="AP277" s="34">
        <v>2.2304796581161566</v>
      </c>
      <c r="AQ277" s="34">
        <v>2.1737937729926253</v>
      </c>
      <c r="AR277" s="34">
        <v>38.409999999999997</v>
      </c>
      <c r="AS277" s="34">
        <v>0.83540708577261358</v>
      </c>
      <c r="AT277" s="34">
        <v>39.245407085772612</v>
      </c>
      <c r="AU277" s="34">
        <v>38.248015950823074</v>
      </c>
    </row>
    <row r="278" spans="1:47" x14ac:dyDescent="0.25">
      <c r="A278" s="18">
        <v>45242</v>
      </c>
      <c r="B278" s="2">
        <v>1</v>
      </c>
      <c r="C278" s="2" t="s">
        <v>23</v>
      </c>
      <c r="D278" s="9">
        <v>31.713345</v>
      </c>
      <c r="E278">
        <v>2.2887753E-2</v>
      </c>
      <c r="G278" s="34">
        <v>1.1120000000000001</v>
      </c>
      <c r="H278" s="34">
        <v>2.3250509850638059E-2</v>
      </c>
      <c r="I278" s="34">
        <v>1.1352505098506382</v>
      </c>
      <c r="J278" s="34">
        <v>1.1092671765880529</v>
      </c>
      <c r="K278" s="34">
        <v>10.991999999999999</v>
      </c>
      <c r="L278" s="34">
        <v>0.22982878082573152</v>
      </c>
      <c r="M278" s="34">
        <v>11.22182878082573</v>
      </c>
      <c r="N278" s="34">
        <v>10.9649863354819</v>
      </c>
      <c r="O278" s="34">
        <v>32.045999999999999</v>
      </c>
      <c r="P278" s="34">
        <v>0.67004122182872938</v>
      </c>
      <c r="Q278" s="34">
        <v>32.716041221828732</v>
      </c>
      <c r="R278" s="34">
        <v>31.967244551205699</v>
      </c>
      <c r="S278" s="34">
        <v>3.6419999999999999</v>
      </c>
      <c r="T278" s="34">
        <v>7.6149601507215642E-2</v>
      </c>
      <c r="U278" s="34">
        <v>3.7181496015072155</v>
      </c>
      <c r="V278" s="34">
        <v>3.6330495118108699</v>
      </c>
      <c r="W278" s="34">
        <v>47.792000000000002</v>
      </c>
      <c r="X278" s="34">
        <v>0.99927011401231458</v>
      </c>
      <c r="Y278" s="34">
        <v>48.791270114012313</v>
      </c>
      <c r="Z278" s="34">
        <v>47.674547575086521</v>
      </c>
      <c r="AB278" s="34">
        <v>2.1949999999999998</v>
      </c>
      <c r="AC278" s="34">
        <v>4.5894666476754067E-2</v>
      </c>
      <c r="AD278" s="34">
        <v>2.2408946664767537</v>
      </c>
      <c r="AE278" s="34">
        <v>2.1896056228514165</v>
      </c>
      <c r="AF278" s="34">
        <v>4.6109999999999998</v>
      </c>
      <c r="AG278" s="34">
        <v>9.6410162699003654E-2</v>
      </c>
      <c r="AH278" s="34">
        <v>4.707410162699003</v>
      </c>
      <c r="AI278" s="34">
        <v>4.5996681216254585</v>
      </c>
      <c r="AJ278" s="34">
        <v>29.219999999999995</v>
      </c>
      <c r="AK278" s="34">
        <v>0.61095314553565094</v>
      </c>
      <c r="AL278" s="34">
        <v>29.830953145535645</v>
      </c>
      <c r="AM278" s="34">
        <v>29.148189658186052</v>
      </c>
      <c r="AN278" s="34">
        <v>2.2049999999999996</v>
      </c>
      <c r="AO278" s="34">
        <v>4.6103753795554765E-2</v>
      </c>
      <c r="AP278" s="34">
        <v>2.2511037537955545</v>
      </c>
      <c r="AQ278" s="34">
        <v>2.1995810471013089</v>
      </c>
      <c r="AR278" s="34">
        <v>38.230999999999995</v>
      </c>
      <c r="AS278" s="34">
        <v>0.79936172850696341</v>
      </c>
      <c r="AT278" s="34">
        <v>39.030361728506954</v>
      </c>
      <c r="AU278" s="34">
        <v>38.13704444976424</v>
      </c>
    </row>
    <row r="279" spans="1:47" x14ac:dyDescent="0.25">
      <c r="A279" s="18">
        <v>45242</v>
      </c>
      <c r="B279" s="2">
        <v>2</v>
      </c>
      <c r="C279" s="2" t="s">
        <v>23</v>
      </c>
      <c r="D279" s="9">
        <v>29.097988000000001</v>
      </c>
      <c r="E279">
        <v>2.3784830999999999E-2</v>
      </c>
      <c r="G279" s="34">
        <v>1.1120000000000001</v>
      </c>
      <c r="H279" s="34">
        <v>2.7204647224943448E-2</v>
      </c>
      <c r="I279" s="34">
        <v>1.1392046472249435</v>
      </c>
      <c r="J279" s="34">
        <v>1.1121088572162836</v>
      </c>
      <c r="K279" s="34">
        <v>10.810999999999998</v>
      </c>
      <c r="L279" s="34">
        <v>0.26448690750797083</v>
      </c>
      <c r="M279" s="34">
        <v>11.075486907507969</v>
      </c>
      <c r="N279" s="34">
        <v>10.812058323170179</v>
      </c>
      <c r="O279" s="34">
        <v>31.398</v>
      </c>
      <c r="P279" s="34">
        <v>0.76813985033163157</v>
      </c>
      <c r="Q279" s="34">
        <v>32.166139850331632</v>
      </c>
      <c r="R279" s="34">
        <v>31.401073650069129</v>
      </c>
      <c r="S279" s="34">
        <v>3.6999999999999997</v>
      </c>
      <c r="T279" s="34">
        <v>9.0519060011052838E-2</v>
      </c>
      <c r="U279" s="34">
        <v>3.7905190600110528</v>
      </c>
      <c r="V279" s="34">
        <v>3.7003622047664111</v>
      </c>
      <c r="W279" s="34">
        <v>47.021000000000001</v>
      </c>
      <c r="X279" s="34">
        <v>1.1503504650755987</v>
      </c>
      <c r="Y279" s="34">
        <v>48.171350465075591</v>
      </c>
      <c r="Z279" s="34">
        <v>47.025603035222005</v>
      </c>
      <c r="AB279" s="34">
        <v>2.1949999999999985</v>
      </c>
      <c r="AC279" s="34">
        <v>5.3699820736286707E-2</v>
      </c>
      <c r="AD279" s="34">
        <v>2.2486998207362854</v>
      </c>
      <c r="AE279" s="34">
        <v>2.1952148755303424</v>
      </c>
      <c r="AF279" s="34">
        <v>4.4309999999999965</v>
      </c>
      <c r="AG279" s="34">
        <v>0.10840269051593913</v>
      </c>
      <c r="AH279" s="34">
        <v>4.5394026905159359</v>
      </c>
      <c r="AI279" s="34">
        <v>4.4314337646810689</v>
      </c>
      <c r="AJ279" s="34">
        <v>28.731000000000012</v>
      </c>
      <c r="AK279" s="34">
        <v>0.70289273329123247</v>
      </c>
      <c r="AL279" s="34">
        <v>29.433892733291245</v>
      </c>
      <c r="AM279" s="34">
        <v>28.733812568957784</v>
      </c>
      <c r="AN279" s="34">
        <v>2.1819999999999991</v>
      </c>
      <c r="AO279" s="34">
        <v>5.3381780795707351E-2</v>
      </c>
      <c r="AP279" s="34">
        <v>2.2353817807957066</v>
      </c>
      <c r="AQ279" s="34">
        <v>2.1822136029190018</v>
      </c>
      <c r="AR279" s="34">
        <v>37.539000000000009</v>
      </c>
      <c r="AS279" s="34">
        <v>0.91837702533916565</v>
      </c>
      <c r="AT279" s="34">
        <v>38.45737702533917</v>
      </c>
      <c r="AU279" s="34">
        <v>37.542674812088194</v>
      </c>
    </row>
    <row r="280" spans="1:47" x14ac:dyDescent="0.25">
      <c r="A280" s="18">
        <v>45242</v>
      </c>
      <c r="B280" s="2">
        <v>3</v>
      </c>
      <c r="C280" s="2" t="s">
        <v>23</v>
      </c>
      <c r="D280" s="9">
        <v>26.719244</v>
      </c>
      <c r="E280">
        <v>2.5598330999999998E-2</v>
      </c>
      <c r="G280" s="34">
        <v>1.1120000000000001</v>
      </c>
      <c r="H280" s="34">
        <v>2.9206503833054124E-2</v>
      </c>
      <c r="I280" s="34">
        <v>1.1412065038330543</v>
      </c>
      <c r="J280" s="34">
        <v>1.111993522008583</v>
      </c>
      <c r="K280" s="34">
        <v>10.696</v>
      </c>
      <c r="L280" s="34">
        <v>0.2809287455021105</v>
      </c>
      <c r="M280" s="34">
        <v>10.976928745502111</v>
      </c>
      <c r="N280" s="34">
        <v>10.695937690111334</v>
      </c>
      <c r="O280" s="34">
        <v>31.056999999999999</v>
      </c>
      <c r="P280" s="34">
        <v>0.81570718484097282</v>
      </c>
      <c r="Q280" s="34">
        <v>31.872707184840973</v>
      </c>
      <c r="R280" s="34">
        <v>31.056819076457337</v>
      </c>
      <c r="S280" s="34">
        <v>3.7159999999999993</v>
      </c>
      <c r="T280" s="34">
        <v>9.7600151298227605E-2</v>
      </c>
      <c r="U280" s="34">
        <v>3.8136001512982269</v>
      </c>
      <c r="V280" s="34">
        <v>3.7159783523236452</v>
      </c>
      <c r="W280" s="34">
        <v>46.580999999999996</v>
      </c>
      <c r="X280" s="34">
        <v>1.2234425854743651</v>
      </c>
      <c r="Y280" s="34">
        <v>47.804442585474362</v>
      </c>
      <c r="Z280" s="34">
        <v>46.580728640900901</v>
      </c>
      <c r="AB280" s="34">
        <v>2.1949999999999994</v>
      </c>
      <c r="AC280" s="34">
        <v>5.7651327260390087E-2</v>
      </c>
      <c r="AD280" s="34">
        <v>2.2526513272603896</v>
      </c>
      <c r="AE280" s="34">
        <v>2.1949872129575887</v>
      </c>
      <c r="AF280" s="34">
        <v>4.5209999999999981</v>
      </c>
      <c r="AG280" s="34">
        <v>0.11874334876730003</v>
      </c>
      <c r="AH280" s="34">
        <v>4.6397433487672979</v>
      </c>
      <c r="AI280" s="34">
        <v>4.5209736627705039</v>
      </c>
      <c r="AJ280" s="34">
        <v>28.420000000000019</v>
      </c>
      <c r="AK280" s="34">
        <v>0.74644679760377586</v>
      </c>
      <c r="AL280" s="34">
        <v>29.166446797603797</v>
      </c>
      <c r="AM280" s="34">
        <v>28.419834438384846</v>
      </c>
      <c r="AN280" s="34">
        <v>2.1869999999999998</v>
      </c>
      <c r="AO280" s="34">
        <v>5.7441208527778204E-2</v>
      </c>
      <c r="AP280" s="34">
        <v>2.2444412085277778</v>
      </c>
      <c r="AQ280" s="34">
        <v>2.1869872595618438</v>
      </c>
      <c r="AR280" s="34">
        <v>37.323000000000015</v>
      </c>
      <c r="AS280" s="34">
        <v>0.98028268215924419</v>
      </c>
      <c r="AT280" s="34">
        <v>38.303282682159256</v>
      </c>
      <c r="AU280" s="34">
        <v>37.322782573674786</v>
      </c>
    </row>
    <row r="281" spans="1:47" x14ac:dyDescent="0.25">
      <c r="A281" s="18">
        <v>45242</v>
      </c>
      <c r="B281" s="2">
        <v>4</v>
      </c>
      <c r="C281" s="2" t="s">
        <v>23</v>
      </c>
      <c r="D281" s="9">
        <v>58.769053</v>
      </c>
      <c r="E281">
        <v>2.438032E-2</v>
      </c>
      <c r="G281" s="34">
        <v>1.1120000000000001</v>
      </c>
      <c r="H281" s="34">
        <v>2.2477313495831999E-2</v>
      </c>
      <c r="I281" s="34">
        <v>1.1344773134958321</v>
      </c>
      <c r="J281" s="34">
        <v>1.1068183935600635</v>
      </c>
      <c r="K281" s="34">
        <v>10.678000000000001</v>
      </c>
      <c r="L281" s="34">
        <v>0.21583880711195513</v>
      </c>
      <c r="M281" s="34">
        <v>10.893838807111957</v>
      </c>
      <c r="N281" s="34">
        <v>10.628243530966149</v>
      </c>
      <c r="O281" s="34">
        <v>30.892000000000003</v>
      </c>
      <c r="P281" s="34">
        <v>0.62443270549751995</v>
      </c>
      <c r="Q281" s="34">
        <v>31.516432705497522</v>
      </c>
      <c r="R281" s="34">
        <v>30.748051990879027</v>
      </c>
      <c r="S281" s="34">
        <v>3.7969999999999997</v>
      </c>
      <c r="T281" s="34">
        <v>7.6750323150786046E-2</v>
      </c>
      <c r="U281" s="34">
        <v>3.8737503231507859</v>
      </c>
      <c r="V281" s="34">
        <v>3.7793070506722661</v>
      </c>
      <c r="W281" s="34">
        <v>46.478999999999999</v>
      </c>
      <c r="X281" s="34">
        <v>0.93949914925609312</v>
      </c>
      <c r="Y281" s="34">
        <v>47.4184991492561</v>
      </c>
      <c r="Z281" s="34">
        <v>46.262420966077507</v>
      </c>
      <c r="AB281" s="34">
        <v>2.194999999999999</v>
      </c>
      <c r="AC281" s="34">
        <v>4.4368438060567637E-2</v>
      </c>
      <c r="AD281" s="34">
        <v>2.2393684380605667</v>
      </c>
      <c r="AE281" s="34">
        <v>2.1847719189427499</v>
      </c>
      <c r="AF281" s="34">
        <v>4.493999999999998</v>
      </c>
      <c r="AG281" s="34">
        <v>9.0839070908515243E-2</v>
      </c>
      <c r="AH281" s="34">
        <v>4.5848390709085134</v>
      </c>
      <c r="AI281" s="34">
        <v>4.4730592272112615</v>
      </c>
      <c r="AJ281" s="34">
        <v>28.31</v>
      </c>
      <c r="AK281" s="34">
        <v>0.57224167721852859</v>
      </c>
      <c r="AL281" s="34">
        <v>28.882241677218527</v>
      </c>
      <c r="AM281" s="34">
        <v>28.178083382810602</v>
      </c>
      <c r="AN281" s="34">
        <v>2.2399999999999998</v>
      </c>
      <c r="AO281" s="34">
        <v>4.5278041574337832E-2</v>
      </c>
      <c r="AP281" s="34">
        <v>2.2852780415743377</v>
      </c>
      <c r="AQ281" s="34">
        <v>2.2295622316317818</v>
      </c>
      <c r="AR281" s="34">
        <v>37.238999999999997</v>
      </c>
      <c r="AS281" s="34">
        <v>0.75272722776194922</v>
      </c>
      <c r="AT281" s="34">
        <v>37.991727227761942</v>
      </c>
      <c r="AU281" s="34">
        <v>37.065476760596397</v>
      </c>
    </row>
    <row r="282" spans="1:47" x14ac:dyDescent="0.25">
      <c r="A282" s="18">
        <v>45242</v>
      </c>
      <c r="B282" s="2">
        <v>5</v>
      </c>
      <c r="C282" s="2" t="s">
        <v>23</v>
      </c>
      <c r="D282" s="9">
        <v>24.978584000000001</v>
      </c>
      <c r="E282">
        <v>2.4691161E-2</v>
      </c>
      <c r="G282" s="34">
        <v>1.1120000000000001</v>
      </c>
      <c r="H282" s="34">
        <v>3.0319764085236435E-2</v>
      </c>
      <c r="I282" s="34">
        <v>1.1423197640852365</v>
      </c>
      <c r="J282" s="34">
        <v>1.1141145628767259</v>
      </c>
      <c r="K282" s="34">
        <v>10.741</v>
      </c>
      <c r="L282" s="34">
        <v>0.29286383636647884</v>
      </c>
      <c r="M282" s="34">
        <v>11.033863836366478</v>
      </c>
      <c r="N282" s="34">
        <v>10.761424927930676</v>
      </c>
      <c r="O282" s="34">
        <v>31.003999999999998</v>
      </c>
      <c r="P282" s="34">
        <v>0.84535428570024296</v>
      </c>
      <c r="Q282" s="34">
        <v>31.84935428570024</v>
      </c>
      <c r="R282" s="34">
        <v>31.062956751285974</v>
      </c>
      <c r="S282" s="34">
        <v>3.8419999999999996</v>
      </c>
      <c r="T282" s="34">
        <v>0.10475587555348773</v>
      </c>
      <c r="U282" s="34">
        <v>3.9467558755534875</v>
      </c>
      <c r="V282" s="34">
        <v>3.8493058908025004</v>
      </c>
      <c r="W282" s="34">
        <v>46.698999999999998</v>
      </c>
      <c r="X282" s="34">
        <v>1.2732937617054458</v>
      </c>
      <c r="Y282" s="34">
        <v>47.972293761705437</v>
      </c>
      <c r="Z282" s="34">
        <v>46.787802132895877</v>
      </c>
      <c r="AB282" s="34">
        <v>2.1949999999999994</v>
      </c>
      <c r="AC282" s="34">
        <v>5.9848814898465781E-2</v>
      </c>
      <c r="AD282" s="34">
        <v>2.2548488148984651</v>
      </c>
      <c r="AE282" s="34">
        <v>2.1991739797791481</v>
      </c>
      <c r="AF282" s="34">
        <v>4.5139999999999985</v>
      </c>
      <c r="AG282" s="34">
        <v>0.12307861068413417</v>
      </c>
      <c r="AH282" s="34">
        <v>4.6370786106841324</v>
      </c>
      <c r="AI282" s="34">
        <v>4.522583756138074</v>
      </c>
      <c r="AJ282" s="34">
        <v>28.425000000000004</v>
      </c>
      <c r="AK282" s="34">
        <v>0.77503533644140798</v>
      </c>
      <c r="AL282" s="34">
        <v>29.200035336441413</v>
      </c>
      <c r="AM282" s="34">
        <v>28.47905256274365</v>
      </c>
      <c r="AN282" s="34">
        <v>2.2849999999999993</v>
      </c>
      <c r="AO282" s="34">
        <v>6.230275263917736E-2</v>
      </c>
      <c r="AP282" s="34">
        <v>2.3473027526391768</v>
      </c>
      <c r="AQ282" s="34">
        <v>2.2893451224580197</v>
      </c>
      <c r="AR282" s="34">
        <v>37.418999999999997</v>
      </c>
      <c r="AS282" s="34">
        <v>1.0202655146631852</v>
      </c>
      <c r="AT282" s="34">
        <v>38.439265514663191</v>
      </c>
      <c r="AU282" s="34">
        <v>37.490155421118885</v>
      </c>
    </row>
    <row r="283" spans="1:47" x14ac:dyDescent="0.25">
      <c r="A283" s="18">
        <v>45242</v>
      </c>
      <c r="B283" s="2">
        <v>6</v>
      </c>
      <c r="C283" s="2" t="s">
        <v>23</v>
      </c>
      <c r="D283" s="9">
        <v>34.504638</v>
      </c>
      <c r="E283">
        <v>2.4185702E-2</v>
      </c>
      <c r="G283" s="34">
        <v>1.1120000000000001</v>
      </c>
      <c r="H283" s="34">
        <v>2.6636579944499656E-2</v>
      </c>
      <c r="I283" s="34">
        <v>1.1386365799444997</v>
      </c>
      <c r="J283" s="34">
        <v>1.1110978549356629</v>
      </c>
      <c r="K283" s="34">
        <v>10.754999999999999</v>
      </c>
      <c r="L283" s="34">
        <v>0.25762267743083972</v>
      </c>
      <c r="M283" s="34">
        <v>11.012622677430839</v>
      </c>
      <c r="N283" s="34">
        <v>10.746274667116055</v>
      </c>
      <c r="O283" s="34">
        <v>31.420999999999999</v>
      </c>
      <c r="P283" s="34">
        <v>0.75265105974471547</v>
      </c>
      <c r="Q283" s="34">
        <v>32.173651059744714</v>
      </c>
      <c r="R283" s="34">
        <v>31.395508722961743</v>
      </c>
      <c r="S283" s="34">
        <v>3.9879999999999995</v>
      </c>
      <c r="T283" s="34">
        <v>9.5527590664266734E-2</v>
      </c>
      <c r="U283" s="34">
        <v>4.0835275906642661</v>
      </c>
      <c r="V283" s="34">
        <v>3.9847646092476818</v>
      </c>
      <c r="W283" s="34">
        <v>47.275999999999996</v>
      </c>
      <c r="X283" s="34">
        <v>1.1324379077843216</v>
      </c>
      <c r="Y283" s="34">
        <v>48.408437907784318</v>
      </c>
      <c r="Z283" s="34">
        <v>47.237645854261146</v>
      </c>
      <c r="AB283" s="34">
        <v>2.194999999999999</v>
      </c>
      <c r="AC283" s="34">
        <v>5.2578500879655314E-2</v>
      </c>
      <c r="AD283" s="34">
        <v>2.2475785008796541</v>
      </c>
      <c r="AE283" s="34">
        <v>2.1932192370357719</v>
      </c>
      <c r="AF283" s="34">
        <v>4.6459999999999972</v>
      </c>
      <c r="AG283" s="34">
        <v>0.11128916404869182</v>
      </c>
      <c r="AH283" s="34">
        <v>4.7572891640486894</v>
      </c>
      <c r="AI283" s="34">
        <v>4.6422307859991783</v>
      </c>
      <c r="AJ283" s="34">
        <v>28.825000000000014</v>
      </c>
      <c r="AK283" s="34">
        <v>0.6904671015289594</v>
      </c>
      <c r="AL283" s="34">
        <v>29.515467101528973</v>
      </c>
      <c r="AM283" s="34">
        <v>28.801614809820588</v>
      </c>
      <c r="AN283" s="34">
        <v>2.3529999999999984</v>
      </c>
      <c r="AO283" s="34">
        <v>5.636319479263277E-2</v>
      </c>
      <c r="AP283" s="34">
        <v>2.4093631947926313</v>
      </c>
      <c r="AQ283" s="34">
        <v>2.3510910545536086</v>
      </c>
      <c r="AR283" s="34">
        <v>38.019000000000013</v>
      </c>
      <c r="AS283" s="34">
        <v>0.91069796124993929</v>
      </c>
      <c r="AT283" s="34">
        <v>38.92969796124995</v>
      </c>
      <c r="AU283" s="34">
        <v>37.988155887409143</v>
      </c>
    </row>
    <row r="284" spans="1:47" x14ac:dyDescent="0.25">
      <c r="A284" s="18">
        <v>45242</v>
      </c>
      <c r="B284" s="2">
        <v>7</v>
      </c>
      <c r="C284" s="2" t="s">
        <v>23</v>
      </c>
      <c r="D284" s="9">
        <v>33.359074</v>
      </c>
      <c r="E284">
        <v>2.4410478999999999E-2</v>
      </c>
      <c r="G284" s="34">
        <v>1.1120000000000001</v>
      </c>
      <c r="H284" s="34">
        <v>2.6217747324456003E-2</v>
      </c>
      <c r="I284" s="34">
        <v>1.1382177473244561</v>
      </c>
      <c r="J284" s="34">
        <v>1.1104333069059651</v>
      </c>
      <c r="K284" s="34">
        <v>11.053999999999998</v>
      </c>
      <c r="L284" s="34">
        <v>0.260621383924943</v>
      </c>
      <c r="M284" s="34">
        <v>11.314621383924942</v>
      </c>
      <c r="N284" s="34">
        <v>11.038426056239691</v>
      </c>
      <c r="O284" s="34">
        <v>32.160000000000004</v>
      </c>
      <c r="P284" s="34">
        <v>0.75823988664973485</v>
      </c>
      <c r="Q284" s="34">
        <v>32.918239886649737</v>
      </c>
      <c r="R284" s="34">
        <v>32.114689883179707</v>
      </c>
      <c r="S284" s="34">
        <v>4.1470000000000002</v>
      </c>
      <c r="T284" s="34">
        <v>9.777427891593439E-2</v>
      </c>
      <c r="U284" s="34">
        <v>4.2447742789159344</v>
      </c>
      <c r="V284" s="34">
        <v>4.1411573055207169</v>
      </c>
      <c r="W284" s="34">
        <v>48.472999999999999</v>
      </c>
      <c r="X284" s="34">
        <v>1.1428532968150682</v>
      </c>
      <c r="Y284" s="34">
        <v>49.615853296815068</v>
      </c>
      <c r="Z284" s="34">
        <v>48.404706551846083</v>
      </c>
      <c r="AB284" s="34">
        <v>2.1949999999999998</v>
      </c>
      <c r="AC284" s="34">
        <v>5.1751758432716656E-2</v>
      </c>
      <c r="AD284" s="34">
        <v>2.2467517584327164</v>
      </c>
      <c r="AE284" s="34">
        <v>2.1919074718152816</v>
      </c>
      <c r="AF284" s="34">
        <v>4.7019999999999982</v>
      </c>
      <c r="AG284" s="34">
        <v>0.11085957546725905</v>
      </c>
      <c r="AH284" s="34">
        <v>4.8128595754672574</v>
      </c>
      <c r="AI284" s="34">
        <v>4.6953753678703647</v>
      </c>
      <c r="AJ284" s="34">
        <v>29.488000000000014</v>
      </c>
      <c r="AK284" s="34">
        <v>0.69524184631615016</v>
      </c>
      <c r="AL284" s="34">
        <v>30.183241846316164</v>
      </c>
      <c r="AM284" s="34">
        <v>29.44645445507474</v>
      </c>
      <c r="AN284" s="34">
        <v>2.4109999999999987</v>
      </c>
      <c r="AO284" s="34">
        <v>5.6844414387826787E-2</v>
      </c>
      <c r="AP284" s="34">
        <v>2.4678444143878253</v>
      </c>
      <c r="AQ284" s="34">
        <v>2.4076031501351438</v>
      </c>
      <c r="AR284" s="34">
        <v>38.796000000000014</v>
      </c>
      <c r="AS284" s="34">
        <v>0.91469759460395272</v>
      </c>
      <c r="AT284" s="34">
        <v>39.710697594603964</v>
      </c>
      <c r="AU284" s="34">
        <v>38.741340444895528</v>
      </c>
    </row>
    <row r="285" spans="1:47" x14ac:dyDescent="0.25">
      <c r="A285" s="18">
        <v>45242</v>
      </c>
      <c r="B285" s="2">
        <v>8</v>
      </c>
      <c r="C285" s="2" t="s">
        <v>23</v>
      </c>
      <c r="D285" s="9">
        <v>30.901817000000001</v>
      </c>
      <c r="E285">
        <v>2.4581210999999999E-2</v>
      </c>
      <c r="G285" s="34">
        <v>1.1120000000000001</v>
      </c>
      <c r="H285" s="34">
        <v>2.3445092513811397E-2</v>
      </c>
      <c r="I285" s="34">
        <v>1.1354450925138115</v>
      </c>
      <c r="J285" s="34">
        <v>1.1075344771158151</v>
      </c>
      <c r="K285" s="34">
        <v>10.535999999999998</v>
      </c>
      <c r="L285" s="34">
        <v>0.22213803482510505</v>
      </c>
      <c r="M285" s="34">
        <v>10.758138034825103</v>
      </c>
      <c r="N285" s="34">
        <v>10.493689973823942</v>
      </c>
      <c r="O285" s="34">
        <v>31.462000000000007</v>
      </c>
      <c r="P285" s="34">
        <v>0.66333588189706316</v>
      </c>
      <c r="Q285" s="34">
        <v>32.125335881897072</v>
      </c>
      <c r="R285" s="34">
        <v>31.33565622213829</v>
      </c>
      <c r="S285" s="34">
        <v>4.1839999999999993</v>
      </c>
      <c r="T285" s="34">
        <v>8.8214268954844285E-2</v>
      </c>
      <c r="U285" s="34">
        <v>4.2722142689548432</v>
      </c>
      <c r="V285" s="34">
        <v>4.1671980685724535</v>
      </c>
      <c r="W285" s="34">
        <v>47.294000000000004</v>
      </c>
      <c r="X285" s="34">
        <v>0.99713327819082387</v>
      </c>
      <c r="Y285" s="34">
        <v>48.291133278190827</v>
      </c>
      <c r="Z285" s="34">
        <v>47.104078741650504</v>
      </c>
      <c r="AB285" s="34">
        <v>2.194999999999999</v>
      </c>
      <c r="AC285" s="34">
        <v>4.6278757255230202E-2</v>
      </c>
      <c r="AD285" s="34">
        <v>2.2412787572552291</v>
      </c>
      <c r="AE285" s="34">
        <v>2.1861854112133203</v>
      </c>
      <c r="AF285" s="34">
        <v>4.3299999999999974</v>
      </c>
      <c r="AG285" s="34">
        <v>9.1292491533096473E-2</v>
      </c>
      <c r="AH285" s="34">
        <v>4.4212924915330936</v>
      </c>
      <c r="AI285" s="34">
        <v>4.3126117679060032</v>
      </c>
      <c r="AJ285" s="34">
        <v>27.995999999999999</v>
      </c>
      <c r="AK285" s="34">
        <v>0.59025972123800696</v>
      </c>
      <c r="AL285" s="34">
        <v>28.586259721238005</v>
      </c>
      <c r="AM285" s="34">
        <v>27.883574839329452</v>
      </c>
      <c r="AN285" s="34">
        <v>2.3569999999999989</v>
      </c>
      <c r="AO285" s="34">
        <v>4.9694319294112797E-2</v>
      </c>
      <c r="AP285" s="34">
        <v>2.4066943192941115</v>
      </c>
      <c r="AQ285" s="34">
        <v>2.3475348584190416</v>
      </c>
      <c r="AR285" s="34">
        <v>36.877999999999993</v>
      </c>
      <c r="AS285" s="34">
        <v>0.77752528932044651</v>
      </c>
      <c r="AT285" s="34">
        <v>37.655525289320437</v>
      </c>
      <c r="AU285" s="34">
        <v>36.729906876867815</v>
      </c>
    </row>
    <row r="286" spans="1:47" x14ac:dyDescent="0.25">
      <c r="A286" s="18">
        <v>45242</v>
      </c>
      <c r="B286" s="2">
        <v>9</v>
      </c>
      <c r="C286" s="2" t="s">
        <v>23</v>
      </c>
      <c r="D286" s="9">
        <v>34.880246</v>
      </c>
      <c r="E286">
        <v>2.3177071E-2</v>
      </c>
      <c r="G286" s="34">
        <v>1.1120000000000001</v>
      </c>
      <c r="H286" s="34">
        <v>1.9097506485256044E-2</v>
      </c>
      <c r="I286" s="34">
        <v>1.1310975064852562</v>
      </c>
      <c r="J286" s="34">
        <v>1.1048819792695244</v>
      </c>
      <c r="K286" s="34">
        <v>10.588000000000001</v>
      </c>
      <c r="L286" s="34">
        <v>0.18183848800889479</v>
      </c>
      <c r="M286" s="34">
        <v>10.769838488008896</v>
      </c>
      <c r="N286" s="34">
        <v>10.520225176713781</v>
      </c>
      <c r="O286" s="34">
        <v>31.747999999999998</v>
      </c>
      <c r="P286" s="34">
        <v>0.54524067976070933</v>
      </c>
      <c r="Q286" s="34">
        <v>32.293240679760707</v>
      </c>
      <c r="R286" s="34">
        <v>31.544777947705807</v>
      </c>
      <c r="S286" s="34">
        <v>4.0789999999999988</v>
      </c>
      <c r="T286" s="34">
        <v>7.0052813806977865E-2</v>
      </c>
      <c r="U286" s="34">
        <v>4.1490528138069767</v>
      </c>
      <c r="V286" s="34">
        <v>4.0528899221586228</v>
      </c>
      <c r="W286" s="34">
        <v>47.527000000000001</v>
      </c>
      <c r="X286" s="34">
        <v>0.81622948806183793</v>
      </c>
      <c r="Y286" s="34">
        <v>48.343229488061837</v>
      </c>
      <c r="Z286" s="34">
        <v>47.222775025847731</v>
      </c>
      <c r="AB286" s="34">
        <v>2.194999999999999</v>
      </c>
      <c r="AC286" s="34">
        <v>3.769696648843255E-2</v>
      </c>
      <c r="AD286" s="34">
        <v>2.2326969664884313</v>
      </c>
      <c r="AE286" s="34">
        <v>2.1809495903746443</v>
      </c>
      <c r="AF286" s="34">
        <v>4.2180000000000009</v>
      </c>
      <c r="AG286" s="34">
        <v>7.2440002117634905E-2</v>
      </c>
      <c r="AH286" s="34">
        <v>4.2904400021176361</v>
      </c>
      <c r="AI286" s="34">
        <v>4.1910001695673156</v>
      </c>
      <c r="AJ286" s="34">
        <v>28.529</v>
      </c>
      <c r="AK286" s="34">
        <v>0.48995752024988276</v>
      </c>
      <c r="AL286" s="34">
        <v>29.018957520249884</v>
      </c>
      <c r="AM286" s="34">
        <v>28.34638308145707</v>
      </c>
      <c r="AN286" s="34">
        <v>2.2919999999999994</v>
      </c>
      <c r="AO286" s="34">
        <v>3.936284610090543E-2</v>
      </c>
      <c r="AP286" s="34">
        <v>2.3313628461009048</v>
      </c>
      <c r="AQ286" s="34">
        <v>2.2773286838900622</v>
      </c>
      <c r="AR286" s="34">
        <v>37.234000000000002</v>
      </c>
      <c r="AS286" s="34">
        <v>0.63945733495685564</v>
      </c>
      <c r="AT286" s="34">
        <v>37.873457334956854</v>
      </c>
      <c r="AU286" s="34">
        <v>36.995661525289094</v>
      </c>
    </row>
    <row r="287" spans="1:47" x14ac:dyDescent="0.25">
      <c r="A287" s="18">
        <v>45242</v>
      </c>
      <c r="B287" s="2">
        <v>10</v>
      </c>
      <c r="C287" s="2" t="s">
        <v>23</v>
      </c>
      <c r="D287" s="9">
        <v>26.279502999999998</v>
      </c>
      <c r="E287">
        <v>2.3370723999999999E-2</v>
      </c>
      <c r="G287" s="34">
        <v>1.1120000000000001</v>
      </c>
      <c r="H287" s="34">
        <v>1.3369938463705067E-2</v>
      </c>
      <c r="I287" s="34">
        <v>1.1253699384637053</v>
      </c>
      <c r="J287" s="34">
        <v>1.0990692282339731</v>
      </c>
      <c r="K287" s="34">
        <v>10.664</v>
      </c>
      <c r="L287" s="34">
        <v>0.12821674800085506</v>
      </c>
      <c r="M287" s="34">
        <v>10.792216748000854</v>
      </c>
      <c r="N287" s="34">
        <v>10.539994829035148</v>
      </c>
      <c r="O287" s="34">
        <v>32.41599999999999</v>
      </c>
      <c r="P287" s="34">
        <v>0.38974813420815035</v>
      </c>
      <c r="Q287" s="34">
        <v>32.805748134208137</v>
      </c>
      <c r="R287" s="34">
        <v>32.039054048950042</v>
      </c>
      <c r="S287" s="34">
        <v>3.9950000000000001</v>
      </c>
      <c r="T287" s="34">
        <v>4.803318719649436E-2</v>
      </c>
      <c r="U287" s="34">
        <v>4.0430331871964942</v>
      </c>
      <c r="V287" s="34">
        <v>3.9485445744556849</v>
      </c>
      <c r="W287" s="34">
        <v>48.186999999999991</v>
      </c>
      <c r="X287" s="34">
        <v>0.57936800786920484</v>
      </c>
      <c r="Y287" s="34">
        <v>48.76636800786919</v>
      </c>
      <c r="Z287" s="34">
        <v>47.626662680674841</v>
      </c>
      <c r="AB287" s="34">
        <v>2.194999999999999</v>
      </c>
      <c r="AC287" s="34">
        <v>2.6391200474669606E-2</v>
      </c>
      <c r="AD287" s="34">
        <v>2.2213912004746685</v>
      </c>
      <c r="AE287" s="34">
        <v>2.1694756798323467</v>
      </c>
      <c r="AF287" s="34">
        <v>4.3309999999999986</v>
      </c>
      <c r="AG287" s="34">
        <v>5.207302471790163E-2</v>
      </c>
      <c r="AH287" s="34">
        <v>4.3830730247179002</v>
      </c>
      <c r="AI287" s="34">
        <v>4.2806374347853735</v>
      </c>
      <c r="AJ287" s="34">
        <v>29.746999999999996</v>
      </c>
      <c r="AK287" s="34">
        <v>0.35765787723006698</v>
      </c>
      <c r="AL287" s="34">
        <v>30.104657877230064</v>
      </c>
      <c r="AM287" s="34">
        <v>29.401090226866895</v>
      </c>
      <c r="AN287" s="34">
        <v>2.2629999999999999</v>
      </c>
      <c r="AO287" s="34">
        <v>2.7208786639716331E-2</v>
      </c>
      <c r="AP287" s="34">
        <v>2.2902087866397163</v>
      </c>
      <c r="AQ287" s="34">
        <v>2.2366849491847849</v>
      </c>
      <c r="AR287" s="34">
        <v>38.535999999999994</v>
      </c>
      <c r="AS287" s="34">
        <v>0.46333088906235453</v>
      </c>
      <c r="AT287" s="34">
        <v>38.99933088906235</v>
      </c>
      <c r="AU287" s="34">
        <v>38.087888290669397</v>
      </c>
    </row>
    <row r="288" spans="1:47" x14ac:dyDescent="0.25">
      <c r="A288" s="18">
        <v>45242</v>
      </c>
      <c r="B288" s="2">
        <v>11</v>
      </c>
      <c r="C288" s="2" t="s">
        <v>23</v>
      </c>
      <c r="D288" s="9">
        <v>27.740432999999999</v>
      </c>
      <c r="E288">
        <v>2.4460393E-2</v>
      </c>
      <c r="G288" s="34">
        <v>1.1120000000000001</v>
      </c>
      <c r="H288" s="34">
        <v>1.0276058272648322E-2</v>
      </c>
      <c r="I288" s="34">
        <v>1.1222760582726483</v>
      </c>
      <c r="J288" s="34">
        <v>1.0948247448328083</v>
      </c>
      <c r="K288" s="34">
        <v>11.015999999999998</v>
      </c>
      <c r="L288" s="34">
        <v>0.10179951252832183</v>
      </c>
      <c r="M288" s="34">
        <v>11.11779951252832</v>
      </c>
      <c r="N288" s="34">
        <v>10.845853767156669</v>
      </c>
      <c r="O288" s="34">
        <v>33.776999999999994</v>
      </c>
      <c r="P288" s="34">
        <v>0.31213527003169267</v>
      </c>
      <c r="Q288" s="34">
        <v>34.08913527003169</v>
      </c>
      <c r="R288" s="34">
        <v>33.25530162429655</v>
      </c>
      <c r="S288" s="34">
        <v>3.9380000000000002</v>
      </c>
      <c r="T288" s="34">
        <v>3.6391292695763564E-2</v>
      </c>
      <c r="U288" s="34">
        <v>3.9743912926957639</v>
      </c>
      <c r="V288" s="34">
        <v>3.8771761197406471</v>
      </c>
      <c r="W288" s="34">
        <v>49.842999999999996</v>
      </c>
      <c r="X288" s="34">
        <v>0.46060213352842638</v>
      </c>
      <c r="Y288" s="34">
        <v>50.303602133528422</v>
      </c>
      <c r="Z288" s="34">
        <v>49.073156256026671</v>
      </c>
      <c r="AB288" s="34">
        <v>2.194999999999999</v>
      </c>
      <c r="AC288" s="34">
        <v>2.0284125816963178E-2</v>
      </c>
      <c r="AD288" s="34">
        <v>2.2152841258169622</v>
      </c>
      <c r="AE288" s="34">
        <v>2.1610974054928178</v>
      </c>
      <c r="AF288" s="34">
        <v>4.4379999999999997</v>
      </c>
      <c r="AG288" s="34">
        <v>4.1011822494616219E-2</v>
      </c>
      <c r="AH288" s="34">
        <v>4.4790118224946163</v>
      </c>
      <c r="AI288" s="34">
        <v>4.3694534330647512</v>
      </c>
      <c r="AJ288" s="34">
        <v>30.693000000000001</v>
      </c>
      <c r="AK288" s="34">
        <v>0.28363584223236954</v>
      </c>
      <c r="AL288" s="34">
        <v>30.976635842232373</v>
      </c>
      <c r="AM288" s="34">
        <v>30.218935155713481</v>
      </c>
      <c r="AN288" s="34">
        <v>2.2239999999999998</v>
      </c>
      <c r="AO288" s="34">
        <v>2.0552116545296636E-2</v>
      </c>
      <c r="AP288" s="34">
        <v>2.2445521165452962</v>
      </c>
      <c r="AQ288" s="34">
        <v>2.1896494896656162</v>
      </c>
      <c r="AR288" s="34">
        <v>39.549999999999997</v>
      </c>
      <c r="AS288" s="34">
        <v>0.36548390708924561</v>
      </c>
      <c r="AT288" s="34">
        <v>39.915483907089246</v>
      </c>
      <c r="AU288" s="34">
        <v>38.939135483936667</v>
      </c>
    </row>
    <row r="289" spans="1:47" x14ac:dyDescent="0.25">
      <c r="A289" s="18">
        <v>45242</v>
      </c>
      <c r="B289" s="2">
        <v>12</v>
      </c>
      <c r="C289" s="2" t="s">
        <v>23</v>
      </c>
      <c r="D289" s="9">
        <v>25.961392</v>
      </c>
      <c r="E289">
        <v>2.3877888E-2</v>
      </c>
      <c r="G289" s="34">
        <v>1.1120000000000001</v>
      </c>
      <c r="H289" s="34">
        <v>1.2019368812719543E-2</v>
      </c>
      <c r="I289" s="34">
        <v>1.1240193688127196</v>
      </c>
      <c r="J289" s="34">
        <v>1.0971801602143787</v>
      </c>
      <c r="K289" s="34">
        <v>11.097999999999999</v>
      </c>
      <c r="L289" s="34">
        <v>0.11995589485931787</v>
      </c>
      <c r="M289" s="34">
        <v>11.217955894859317</v>
      </c>
      <c r="N289" s="34">
        <v>10.950094800412927</v>
      </c>
      <c r="O289" s="34">
        <v>33.787999999999997</v>
      </c>
      <c r="P289" s="34">
        <v>0.3652072243202949</v>
      </c>
      <c r="Q289" s="34">
        <v>34.15320722432029</v>
      </c>
      <c r="R289" s="34">
        <v>33.337700767377179</v>
      </c>
      <c r="S289" s="34">
        <v>3.891</v>
      </c>
      <c r="T289" s="34">
        <v>4.2056982059614882E-2</v>
      </c>
      <c r="U289" s="34">
        <v>3.9330569820596151</v>
      </c>
      <c r="V289" s="34">
        <v>3.8391438879443776</v>
      </c>
      <c r="W289" s="34">
        <v>49.888999999999996</v>
      </c>
      <c r="X289" s="34">
        <v>0.53923947005194717</v>
      </c>
      <c r="Y289" s="34">
        <v>50.428239470051942</v>
      </c>
      <c r="Z289" s="34">
        <v>49.224119615948865</v>
      </c>
      <c r="AB289" s="34">
        <v>2.1949999999999985</v>
      </c>
      <c r="AC289" s="34">
        <v>2.372528286323685E-2</v>
      </c>
      <c r="AD289" s="34">
        <v>2.2187252828632356</v>
      </c>
      <c r="AE289" s="34">
        <v>2.1657468090562588</v>
      </c>
      <c r="AF289" s="34">
        <v>4.448999999999999</v>
      </c>
      <c r="AG289" s="34">
        <v>4.8088284035781685E-2</v>
      </c>
      <c r="AH289" s="34">
        <v>4.4970882840357804</v>
      </c>
      <c r="AI289" s="34">
        <v>4.3897073136634619</v>
      </c>
      <c r="AJ289" s="34">
        <v>31.082000000000004</v>
      </c>
      <c r="AK289" s="34">
        <v>0.33595865237135697</v>
      </c>
      <c r="AL289" s="34">
        <v>31.417958652371361</v>
      </c>
      <c r="AM289" s="34">
        <v>30.667764154481407</v>
      </c>
      <c r="AN289" s="34">
        <v>2.1849999999999992</v>
      </c>
      <c r="AO289" s="34">
        <v>2.3617195014201613E-2</v>
      </c>
      <c r="AP289" s="34">
        <v>2.2086171950142006</v>
      </c>
      <c r="AQ289" s="34">
        <v>2.1558800809967775</v>
      </c>
      <c r="AR289" s="34">
        <v>39.911000000000001</v>
      </c>
      <c r="AS289" s="34">
        <v>0.43138941428457711</v>
      </c>
      <c r="AT289" s="34">
        <v>40.342389414284575</v>
      </c>
      <c r="AU289" s="34">
        <v>39.379098358197908</v>
      </c>
    </row>
    <row r="290" spans="1:47" x14ac:dyDescent="0.25">
      <c r="A290" s="18">
        <v>45242</v>
      </c>
      <c r="B290" s="2">
        <v>13</v>
      </c>
      <c r="C290" s="2" t="s">
        <v>23</v>
      </c>
      <c r="D290" s="9">
        <v>26.699667000000002</v>
      </c>
      <c r="E290">
        <v>2.4033354E-2</v>
      </c>
      <c r="G290" s="34">
        <v>1.1120000000000001</v>
      </c>
      <c r="H290" s="34">
        <v>9.0191932699258213E-3</v>
      </c>
      <c r="I290" s="34">
        <v>1.1210191932699258</v>
      </c>
      <c r="J290" s="34">
        <v>1.0940773421572754</v>
      </c>
      <c r="K290" s="34">
        <v>11.045</v>
      </c>
      <c r="L290" s="34">
        <v>8.9583623800657083E-2</v>
      </c>
      <c r="M290" s="34">
        <v>11.134583623800657</v>
      </c>
      <c r="N290" s="34">
        <v>10.866982233927253</v>
      </c>
      <c r="O290" s="34">
        <v>33.073</v>
      </c>
      <c r="P290" s="34">
        <v>0.26824800271246102</v>
      </c>
      <c r="Q290" s="34">
        <v>33.341248002712462</v>
      </c>
      <c r="R290" s="34">
        <v>32.539945986661479</v>
      </c>
      <c r="S290" s="34">
        <v>3.7759999999999998</v>
      </c>
      <c r="T290" s="34">
        <v>3.0626325348237317E-2</v>
      </c>
      <c r="U290" s="34">
        <v>3.8066263253482373</v>
      </c>
      <c r="V290" s="34">
        <v>3.715140327325424</v>
      </c>
      <c r="W290" s="34">
        <v>49.006</v>
      </c>
      <c r="X290" s="34">
        <v>0.39747714513128124</v>
      </c>
      <c r="Y290" s="34">
        <v>49.403477145131284</v>
      </c>
      <c r="Z290" s="34">
        <v>48.216145890071431</v>
      </c>
      <c r="AB290" s="34">
        <v>2.1949999999999998</v>
      </c>
      <c r="AC290" s="34">
        <v>1.7803173765725877E-2</v>
      </c>
      <c r="AD290" s="34">
        <v>2.2128031737657259</v>
      </c>
      <c r="AE290" s="34">
        <v>2.1596220917582909</v>
      </c>
      <c r="AF290" s="34">
        <v>4.4459999999999997</v>
      </c>
      <c r="AG290" s="34">
        <v>3.6060551509073918E-2</v>
      </c>
      <c r="AH290" s="34">
        <v>4.4820605515090737</v>
      </c>
      <c r="AI290" s="34">
        <v>4.3743416036252212</v>
      </c>
      <c r="AJ290" s="34">
        <v>30.606999999999989</v>
      </c>
      <c r="AK290" s="34">
        <v>0.24824680612645636</v>
      </c>
      <c r="AL290" s="34">
        <v>30.855246806126445</v>
      </c>
      <c r="AM290" s="34">
        <v>30.113691736877442</v>
      </c>
      <c r="AN290" s="34">
        <v>2.0859999999999999</v>
      </c>
      <c r="AO290" s="34">
        <v>1.6919098166425596E-2</v>
      </c>
      <c r="AP290" s="34">
        <v>2.1029190981664256</v>
      </c>
      <c r="AQ290" s="34">
        <v>2.0523788990468312</v>
      </c>
      <c r="AR290" s="34">
        <v>39.333999999999989</v>
      </c>
      <c r="AS290" s="34">
        <v>0.31902962956768177</v>
      </c>
      <c r="AT290" s="34">
        <v>39.653029629567669</v>
      </c>
      <c r="AU290" s="34">
        <v>38.700034331307783</v>
      </c>
    </row>
    <row r="291" spans="1:47" x14ac:dyDescent="0.25">
      <c r="A291" s="18">
        <v>45242</v>
      </c>
      <c r="B291" s="2">
        <v>14</v>
      </c>
      <c r="C291" s="2" t="s">
        <v>23</v>
      </c>
      <c r="D291" s="9">
        <v>20.868506</v>
      </c>
      <c r="E291">
        <v>2.4221493E-2</v>
      </c>
      <c r="G291" s="34">
        <v>1.1120000000000001</v>
      </c>
      <c r="H291" s="34">
        <v>1.0173528823838424E-2</v>
      </c>
      <c r="I291" s="34">
        <v>1.1221735288238386</v>
      </c>
      <c r="J291" s="34">
        <v>1.0949928105506468</v>
      </c>
      <c r="K291" s="34">
        <v>10.773000000000001</v>
      </c>
      <c r="L291" s="34">
        <v>9.8560634909362718E-2</v>
      </c>
      <c r="M291" s="34">
        <v>10.871560634909365</v>
      </c>
      <c r="N291" s="34">
        <v>10.608235205091832</v>
      </c>
      <c r="O291" s="34">
        <v>32.473000000000006</v>
      </c>
      <c r="P291" s="34">
        <v>0.29709082868390752</v>
      </c>
      <c r="Q291" s="34">
        <v>32.770090828683912</v>
      </c>
      <c r="R291" s="34">
        <v>31.97635030306758</v>
      </c>
      <c r="S291" s="34">
        <v>3.6879999999999997</v>
      </c>
      <c r="T291" s="34">
        <v>3.3740984084816635E-2</v>
      </c>
      <c r="U291" s="34">
        <v>3.7217409840848164</v>
      </c>
      <c r="V291" s="34">
        <v>3.6315948608909929</v>
      </c>
      <c r="W291" s="34">
        <v>48.046000000000006</v>
      </c>
      <c r="X291" s="34">
        <v>0.4395659765019253</v>
      </c>
      <c r="Y291" s="34">
        <v>48.485565976501931</v>
      </c>
      <c r="Z291" s="34">
        <v>47.311173179601049</v>
      </c>
      <c r="AB291" s="34">
        <v>2.1949999999999985</v>
      </c>
      <c r="AC291" s="34">
        <v>2.0081740798853706E-2</v>
      </c>
      <c r="AD291" s="34">
        <v>2.2150817407988521</v>
      </c>
      <c r="AE291" s="34">
        <v>2.1614291539196651</v>
      </c>
      <c r="AF291" s="34">
        <v>4.3919999999999977</v>
      </c>
      <c r="AG291" s="34">
        <v>4.0181779311419356E-2</v>
      </c>
      <c r="AH291" s="34">
        <v>4.4321817793114171</v>
      </c>
      <c r="AI291" s="34">
        <v>4.3248277193690985</v>
      </c>
      <c r="AJ291" s="34">
        <v>30.167999999999978</v>
      </c>
      <c r="AK291" s="34">
        <v>0.27600271363089685</v>
      </c>
      <c r="AL291" s="34">
        <v>30.444002713630876</v>
      </c>
      <c r="AM291" s="34">
        <v>29.706603515010684</v>
      </c>
      <c r="AN291" s="34">
        <v>2.0349999999999988</v>
      </c>
      <c r="AO291" s="34">
        <v>1.8617923701898541E-2</v>
      </c>
      <c r="AP291" s="34">
        <v>2.0536179237018972</v>
      </c>
      <c r="AQ291" s="34">
        <v>2.0038762315382774</v>
      </c>
      <c r="AR291" s="34">
        <v>38.789999999999971</v>
      </c>
      <c r="AS291" s="34">
        <v>0.35488415744306845</v>
      </c>
      <c r="AT291" s="34">
        <v>39.144884157443045</v>
      </c>
      <c r="AU291" s="34">
        <v>38.196736619837729</v>
      </c>
    </row>
    <row r="292" spans="1:47" x14ac:dyDescent="0.25">
      <c r="A292" s="18">
        <v>45242</v>
      </c>
      <c r="B292" s="2">
        <v>15</v>
      </c>
      <c r="C292" s="2" t="s">
        <v>23</v>
      </c>
      <c r="D292" s="9">
        <v>23.264157999999998</v>
      </c>
      <c r="E292">
        <v>2.4208835000000001E-2</v>
      </c>
      <c r="G292" s="34">
        <v>1.1120000000000001</v>
      </c>
      <c r="H292" s="34">
        <v>1.5611168933323221E-2</v>
      </c>
      <c r="I292" s="34">
        <v>1.1276111689333232</v>
      </c>
      <c r="J292" s="34">
        <v>1.1003130162004593</v>
      </c>
      <c r="K292" s="34">
        <v>10.700000000000001</v>
      </c>
      <c r="L292" s="34">
        <v>0.15021538452028638</v>
      </c>
      <c r="M292" s="34">
        <v>10.850215384520288</v>
      </c>
      <c r="N292" s="34">
        <v>10.587544310561974</v>
      </c>
      <c r="O292" s="34">
        <v>32.270999999999994</v>
      </c>
      <c r="P292" s="34">
        <v>0.45304679194898695</v>
      </c>
      <c r="Q292" s="34">
        <v>32.724046791948979</v>
      </c>
      <c r="R292" s="34">
        <v>31.931835742630405</v>
      </c>
      <c r="S292" s="34">
        <v>3.5739999999999998</v>
      </c>
      <c r="T292" s="34">
        <v>5.0174746193972282E-2</v>
      </c>
      <c r="U292" s="34">
        <v>3.624174746193972</v>
      </c>
      <c r="V292" s="34">
        <v>3.536437697752195</v>
      </c>
      <c r="W292" s="34">
        <v>47.656999999999996</v>
      </c>
      <c r="X292" s="34">
        <v>0.66904809159656886</v>
      </c>
      <c r="Y292" s="34">
        <v>48.326048091596562</v>
      </c>
      <c r="Z292" s="34">
        <v>47.156130767145029</v>
      </c>
      <c r="AB292" s="34">
        <v>2.1949999999999994</v>
      </c>
      <c r="AC292" s="34">
        <v>3.0815212058133503E-2</v>
      </c>
      <c r="AD292" s="34">
        <v>2.2258152120581327</v>
      </c>
      <c r="AE292" s="34">
        <v>2.1719308188489275</v>
      </c>
      <c r="AF292" s="34">
        <v>4.3259999999999987</v>
      </c>
      <c r="AG292" s="34">
        <v>6.0731939573341928E-2</v>
      </c>
      <c r="AH292" s="34">
        <v>4.3867319395733411</v>
      </c>
      <c r="AI292" s="34">
        <v>4.2805342698589799</v>
      </c>
      <c r="AJ292" s="34">
        <v>29.741000000000003</v>
      </c>
      <c r="AK292" s="34">
        <v>0.4175285748614801</v>
      </c>
      <c r="AL292" s="34">
        <v>30.158528574861485</v>
      </c>
      <c r="AM292" s="34">
        <v>29.428425732749876</v>
      </c>
      <c r="AN292" s="34">
        <v>1.9399999999999995</v>
      </c>
      <c r="AO292" s="34">
        <v>2.7235312707416401E-2</v>
      </c>
      <c r="AP292" s="34">
        <v>1.9672353127074158</v>
      </c>
      <c r="AQ292" s="34">
        <v>1.9196108376159084</v>
      </c>
      <c r="AR292" s="34">
        <v>38.201999999999998</v>
      </c>
      <c r="AS292" s="34">
        <v>0.53631103920037193</v>
      </c>
      <c r="AT292" s="34">
        <v>38.738311039200376</v>
      </c>
      <c r="AU292" s="34">
        <v>37.800501659073689</v>
      </c>
    </row>
    <row r="293" spans="1:47" x14ac:dyDescent="0.25">
      <c r="A293" s="18">
        <v>45242</v>
      </c>
      <c r="B293" s="2">
        <v>16</v>
      </c>
      <c r="C293" s="2" t="s">
        <v>23</v>
      </c>
      <c r="D293" s="9">
        <v>24.795331999999998</v>
      </c>
      <c r="E293">
        <v>2.4011543999999999E-2</v>
      </c>
      <c r="G293" s="34">
        <v>1.1120000000000001</v>
      </c>
      <c r="H293" s="34">
        <v>2.0508030096022312E-2</v>
      </c>
      <c r="I293" s="34">
        <v>1.1325080300960224</v>
      </c>
      <c r="J293" s="34">
        <v>1.1053147637010183</v>
      </c>
      <c r="K293" s="34">
        <v>10.727999999999998</v>
      </c>
      <c r="L293" s="34">
        <v>0.19785085150191303</v>
      </c>
      <c r="M293" s="34">
        <v>10.925850851501911</v>
      </c>
      <c r="N293" s="34">
        <v>10.663504303043634</v>
      </c>
      <c r="O293" s="34">
        <v>32.849000000000004</v>
      </c>
      <c r="P293" s="34">
        <v>0.60581679912251518</v>
      </c>
      <c r="Q293" s="34">
        <v>33.454816799122518</v>
      </c>
      <c r="R293" s="34">
        <v>32.651514993538449</v>
      </c>
      <c r="S293" s="34">
        <v>3.5330000000000004</v>
      </c>
      <c r="T293" s="34">
        <v>6.5157257490329884E-2</v>
      </c>
      <c r="U293" s="34">
        <v>3.5981572574903304</v>
      </c>
      <c r="V293" s="34">
        <v>3.5117599461831817</v>
      </c>
      <c r="W293" s="34">
        <v>48.222000000000001</v>
      </c>
      <c r="X293" s="34">
        <v>0.88933293821078041</v>
      </c>
      <c r="Y293" s="34">
        <v>49.111332938210779</v>
      </c>
      <c r="Z293" s="34">
        <v>47.932094006466286</v>
      </c>
      <c r="AB293" s="34">
        <v>2.1949999999999985</v>
      </c>
      <c r="AC293" s="34">
        <v>4.0481228471914515E-2</v>
      </c>
      <c r="AD293" s="34">
        <v>2.235481228471913</v>
      </c>
      <c r="AE293" s="34">
        <v>2.1818038725932856</v>
      </c>
      <c r="AF293" s="34">
        <v>4.2139999999999986</v>
      </c>
      <c r="AG293" s="34">
        <v>7.7716581676832722E-2</v>
      </c>
      <c r="AH293" s="34">
        <v>4.2917165816768312</v>
      </c>
      <c r="AI293" s="34">
        <v>4.1886658401403682</v>
      </c>
      <c r="AJ293" s="34">
        <v>29.447000000000003</v>
      </c>
      <c r="AK293" s="34">
        <v>0.5430755056093246</v>
      </c>
      <c r="AL293" s="34">
        <v>29.990075505609326</v>
      </c>
      <c r="AM293" s="34">
        <v>29.269967488043065</v>
      </c>
      <c r="AN293" s="34">
        <v>1.9869999999999997</v>
      </c>
      <c r="AO293" s="34">
        <v>3.664519406546432E-2</v>
      </c>
      <c r="AP293" s="34">
        <v>2.0236451940654638</v>
      </c>
      <c r="AQ293" s="34">
        <v>1.9750543484477723</v>
      </c>
      <c r="AR293" s="34">
        <v>37.843000000000004</v>
      </c>
      <c r="AS293" s="34">
        <v>0.69791850982353609</v>
      </c>
      <c r="AT293" s="34">
        <v>38.540918509823534</v>
      </c>
      <c r="AU293" s="34">
        <v>37.615491549224487</v>
      </c>
    </row>
    <row r="294" spans="1:47" x14ac:dyDescent="0.25">
      <c r="A294" s="18">
        <v>45242</v>
      </c>
      <c r="B294" s="2">
        <v>17</v>
      </c>
      <c r="C294" s="2" t="s">
        <v>23</v>
      </c>
      <c r="D294" s="9">
        <v>39.503036999999999</v>
      </c>
      <c r="E294">
        <v>2.4061453E-2</v>
      </c>
      <c r="G294" s="34">
        <v>1.1120000000000001</v>
      </c>
      <c r="H294" s="34">
        <v>2.4098965317847935E-2</v>
      </c>
      <c r="I294" s="34">
        <v>1.1360989653178479</v>
      </c>
      <c r="J294" s="34">
        <v>1.1087627734605039</v>
      </c>
      <c r="K294" s="34">
        <v>10.968</v>
      </c>
      <c r="L294" s="34">
        <v>0.23769555000553605</v>
      </c>
      <c r="M294" s="34">
        <v>11.205695550005537</v>
      </c>
      <c r="N294" s="34">
        <v>10.936070233196769</v>
      </c>
      <c r="O294" s="34">
        <v>34.349999999999994</v>
      </c>
      <c r="P294" s="34">
        <v>0.74442397362237078</v>
      </c>
      <c r="Q294" s="34">
        <v>35.094423973622362</v>
      </c>
      <c r="R294" s="34">
        <v>34.250001140618977</v>
      </c>
      <c r="S294" s="34">
        <v>3.6079999999999997</v>
      </c>
      <c r="T294" s="34">
        <v>7.8191606894600113E-2</v>
      </c>
      <c r="U294" s="34">
        <v>3.6861916068945999</v>
      </c>
      <c r="V294" s="34">
        <v>3.5974964807963112</v>
      </c>
      <c r="W294" s="34">
        <v>50.03799999999999</v>
      </c>
      <c r="X294" s="34">
        <v>1.0844100958403549</v>
      </c>
      <c r="Y294" s="34">
        <v>51.122410095840351</v>
      </c>
      <c r="Z294" s="34">
        <v>49.892330628072557</v>
      </c>
      <c r="AB294" s="34">
        <v>2.194999999999999</v>
      </c>
      <c r="AC294" s="34">
        <v>4.7569450425068514E-2</v>
      </c>
      <c r="AD294" s="34">
        <v>2.2425694504250675</v>
      </c>
      <c r="AE294" s="34">
        <v>2.1886099709944289</v>
      </c>
      <c r="AF294" s="34">
        <v>4.3899999999999988</v>
      </c>
      <c r="AG294" s="34">
        <v>9.5138900850137043E-2</v>
      </c>
      <c r="AH294" s="34">
        <v>4.4851389008501359</v>
      </c>
      <c r="AI294" s="34">
        <v>4.3772199419888587</v>
      </c>
      <c r="AJ294" s="34">
        <v>29.494</v>
      </c>
      <c r="AK294" s="34">
        <v>0.63918604593939465</v>
      </c>
      <c r="AL294" s="34">
        <v>30.133186045939393</v>
      </c>
      <c r="AM294" s="34">
        <v>29.408137806154766</v>
      </c>
      <c r="AN294" s="34">
        <v>2.0119999999999991</v>
      </c>
      <c r="AO294" s="34">
        <v>4.3603523578696061E-2</v>
      </c>
      <c r="AP294" s="34">
        <v>2.0556035235786951</v>
      </c>
      <c r="AQ294" s="34">
        <v>2.0061427160094722</v>
      </c>
      <c r="AR294" s="34">
        <v>38.090999999999994</v>
      </c>
      <c r="AS294" s="34">
        <v>0.8254979207932962</v>
      </c>
      <c r="AT294" s="34">
        <v>38.91649792079329</v>
      </c>
      <c r="AU294" s="34">
        <v>37.980110435147523</v>
      </c>
    </row>
    <row r="295" spans="1:47" x14ac:dyDescent="0.25">
      <c r="A295" s="18">
        <v>45242</v>
      </c>
      <c r="B295" s="2">
        <v>18</v>
      </c>
      <c r="C295" s="2" t="s">
        <v>23</v>
      </c>
      <c r="D295" s="9">
        <v>60.757444</v>
      </c>
      <c r="E295">
        <v>2.2185285999999999E-2</v>
      </c>
      <c r="G295" s="34">
        <v>1.1120000000000001</v>
      </c>
      <c r="H295" s="34">
        <v>2.4282112698927931E-2</v>
      </c>
      <c r="I295" s="34">
        <v>1.136282112698928</v>
      </c>
      <c r="J295" s="34">
        <v>1.111073369052018</v>
      </c>
      <c r="K295" s="34">
        <v>11.974999999999998</v>
      </c>
      <c r="L295" s="34">
        <v>0.26149127659142257</v>
      </c>
      <c r="M295" s="34">
        <v>12.236491276591421</v>
      </c>
      <c r="N295" s="34">
        <v>11.965021217983734</v>
      </c>
      <c r="O295" s="34">
        <v>36.319000000000003</v>
      </c>
      <c r="P295" s="34">
        <v>0.79307738409385209</v>
      </c>
      <c r="Q295" s="34">
        <v>37.112077384093851</v>
      </c>
      <c r="R295" s="34">
        <v>36.288735333273593</v>
      </c>
      <c r="S295" s="34">
        <v>3.8119999999999994</v>
      </c>
      <c r="T295" s="34">
        <v>8.3240479863591052E-2</v>
      </c>
      <c r="U295" s="34">
        <v>3.8952404798635905</v>
      </c>
      <c r="V295" s="34">
        <v>3.8088234557790392</v>
      </c>
      <c r="W295" s="34">
        <v>53.217999999999996</v>
      </c>
      <c r="X295" s="34">
        <v>1.1620912532477936</v>
      </c>
      <c r="Y295" s="34">
        <v>54.380091253247784</v>
      </c>
      <c r="Z295" s="34">
        <v>53.173653376088389</v>
      </c>
      <c r="AB295" s="34">
        <v>2.1949999999999998</v>
      </c>
      <c r="AC295" s="34">
        <v>4.7930968861642803E-2</v>
      </c>
      <c r="AD295" s="34">
        <v>2.2429309688616428</v>
      </c>
      <c r="AE295" s="34">
        <v>2.19317090383919</v>
      </c>
      <c r="AF295" s="34">
        <v>4.9049999999999994</v>
      </c>
      <c r="AG295" s="34">
        <v>0.10710770034913801</v>
      </c>
      <c r="AH295" s="34">
        <v>5.0121077003491372</v>
      </c>
      <c r="AI295" s="34">
        <v>4.9009126575540893</v>
      </c>
      <c r="AJ295" s="34">
        <v>32.057000000000002</v>
      </c>
      <c r="AK295" s="34">
        <v>0.70001050970281709</v>
      </c>
      <c r="AL295" s="34">
        <v>32.757010509702816</v>
      </c>
      <c r="AM295" s="34">
        <v>32.030286863040054</v>
      </c>
      <c r="AN295" s="34">
        <v>2.1629999999999998</v>
      </c>
      <c r="AO295" s="34">
        <v>4.7232203028580132E-2</v>
      </c>
      <c r="AP295" s="34">
        <v>2.2102322030285801</v>
      </c>
      <c r="AQ295" s="34">
        <v>2.1611975694779808</v>
      </c>
      <c r="AR295" s="34">
        <v>41.32</v>
      </c>
      <c r="AS295" s="34">
        <v>0.902281381942178</v>
      </c>
      <c r="AT295" s="34">
        <v>42.222281381942182</v>
      </c>
      <c r="AU295" s="34">
        <v>41.285567993911314</v>
      </c>
    </row>
    <row r="296" spans="1:47" x14ac:dyDescent="0.25">
      <c r="A296" s="18">
        <v>45242</v>
      </c>
      <c r="B296" s="2">
        <v>19</v>
      </c>
      <c r="C296" s="2" t="s">
        <v>23</v>
      </c>
      <c r="D296" s="9">
        <v>48.741028999999997</v>
      </c>
      <c r="E296">
        <v>2.3351001E-2</v>
      </c>
      <c r="G296" s="34">
        <v>1.1120000000000001</v>
      </c>
      <c r="H296" s="34">
        <v>2.7002979395787819E-2</v>
      </c>
      <c r="I296" s="34">
        <v>1.1390029793957879</v>
      </c>
      <c r="J296" s="34">
        <v>1.1124061196849138</v>
      </c>
      <c r="K296" s="34">
        <v>12.215</v>
      </c>
      <c r="L296" s="34">
        <v>0.29661995802117647</v>
      </c>
      <c r="M296" s="34">
        <v>12.511619958021177</v>
      </c>
      <c r="N296" s="34">
        <v>12.219461107869805</v>
      </c>
      <c r="O296" s="34">
        <v>36.092999999999996</v>
      </c>
      <c r="P296" s="34">
        <v>0.87645551738504457</v>
      </c>
      <c r="Q296" s="34">
        <v>36.969455517385043</v>
      </c>
      <c r="R296" s="34">
        <v>36.106181724629131</v>
      </c>
      <c r="S296" s="34">
        <v>3.8839999999999995</v>
      </c>
      <c r="T296" s="34">
        <v>9.4316161846438734E-2</v>
      </c>
      <c r="U296" s="34">
        <v>3.978316161846438</v>
      </c>
      <c r="V296" s="34">
        <v>3.8854184971728456</v>
      </c>
      <c r="W296" s="34">
        <v>53.303999999999995</v>
      </c>
      <c r="X296" s="34">
        <v>1.2943946166484477</v>
      </c>
      <c r="Y296" s="34">
        <v>54.598394616648442</v>
      </c>
      <c r="Z296" s="34">
        <v>53.323467449356691</v>
      </c>
      <c r="AB296" s="34">
        <v>2.1949999999999985</v>
      </c>
      <c r="AC296" s="34">
        <v>5.3301744400858116E-2</v>
      </c>
      <c r="AD296" s="34">
        <v>2.2483017444008566</v>
      </c>
      <c r="AE296" s="34">
        <v>2.1958016481190503</v>
      </c>
      <c r="AF296" s="34">
        <v>5.0550000000000006</v>
      </c>
      <c r="AG296" s="34">
        <v>0.12275185327851389</v>
      </c>
      <c r="AH296" s="34">
        <v>5.1777518532785143</v>
      </c>
      <c r="AI296" s="34">
        <v>5.0568461645748561</v>
      </c>
      <c r="AJ296" s="34">
        <v>32.720000000000013</v>
      </c>
      <c r="AK296" s="34">
        <v>0.79454809876814558</v>
      </c>
      <c r="AL296" s="34">
        <v>33.514548098768159</v>
      </c>
      <c r="AM296" s="34">
        <v>32.731949852599278</v>
      </c>
      <c r="AN296" s="34">
        <v>2.1999999999999988</v>
      </c>
      <c r="AO296" s="34">
        <v>5.3423160675119763E-2</v>
      </c>
      <c r="AP296" s="34">
        <v>2.2534231606751187</v>
      </c>
      <c r="AQ296" s="34">
        <v>2.2008034741967708</v>
      </c>
      <c r="AR296" s="34">
        <v>42.170000000000009</v>
      </c>
      <c r="AS296" s="34">
        <v>1.0240248571226374</v>
      </c>
      <c r="AT296" s="34">
        <v>43.194024857122649</v>
      </c>
      <c r="AU296" s="34">
        <v>42.185401139489954</v>
      </c>
    </row>
    <row r="297" spans="1:47" x14ac:dyDescent="0.25">
      <c r="A297" s="18">
        <v>45242</v>
      </c>
      <c r="B297" s="2">
        <v>20</v>
      </c>
      <c r="C297" s="2" t="s">
        <v>23</v>
      </c>
      <c r="D297" s="9">
        <v>47.434424999999997</v>
      </c>
      <c r="E297">
        <v>2.3737000000000001E-2</v>
      </c>
      <c r="G297" s="34">
        <v>1.1120000000000001</v>
      </c>
      <c r="H297" s="34">
        <v>2.368127278488814E-2</v>
      </c>
      <c r="I297" s="34">
        <v>1.1356812727848882</v>
      </c>
      <c r="J297" s="34">
        <v>1.1087236064127932</v>
      </c>
      <c r="K297" s="34">
        <v>12.14</v>
      </c>
      <c r="L297" s="34">
        <v>0.25853475864077524</v>
      </c>
      <c r="M297" s="34">
        <v>12.398534758640777</v>
      </c>
      <c r="N297" s="34">
        <v>12.10423073907492</v>
      </c>
      <c r="O297" s="34">
        <v>35.363</v>
      </c>
      <c r="P297" s="34">
        <v>0.75309428911151011</v>
      </c>
      <c r="Q297" s="34">
        <v>36.116094289111508</v>
      </c>
      <c r="R297" s="34">
        <v>35.258806558970868</v>
      </c>
      <c r="S297" s="34">
        <v>3.9189999999999992</v>
      </c>
      <c r="T297" s="34">
        <v>8.3459449679835068E-2</v>
      </c>
      <c r="U297" s="34">
        <v>4.0024594496798338</v>
      </c>
      <c r="V297" s="34">
        <v>3.9074530697227834</v>
      </c>
      <c r="W297" s="34">
        <v>52.533999999999999</v>
      </c>
      <c r="X297" s="34">
        <v>1.1187697702170085</v>
      </c>
      <c r="Y297" s="34">
        <v>53.652769770217006</v>
      </c>
      <c r="Z297" s="34">
        <v>52.379213974181361</v>
      </c>
      <c r="AB297" s="34">
        <v>2.194999999999999</v>
      </c>
      <c r="AC297" s="34">
        <v>4.6744958419810648E-2</v>
      </c>
      <c r="AD297" s="34">
        <v>2.2417449584198095</v>
      </c>
      <c r="AE297" s="34">
        <v>2.1885326583417983</v>
      </c>
      <c r="AF297" s="34">
        <v>5.1779999999999982</v>
      </c>
      <c r="AG297" s="34">
        <v>0.11027125043179024</v>
      </c>
      <c r="AH297" s="34">
        <v>5.2882712504317881</v>
      </c>
      <c r="AI297" s="34">
        <v>5.1627435557602883</v>
      </c>
      <c r="AJ297" s="34">
        <v>32.250000000000014</v>
      </c>
      <c r="AK297" s="34">
        <v>0.68679950297899539</v>
      </c>
      <c r="AL297" s="34">
        <v>32.936799502979007</v>
      </c>
      <c r="AM297" s="34">
        <v>32.154978693176794</v>
      </c>
      <c r="AN297" s="34">
        <v>2.222999999999999</v>
      </c>
      <c r="AO297" s="34">
        <v>4.7341249461156754E-2</v>
      </c>
      <c r="AP297" s="34">
        <v>2.2703412494611559</v>
      </c>
      <c r="AQ297" s="34">
        <v>2.2164501592226964</v>
      </c>
      <c r="AR297" s="34">
        <v>41.846000000000011</v>
      </c>
      <c r="AS297" s="34">
        <v>0.89115696129175292</v>
      </c>
      <c r="AT297" s="34">
        <v>42.73715696129176</v>
      </c>
      <c r="AU297" s="34">
        <v>41.722705066501575</v>
      </c>
    </row>
    <row r="298" spans="1:47" x14ac:dyDescent="0.25">
      <c r="A298" s="18">
        <v>45242</v>
      </c>
      <c r="B298" s="2">
        <v>21</v>
      </c>
      <c r="C298" s="2" t="s">
        <v>23</v>
      </c>
      <c r="D298" s="9">
        <v>56.870438</v>
      </c>
      <c r="E298">
        <v>2.5190646000000001E-2</v>
      </c>
      <c r="G298" s="34">
        <v>1.1120000000000001</v>
      </c>
      <c r="H298" s="34">
        <v>2.5975873538666296E-2</v>
      </c>
      <c r="I298" s="34">
        <v>1.1379758735386665</v>
      </c>
      <c r="J298" s="34">
        <v>1.1093095261518131</v>
      </c>
      <c r="K298" s="34">
        <v>11.931999999999997</v>
      </c>
      <c r="L298" s="34">
        <v>0.27872672937353066</v>
      </c>
      <c r="M298" s="34">
        <v>12.210726729373528</v>
      </c>
      <c r="N298" s="34">
        <v>11.903130634931141</v>
      </c>
      <c r="O298" s="34">
        <v>34.609999999999992</v>
      </c>
      <c r="P298" s="34">
        <v>0.80847570429248217</v>
      </c>
      <c r="Q298" s="34">
        <v>35.418475704292476</v>
      </c>
      <c r="R298" s="34">
        <v>34.526261420966044</v>
      </c>
      <c r="S298" s="34">
        <v>3.9429999999999996</v>
      </c>
      <c r="T298" s="34">
        <v>9.2106896909137745E-2</v>
      </c>
      <c r="U298" s="34">
        <v>4.035106896909137</v>
      </c>
      <c r="V298" s="34">
        <v>3.9334599474969405</v>
      </c>
      <c r="W298" s="34">
        <v>51.596999999999987</v>
      </c>
      <c r="X298" s="34">
        <v>1.2052852041138167</v>
      </c>
      <c r="Y298" s="34">
        <v>52.802285204113808</v>
      </c>
      <c r="Z298" s="34">
        <v>51.472161529545943</v>
      </c>
      <c r="AB298" s="34">
        <v>2.1949999999999994</v>
      </c>
      <c r="AC298" s="34">
        <v>5.1274318720658719E-2</v>
      </c>
      <c r="AD298" s="34">
        <v>2.246274318720658</v>
      </c>
      <c r="AE298" s="34">
        <v>2.1896892175388749</v>
      </c>
      <c r="AF298" s="34">
        <v>4.8289999999999997</v>
      </c>
      <c r="AG298" s="34">
        <v>0.11280350118544921</v>
      </c>
      <c r="AH298" s="34">
        <v>4.9418035011854489</v>
      </c>
      <c r="AI298" s="34">
        <v>4.8173162785855261</v>
      </c>
      <c r="AJ298" s="34">
        <v>31.591999999999999</v>
      </c>
      <c r="AK298" s="34">
        <v>0.73797643600138985</v>
      </c>
      <c r="AL298" s="34">
        <v>32.329976436001388</v>
      </c>
      <c r="AM298" s="34">
        <v>31.515563444413736</v>
      </c>
      <c r="AN298" s="34">
        <v>2.2519999999999993</v>
      </c>
      <c r="AO298" s="34">
        <v>5.2605815835500426E-2</v>
      </c>
      <c r="AP298" s="34">
        <v>2.3046058158354996</v>
      </c>
      <c r="AQ298" s="34">
        <v>2.2465513065592462</v>
      </c>
      <c r="AR298" s="34">
        <v>40.868000000000002</v>
      </c>
      <c r="AS298" s="34">
        <v>0.95466007174299816</v>
      </c>
      <c r="AT298" s="34">
        <v>41.822660071742995</v>
      </c>
      <c r="AU298" s="34">
        <v>40.769120247097383</v>
      </c>
    </row>
    <row r="299" spans="1:47" x14ac:dyDescent="0.25">
      <c r="A299" s="18">
        <v>45242</v>
      </c>
      <c r="B299" s="2">
        <v>22</v>
      </c>
      <c r="C299" s="2" t="s">
        <v>23</v>
      </c>
      <c r="D299" s="9">
        <v>93.162655999999998</v>
      </c>
      <c r="E299">
        <v>2.6057185E-2</v>
      </c>
      <c r="G299" s="34">
        <v>1.1120000000000001</v>
      </c>
      <c r="H299" s="34">
        <v>2.6885344777252254E-2</v>
      </c>
      <c r="I299" s="34">
        <v>1.1388853447772525</v>
      </c>
      <c r="J299" s="34">
        <v>1.1092091986546029</v>
      </c>
      <c r="K299" s="34">
        <v>11.55</v>
      </c>
      <c r="L299" s="34">
        <v>0.27924975915221539</v>
      </c>
      <c r="M299" s="34">
        <v>11.829249759152216</v>
      </c>
      <c r="N299" s="34">
        <v>11.521012809766781</v>
      </c>
      <c r="O299" s="34">
        <v>33.566999999999993</v>
      </c>
      <c r="P299" s="34">
        <v>0.81156507926081489</v>
      </c>
      <c r="Q299" s="34">
        <v>34.37856507926081</v>
      </c>
      <c r="R299" s="34">
        <v>33.482756448955975</v>
      </c>
      <c r="S299" s="34">
        <v>3.9019999999999997</v>
      </c>
      <c r="T299" s="34">
        <v>9.4340481403631549E-2</v>
      </c>
      <c r="U299" s="34">
        <v>3.9963404814036312</v>
      </c>
      <c r="V299" s="34">
        <v>3.8922070981567076</v>
      </c>
      <c r="W299" s="34">
        <v>50.130999999999993</v>
      </c>
      <c r="X299" s="34">
        <v>1.2120406645939141</v>
      </c>
      <c r="Y299" s="34">
        <v>51.343040664593907</v>
      </c>
      <c r="Z299" s="34">
        <v>50.005185555534069</v>
      </c>
      <c r="AB299" s="34">
        <v>2.1949999999999998</v>
      </c>
      <c r="AC299" s="34">
        <v>5.3069542973083347E-2</v>
      </c>
      <c r="AD299" s="34">
        <v>2.248069542973083</v>
      </c>
      <c r="AE299" s="34">
        <v>2.1894911789989679</v>
      </c>
      <c r="AF299" s="34">
        <v>4.6089999999999973</v>
      </c>
      <c r="AG299" s="34">
        <v>0.11143395150931254</v>
      </c>
      <c r="AH299" s="34">
        <v>4.7204339515093094</v>
      </c>
      <c r="AI299" s="34">
        <v>4.5974327307545506</v>
      </c>
      <c r="AJ299" s="34">
        <v>30.767000000000007</v>
      </c>
      <c r="AK299" s="34">
        <v>0.74386816795118726</v>
      </c>
      <c r="AL299" s="34">
        <v>31.510868167951195</v>
      </c>
      <c r="AM299" s="34">
        <v>30.689783646588278</v>
      </c>
      <c r="AN299" s="34">
        <v>2.2769999999999988</v>
      </c>
      <c r="AO299" s="34">
        <v>5.5052095375722428E-2</v>
      </c>
      <c r="AP299" s="34">
        <v>2.3320520953757211</v>
      </c>
      <c r="AQ299" s="34">
        <v>2.2712853824968784</v>
      </c>
      <c r="AR299" s="34">
        <v>39.848000000000006</v>
      </c>
      <c r="AS299" s="34">
        <v>0.96342375780930556</v>
      </c>
      <c r="AT299" s="34">
        <v>40.811423757809308</v>
      </c>
      <c r="AU299" s="34">
        <v>39.747992938838671</v>
      </c>
    </row>
    <row r="300" spans="1:47" x14ac:dyDescent="0.25">
      <c r="A300" s="18">
        <v>45242</v>
      </c>
      <c r="B300" s="2">
        <v>23</v>
      </c>
      <c r="C300" s="2" t="s">
        <v>23</v>
      </c>
      <c r="D300" s="9">
        <v>57.299559000000002</v>
      </c>
      <c r="E300">
        <v>2.6032106999999999E-2</v>
      </c>
      <c r="G300" s="34">
        <v>1.1120000000000001</v>
      </c>
      <c r="H300" s="34">
        <v>2.9687961489269755E-2</v>
      </c>
      <c r="I300" s="34">
        <v>1.1416879614892699</v>
      </c>
      <c r="J300" s="34">
        <v>1.1119674183151693</v>
      </c>
      <c r="K300" s="34">
        <v>11.321</v>
      </c>
      <c r="L300" s="34">
        <v>0.30224587411872561</v>
      </c>
      <c r="M300" s="34">
        <v>11.623245874118725</v>
      </c>
      <c r="N300" s="34">
        <v>11.320668293836357</v>
      </c>
      <c r="O300" s="34">
        <v>32.646999999999998</v>
      </c>
      <c r="P300" s="34">
        <v>0.87160330821959497</v>
      </c>
      <c r="Q300" s="34">
        <v>33.518603308219596</v>
      </c>
      <c r="R300" s="34">
        <v>32.646043440409471</v>
      </c>
      <c r="S300" s="34">
        <v>3.8180000000000001</v>
      </c>
      <c r="T300" s="34">
        <v>0.10193222748743877</v>
      </c>
      <c r="U300" s="34">
        <v>3.9199322274874389</v>
      </c>
      <c r="V300" s="34">
        <v>3.8178881323087372</v>
      </c>
      <c r="W300" s="34">
        <v>48.897999999999996</v>
      </c>
      <c r="X300" s="34">
        <v>1.3054693713150292</v>
      </c>
      <c r="Y300" s="34">
        <v>50.203469371315023</v>
      </c>
      <c r="Z300" s="34">
        <v>48.896567284869732</v>
      </c>
      <c r="AB300" s="34">
        <v>2.194999999999999</v>
      </c>
      <c r="AC300" s="34">
        <v>5.8601686572794132E-2</v>
      </c>
      <c r="AD300" s="34">
        <v>2.253601686572793</v>
      </c>
      <c r="AE300" s="34">
        <v>2.1949356863325495</v>
      </c>
      <c r="AF300" s="34">
        <v>4.7429999999999986</v>
      </c>
      <c r="AG300" s="34">
        <v>0.12662769905000576</v>
      </c>
      <c r="AH300" s="34">
        <v>4.869627699050004</v>
      </c>
      <c r="AI300" s="34">
        <v>4.7428610297381706</v>
      </c>
      <c r="AJ300" s="34">
        <v>29.894999999999996</v>
      </c>
      <c r="AK300" s="34">
        <v>0.79813094309507127</v>
      </c>
      <c r="AL300" s="34">
        <v>30.693130943095067</v>
      </c>
      <c r="AM300" s="34">
        <v>29.894124074219405</v>
      </c>
      <c r="AN300" s="34">
        <v>2.1969999999999992</v>
      </c>
      <c r="AO300" s="34">
        <v>5.8655082186983475E-2</v>
      </c>
      <c r="AP300" s="34">
        <v>2.2556550821869825</v>
      </c>
      <c r="AQ300" s="34">
        <v>2.196935627732397</v>
      </c>
      <c r="AR300" s="34">
        <v>39.029999999999987</v>
      </c>
      <c r="AS300" s="34">
        <v>1.0420154109048547</v>
      </c>
      <c r="AT300" s="34">
        <v>40.072015410904847</v>
      </c>
      <c r="AU300" s="34">
        <v>39.028856418022521</v>
      </c>
    </row>
    <row r="301" spans="1:47" x14ac:dyDescent="0.25">
      <c r="A301" s="18">
        <v>45242</v>
      </c>
      <c r="B301" s="2">
        <v>24</v>
      </c>
      <c r="C301" s="2" t="s">
        <v>23</v>
      </c>
      <c r="D301" s="9">
        <v>32.561776999999999</v>
      </c>
      <c r="E301">
        <v>2.6690418E-2</v>
      </c>
      <c r="G301" s="34">
        <v>1.1120000000000001</v>
      </c>
      <c r="H301" s="34">
        <v>2.9486131223547457E-2</v>
      </c>
      <c r="I301" s="34">
        <v>1.1414861312235476</v>
      </c>
      <c r="J301" s="34">
        <v>1.1110193892399882</v>
      </c>
      <c r="K301" s="34">
        <v>10.991</v>
      </c>
      <c r="L301" s="34">
        <v>0.29144070888310258</v>
      </c>
      <c r="M301" s="34">
        <v>11.282440708883103</v>
      </c>
      <c r="N301" s="34">
        <v>10.981307650302796</v>
      </c>
      <c r="O301" s="34">
        <v>31.914999999999992</v>
      </c>
      <c r="P301" s="34">
        <v>0.846267875898846</v>
      </c>
      <c r="Q301" s="34">
        <v>32.761267875898838</v>
      </c>
      <c r="R301" s="34">
        <v>31.886855942081123</v>
      </c>
      <c r="S301" s="34">
        <v>3.78</v>
      </c>
      <c r="T301" s="34">
        <v>0.10023163311601563</v>
      </c>
      <c r="U301" s="34">
        <v>3.8802316331160154</v>
      </c>
      <c r="V301" s="34">
        <v>3.7766666288913262</v>
      </c>
      <c r="W301" s="34">
        <v>47.797999999999995</v>
      </c>
      <c r="X301" s="34">
        <v>1.2674263491215116</v>
      </c>
      <c r="Y301" s="34">
        <v>49.065426349121509</v>
      </c>
      <c r="Z301" s="34">
        <v>47.755849610515234</v>
      </c>
      <c r="AB301" s="34">
        <v>2.1949999999999994</v>
      </c>
      <c r="AC301" s="34">
        <v>5.8203289600437629E-2</v>
      </c>
      <c r="AD301" s="34">
        <v>2.253203289600437</v>
      </c>
      <c r="AE301" s="34">
        <v>2.1930643519620263</v>
      </c>
      <c r="AF301" s="34">
        <v>4.5419999999999989</v>
      </c>
      <c r="AG301" s="34">
        <v>0.12043705756956161</v>
      </c>
      <c r="AH301" s="34">
        <v>4.6624370575695604</v>
      </c>
      <c r="AI301" s="34">
        <v>4.5379946636043389</v>
      </c>
      <c r="AJ301" s="34">
        <v>29.339999999999996</v>
      </c>
      <c r="AK301" s="34">
        <v>0.77798839037669265</v>
      </c>
      <c r="AL301" s="34">
        <v>30.117988390376688</v>
      </c>
      <c r="AM301" s="34">
        <v>29.314126690918386</v>
      </c>
      <c r="AN301" s="34">
        <v>2.1979999999999991</v>
      </c>
      <c r="AO301" s="34">
        <v>5.8282838515609066E-2</v>
      </c>
      <c r="AP301" s="34">
        <v>2.2562828385156082</v>
      </c>
      <c r="AQ301" s="34">
        <v>2.1960617064294001</v>
      </c>
      <c r="AR301" s="34">
        <v>38.274999999999999</v>
      </c>
      <c r="AS301" s="34">
        <v>1.0149115760623009</v>
      </c>
      <c r="AT301" s="34">
        <v>39.289911576062295</v>
      </c>
      <c r="AU301" s="34">
        <v>38.241247412914149</v>
      </c>
    </row>
    <row r="302" spans="1:47" x14ac:dyDescent="0.25">
      <c r="A302" s="18">
        <v>45243</v>
      </c>
      <c r="B302" s="2">
        <v>1</v>
      </c>
      <c r="C302" s="2" t="s">
        <v>23</v>
      </c>
      <c r="D302" s="9">
        <v>26.357848000000001</v>
      </c>
      <c r="E302">
        <v>2.7962475000000001E-2</v>
      </c>
      <c r="G302" s="34">
        <v>1.1120000000000001</v>
      </c>
      <c r="H302" s="34">
        <v>3.2719898695846093E-2</v>
      </c>
      <c r="I302" s="34">
        <v>1.1447198986958462</v>
      </c>
      <c r="J302" s="34">
        <v>1.112710697146561</v>
      </c>
      <c r="K302" s="34">
        <v>10.862</v>
      </c>
      <c r="L302" s="34">
        <v>0.31960749967111529</v>
      </c>
      <c r="M302" s="34">
        <v>11.181607499671115</v>
      </c>
      <c r="N302" s="34">
        <v>10.868942079501748</v>
      </c>
      <c r="O302" s="34">
        <v>31.452000000000005</v>
      </c>
      <c r="P302" s="34">
        <v>0.92545526419222246</v>
      </c>
      <c r="Q302" s="34">
        <v>32.377455264192228</v>
      </c>
      <c r="R302" s="34">
        <v>31.472101480803634</v>
      </c>
      <c r="S302" s="34">
        <v>3.8559999999999999</v>
      </c>
      <c r="T302" s="34">
        <v>0.11346036813955263</v>
      </c>
      <c r="U302" s="34">
        <v>3.9694603681395524</v>
      </c>
      <c r="V302" s="34">
        <v>3.8584644318319592</v>
      </c>
      <c r="W302" s="34">
        <v>47.282000000000004</v>
      </c>
      <c r="X302" s="34">
        <v>1.3912430306987362</v>
      </c>
      <c r="Y302" s="34">
        <v>48.673243030698742</v>
      </c>
      <c r="Z302" s="34">
        <v>47.312218689283903</v>
      </c>
      <c r="AB302" s="34">
        <v>2.1949999999999998</v>
      </c>
      <c r="AC302" s="34">
        <v>6.4586490681099062E-2</v>
      </c>
      <c r="AD302" s="34">
        <v>2.259586490681099</v>
      </c>
      <c r="AE302" s="34">
        <v>2.1964028599250911</v>
      </c>
      <c r="AF302" s="34">
        <v>4.6229999999999976</v>
      </c>
      <c r="AG302" s="34">
        <v>0.13602885941627374</v>
      </c>
      <c r="AH302" s="34">
        <v>4.7590288594162713</v>
      </c>
      <c r="AI302" s="34">
        <v>4.6259546339105651</v>
      </c>
      <c r="AJ302" s="34">
        <v>28.904999999999998</v>
      </c>
      <c r="AK302" s="34">
        <v>0.85051139550668275</v>
      </c>
      <c r="AL302" s="34">
        <v>29.75551139550668</v>
      </c>
      <c r="AM302" s="34">
        <v>28.923473651997607</v>
      </c>
      <c r="AN302" s="34">
        <v>2.2569999999999983</v>
      </c>
      <c r="AO302" s="34">
        <v>6.6410801579608422E-2</v>
      </c>
      <c r="AP302" s="34">
        <v>2.3234108015796067</v>
      </c>
      <c r="AQ302" s="34">
        <v>2.2584424851257068</v>
      </c>
      <c r="AR302" s="34">
        <v>37.979999999999997</v>
      </c>
      <c r="AS302" s="34">
        <v>1.1175375471836639</v>
      </c>
      <c r="AT302" s="34">
        <v>39.097537547183656</v>
      </c>
      <c r="AU302" s="34">
        <v>38.00427363095897</v>
      </c>
    </row>
    <row r="303" spans="1:47" x14ac:dyDescent="0.25">
      <c r="A303" s="18">
        <v>45243</v>
      </c>
      <c r="B303" s="2">
        <v>2</v>
      </c>
      <c r="C303" s="2" t="s">
        <v>23</v>
      </c>
      <c r="D303" s="9">
        <v>104.36353699999999</v>
      </c>
      <c r="E303">
        <v>2.8811847000000002E-2</v>
      </c>
      <c r="G303" s="34">
        <v>1.1120000000000001</v>
      </c>
      <c r="H303" s="34">
        <v>3.0754736253234251E-2</v>
      </c>
      <c r="I303" s="34">
        <v>1.1427547362532344</v>
      </c>
      <c r="J303" s="34">
        <v>1.1098298616337807</v>
      </c>
      <c r="K303" s="34">
        <v>10.811</v>
      </c>
      <c r="L303" s="34">
        <v>0.29900130722456425</v>
      </c>
      <c r="M303" s="34">
        <v>11.110001307224564</v>
      </c>
      <c r="N303" s="34">
        <v>10.789901649391009</v>
      </c>
      <c r="O303" s="34">
        <v>31.174000000000003</v>
      </c>
      <c r="P303" s="34">
        <v>0.86218358629345726</v>
      </c>
      <c r="Q303" s="34">
        <v>32.036183586293461</v>
      </c>
      <c r="R303" s="34">
        <v>31.113161966341259</v>
      </c>
      <c r="S303" s="34">
        <v>3.8290000000000002</v>
      </c>
      <c r="T303" s="34">
        <v>0.10589917726046216</v>
      </c>
      <c r="U303" s="34">
        <v>3.9348991772604625</v>
      </c>
      <c r="V303" s="34">
        <v>3.821527464204808</v>
      </c>
      <c r="W303" s="34">
        <v>46.926000000000002</v>
      </c>
      <c r="X303" s="34">
        <v>1.2978388070317179</v>
      </c>
      <c r="Y303" s="34">
        <v>48.223838807031726</v>
      </c>
      <c r="Z303" s="34">
        <v>46.834420941570855</v>
      </c>
      <c r="AB303" s="34">
        <v>2.1949999999999994</v>
      </c>
      <c r="AC303" s="34">
        <v>6.0707415535835571E-2</v>
      </c>
      <c r="AD303" s="34">
        <v>2.2557074155358348</v>
      </c>
      <c r="AE303" s="34">
        <v>2.1907163186026506</v>
      </c>
      <c r="AF303" s="34">
        <v>4.4939999999999989</v>
      </c>
      <c r="AG303" s="34">
        <v>0.12429117331118225</v>
      </c>
      <c r="AH303" s="34">
        <v>4.6182911733111816</v>
      </c>
      <c r="AI303" s="34">
        <v>4.4852296746242892</v>
      </c>
      <c r="AJ303" s="34">
        <v>28.668000000000013</v>
      </c>
      <c r="AK303" s="34">
        <v>0.79287480117600695</v>
      </c>
      <c r="AL303" s="34">
        <v>29.460874801176022</v>
      </c>
      <c r="AM303" s="34">
        <v>28.612052583918381</v>
      </c>
      <c r="AN303" s="34">
        <v>2.2499999999999978</v>
      </c>
      <c r="AO303" s="34">
        <v>6.222855806634621E-2</v>
      </c>
      <c r="AP303" s="34">
        <v>2.312228558066344</v>
      </c>
      <c r="AQ303" s="34">
        <v>2.2456089826223056</v>
      </c>
      <c r="AR303" s="34">
        <v>37.607000000000014</v>
      </c>
      <c r="AS303" s="34">
        <v>1.040101948089371</v>
      </c>
      <c r="AT303" s="34">
        <v>38.647101948089379</v>
      </c>
      <c r="AU303" s="34">
        <v>37.533607559767624</v>
      </c>
    </row>
    <row r="304" spans="1:47" x14ac:dyDescent="0.25">
      <c r="A304" s="18">
        <v>45243</v>
      </c>
      <c r="B304" s="2">
        <v>3</v>
      </c>
      <c r="C304" s="2" t="s">
        <v>23</v>
      </c>
      <c r="D304" s="9">
        <v>30.172402000000002</v>
      </c>
      <c r="E304">
        <v>2.7028202000000001E-2</v>
      </c>
      <c r="G304" s="34">
        <v>1.1120000000000001</v>
      </c>
      <c r="H304" s="34">
        <v>2.9289647227496947E-2</v>
      </c>
      <c r="I304" s="34">
        <v>1.1412896472274972</v>
      </c>
      <c r="J304" s="34">
        <v>1.1104426401017236</v>
      </c>
      <c r="K304" s="34">
        <v>10.792</v>
      </c>
      <c r="L304" s="34">
        <v>0.28425707992729049</v>
      </c>
      <c r="M304" s="34">
        <v>11.07625707992729</v>
      </c>
      <c r="N304" s="34">
        <v>10.776885766167085</v>
      </c>
      <c r="O304" s="34">
        <v>31.031000000000002</v>
      </c>
      <c r="P304" s="34">
        <v>0.81734446323422461</v>
      </c>
      <c r="Q304" s="34">
        <v>31.848344463234227</v>
      </c>
      <c r="R304" s="34">
        <v>30.98754097571635</v>
      </c>
      <c r="S304" s="34">
        <v>3.9059999999999997</v>
      </c>
      <c r="T304" s="34">
        <v>0.10288251984766461</v>
      </c>
      <c r="U304" s="34">
        <v>4.0088825198476643</v>
      </c>
      <c r="V304" s="34">
        <v>3.9005296333069528</v>
      </c>
      <c r="W304" s="34">
        <v>46.841000000000001</v>
      </c>
      <c r="X304" s="34">
        <v>1.2337737102366766</v>
      </c>
      <c r="Y304" s="34">
        <v>48.074773710236677</v>
      </c>
      <c r="Z304" s="34">
        <v>46.775399015292109</v>
      </c>
      <c r="AB304" s="34">
        <v>2.1949999999999994</v>
      </c>
      <c r="AC304" s="34">
        <v>5.7815445741327139E-2</v>
      </c>
      <c r="AD304" s="34">
        <v>2.2528154457413265</v>
      </c>
      <c r="AE304" s="34">
        <v>2.1919258948051099</v>
      </c>
      <c r="AF304" s="34">
        <v>4.5310000000000006</v>
      </c>
      <c r="AG304" s="34">
        <v>0.11934477660772363</v>
      </c>
      <c r="AH304" s="34">
        <v>4.6503447766077244</v>
      </c>
      <c r="AI304" s="34">
        <v>4.5246543186159256</v>
      </c>
      <c r="AJ304" s="34">
        <v>28.564000000000014</v>
      </c>
      <c r="AK304" s="34">
        <v>0.75236464335092013</v>
      </c>
      <c r="AL304" s="34">
        <v>29.316364643350934</v>
      </c>
      <c r="AM304" s="34">
        <v>28.523996017864786</v>
      </c>
      <c r="AN304" s="34">
        <v>2.2499999999999996</v>
      </c>
      <c r="AO304" s="34">
        <v>5.926412433621233E-2</v>
      </c>
      <c r="AP304" s="34">
        <v>2.3092641243362118</v>
      </c>
      <c r="AQ304" s="34">
        <v>2.2468488671122997</v>
      </c>
      <c r="AR304" s="34">
        <v>37.540000000000013</v>
      </c>
      <c r="AS304" s="34">
        <v>0.98878899003618315</v>
      </c>
      <c r="AT304" s="34">
        <v>38.52878899003619</v>
      </c>
      <c r="AU304" s="34">
        <v>37.48742509839812</v>
      </c>
    </row>
    <row r="305" spans="1:47" x14ac:dyDescent="0.25">
      <c r="A305" s="18">
        <v>45243</v>
      </c>
      <c r="B305" s="2">
        <v>4</v>
      </c>
      <c r="C305" s="2" t="s">
        <v>23</v>
      </c>
      <c r="D305" s="9">
        <v>30.897466999999999</v>
      </c>
      <c r="E305">
        <v>2.6498602E-2</v>
      </c>
      <c r="G305" s="34">
        <v>1.1120000000000001</v>
      </c>
      <c r="H305" s="34">
        <v>3.239655342275484E-2</v>
      </c>
      <c r="I305" s="34">
        <v>1.1443965534227549</v>
      </c>
      <c r="J305" s="34">
        <v>1.1140716446234336</v>
      </c>
      <c r="K305" s="34">
        <v>10.863999999999999</v>
      </c>
      <c r="L305" s="34">
        <v>0.31650733487842492</v>
      </c>
      <c r="M305" s="34">
        <v>11.180507334878424</v>
      </c>
      <c r="N305" s="34">
        <v>10.8842395208534</v>
      </c>
      <c r="O305" s="34">
        <v>31.120000000000005</v>
      </c>
      <c r="P305" s="34">
        <v>0.90663735837781545</v>
      </c>
      <c r="Q305" s="34">
        <v>32.026637358377819</v>
      </c>
      <c r="R305" s="34">
        <v>31.177976241619834</v>
      </c>
      <c r="S305" s="34">
        <v>3.9979999999999998</v>
      </c>
      <c r="T305" s="34">
        <v>0.11647609764763835</v>
      </c>
      <c r="U305" s="34">
        <v>4.1144760976476382</v>
      </c>
      <c r="V305" s="34">
        <v>4.0054482330975603</v>
      </c>
      <c r="W305" s="34">
        <v>47.094000000000001</v>
      </c>
      <c r="X305" s="34">
        <v>1.3720173443266337</v>
      </c>
      <c r="Y305" s="34">
        <v>48.466017344326637</v>
      </c>
      <c r="Z305" s="34">
        <v>47.181735640194226</v>
      </c>
      <c r="AB305" s="34">
        <v>2.1949999999999994</v>
      </c>
      <c r="AC305" s="34">
        <v>6.3948232700491769E-2</v>
      </c>
      <c r="AD305" s="34">
        <v>2.2589482327004911</v>
      </c>
      <c r="AE305" s="34">
        <v>2.1990892625435574</v>
      </c>
      <c r="AF305" s="34">
        <v>4.5199999999999978</v>
      </c>
      <c r="AG305" s="34">
        <v>0.13168383225796026</v>
      </c>
      <c r="AH305" s="34">
        <v>4.6516838322579579</v>
      </c>
      <c r="AI305" s="34">
        <v>4.5284207137571197</v>
      </c>
      <c r="AJ305" s="34">
        <v>28.682000000000013</v>
      </c>
      <c r="AK305" s="34">
        <v>0.83560966301389816</v>
      </c>
      <c r="AL305" s="34">
        <v>29.517609663013911</v>
      </c>
      <c r="AM305" s="34">
        <v>28.735434272562351</v>
      </c>
      <c r="AN305" s="34">
        <v>2.2789999999999995</v>
      </c>
      <c r="AO305" s="34">
        <v>6.6395454361922901E-2</v>
      </c>
      <c r="AP305" s="34">
        <v>2.3453954543619222</v>
      </c>
      <c r="AQ305" s="34">
        <v>2.2832457536841764</v>
      </c>
      <c r="AR305" s="34">
        <v>37.676000000000009</v>
      </c>
      <c r="AS305" s="34">
        <v>1.0976371823342732</v>
      </c>
      <c r="AT305" s="34">
        <v>38.773637182334284</v>
      </c>
      <c r="AU305" s="34">
        <v>37.746190002547202</v>
      </c>
    </row>
    <row r="306" spans="1:47" x14ac:dyDescent="0.25">
      <c r="A306" s="18">
        <v>45243</v>
      </c>
      <c r="B306" s="2">
        <v>5</v>
      </c>
      <c r="C306" s="2" t="s">
        <v>23</v>
      </c>
      <c r="D306" s="9">
        <v>32.026795999999997</v>
      </c>
      <c r="E306">
        <v>2.63171E-2</v>
      </c>
      <c r="G306" s="34">
        <v>1.1120000000000001</v>
      </c>
      <c r="H306" s="34">
        <v>3.0676728545487218E-2</v>
      </c>
      <c r="I306" s="34">
        <v>1.1426767285454873</v>
      </c>
      <c r="J306" s="34">
        <v>1.1126047908126828</v>
      </c>
      <c r="K306" s="34">
        <v>10.988</v>
      </c>
      <c r="L306" s="34">
        <v>0.30312580328940064</v>
      </c>
      <c r="M306" s="34">
        <v>11.2911258032894</v>
      </c>
      <c r="N306" s="34">
        <v>10.993976116411654</v>
      </c>
      <c r="O306" s="34">
        <v>31.764999999999997</v>
      </c>
      <c r="P306" s="34">
        <v>0.87630061353183575</v>
      </c>
      <c r="Q306" s="34">
        <v>32.641300613531833</v>
      </c>
      <c r="R306" s="34">
        <v>31.782276241155454</v>
      </c>
      <c r="S306" s="34">
        <v>4.1920000000000002</v>
      </c>
      <c r="T306" s="34">
        <v>0.11564464573982232</v>
      </c>
      <c r="U306" s="34">
        <v>4.3076446457398223</v>
      </c>
      <c r="V306" s="34">
        <v>4.1942799308334227</v>
      </c>
      <c r="W306" s="34">
        <v>48.056999999999995</v>
      </c>
      <c r="X306" s="34">
        <v>1.3257477911065461</v>
      </c>
      <c r="Y306" s="34">
        <v>49.382747791106539</v>
      </c>
      <c r="Z306" s="34">
        <v>48.083137079213216</v>
      </c>
      <c r="AB306" s="34">
        <v>2.1949999999999994</v>
      </c>
      <c r="AC306" s="34">
        <v>6.0553434494014763E-2</v>
      </c>
      <c r="AD306" s="34">
        <v>2.255553434494014</v>
      </c>
      <c r="AE306" s="34">
        <v>2.1961938092030917</v>
      </c>
      <c r="AF306" s="34">
        <v>4.6520000000000001</v>
      </c>
      <c r="AG306" s="34">
        <v>0.12833465934676846</v>
      </c>
      <c r="AH306" s="34">
        <v>4.780334659346769</v>
      </c>
      <c r="AI306" s="34">
        <v>4.6545301140832747</v>
      </c>
      <c r="AJ306" s="34">
        <v>29.209000000000003</v>
      </c>
      <c r="AK306" s="34">
        <v>0.80578827705497857</v>
      </c>
      <c r="AL306" s="34">
        <v>30.014788277054983</v>
      </c>
      <c r="AM306" s="34">
        <v>29.224886092488898</v>
      </c>
      <c r="AN306" s="34">
        <v>2.3319999999999985</v>
      </c>
      <c r="AO306" s="34">
        <v>6.4332851589996534E-2</v>
      </c>
      <c r="AP306" s="34">
        <v>2.3963328515899951</v>
      </c>
      <c r="AQ306" s="34">
        <v>2.333268320301416</v>
      </c>
      <c r="AR306" s="34">
        <v>38.388000000000005</v>
      </c>
      <c r="AS306" s="34">
        <v>1.0590092224857584</v>
      </c>
      <c r="AT306" s="34">
        <v>39.447009222485761</v>
      </c>
      <c r="AU306" s="34">
        <v>38.408878336076683</v>
      </c>
    </row>
    <row r="307" spans="1:47" x14ac:dyDescent="0.25">
      <c r="A307" s="18">
        <v>45243</v>
      </c>
      <c r="B307" s="2">
        <v>6</v>
      </c>
      <c r="C307" s="2" t="s">
        <v>23</v>
      </c>
      <c r="D307" s="9">
        <v>32.897613999999997</v>
      </c>
      <c r="E307">
        <v>2.3534896999999999E-2</v>
      </c>
      <c r="G307" s="34">
        <v>1.1120000000000001</v>
      </c>
      <c r="H307" s="34">
        <v>2.4964453267750736E-2</v>
      </c>
      <c r="I307" s="34">
        <v>1.1369644532677508</v>
      </c>
      <c r="J307" s="34">
        <v>1.1102061119674329</v>
      </c>
      <c r="K307" s="34">
        <v>11.337999999999999</v>
      </c>
      <c r="L307" s="34">
        <v>0.25453864312028579</v>
      </c>
      <c r="M307" s="34">
        <v>11.592538643120285</v>
      </c>
      <c r="N307" s="34">
        <v>11.31970944018593</v>
      </c>
      <c r="O307" s="34">
        <v>33.295000000000002</v>
      </c>
      <c r="P307" s="34">
        <v>0.74747434491884956</v>
      </c>
      <c r="Q307" s="34">
        <v>34.042474344918851</v>
      </c>
      <c r="R307" s="34">
        <v>33.241288217586046</v>
      </c>
      <c r="S307" s="34">
        <v>4.3520000000000003</v>
      </c>
      <c r="T307" s="34">
        <v>9.7702608472348199E-2</v>
      </c>
      <c r="U307" s="34">
        <v>4.4497026084723483</v>
      </c>
      <c r="V307" s="34">
        <v>4.3449793159013206</v>
      </c>
      <c r="W307" s="34">
        <v>50.097000000000008</v>
      </c>
      <c r="X307" s="34">
        <v>1.1246800497792344</v>
      </c>
      <c r="Y307" s="34">
        <v>51.221680049779238</v>
      </c>
      <c r="Z307" s="34">
        <v>50.016183085640726</v>
      </c>
      <c r="AB307" s="34">
        <v>2.1949999999999994</v>
      </c>
      <c r="AC307" s="34">
        <v>4.9277855146324497E-2</v>
      </c>
      <c r="AD307" s="34">
        <v>2.2442778551463238</v>
      </c>
      <c r="AE307" s="34">
        <v>2.191459006986074</v>
      </c>
      <c r="AF307" s="34">
        <v>4.8479999999999999</v>
      </c>
      <c r="AG307" s="34">
        <v>0.10883783223206434</v>
      </c>
      <c r="AH307" s="34">
        <v>4.9568378322320639</v>
      </c>
      <c r="AI307" s="34">
        <v>4.8401791644047787</v>
      </c>
      <c r="AJ307" s="34">
        <v>30.263000000000012</v>
      </c>
      <c r="AK307" s="34">
        <v>0.67940579967800419</v>
      </c>
      <c r="AL307" s="34">
        <v>30.942405799678017</v>
      </c>
      <c r="AM307" s="34">
        <v>30.214179466250393</v>
      </c>
      <c r="AN307" s="34">
        <v>2.4749999999999979</v>
      </c>
      <c r="AO307" s="34">
        <v>5.5563868559067447E-2</v>
      </c>
      <c r="AP307" s="34">
        <v>2.5305638685590655</v>
      </c>
      <c r="AQ307" s="34">
        <v>2.4710073085606061</v>
      </c>
      <c r="AR307" s="34">
        <v>39.781000000000006</v>
      </c>
      <c r="AS307" s="34">
        <v>0.89308535561546043</v>
      </c>
      <c r="AT307" s="34">
        <v>40.674085355615468</v>
      </c>
      <c r="AU307" s="34">
        <v>39.716824946201854</v>
      </c>
    </row>
    <row r="308" spans="1:47" x14ac:dyDescent="0.25">
      <c r="A308" s="18">
        <v>45243</v>
      </c>
      <c r="B308" s="2">
        <v>7</v>
      </c>
      <c r="C308" s="2" t="s">
        <v>23</v>
      </c>
      <c r="D308" s="9">
        <v>210.752498</v>
      </c>
      <c r="E308">
        <v>2.2497675000000002E-2</v>
      </c>
      <c r="G308" s="34">
        <v>1.1120000000000001</v>
      </c>
      <c r="H308" s="34">
        <v>2.2205053769499675E-2</v>
      </c>
      <c r="I308" s="34">
        <v>1.1342050537694999</v>
      </c>
      <c r="J308" s="34">
        <v>1.1086880770864362</v>
      </c>
      <c r="K308" s="34">
        <v>12.185</v>
      </c>
      <c r="L308" s="34">
        <v>0.24331706850841142</v>
      </c>
      <c r="M308" s="34">
        <v>12.428317068508411</v>
      </c>
      <c r="N308" s="34">
        <v>12.148708830304157</v>
      </c>
      <c r="O308" s="34">
        <v>36.407999999999994</v>
      </c>
      <c r="P308" s="34">
        <v>0.7270158252157769</v>
      </c>
      <c r="Q308" s="34">
        <v>37.135015825215774</v>
      </c>
      <c r="R308" s="34">
        <v>36.299564308060212</v>
      </c>
      <c r="S308" s="34">
        <v>4.7370000000000001</v>
      </c>
      <c r="T308" s="34">
        <v>9.4591132829244556E-2</v>
      </c>
      <c r="U308" s="34">
        <v>4.8315911328292449</v>
      </c>
      <c r="V308" s="34">
        <v>4.722891565789971</v>
      </c>
      <c r="W308" s="34">
        <v>54.442</v>
      </c>
      <c r="X308" s="34">
        <v>1.0871290803229325</v>
      </c>
      <c r="Y308" s="34">
        <v>55.529129080322932</v>
      </c>
      <c r="Z308" s="34">
        <v>54.279852781240777</v>
      </c>
      <c r="AB308" s="34">
        <v>2.1949999999999994</v>
      </c>
      <c r="AC308" s="34">
        <v>4.3831018906521371E-2</v>
      </c>
      <c r="AD308" s="34">
        <v>2.2388310189065206</v>
      </c>
      <c r="AE308" s="34">
        <v>2.1884625262632427</v>
      </c>
      <c r="AF308" s="34">
        <v>5.0859999999999994</v>
      </c>
      <c r="AG308" s="34">
        <v>0.10156016499251377</v>
      </c>
      <c r="AH308" s="34">
        <v>5.1875601649925134</v>
      </c>
      <c r="AI308" s="34">
        <v>5.0708521223575653</v>
      </c>
      <c r="AJ308" s="34">
        <v>32.675000000000011</v>
      </c>
      <c r="AK308" s="34">
        <v>0.6524731402143904</v>
      </c>
      <c r="AL308" s="34">
        <v>33.327473140214401</v>
      </c>
      <c r="AM308" s="34">
        <v>32.577682480934627</v>
      </c>
      <c r="AN308" s="34">
        <v>2.6100000000000003</v>
      </c>
      <c r="AO308" s="34">
        <v>5.2117976923016326E-2</v>
      </c>
      <c r="AP308" s="34">
        <v>2.6621179769230165</v>
      </c>
      <c r="AQ308" s="34">
        <v>2.6022265118665451</v>
      </c>
      <c r="AR308" s="34">
        <v>42.56600000000001</v>
      </c>
      <c r="AS308" s="34">
        <v>0.8499823010364419</v>
      </c>
      <c r="AT308" s="34">
        <v>43.415982301036451</v>
      </c>
      <c r="AU308" s="34">
        <v>42.439223641421982</v>
      </c>
    </row>
    <row r="309" spans="1:47" x14ac:dyDescent="0.25">
      <c r="A309" s="18">
        <v>45243</v>
      </c>
      <c r="B309" s="2">
        <v>8</v>
      </c>
      <c r="C309" s="2" t="s">
        <v>178</v>
      </c>
      <c r="D309" s="9">
        <v>178.085666</v>
      </c>
      <c r="E309">
        <v>2.1440939999999999E-2</v>
      </c>
      <c r="G309" s="34">
        <v>1.1120000000000001</v>
      </c>
      <c r="H309" s="34">
        <v>1.9647751068796959E-2</v>
      </c>
      <c r="I309" s="34">
        <v>1.131647751068797</v>
      </c>
      <c r="J309" s="34">
        <v>1.107384159536996</v>
      </c>
      <c r="K309" s="34">
        <v>12.573</v>
      </c>
      <c r="L309" s="34">
        <v>0.22215033649998575</v>
      </c>
      <c r="M309" s="34">
        <v>12.795150336499987</v>
      </c>
      <c r="N309" s="34">
        <v>12.52081028584411</v>
      </c>
      <c r="O309" s="34">
        <v>39.698</v>
      </c>
      <c r="P309" s="34">
        <v>0.70141764561969577</v>
      </c>
      <c r="Q309" s="34">
        <v>40.3994176456197</v>
      </c>
      <c r="R309" s="34">
        <v>39.533216155845025</v>
      </c>
      <c r="S309" s="34">
        <v>5.2060000000000004</v>
      </c>
      <c r="T309" s="34">
        <v>9.1983985669205917E-2</v>
      </c>
      <c r="U309" s="34">
        <v>5.2979839856692061</v>
      </c>
      <c r="V309" s="34">
        <v>5.1843902289115125</v>
      </c>
      <c r="W309" s="34">
        <v>58.589000000000006</v>
      </c>
      <c r="X309" s="34">
        <v>1.0351997188576845</v>
      </c>
      <c r="Y309" s="34">
        <v>59.624199718857689</v>
      </c>
      <c r="Z309" s="34">
        <v>58.345800830137641</v>
      </c>
      <c r="AB309" s="34">
        <v>2.1949999999999994</v>
      </c>
      <c r="AC309" s="34">
        <v>3.8783105751806934E-2</v>
      </c>
      <c r="AD309" s="34">
        <v>2.2337831057518063</v>
      </c>
      <c r="AE309" s="34">
        <v>2.1858886962083681</v>
      </c>
      <c r="AF309" s="34">
        <v>4.8429999999999982</v>
      </c>
      <c r="AG309" s="34">
        <v>8.5570196426424133E-2</v>
      </c>
      <c r="AH309" s="34">
        <v>4.9285701964264224</v>
      </c>
      <c r="AI309" s="34">
        <v>4.8228970185590558</v>
      </c>
      <c r="AJ309" s="34">
        <v>34.295000000000002</v>
      </c>
      <c r="AK309" s="34">
        <v>0.60595289829531629</v>
      </c>
      <c r="AL309" s="34">
        <v>34.900952898295316</v>
      </c>
      <c r="AM309" s="34">
        <v>34.152643661260143</v>
      </c>
      <c r="AN309" s="34">
        <v>2.7649999999999979</v>
      </c>
      <c r="AO309" s="34">
        <v>4.8854345058654269E-2</v>
      </c>
      <c r="AP309" s="34">
        <v>2.813854345058652</v>
      </c>
      <c r="AQ309" s="34">
        <v>2.75352266287751</v>
      </c>
      <c r="AR309" s="34">
        <v>44.097999999999999</v>
      </c>
      <c r="AS309" s="34">
        <v>0.7791605455322016</v>
      </c>
      <c r="AT309" s="34">
        <v>44.877160545532199</v>
      </c>
      <c r="AU309" s="34">
        <v>43.914952038905078</v>
      </c>
    </row>
    <row r="310" spans="1:47" x14ac:dyDescent="0.25">
      <c r="A310" s="18">
        <v>45243</v>
      </c>
      <c r="B310" s="2">
        <v>9</v>
      </c>
      <c r="C310" s="2" t="s">
        <v>178</v>
      </c>
      <c r="D310" s="9">
        <v>32.524591000000001</v>
      </c>
      <c r="E310">
        <v>2.0858568000000001E-2</v>
      </c>
      <c r="G310" s="34">
        <v>1.1120000000000001</v>
      </c>
      <c r="H310" s="34">
        <v>1.6651089018248293E-2</v>
      </c>
      <c r="I310" s="34">
        <v>1.1286510890182484</v>
      </c>
      <c r="J310" s="34">
        <v>1.1051090435296873</v>
      </c>
      <c r="K310" s="34">
        <v>13.284000000000001</v>
      </c>
      <c r="L310" s="34">
        <v>0.19891462816403802</v>
      </c>
      <c r="M310" s="34">
        <v>13.482914628164039</v>
      </c>
      <c r="N310" s="34">
        <v>13.201680336554285</v>
      </c>
      <c r="O310" s="34">
        <v>43.761000000000003</v>
      </c>
      <c r="P310" s="34">
        <v>0.65527725407154991</v>
      </c>
      <c r="Q310" s="34">
        <v>44.416277254071552</v>
      </c>
      <c r="R310" s="34">
        <v>43.489817314660648</v>
      </c>
      <c r="S310" s="34">
        <v>5.6120000000000001</v>
      </c>
      <c r="T310" s="34">
        <v>8.4034093138857374E-2</v>
      </c>
      <c r="U310" s="34">
        <v>5.6960340931388576</v>
      </c>
      <c r="V310" s="34">
        <v>5.5772229786768026</v>
      </c>
      <c r="W310" s="34">
        <v>63.769000000000005</v>
      </c>
      <c r="X310" s="34">
        <v>0.9548770643926936</v>
      </c>
      <c r="Y310" s="34">
        <v>64.723877064392696</v>
      </c>
      <c r="Z310" s="34">
        <v>63.373829673421419</v>
      </c>
      <c r="AB310" s="34">
        <v>2.1949999999999994</v>
      </c>
      <c r="AC310" s="34">
        <v>3.2867932009941536E-2</v>
      </c>
      <c r="AD310" s="34">
        <v>2.227867932009941</v>
      </c>
      <c r="AE310" s="34">
        <v>2.1813977972550922</v>
      </c>
      <c r="AF310" s="34">
        <v>5.1210000000000004</v>
      </c>
      <c r="AG310" s="34">
        <v>7.6681858689253146E-2</v>
      </c>
      <c r="AH310" s="34">
        <v>5.1976818586892533</v>
      </c>
      <c r="AI310" s="34">
        <v>5.0892656581974176</v>
      </c>
      <c r="AJ310" s="34">
        <v>37.112000000000002</v>
      </c>
      <c r="AK310" s="34">
        <v>0.55571512198312101</v>
      </c>
      <c r="AL310" s="34">
        <v>37.667715121983122</v>
      </c>
      <c r="AM310" s="34">
        <v>36.882020524706611</v>
      </c>
      <c r="AN310" s="34">
        <v>2.868999999999998</v>
      </c>
      <c r="AO310" s="34">
        <v>4.2960408627117183E-2</v>
      </c>
      <c r="AP310" s="34">
        <v>2.9119604086271154</v>
      </c>
      <c r="AQ310" s="34">
        <v>2.8512210844304589</v>
      </c>
      <c r="AR310" s="34">
        <v>47.297000000000004</v>
      </c>
      <c r="AS310" s="34">
        <v>0.70822532130943283</v>
      </c>
      <c r="AT310" s="34">
        <v>48.005225321309432</v>
      </c>
      <c r="AU310" s="34">
        <v>47.003905064589581</v>
      </c>
    </row>
    <row r="311" spans="1:47" x14ac:dyDescent="0.25">
      <c r="A311" s="18">
        <v>45243</v>
      </c>
      <c r="B311" s="2">
        <v>10</v>
      </c>
      <c r="C311" s="2" t="s">
        <v>178</v>
      </c>
      <c r="D311" s="9">
        <v>24.914591999999999</v>
      </c>
      <c r="E311">
        <v>1.9316769000000001E-2</v>
      </c>
      <c r="G311" s="34">
        <v>1.1120000000000001</v>
      </c>
      <c r="H311" s="34">
        <v>1.1205062777675511E-2</v>
      </c>
      <c r="I311" s="34">
        <v>1.1232050627776755</v>
      </c>
      <c r="J311" s="34">
        <v>1.1015083700403687</v>
      </c>
      <c r="K311" s="34">
        <v>13.91</v>
      </c>
      <c r="L311" s="34">
        <v>0.14016404967398052</v>
      </c>
      <c r="M311" s="34">
        <v>14.050164049673981</v>
      </c>
      <c r="N311" s="34">
        <v>13.778760276314324</v>
      </c>
      <c r="O311" s="34">
        <v>46.266999999999996</v>
      </c>
      <c r="P311" s="34">
        <v>0.46620920821466971</v>
      </c>
      <c r="Q311" s="34">
        <v>46.733209208214667</v>
      </c>
      <c r="R311" s="34">
        <v>45.830474601310911</v>
      </c>
      <c r="S311" s="34">
        <v>5.5410000000000004</v>
      </c>
      <c r="T311" s="34">
        <v>5.5833860477607924E-2</v>
      </c>
      <c r="U311" s="34">
        <v>5.5968338604776084</v>
      </c>
      <c r="V311" s="34">
        <v>5.4887211136633844</v>
      </c>
      <c r="W311" s="34">
        <v>66.83</v>
      </c>
      <c r="X311" s="34">
        <v>0.67341218114393375</v>
      </c>
      <c r="Y311" s="34">
        <v>67.503412181143929</v>
      </c>
      <c r="Z311" s="34">
        <v>66.199464361328992</v>
      </c>
      <c r="AB311" s="34">
        <v>2.1949999999999994</v>
      </c>
      <c r="AC311" s="34">
        <v>2.2117907191544727E-2</v>
      </c>
      <c r="AD311" s="34">
        <v>2.2171179071915441</v>
      </c>
      <c r="AE311" s="34">
        <v>2.1742903527325614</v>
      </c>
      <c r="AF311" s="34">
        <v>5.3159999999999998</v>
      </c>
      <c r="AG311" s="34">
        <v>5.3566649034283279E-2</v>
      </c>
      <c r="AH311" s="34">
        <v>5.369566649034283</v>
      </c>
      <c r="AI311" s="34">
        <v>5.2658439704447835</v>
      </c>
      <c r="AJ311" s="34">
        <v>38.939000000000014</v>
      </c>
      <c r="AK311" s="34">
        <v>0.39236865062941262</v>
      </c>
      <c r="AL311" s="34">
        <v>39.331368650629429</v>
      </c>
      <c r="AM311" s="34">
        <v>38.571613687951377</v>
      </c>
      <c r="AN311" s="34">
        <v>2.9439999999999973</v>
      </c>
      <c r="AO311" s="34">
        <v>2.966520217398981E-2</v>
      </c>
      <c r="AP311" s="34">
        <v>2.9736652021739869</v>
      </c>
      <c r="AQ311" s="34">
        <v>2.9162235983802538</v>
      </c>
      <c r="AR311" s="34">
        <v>49.394000000000013</v>
      </c>
      <c r="AS311" s="34">
        <v>0.49771840902923048</v>
      </c>
      <c r="AT311" s="34">
        <v>49.891718409029245</v>
      </c>
      <c r="AU311" s="34">
        <v>48.92797160950898</v>
      </c>
    </row>
    <row r="312" spans="1:47" x14ac:dyDescent="0.25">
      <c r="A312" s="18">
        <v>45243</v>
      </c>
      <c r="B312" s="2">
        <v>11</v>
      </c>
      <c r="C312" s="2" t="s">
        <v>178</v>
      </c>
      <c r="D312" s="9">
        <v>31.120294999999999</v>
      </c>
      <c r="E312">
        <v>1.8425173999999999E-2</v>
      </c>
      <c r="G312" s="34">
        <v>1.1120000000000001</v>
      </c>
      <c r="H312" s="34">
        <v>7.7557637722494776E-3</v>
      </c>
      <c r="I312" s="34">
        <v>1.1197557637722495</v>
      </c>
      <c r="J312" s="34">
        <v>1.099124068987243</v>
      </c>
      <c r="K312" s="34">
        <v>14.33</v>
      </c>
      <c r="L312" s="34">
        <v>9.9946128467927164E-2</v>
      </c>
      <c r="M312" s="34">
        <v>14.429946128467927</v>
      </c>
      <c r="N312" s="34">
        <v>14.164071860240279</v>
      </c>
      <c r="O312" s="34">
        <v>47.454999999999998</v>
      </c>
      <c r="P312" s="34">
        <v>0.33098000882382994</v>
      </c>
      <c r="Q312" s="34">
        <v>47.785980008823827</v>
      </c>
      <c r="R312" s="34">
        <v>46.905515012400727</v>
      </c>
      <c r="S312" s="34">
        <v>5.4279999999999999</v>
      </c>
      <c r="T312" s="34">
        <v>3.7858170643678198E-2</v>
      </c>
      <c r="U312" s="34">
        <v>5.4658581706436777</v>
      </c>
      <c r="V312" s="34">
        <v>5.3651487827902464</v>
      </c>
      <c r="W312" s="34">
        <v>68.325000000000003</v>
      </c>
      <c r="X312" s="34">
        <v>0.47654007170768475</v>
      </c>
      <c r="Y312" s="34">
        <v>68.801540071707677</v>
      </c>
      <c r="Z312" s="34">
        <v>67.533859724418491</v>
      </c>
      <c r="AB312" s="34">
        <v>2.194999999999999</v>
      </c>
      <c r="AC312" s="34">
        <v>1.5309263920942081E-2</v>
      </c>
      <c r="AD312" s="34">
        <v>2.2103092639209412</v>
      </c>
      <c r="AE312" s="34">
        <v>2.1695839311393859</v>
      </c>
      <c r="AF312" s="34">
        <v>5.5039999999999987</v>
      </c>
      <c r="AG312" s="34">
        <v>3.8388240829551355E-2</v>
      </c>
      <c r="AH312" s="34">
        <v>5.54238824082955</v>
      </c>
      <c r="AI312" s="34">
        <v>5.4402687731167116</v>
      </c>
      <c r="AJ312" s="34">
        <v>39.855000000000011</v>
      </c>
      <c r="AK312" s="34">
        <v>0.27797299023651351</v>
      </c>
      <c r="AL312" s="34">
        <v>40.132972990236524</v>
      </c>
      <c r="AM312" s="34">
        <v>39.393515979754113</v>
      </c>
      <c r="AN312" s="34">
        <v>2.8659999999999988</v>
      </c>
      <c r="AO312" s="34">
        <v>1.9989225693585421E-2</v>
      </c>
      <c r="AP312" s="34">
        <v>2.8859892256935842</v>
      </c>
      <c r="AQ312" s="34">
        <v>2.8328143720480545</v>
      </c>
      <c r="AR312" s="34">
        <v>50.420000000000009</v>
      </c>
      <c r="AS312" s="34">
        <v>0.35165972068059237</v>
      </c>
      <c r="AT312" s="34">
        <v>50.771659720680603</v>
      </c>
      <c r="AU312" s="34">
        <v>49.836183056058267</v>
      </c>
    </row>
    <row r="313" spans="1:47" x14ac:dyDescent="0.25">
      <c r="A313" s="18">
        <v>45243</v>
      </c>
      <c r="B313" s="2">
        <v>12</v>
      </c>
      <c r="C313" s="2" t="s">
        <v>178</v>
      </c>
      <c r="D313" s="9">
        <v>27.615461</v>
      </c>
      <c r="E313">
        <v>1.7799367999999999E-2</v>
      </c>
      <c r="G313" s="34">
        <v>1.1120000000000001</v>
      </c>
      <c r="H313" s="34">
        <v>7.446615180561225E-3</v>
      </c>
      <c r="I313" s="34">
        <v>1.1194466151805613</v>
      </c>
      <c r="J313" s="34">
        <v>1.099521172920608</v>
      </c>
      <c r="K313" s="34">
        <v>14.294</v>
      </c>
      <c r="L313" s="34">
        <v>9.5721148732861638E-2</v>
      </c>
      <c r="M313" s="34">
        <v>14.389721148732862</v>
      </c>
      <c r="N313" s="34">
        <v>14.133593206589183</v>
      </c>
      <c r="O313" s="34">
        <v>47.572000000000003</v>
      </c>
      <c r="P313" s="34">
        <v>0.31857048324609583</v>
      </c>
      <c r="Q313" s="34">
        <v>47.890570483246101</v>
      </c>
      <c r="R313" s="34">
        <v>47.038148595484863</v>
      </c>
      <c r="S313" s="34">
        <v>5.1040000000000001</v>
      </c>
      <c r="T313" s="34">
        <v>3.417942795106519E-2</v>
      </c>
      <c r="U313" s="34">
        <v>5.1381794279510649</v>
      </c>
      <c r="V313" s="34">
        <v>5.0467230814629342</v>
      </c>
      <c r="W313" s="34">
        <v>68.082000000000008</v>
      </c>
      <c r="X313" s="34">
        <v>0.4559176751105839</v>
      </c>
      <c r="Y313" s="34">
        <v>68.537917675110592</v>
      </c>
      <c r="Z313" s="34">
        <v>67.317986056457585</v>
      </c>
      <c r="AB313" s="34">
        <v>2.194999999999999</v>
      </c>
      <c r="AC313" s="34">
        <v>1.4699029065945935E-2</v>
      </c>
      <c r="AD313" s="34">
        <v>2.2096990290659448</v>
      </c>
      <c r="AE313" s="34">
        <v>2.1703677828783574</v>
      </c>
      <c r="AF313" s="34">
        <v>5.3599999999999994</v>
      </c>
      <c r="AG313" s="34">
        <v>3.5893756625726761E-2</v>
      </c>
      <c r="AH313" s="34">
        <v>5.3958937566257266</v>
      </c>
      <c r="AI313" s="34">
        <v>5.2998502579626425</v>
      </c>
      <c r="AJ313" s="34">
        <v>39.800000000000018</v>
      </c>
      <c r="AK313" s="34">
        <v>0.26652453613879212</v>
      </c>
      <c r="AL313" s="34">
        <v>40.066524536138807</v>
      </c>
      <c r="AM313" s="34">
        <v>39.35336572143904</v>
      </c>
      <c r="AN313" s="34">
        <v>2.730999999999999</v>
      </c>
      <c r="AO313" s="34">
        <v>1.8288404728518611E-2</v>
      </c>
      <c r="AP313" s="34">
        <v>2.7492884047285178</v>
      </c>
      <c r="AQ313" s="34">
        <v>2.700352808674622</v>
      </c>
      <c r="AR313" s="34">
        <v>50.08600000000002</v>
      </c>
      <c r="AS313" s="34">
        <v>0.33540572655898343</v>
      </c>
      <c r="AT313" s="34">
        <v>50.421405726558994</v>
      </c>
      <c r="AU313" s="34">
        <v>49.52393657095466</v>
      </c>
    </row>
    <row r="314" spans="1:47" x14ac:dyDescent="0.25">
      <c r="A314" s="18">
        <v>45243</v>
      </c>
      <c r="B314" s="2">
        <v>13</v>
      </c>
      <c r="C314" s="2" t="s">
        <v>178</v>
      </c>
      <c r="D314" s="9">
        <v>20.934885000000001</v>
      </c>
      <c r="E314">
        <v>1.9284563000000001E-2</v>
      </c>
      <c r="G314" s="34">
        <v>1.1120000000000001</v>
      </c>
      <c r="H314" s="34">
        <v>1.169639800314793E-2</v>
      </c>
      <c r="I314" s="34">
        <v>1.123696398003148</v>
      </c>
      <c r="J314" s="34">
        <v>1.1020264040229832</v>
      </c>
      <c r="K314" s="34">
        <v>14.146999999999998</v>
      </c>
      <c r="L314" s="34">
        <v>0.14880300589076775</v>
      </c>
      <c r="M314" s="34">
        <v>14.295803005890766</v>
      </c>
      <c r="N314" s="34">
        <v>14.020114692188075</v>
      </c>
      <c r="O314" s="34">
        <v>46.52</v>
      </c>
      <c r="P314" s="34">
        <v>0.48931334092305906</v>
      </c>
      <c r="Q314" s="34">
        <v>47.009313340923065</v>
      </c>
      <c r="R314" s="34">
        <v>46.102759276213291</v>
      </c>
      <c r="S314" s="34">
        <v>4.8849999999999998</v>
      </c>
      <c r="T314" s="34">
        <v>5.1382108134332402E-2</v>
      </c>
      <c r="U314" s="34">
        <v>4.9363821081343318</v>
      </c>
      <c r="V314" s="34">
        <v>4.8411861363779423</v>
      </c>
      <c r="W314" s="34">
        <v>66.664000000000001</v>
      </c>
      <c r="X314" s="34">
        <v>0.70119485295130712</v>
      </c>
      <c r="Y314" s="34">
        <v>67.365194852951305</v>
      </c>
      <c r="Z314" s="34">
        <v>66.0660865088023</v>
      </c>
      <c r="AB314" s="34">
        <v>2.1949999999999998</v>
      </c>
      <c r="AC314" s="34">
        <v>2.3087764043983546E-2</v>
      </c>
      <c r="AD314" s="34">
        <v>2.2180877640439833</v>
      </c>
      <c r="AE314" s="34">
        <v>2.1753129108187479</v>
      </c>
      <c r="AF314" s="34">
        <v>5.4359999999999999</v>
      </c>
      <c r="AG314" s="34">
        <v>5.7177715418266321E-2</v>
      </c>
      <c r="AH314" s="34">
        <v>5.4931777154182662</v>
      </c>
      <c r="AI314" s="34">
        <v>5.3872441836950866</v>
      </c>
      <c r="AJ314" s="34">
        <v>39.452000000000005</v>
      </c>
      <c r="AK314" s="34">
        <v>0.4149696888670793</v>
      </c>
      <c r="AL314" s="34">
        <v>39.866969688867087</v>
      </c>
      <c r="AM314" s="34">
        <v>39.098152600283036</v>
      </c>
      <c r="AN314" s="34">
        <v>2.5619999999999994</v>
      </c>
      <c r="AO314" s="34">
        <v>2.694799611876348E-2</v>
      </c>
      <c r="AP314" s="34">
        <v>2.5889479961187627</v>
      </c>
      <c r="AQ314" s="34">
        <v>2.5390212653838864</v>
      </c>
      <c r="AR314" s="34">
        <v>49.645000000000003</v>
      </c>
      <c r="AS314" s="34">
        <v>0.52218316444809265</v>
      </c>
      <c r="AT314" s="34">
        <v>50.167183164448097</v>
      </c>
      <c r="AU314" s="34">
        <v>49.199730960180759</v>
      </c>
    </row>
    <row r="315" spans="1:47" x14ac:dyDescent="0.25">
      <c r="A315" s="18">
        <v>45243</v>
      </c>
      <c r="B315" s="2">
        <v>14</v>
      </c>
      <c r="C315" s="2" t="s">
        <v>178</v>
      </c>
      <c r="D315" s="9">
        <v>18.904430000000001</v>
      </c>
      <c r="E315">
        <v>2.0074426999999999E-2</v>
      </c>
      <c r="G315" s="34">
        <v>1.1120000000000001</v>
      </c>
      <c r="H315" s="34">
        <v>1.2587029595844351E-2</v>
      </c>
      <c r="I315" s="34">
        <v>1.1245870295958444</v>
      </c>
      <c r="J315" s="34">
        <v>1.1020115893650759</v>
      </c>
      <c r="K315" s="34">
        <v>13.849</v>
      </c>
      <c r="L315" s="34">
        <v>0.15676058711587088</v>
      </c>
      <c r="M315" s="34">
        <v>14.005760587115871</v>
      </c>
      <c r="N315" s="34">
        <v>13.724602968630338</v>
      </c>
      <c r="O315" s="34">
        <v>45.871000000000009</v>
      </c>
      <c r="P315" s="34">
        <v>0.51922629009979882</v>
      </c>
      <c r="Q315" s="34">
        <v>46.390226290099811</v>
      </c>
      <c r="R315" s="34">
        <v>45.458969078925726</v>
      </c>
      <c r="S315" s="34">
        <v>4.7149999999999999</v>
      </c>
      <c r="T315" s="34">
        <v>5.337036379892636E-2</v>
      </c>
      <c r="U315" s="34">
        <v>4.7683703637989261</v>
      </c>
      <c r="V315" s="34">
        <v>4.6726480610218815</v>
      </c>
      <c r="W315" s="34">
        <v>65.547000000000011</v>
      </c>
      <c r="X315" s="34">
        <v>0.74194427061044033</v>
      </c>
      <c r="Y315" s="34">
        <v>66.288944270610457</v>
      </c>
      <c r="Z315" s="34">
        <v>64.95823169794302</v>
      </c>
      <c r="AB315" s="34">
        <v>2.194999999999999</v>
      </c>
      <c r="AC315" s="34">
        <v>2.4845800326329437E-2</v>
      </c>
      <c r="AD315" s="34">
        <v>2.2198458003263282</v>
      </c>
      <c r="AE315" s="34">
        <v>2.1752836678564207</v>
      </c>
      <c r="AF315" s="34">
        <v>5.2379999999999995</v>
      </c>
      <c r="AG315" s="34">
        <v>5.9290342646612142E-2</v>
      </c>
      <c r="AH315" s="34">
        <v>5.2972903426466118</v>
      </c>
      <c r="AI315" s="34">
        <v>5.1909502743653473</v>
      </c>
      <c r="AJ315" s="34">
        <v>38.974000000000025</v>
      </c>
      <c r="AK315" s="34">
        <v>0.44115727650039394</v>
      </c>
      <c r="AL315" s="34">
        <v>39.415157276500416</v>
      </c>
      <c r="AM315" s="34">
        <v>38.623920579059792</v>
      </c>
      <c r="AN315" s="34">
        <v>2.4559999999999991</v>
      </c>
      <c r="AO315" s="34">
        <v>2.7800130114562692E-2</v>
      </c>
      <c r="AP315" s="34">
        <v>2.4838001301145618</v>
      </c>
      <c r="AQ315" s="34">
        <v>2.4339392657199865</v>
      </c>
      <c r="AR315" s="34">
        <v>48.863000000000021</v>
      </c>
      <c r="AS315" s="34">
        <v>0.55309354958789825</v>
      </c>
      <c r="AT315" s="34">
        <v>49.416093549587913</v>
      </c>
      <c r="AU315" s="34">
        <v>48.424093787001546</v>
      </c>
    </row>
    <row r="316" spans="1:47" x14ac:dyDescent="0.25">
      <c r="A316" s="18">
        <v>45243</v>
      </c>
      <c r="B316" s="2">
        <v>15</v>
      </c>
      <c r="C316" s="2" t="s">
        <v>178</v>
      </c>
      <c r="D316" s="9">
        <v>19.881636</v>
      </c>
      <c r="E316">
        <v>2.0016264999999998E-2</v>
      </c>
      <c r="G316" s="34">
        <v>1.1120000000000001</v>
      </c>
      <c r="H316" s="34">
        <v>1.4959591700561119E-2</v>
      </c>
      <c r="I316" s="34">
        <v>1.1269595917005613</v>
      </c>
      <c r="J316" s="34">
        <v>1.1044020698687911</v>
      </c>
      <c r="K316" s="34">
        <v>13.68</v>
      </c>
      <c r="L316" s="34">
        <v>0.18403526480546412</v>
      </c>
      <c r="M316" s="34">
        <v>13.864035264805464</v>
      </c>
      <c r="N316" s="34">
        <v>13.586529060975773</v>
      </c>
      <c r="O316" s="34">
        <v>45.474999999999994</v>
      </c>
      <c r="P316" s="34">
        <v>0.61176927390559055</v>
      </c>
      <c r="Q316" s="34">
        <v>46.086769273905588</v>
      </c>
      <c r="R316" s="34">
        <v>45.164284287125234</v>
      </c>
      <c r="S316" s="34">
        <v>4.6249999999999982</v>
      </c>
      <c r="T316" s="34">
        <v>6.2219524833718655E-2</v>
      </c>
      <c r="U316" s="34">
        <v>4.6872195248337167</v>
      </c>
      <c r="V316" s="34">
        <v>4.5933988967114709</v>
      </c>
      <c r="W316" s="34">
        <v>64.891999999999996</v>
      </c>
      <c r="X316" s="34">
        <v>0.87298365524533439</v>
      </c>
      <c r="Y316" s="34">
        <v>65.764983655245331</v>
      </c>
      <c r="Z316" s="34">
        <v>64.448614314681279</v>
      </c>
      <c r="AB316" s="34">
        <v>2.1949999999999998</v>
      </c>
      <c r="AC316" s="34">
        <v>2.9529050164327025E-2</v>
      </c>
      <c r="AD316" s="34">
        <v>2.2245290501643269</v>
      </c>
      <c r="AE316" s="34">
        <v>2.1800022871960394</v>
      </c>
      <c r="AF316" s="34">
        <v>5.2050000000000001</v>
      </c>
      <c r="AG316" s="34">
        <v>7.0022189569622861E-2</v>
      </c>
      <c r="AH316" s="34">
        <v>5.275022189569623</v>
      </c>
      <c r="AI316" s="34">
        <v>5.1694359475423175</v>
      </c>
      <c r="AJ316" s="34">
        <v>38.621999999999993</v>
      </c>
      <c r="AK316" s="34">
        <v>0.51957675418981242</v>
      </c>
      <c r="AL316" s="34">
        <v>39.141576754189806</v>
      </c>
      <c r="AM316" s="34">
        <v>38.358108581360106</v>
      </c>
      <c r="AN316" s="34">
        <v>2.4159999999999995</v>
      </c>
      <c r="AO316" s="34">
        <v>3.2502134486111195E-2</v>
      </c>
      <c r="AP316" s="34">
        <v>2.4485021344861106</v>
      </c>
      <c r="AQ316" s="34">
        <v>2.3994922669091712</v>
      </c>
      <c r="AR316" s="34">
        <v>48.437999999999988</v>
      </c>
      <c r="AS316" s="34">
        <v>0.65163012840987344</v>
      </c>
      <c r="AT316" s="34">
        <v>49.089630128409873</v>
      </c>
      <c r="AU316" s="34">
        <v>48.107039083007635</v>
      </c>
    </row>
    <row r="317" spans="1:47" x14ac:dyDescent="0.25">
      <c r="A317" s="18">
        <v>45243</v>
      </c>
      <c r="B317" s="2">
        <v>16</v>
      </c>
      <c r="C317" s="2" t="s">
        <v>178</v>
      </c>
      <c r="D317" s="9">
        <v>23.899445</v>
      </c>
      <c r="E317">
        <v>1.9205237999999999E-2</v>
      </c>
      <c r="G317" s="34">
        <v>1.1120000000000001</v>
      </c>
      <c r="H317" s="34">
        <v>1.5703790019683153E-2</v>
      </c>
      <c r="I317" s="34">
        <v>1.1277037900196833</v>
      </c>
      <c r="J317" s="34">
        <v>1.1060459703388534</v>
      </c>
      <c r="K317" s="34">
        <v>13.524000000000001</v>
      </c>
      <c r="L317" s="34">
        <v>0.19098746063506741</v>
      </c>
      <c r="M317" s="34">
        <v>13.714987460635069</v>
      </c>
      <c r="N317" s="34">
        <v>13.451587862286557</v>
      </c>
      <c r="O317" s="34">
        <v>45.268000000000001</v>
      </c>
      <c r="P317" s="34">
        <v>0.63927982608904399</v>
      </c>
      <c r="Q317" s="34">
        <v>45.907279826089045</v>
      </c>
      <c r="R317" s="34">
        <v>45.025619591096408</v>
      </c>
      <c r="S317" s="34">
        <v>4.4330000000000007</v>
      </c>
      <c r="T317" s="34">
        <v>6.2603328378826817E-2</v>
      </c>
      <c r="U317" s="34">
        <v>4.4956033283788273</v>
      </c>
      <c r="V317" s="34">
        <v>4.4092641965037203</v>
      </c>
      <c r="W317" s="34">
        <v>64.337000000000003</v>
      </c>
      <c r="X317" s="34">
        <v>0.90857440512262144</v>
      </c>
      <c r="Y317" s="34">
        <v>65.245574405122625</v>
      </c>
      <c r="Z317" s="34">
        <v>63.992517620225534</v>
      </c>
      <c r="AB317" s="34">
        <v>2.1949999999999998</v>
      </c>
      <c r="AC317" s="34">
        <v>3.0998038752881759E-2</v>
      </c>
      <c r="AD317" s="34">
        <v>2.2259980387528815</v>
      </c>
      <c r="AE317" s="34">
        <v>2.1832472166310994</v>
      </c>
      <c r="AF317" s="34">
        <v>5.2189999999999994</v>
      </c>
      <c r="AG317" s="34">
        <v>7.3703309453890614E-2</v>
      </c>
      <c r="AH317" s="34">
        <v>5.2927033094538904</v>
      </c>
      <c r="AI317" s="34">
        <v>5.1910556827324408</v>
      </c>
      <c r="AJ317" s="34">
        <v>37.410000000000025</v>
      </c>
      <c r="AK317" s="34">
        <v>0.52830825956506033</v>
      </c>
      <c r="AL317" s="34">
        <v>37.938308259565083</v>
      </c>
      <c r="AM317" s="34">
        <v>37.209694020122775</v>
      </c>
      <c r="AN317" s="34">
        <v>2.3599999999999981</v>
      </c>
      <c r="AO317" s="34">
        <v>3.3328187451845515E-2</v>
      </c>
      <c r="AP317" s="34">
        <v>2.3933281874518437</v>
      </c>
      <c r="AQ317" s="34">
        <v>2.3473637499997224</v>
      </c>
      <c r="AR317" s="34">
        <v>47.184000000000026</v>
      </c>
      <c r="AS317" s="34">
        <v>0.6663377952236782</v>
      </c>
      <c r="AT317" s="34">
        <v>47.850337795223695</v>
      </c>
      <c r="AU317" s="34">
        <v>46.93136066948604</v>
      </c>
    </row>
    <row r="318" spans="1:47" x14ac:dyDescent="0.25">
      <c r="A318" s="18">
        <v>45243</v>
      </c>
      <c r="B318" s="2">
        <v>17</v>
      </c>
      <c r="C318" s="2" t="s">
        <v>178</v>
      </c>
      <c r="D318" s="9">
        <v>36.699489999999997</v>
      </c>
      <c r="E318">
        <v>2.0206905000000001E-2</v>
      </c>
      <c r="G318" s="34">
        <v>1.1120000000000001</v>
      </c>
      <c r="H318" s="34">
        <v>1.5972878369420036E-2</v>
      </c>
      <c r="I318" s="34">
        <v>1.1279728783694201</v>
      </c>
      <c r="J318" s="34">
        <v>1.1051800375736327</v>
      </c>
      <c r="K318" s="34">
        <v>13.216999999999999</v>
      </c>
      <c r="L318" s="34">
        <v>0.1898502998278998</v>
      </c>
      <c r="M318" s="34">
        <v>13.406850299827898</v>
      </c>
      <c r="N318" s="34">
        <v>13.135939349470053</v>
      </c>
      <c r="O318" s="34">
        <v>44.079000000000001</v>
      </c>
      <c r="P318" s="34">
        <v>0.63315513097631815</v>
      </c>
      <c r="Q318" s="34">
        <v>44.712155130976321</v>
      </c>
      <c r="R318" s="34">
        <v>43.808660859899419</v>
      </c>
      <c r="S318" s="34">
        <v>4.2509999999999994</v>
      </c>
      <c r="T318" s="34">
        <v>6.1061785924824238E-2</v>
      </c>
      <c r="U318" s="34">
        <v>4.3120617859248238</v>
      </c>
      <c r="V318" s="34">
        <v>4.224928363062511</v>
      </c>
      <c r="W318" s="34">
        <v>62.658999999999999</v>
      </c>
      <c r="X318" s="34">
        <v>0.90004009509846228</v>
      </c>
      <c r="Y318" s="34">
        <v>63.559040095098467</v>
      </c>
      <c r="Z318" s="34">
        <v>62.274708610005611</v>
      </c>
      <c r="AB318" s="34">
        <v>2.1949999999999985</v>
      </c>
      <c r="AC318" s="34">
        <v>3.1529197860500853E-2</v>
      </c>
      <c r="AD318" s="34">
        <v>2.2265291978604993</v>
      </c>
      <c r="AE318" s="34">
        <v>2.1815379338796062</v>
      </c>
      <c r="AF318" s="34">
        <v>5.0640000000000001</v>
      </c>
      <c r="AG318" s="34">
        <v>7.2739798617574694E-2</v>
      </c>
      <c r="AH318" s="34">
        <v>5.1367397986175751</v>
      </c>
      <c r="AI318" s="34">
        <v>5.0329421854971903</v>
      </c>
      <c r="AJ318" s="34">
        <v>35.72999999999999</v>
      </c>
      <c r="AK318" s="34">
        <v>0.51322926631238996</v>
      </c>
      <c r="AL318" s="34">
        <v>36.243229266312383</v>
      </c>
      <c r="AM318" s="34">
        <v>35.510865775634791</v>
      </c>
      <c r="AN318" s="34">
        <v>2.2769999999999997</v>
      </c>
      <c r="AO318" s="34">
        <v>3.2707053999253069E-2</v>
      </c>
      <c r="AP318" s="34">
        <v>2.3097070539992526</v>
      </c>
      <c r="AQ318" s="34">
        <v>2.2630350229812599</v>
      </c>
      <c r="AR318" s="34">
        <v>45.265999999999991</v>
      </c>
      <c r="AS318" s="34">
        <v>0.6502053167897186</v>
      </c>
      <c r="AT318" s="34">
        <v>45.916205316789714</v>
      </c>
      <c r="AU318" s="34">
        <v>44.988380917992842</v>
      </c>
    </row>
    <row r="319" spans="1:47" x14ac:dyDescent="0.25">
      <c r="A319" s="18">
        <v>45243</v>
      </c>
      <c r="B319" s="2">
        <v>18</v>
      </c>
      <c r="C319" s="2" t="s">
        <v>178</v>
      </c>
      <c r="D319" s="9">
        <v>56.434815999999998</v>
      </c>
      <c r="E319">
        <v>1.9344502E-2</v>
      </c>
      <c r="G319" s="34">
        <v>1.1120000000000001</v>
      </c>
      <c r="H319" s="34">
        <v>2.0058216819136214E-2</v>
      </c>
      <c r="I319" s="34">
        <v>1.1320582168191362</v>
      </c>
      <c r="J319" s="34">
        <v>1.110159114379762</v>
      </c>
      <c r="K319" s="34">
        <v>13.686999999999999</v>
      </c>
      <c r="L319" s="34">
        <v>0.24688562374417025</v>
      </c>
      <c r="M319" s="34">
        <v>13.933885623744169</v>
      </c>
      <c r="N319" s="34">
        <v>13.664341545427879</v>
      </c>
      <c r="O319" s="34">
        <v>42.171999999999997</v>
      </c>
      <c r="P319" s="34">
        <v>0.7606970500868816</v>
      </c>
      <c r="Q319" s="34">
        <v>42.93269705008688</v>
      </c>
      <c r="R319" s="34">
        <v>42.10218540613608</v>
      </c>
      <c r="S319" s="34">
        <v>4.1370000000000005</v>
      </c>
      <c r="T319" s="34">
        <v>7.462306023450227E-2</v>
      </c>
      <c r="U319" s="34">
        <v>4.2116230602345031</v>
      </c>
      <c r="V319" s="34">
        <v>4.1301513095225504</v>
      </c>
      <c r="W319" s="34">
        <v>61.107999999999997</v>
      </c>
      <c r="X319" s="34">
        <v>1.1022639508846903</v>
      </c>
      <c r="Y319" s="34">
        <v>62.210263950884688</v>
      </c>
      <c r="Z319" s="34">
        <v>61.006837375466276</v>
      </c>
      <c r="AB319" s="34">
        <v>2.1949999999999994</v>
      </c>
      <c r="AC319" s="34">
        <v>3.9593332660075517E-2</v>
      </c>
      <c r="AD319" s="34">
        <v>2.2345933326600749</v>
      </c>
      <c r="AE319" s="34">
        <v>2.1913662374672453</v>
      </c>
      <c r="AF319" s="34">
        <v>5.4789999999999992</v>
      </c>
      <c r="AG319" s="34">
        <v>9.8830008949682815E-2</v>
      </c>
      <c r="AH319" s="34">
        <v>5.5778300089496824</v>
      </c>
      <c r="AI319" s="34">
        <v>5.4699296651858953</v>
      </c>
      <c r="AJ319" s="34">
        <v>36.162999999999997</v>
      </c>
      <c r="AK319" s="34">
        <v>0.65230691981153133</v>
      </c>
      <c r="AL319" s="34">
        <v>36.815306919811526</v>
      </c>
      <c r="AM319" s="34">
        <v>36.103133141470614</v>
      </c>
      <c r="AN319" s="34">
        <v>2.3309999999999986</v>
      </c>
      <c r="AO319" s="34">
        <v>4.2046495868171295E-2</v>
      </c>
      <c r="AP319" s="34">
        <v>2.3730464958681701</v>
      </c>
      <c r="AQ319" s="34">
        <v>2.327141093182755</v>
      </c>
      <c r="AR319" s="34">
        <v>46.167999999999992</v>
      </c>
      <c r="AS319" s="34">
        <v>0.83277675728946099</v>
      </c>
      <c r="AT319" s="34">
        <v>47.000776757289458</v>
      </c>
      <c r="AU319" s="34">
        <v>46.091570137306512</v>
      </c>
    </row>
    <row r="320" spans="1:47" x14ac:dyDescent="0.25">
      <c r="A320" s="18">
        <v>45243</v>
      </c>
      <c r="B320" s="2">
        <v>19</v>
      </c>
      <c r="C320" s="2" t="s">
        <v>178</v>
      </c>
      <c r="D320" s="9">
        <v>45.323872999999999</v>
      </c>
      <c r="E320">
        <v>1.9495604E-2</v>
      </c>
      <c r="G320" s="34">
        <v>1.1120000000000001</v>
      </c>
      <c r="H320" s="34">
        <v>2.0561561810751056E-2</v>
      </c>
      <c r="I320" s="34">
        <v>1.1325615618107512</v>
      </c>
      <c r="J320" s="34">
        <v>1.1104815900960672</v>
      </c>
      <c r="K320" s="34">
        <v>13.343</v>
      </c>
      <c r="L320" s="34">
        <v>0.24672025111587348</v>
      </c>
      <c r="M320" s="34">
        <v>13.589720251115873</v>
      </c>
      <c r="N320" s="34">
        <v>13.324780446629337</v>
      </c>
      <c r="O320" s="34">
        <v>40.314999999999991</v>
      </c>
      <c r="P320" s="34">
        <v>0.74544906870542127</v>
      </c>
      <c r="Q320" s="34">
        <v>41.06044906870541</v>
      </c>
      <c r="R320" s="34">
        <v>40.259950813599758</v>
      </c>
      <c r="S320" s="34">
        <v>3.9689999999999994</v>
      </c>
      <c r="T320" s="34">
        <v>7.3389243549344355E-2</v>
      </c>
      <c r="U320" s="34">
        <v>4.0423892435493434</v>
      </c>
      <c r="V320" s="34">
        <v>3.9635804236432457</v>
      </c>
      <c r="W320" s="34">
        <v>58.73899999999999</v>
      </c>
      <c r="X320" s="34">
        <v>1.0861201251813903</v>
      </c>
      <c r="Y320" s="34">
        <v>59.825120125181378</v>
      </c>
      <c r="Z320" s="34">
        <v>58.658793273968406</v>
      </c>
      <c r="AB320" s="34">
        <v>2.194999999999999</v>
      </c>
      <c r="AC320" s="34">
        <v>4.0586895840466312E-2</v>
      </c>
      <c r="AD320" s="34">
        <v>2.2355868958404654</v>
      </c>
      <c r="AE320" s="34">
        <v>2.1920027790115704</v>
      </c>
      <c r="AF320" s="34">
        <v>5.4479999999999977</v>
      </c>
      <c r="AG320" s="34">
        <v>0.10073686038216879</v>
      </c>
      <c r="AH320" s="34">
        <v>5.5487368603821663</v>
      </c>
      <c r="AI320" s="34">
        <v>5.4405608838519521</v>
      </c>
      <c r="AJ320" s="34">
        <v>35.461999999999996</v>
      </c>
      <c r="AK320" s="34">
        <v>0.65571412314105559</v>
      </c>
      <c r="AL320" s="34">
        <v>36.117714123141049</v>
      </c>
      <c r="AM320" s="34">
        <v>35.413577471211084</v>
      </c>
      <c r="AN320" s="34">
        <v>2.290999999999999</v>
      </c>
      <c r="AO320" s="34">
        <v>4.2361994701826118E-2</v>
      </c>
      <c r="AP320" s="34">
        <v>2.3333619947018254</v>
      </c>
      <c r="AQ320" s="34">
        <v>2.2878716932644685</v>
      </c>
      <c r="AR320" s="34">
        <v>45.395999999999987</v>
      </c>
      <c r="AS320" s="34">
        <v>0.83939987406551686</v>
      </c>
      <c r="AT320" s="34">
        <v>46.235399874065507</v>
      </c>
      <c r="AU320" s="34">
        <v>45.33401282733908</v>
      </c>
    </row>
    <row r="321" spans="1:47" x14ac:dyDescent="0.25">
      <c r="A321" s="18">
        <v>45243</v>
      </c>
      <c r="B321" s="2">
        <v>20</v>
      </c>
      <c r="C321" s="2" t="s">
        <v>178</v>
      </c>
      <c r="D321" s="9">
        <v>44.805436</v>
      </c>
      <c r="E321">
        <v>2.0129879999999999E-2</v>
      </c>
      <c r="G321" s="34">
        <v>1.1120000000000001</v>
      </c>
      <c r="H321" s="34">
        <v>1.7413691715422543E-2</v>
      </c>
      <c r="I321" s="34">
        <v>1.1294136917154227</v>
      </c>
      <c r="J321" s="34">
        <v>1.1066787296308342</v>
      </c>
      <c r="K321" s="34">
        <v>12.815</v>
      </c>
      <c r="L321" s="34">
        <v>0.20068026918447826</v>
      </c>
      <c r="M321" s="34">
        <v>13.015680269184477</v>
      </c>
      <c r="N321" s="34">
        <v>12.753676187247425</v>
      </c>
      <c r="O321" s="34">
        <v>38.362999999999992</v>
      </c>
      <c r="P321" s="34">
        <v>0.60075670438736939</v>
      </c>
      <c r="Q321" s="34">
        <v>38.963756704387364</v>
      </c>
      <c r="R321" s="34">
        <v>38.179420957578849</v>
      </c>
      <c r="S321" s="34">
        <v>3.9039999999999995</v>
      </c>
      <c r="T321" s="34">
        <v>6.1135838540476252E-2</v>
      </c>
      <c r="U321" s="34">
        <v>3.9651358385404758</v>
      </c>
      <c r="V321" s="34">
        <v>3.8853181299269566</v>
      </c>
      <c r="W321" s="34">
        <v>56.193999999999988</v>
      </c>
      <c r="X321" s="34">
        <v>0.87998650382774646</v>
      </c>
      <c r="Y321" s="34">
        <v>57.07398650382774</v>
      </c>
      <c r="Z321" s="34">
        <v>55.925094004384064</v>
      </c>
      <c r="AB321" s="34">
        <v>2.1949999999999994</v>
      </c>
      <c r="AC321" s="34">
        <v>3.4373249384309773E-2</v>
      </c>
      <c r="AD321" s="34">
        <v>2.229373249384309</v>
      </c>
      <c r="AE321" s="34">
        <v>2.1844962333989928</v>
      </c>
      <c r="AF321" s="34">
        <v>5.3229999999999977</v>
      </c>
      <c r="AG321" s="34">
        <v>8.3357087231289706E-2</v>
      </c>
      <c r="AH321" s="34">
        <v>5.4063570872312878</v>
      </c>
      <c r="AI321" s="34">
        <v>5.2975277678281723</v>
      </c>
      <c r="AJ321" s="34">
        <v>34.329000000000015</v>
      </c>
      <c r="AK321" s="34">
        <v>0.53758509253483877</v>
      </c>
      <c r="AL321" s="34">
        <v>34.866585092534855</v>
      </c>
      <c r="AM321" s="34">
        <v>34.164724918612336</v>
      </c>
      <c r="AN321" s="34">
        <v>2.363</v>
      </c>
      <c r="AO321" s="34">
        <v>3.7004094895272899E-2</v>
      </c>
      <c r="AP321" s="34">
        <v>2.400004094895273</v>
      </c>
      <c r="AQ321" s="34">
        <v>2.3516923004655226</v>
      </c>
      <c r="AR321" s="34">
        <v>44.210000000000008</v>
      </c>
      <c r="AS321" s="34">
        <v>0.69231952404571118</v>
      </c>
      <c r="AT321" s="34">
        <v>44.902319524045723</v>
      </c>
      <c r="AU321" s="34">
        <v>43.998441220305025</v>
      </c>
    </row>
    <row r="322" spans="1:47" x14ac:dyDescent="0.25">
      <c r="A322" s="18">
        <v>45243</v>
      </c>
      <c r="B322" s="2">
        <v>21</v>
      </c>
      <c r="C322" s="2" t="s">
        <v>178</v>
      </c>
      <c r="D322" s="9">
        <v>43.389153</v>
      </c>
      <c r="E322">
        <v>2.0065662000000001E-2</v>
      </c>
      <c r="G322" s="34">
        <v>1.1120000000000001</v>
      </c>
      <c r="H322" s="34">
        <v>1.7624971873794856E-2</v>
      </c>
      <c r="I322" s="34">
        <v>1.129624971873795</v>
      </c>
      <c r="J322" s="34">
        <v>1.1069582990014157</v>
      </c>
      <c r="K322" s="34">
        <v>12.253</v>
      </c>
      <c r="L322" s="34">
        <v>0.19420753630360463</v>
      </c>
      <c r="M322" s="34">
        <v>12.447207536303605</v>
      </c>
      <c r="N322" s="34">
        <v>12.197446077036284</v>
      </c>
      <c r="O322" s="34">
        <v>36.192000000000007</v>
      </c>
      <c r="P322" s="34">
        <v>0.57363577523056064</v>
      </c>
      <c r="Q322" s="34">
        <v>36.765635775230571</v>
      </c>
      <c r="R322" s="34">
        <v>36.027908954549687</v>
      </c>
      <c r="S322" s="34">
        <v>3.8439999999999999</v>
      </c>
      <c r="T322" s="34">
        <v>6.0926611405456313E-2</v>
      </c>
      <c r="U322" s="34">
        <v>3.9049266114054562</v>
      </c>
      <c r="V322" s="34">
        <v>3.8265716738861886</v>
      </c>
      <c r="W322" s="34">
        <v>53.40100000000001</v>
      </c>
      <c r="X322" s="34">
        <v>0.84639489481341645</v>
      </c>
      <c r="Y322" s="34">
        <v>54.247394894813425</v>
      </c>
      <c r="Z322" s="34">
        <v>53.158885004473575</v>
      </c>
      <c r="AB322" s="34">
        <v>2.1949999999999994</v>
      </c>
      <c r="AC322" s="34">
        <v>3.4790299696924182E-2</v>
      </c>
      <c r="AD322" s="34">
        <v>2.2297902996969237</v>
      </c>
      <c r="AE322" s="34">
        <v>2.1850480812123263</v>
      </c>
      <c r="AF322" s="34">
        <v>4.9929999999999986</v>
      </c>
      <c r="AG322" s="34">
        <v>7.9138025688720942E-2</v>
      </c>
      <c r="AH322" s="34">
        <v>5.0721380256887194</v>
      </c>
      <c r="AI322" s="34">
        <v>4.9703622184479022</v>
      </c>
      <c r="AJ322" s="34">
        <v>33.015000000000008</v>
      </c>
      <c r="AK322" s="34">
        <v>0.52328097699041121</v>
      </c>
      <c r="AL322" s="34">
        <v>33.538280976990421</v>
      </c>
      <c r="AM322" s="34">
        <v>32.865313166845098</v>
      </c>
      <c r="AN322" s="34">
        <v>2.3419999999999992</v>
      </c>
      <c r="AO322" s="34">
        <v>3.7120219539952821E-2</v>
      </c>
      <c r="AP322" s="34">
        <v>2.3791202195399519</v>
      </c>
      <c r="AQ322" s="34">
        <v>2.3313815973572973</v>
      </c>
      <c r="AR322" s="34">
        <v>42.545000000000002</v>
      </c>
      <c r="AS322" s="34">
        <v>0.67432952191600914</v>
      </c>
      <c r="AT322" s="34">
        <v>43.219329521916016</v>
      </c>
      <c r="AU322" s="34">
        <v>42.352105063862631</v>
      </c>
    </row>
    <row r="323" spans="1:47" x14ac:dyDescent="0.25">
      <c r="A323" s="18">
        <v>45243</v>
      </c>
      <c r="B323" s="2">
        <v>22</v>
      </c>
      <c r="C323" s="2" t="s">
        <v>178</v>
      </c>
      <c r="D323" s="9">
        <v>38.717061999999999</v>
      </c>
      <c r="E323">
        <v>2.1038182999999998E-2</v>
      </c>
      <c r="G323" s="34">
        <v>1.1120000000000001</v>
      </c>
      <c r="H323" s="34">
        <v>2.0823079715689134E-2</v>
      </c>
      <c r="I323" s="34">
        <v>1.1328230797156893</v>
      </c>
      <c r="J323" s="34">
        <v>1.1089905404580069</v>
      </c>
      <c r="K323" s="34">
        <v>11.760999999999999</v>
      </c>
      <c r="L323" s="34">
        <v>0.22023402925919056</v>
      </c>
      <c r="M323" s="34">
        <v>11.981234029259189</v>
      </c>
      <c r="N323" s="34">
        <v>11.729170635185806</v>
      </c>
      <c r="O323" s="34">
        <v>34.253999999999998</v>
      </c>
      <c r="P323" s="34">
        <v>0.64143324872411467</v>
      </c>
      <c r="Q323" s="34">
        <v>34.89543324872411</v>
      </c>
      <c r="R323" s="34">
        <v>34.161296738173164</v>
      </c>
      <c r="S323" s="34">
        <v>3.6789999999999994</v>
      </c>
      <c r="T323" s="34">
        <v>6.8892185498219696E-2</v>
      </c>
      <c r="U323" s="34">
        <v>3.7478921854982192</v>
      </c>
      <c r="V323" s="34">
        <v>3.6690433438354377</v>
      </c>
      <c r="W323" s="34">
        <v>50.805999999999997</v>
      </c>
      <c r="X323" s="34">
        <v>0.95138254319721416</v>
      </c>
      <c r="Y323" s="34">
        <v>51.75738254319721</v>
      </c>
      <c r="Z323" s="34">
        <v>50.668501257652416</v>
      </c>
      <c r="AB323" s="34">
        <v>2.1949999999999998</v>
      </c>
      <c r="AC323" s="34">
        <v>4.1103111489152556E-2</v>
      </c>
      <c r="AD323" s="34">
        <v>2.2361031114891525</v>
      </c>
      <c r="AE323" s="34">
        <v>2.1890595650227742</v>
      </c>
      <c r="AF323" s="34">
        <v>4.7879999999999958</v>
      </c>
      <c r="AG323" s="34">
        <v>8.965908784057508E-2</v>
      </c>
      <c r="AH323" s="34">
        <v>4.8776590878405708</v>
      </c>
      <c r="AI323" s="34">
        <v>4.7750420033389673</v>
      </c>
      <c r="AJ323" s="34">
        <v>31.409999999999993</v>
      </c>
      <c r="AK323" s="34">
        <v>0.58817709880377289</v>
      </c>
      <c r="AL323" s="34">
        <v>31.998177098803765</v>
      </c>
      <c r="AM323" s="34">
        <v>31.324993593332721</v>
      </c>
      <c r="AN323" s="34">
        <v>2.2609999999999979</v>
      </c>
      <c r="AO323" s="34">
        <v>4.2339013702493787E-2</v>
      </c>
      <c r="AP323" s="34">
        <v>2.3033390137024918</v>
      </c>
      <c r="AQ323" s="34">
        <v>2.2548809460211792</v>
      </c>
      <c r="AR323" s="34">
        <v>40.653999999999982</v>
      </c>
      <c r="AS323" s="34">
        <v>0.76127831183599437</v>
      </c>
      <c r="AT323" s="34">
        <v>41.415278311835984</v>
      </c>
      <c r="AU323" s="34">
        <v>40.543976107715643</v>
      </c>
    </row>
    <row r="324" spans="1:47" x14ac:dyDescent="0.25">
      <c r="A324" s="18">
        <v>45243</v>
      </c>
      <c r="B324" s="2">
        <v>23</v>
      </c>
      <c r="C324" s="2" t="s">
        <v>178</v>
      </c>
      <c r="D324" s="9">
        <v>29.433692000000001</v>
      </c>
      <c r="E324">
        <v>2.0994614000000002E-2</v>
      </c>
      <c r="G324" s="34">
        <v>1.1120000000000001</v>
      </c>
      <c r="H324" s="34">
        <v>2.0856757304034069E-2</v>
      </c>
      <c r="I324" s="34">
        <v>1.1328567573040342</v>
      </c>
      <c r="J324" s="34">
        <v>1.1090728669671444</v>
      </c>
      <c r="K324" s="34">
        <v>11.343</v>
      </c>
      <c r="L324" s="34">
        <v>0.21275017814717487</v>
      </c>
      <c r="M324" s="34">
        <v>11.555750178147175</v>
      </c>
      <c r="N324" s="34">
        <v>11.313141663676543</v>
      </c>
      <c r="O324" s="34">
        <v>32.540999999999997</v>
      </c>
      <c r="P324" s="34">
        <v>0.61034149229368029</v>
      </c>
      <c r="Q324" s="34">
        <v>33.151341492293675</v>
      </c>
      <c r="R324" s="34">
        <v>32.455341874080787</v>
      </c>
      <c r="S324" s="34">
        <v>3.5140000000000002</v>
      </c>
      <c r="T324" s="34">
        <v>6.590885356688464E-2</v>
      </c>
      <c r="U324" s="34">
        <v>3.5799088535668848</v>
      </c>
      <c r="V324" s="34">
        <v>3.5047500490310655</v>
      </c>
      <c r="W324" s="34">
        <v>48.51</v>
      </c>
      <c r="X324" s="34">
        <v>0.90985728131177379</v>
      </c>
      <c r="Y324" s="34">
        <v>49.419857281311771</v>
      </c>
      <c r="Z324" s="34">
        <v>48.38230645375554</v>
      </c>
      <c r="AB324" s="34">
        <v>2.194999999999999</v>
      </c>
      <c r="AC324" s="34">
        <v>4.1169588383412552E-2</v>
      </c>
      <c r="AD324" s="34">
        <v>2.2361695883834116</v>
      </c>
      <c r="AE324" s="34">
        <v>2.1892220710367631</v>
      </c>
      <c r="AF324" s="34">
        <v>4.6529999999999987</v>
      </c>
      <c r="AG324" s="34">
        <v>8.7272024942149723E-2</v>
      </c>
      <c r="AH324" s="34">
        <v>4.7402720249421488</v>
      </c>
      <c r="AI324" s="34">
        <v>4.64075184352349</v>
      </c>
      <c r="AJ324" s="34">
        <v>30.027000000000019</v>
      </c>
      <c r="AK324" s="34">
        <v>0.56318871543905691</v>
      </c>
      <c r="AL324" s="34">
        <v>30.590188715439076</v>
      </c>
      <c r="AM324" s="34">
        <v>29.947959511171277</v>
      </c>
      <c r="AN324" s="34">
        <v>2.1599999999999975</v>
      </c>
      <c r="AO324" s="34">
        <v>4.0513125698483393E-2</v>
      </c>
      <c r="AP324" s="34">
        <v>2.2005131256984809</v>
      </c>
      <c r="AQ324" s="34">
        <v>2.1543142020225079</v>
      </c>
      <c r="AR324" s="34">
        <v>39.035000000000011</v>
      </c>
      <c r="AS324" s="34">
        <v>0.73214345446310258</v>
      </c>
      <c r="AT324" s="34">
        <v>39.767143454463117</v>
      </c>
      <c r="AU324" s="34">
        <v>38.932247627754037</v>
      </c>
    </row>
    <row r="325" spans="1:47" x14ac:dyDescent="0.25">
      <c r="A325" s="18">
        <v>45243</v>
      </c>
      <c r="B325" s="2">
        <v>24</v>
      </c>
      <c r="C325" s="2" t="s">
        <v>23</v>
      </c>
      <c r="D325" s="9">
        <v>52.711627999999997</v>
      </c>
      <c r="E325">
        <v>2.0209825000000001E-2</v>
      </c>
      <c r="G325" s="34">
        <v>1.1120000000000001</v>
      </c>
      <c r="H325" s="34">
        <v>2.3421796316994786E-2</v>
      </c>
      <c r="I325" s="34">
        <v>1.1354217963169948</v>
      </c>
      <c r="J325" s="34">
        <v>1.1124751205122427</v>
      </c>
      <c r="K325" s="34">
        <v>10.908999999999999</v>
      </c>
      <c r="L325" s="34">
        <v>0.22977371944433098</v>
      </c>
      <c r="M325" s="34">
        <v>11.13877371944433</v>
      </c>
      <c r="N325" s="34">
        <v>10.91366105185976</v>
      </c>
      <c r="O325" s="34">
        <v>31.435999999999996</v>
      </c>
      <c r="P325" s="34">
        <v>0.66212912681748914</v>
      </c>
      <c r="Q325" s="34">
        <v>32.098129126817483</v>
      </c>
      <c r="R325" s="34">
        <v>31.449431554337099</v>
      </c>
      <c r="S325" s="34">
        <v>3.46</v>
      </c>
      <c r="T325" s="34">
        <v>7.2877171993526932E-2</v>
      </c>
      <c r="U325" s="34">
        <v>3.532877171993527</v>
      </c>
      <c r="V325" s="34">
        <v>3.4614783426010427</v>
      </c>
      <c r="W325" s="34">
        <v>46.916999999999994</v>
      </c>
      <c r="X325" s="34">
        <v>0.9882018145723418</v>
      </c>
      <c r="Y325" s="34">
        <v>47.905201814572337</v>
      </c>
      <c r="Z325" s="34">
        <v>46.937046069310142</v>
      </c>
      <c r="AB325" s="34">
        <v>2.1949999999999994</v>
      </c>
      <c r="AC325" s="34">
        <v>4.6232772406298139E-2</v>
      </c>
      <c r="AD325" s="34">
        <v>2.2412327724062977</v>
      </c>
      <c r="AE325" s="34">
        <v>2.1959378502917017</v>
      </c>
      <c r="AF325" s="34">
        <v>4.6179999999999968</v>
      </c>
      <c r="AG325" s="34">
        <v>9.7267855568239053E-2</v>
      </c>
      <c r="AH325" s="34">
        <v>4.7152678555682357</v>
      </c>
      <c r="AI325" s="34">
        <v>4.6199731173790761</v>
      </c>
      <c r="AJ325" s="34">
        <v>29.034000000000017</v>
      </c>
      <c r="AK325" s="34">
        <v>0.61153636175146298</v>
      </c>
      <c r="AL325" s="34">
        <v>29.645536361751478</v>
      </c>
      <c r="AM325" s="34">
        <v>29.046405259849344</v>
      </c>
      <c r="AN325" s="34">
        <v>2.0229999999999992</v>
      </c>
      <c r="AO325" s="34">
        <v>4.2609976573093906E-2</v>
      </c>
      <c r="AP325" s="34">
        <v>2.0656099765730933</v>
      </c>
      <c r="AQ325" s="34">
        <v>2.0238643604282971</v>
      </c>
      <c r="AR325" s="34">
        <v>37.870000000000012</v>
      </c>
      <c r="AS325" s="34">
        <v>0.79764696629909415</v>
      </c>
      <c r="AT325" s="34">
        <v>38.667646966299102</v>
      </c>
      <c r="AU325" s="34">
        <v>37.886180587948424</v>
      </c>
    </row>
    <row r="326" spans="1:47" x14ac:dyDescent="0.25">
      <c r="A326" s="18">
        <v>45244</v>
      </c>
      <c r="B326" s="2">
        <v>1</v>
      </c>
      <c r="C326" s="2" t="s">
        <v>23</v>
      </c>
      <c r="D326" s="9">
        <v>27.295418999999999</v>
      </c>
      <c r="E326">
        <v>2.0623374E-2</v>
      </c>
      <c r="G326" s="34">
        <v>1.1120000000000001</v>
      </c>
      <c r="H326" s="34">
        <v>2.4025952329564122E-2</v>
      </c>
      <c r="I326" s="34">
        <v>1.1360259523295642</v>
      </c>
      <c r="J326" s="34">
        <v>1.1125972642409654</v>
      </c>
      <c r="K326" s="34">
        <v>10.600999999999999</v>
      </c>
      <c r="L326" s="34">
        <v>0.22904597180369532</v>
      </c>
      <c r="M326" s="34">
        <v>10.830045971803694</v>
      </c>
      <c r="N326" s="34">
        <v>10.606693883289992</v>
      </c>
      <c r="O326" s="34">
        <v>30.783999999999999</v>
      </c>
      <c r="P326" s="34">
        <v>0.66512132779973188</v>
      </c>
      <c r="Q326" s="34">
        <v>31.44912132779973</v>
      </c>
      <c r="R326" s="34">
        <v>30.800534336685139</v>
      </c>
      <c r="S326" s="34">
        <v>3.4420000000000002</v>
      </c>
      <c r="T326" s="34">
        <v>7.4368100646006921E-2</v>
      </c>
      <c r="U326" s="34">
        <v>3.516368100646007</v>
      </c>
      <c r="V326" s="34">
        <v>3.4438487261847146</v>
      </c>
      <c r="W326" s="34">
        <v>45.939</v>
      </c>
      <c r="X326" s="34">
        <v>0.99256135257899836</v>
      </c>
      <c r="Y326" s="34">
        <v>46.931561352578996</v>
      </c>
      <c r="Z326" s="34">
        <v>45.963674210400811</v>
      </c>
      <c r="AB326" s="34">
        <v>2.1949999999999994</v>
      </c>
      <c r="AC326" s="34">
        <v>4.7425328564202542E-2</v>
      </c>
      <c r="AD326" s="34">
        <v>2.242425328564202</v>
      </c>
      <c r="AE326" s="34">
        <v>2.1961789523461497</v>
      </c>
      <c r="AF326" s="34">
        <v>4.6109999999999998</v>
      </c>
      <c r="AG326" s="34">
        <v>9.9625599093183595E-2</v>
      </c>
      <c r="AH326" s="34">
        <v>4.7106255990931833</v>
      </c>
      <c r="AI326" s="34">
        <v>4.6134766055891108</v>
      </c>
      <c r="AJ326" s="34">
        <v>28.475000000000005</v>
      </c>
      <c r="AK326" s="34">
        <v>0.61523290700030431</v>
      </c>
      <c r="AL326" s="34">
        <v>29.09023290700031</v>
      </c>
      <c r="AM326" s="34">
        <v>28.490294154012133</v>
      </c>
      <c r="AN326" s="34">
        <v>2.0190000000000001</v>
      </c>
      <c r="AO326" s="34">
        <v>4.3622659850170824E-2</v>
      </c>
      <c r="AP326" s="34">
        <v>2.0626226598501711</v>
      </c>
      <c r="AQ326" s="34">
        <v>2.020084421315206</v>
      </c>
      <c r="AR326" s="34">
        <v>37.300000000000004</v>
      </c>
      <c r="AS326" s="34">
        <v>0.80590649450786123</v>
      </c>
      <c r="AT326" s="34">
        <v>38.105906494507863</v>
      </c>
      <c r="AU326" s="34">
        <v>37.320034133262595</v>
      </c>
    </row>
    <row r="327" spans="1:47" x14ac:dyDescent="0.25">
      <c r="A327" s="18">
        <v>45244</v>
      </c>
      <c r="B327" s="2">
        <v>2</v>
      </c>
      <c r="C327" s="2" t="s">
        <v>23</v>
      </c>
      <c r="D327" s="9">
        <v>28.815837999999999</v>
      </c>
      <c r="E327">
        <v>1.9617731999999999E-2</v>
      </c>
      <c r="G327" s="34">
        <v>1.1120000000000001</v>
      </c>
      <c r="H327" s="34">
        <v>2.4445670396082607E-2</v>
      </c>
      <c r="I327" s="34">
        <v>1.1364456703960828</v>
      </c>
      <c r="J327" s="34">
        <v>1.1141511838016922</v>
      </c>
      <c r="K327" s="34">
        <v>10.432</v>
      </c>
      <c r="L327" s="34">
        <v>0.2293320445790771</v>
      </c>
      <c r="M327" s="34">
        <v>10.661332044579078</v>
      </c>
      <c r="N327" s="34">
        <v>10.452180889765515</v>
      </c>
      <c r="O327" s="34">
        <v>30.356999999999999</v>
      </c>
      <c r="P327" s="34">
        <v>0.66735361170312923</v>
      </c>
      <c r="Q327" s="34">
        <v>31.024353611703127</v>
      </c>
      <c r="R327" s="34">
        <v>30.415726157075504</v>
      </c>
      <c r="S327" s="34">
        <v>3.4359999999999999</v>
      </c>
      <c r="T327" s="34">
        <v>7.5535362842571799E-2</v>
      </c>
      <c r="U327" s="34">
        <v>3.5115353628425718</v>
      </c>
      <c r="V327" s="34">
        <v>3.4426470031858036</v>
      </c>
      <c r="W327" s="34">
        <v>45.336999999999996</v>
      </c>
      <c r="X327" s="34">
        <v>0.99666668952086079</v>
      </c>
      <c r="Y327" s="34">
        <v>46.333666689520861</v>
      </c>
      <c r="Z327" s="34">
        <v>45.424705233828512</v>
      </c>
      <c r="AB327" s="34">
        <v>2.1949999999999998</v>
      </c>
      <c r="AC327" s="34">
        <v>4.8253818812411253E-2</v>
      </c>
      <c r="AD327" s="34">
        <v>2.2432538188124109</v>
      </c>
      <c r="AE327" s="34">
        <v>2.1992462665869725</v>
      </c>
      <c r="AF327" s="34">
        <v>4.2889999999999997</v>
      </c>
      <c r="AG327" s="34">
        <v>9.4287302453955293E-2</v>
      </c>
      <c r="AH327" s="34">
        <v>4.3832873024539554</v>
      </c>
      <c r="AI327" s="34">
        <v>4.2972971468754109</v>
      </c>
      <c r="AJ327" s="34">
        <v>28.02300000000001</v>
      </c>
      <c r="AK327" s="34">
        <v>0.61604408409120781</v>
      </c>
      <c r="AL327" s="34">
        <v>28.639044084091218</v>
      </c>
      <c r="AM327" s="34">
        <v>28.077210992513333</v>
      </c>
      <c r="AN327" s="34">
        <v>2.020999999999999</v>
      </c>
      <c r="AO327" s="34">
        <v>4.4428686933887518E-2</v>
      </c>
      <c r="AP327" s="34">
        <v>2.0654286869338865</v>
      </c>
      <c r="AQ327" s="34">
        <v>2.0249096604885057</v>
      </c>
      <c r="AR327" s="34">
        <v>36.528000000000013</v>
      </c>
      <c r="AS327" s="34">
        <v>0.80301389229146181</v>
      </c>
      <c r="AT327" s="34">
        <v>37.331013892291466</v>
      </c>
      <c r="AU327" s="34">
        <v>36.598664066464224</v>
      </c>
    </row>
    <row r="328" spans="1:47" x14ac:dyDescent="0.25">
      <c r="A328" s="18">
        <v>45244</v>
      </c>
      <c r="B328" s="2">
        <v>3</v>
      </c>
      <c r="C328" s="2" t="s">
        <v>23</v>
      </c>
      <c r="D328" s="9">
        <v>78.498863999999998</v>
      </c>
      <c r="E328">
        <v>2.0254429000000001E-2</v>
      </c>
      <c r="G328" s="34">
        <v>1.1120000000000001</v>
      </c>
      <c r="H328" s="34">
        <v>2.6587787753525147E-2</v>
      </c>
      <c r="I328" s="34">
        <v>1.1385877877535253</v>
      </c>
      <c r="J328" s="34">
        <v>1.1155263422462045</v>
      </c>
      <c r="K328" s="34">
        <v>10.453999999999999</v>
      </c>
      <c r="L328" s="34">
        <v>0.24995389674042434</v>
      </c>
      <c r="M328" s="34">
        <v>10.703953896740423</v>
      </c>
      <c r="N328" s="34">
        <v>10.48715142251962</v>
      </c>
      <c r="O328" s="34">
        <v>30.197999999999997</v>
      </c>
      <c r="P328" s="34">
        <v>0.72203058865193548</v>
      </c>
      <c r="Q328" s="34">
        <v>30.920030588651933</v>
      </c>
      <c r="R328" s="34">
        <v>30.293763024416254</v>
      </c>
      <c r="S328" s="34">
        <v>3.504</v>
      </c>
      <c r="T328" s="34">
        <v>8.3780223280892172E-2</v>
      </c>
      <c r="U328" s="34">
        <v>3.587780223280892</v>
      </c>
      <c r="V328" s="34">
        <v>3.5151117834808452</v>
      </c>
      <c r="W328" s="34">
        <v>45.267999999999994</v>
      </c>
      <c r="X328" s="34">
        <v>1.0823524964267772</v>
      </c>
      <c r="Y328" s="34">
        <v>46.350352496426773</v>
      </c>
      <c r="Z328" s="34">
        <v>45.411552572662927</v>
      </c>
      <c r="AB328" s="34">
        <v>2.1949999999999981</v>
      </c>
      <c r="AC328" s="34">
        <v>5.2482188955924138E-2</v>
      </c>
      <c r="AD328" s="34">
        <v>2.2474821889559222</v>
      </c>
      <c r="AE328" s="34">
        <v>2.2019607205309502</v>
      </c>
      <c r="AF328" s="34">
        <v>4.1409999999999982</v>
      </c>
      <c r="AG328" s="34">
        <v>9.9010817524593148E-2</v>
      </c>
      <c r="AH328" s="34">
        <v>4.240010817524591</v>
      </c>
      <c r="AI328" s="34">
        <v>4.1541318194618073</v>
      </c>
      <c r="AJ328" s="34">
        <v>27.904000000000018</v>
      </c>
      <c r="AK328" s="34">
        <v>0.66718132146975373</v>
      </c>
      <c r="AL328" s="34">
        <v>28.571181321469773</v>
      </c>
      <c r="AM328" s="34">
        <v>27.992488357947938</v>
      </c>
      <c r="AN328" s="34">
        <v>2.0539999999999994</v>
      </c>
      <c r="AO328" s="34">
        <v>4.9110895724586899E-2</v>
      </c>
      <c r="AP328" s="34">
        <v>2.1031108957245861</v>
      </c>
      <c r="AQ328" s="34">
        <v>2.0605135854080063</v>
      </c>
      <c r="AR328" s="34">
        <v>36.294000000000018</v>
      </c>
      <c r="AS328" s="34">
        <v>0.867785223674858</v>
      </c>
      <c r="AT328" s="34">
        <v>37.161785223674869</v>
      </c>
      <c r="AU328" s="34">
        <v>36.409094483348696</v>
      </c>
    </row>
    <row r="329" spans="1:47" x14ac:dyDescent="0.25">
      <c r="A329" s="18">
        <v>45244</v>
      </c>
      <c r="B329" s="2">
        <v>4</v>
      </c>
      <c r="C329" s="2" t="s">
        <v>23</v>
      </c>
      <c r="D329" s="9">
        <v>42.623173999999999</v>
      </c>
      <c r="E329">
        <v>1.9987135999999999E-2</v>
      </c>
      <c r="G329" s="34">
        <v>1.1120000000000001</v>
      </c>
      <c r="H329" s="34">
        <v>2.295618359416024E-2</v>
      </c>
      <c r="I329" s="34">
        <v>1.1349561835941604</v>
      </c>
      <c r="J329" s="34">
        <v>1.1122716599986229</v>
      </c>
      <c r="K329" s="34">
        <v>10.468999999999999</v>
      </c>
      <c r="L329" s="34">
        <v>0.21612255939502117</v>
      </c>
      <c r="M329" s="34">
        <v>10.685122559395021</v>
      </c>
      <c r="N329" s="34">
        <v>10.471557561623724</v>
      </c>
      <c r="O329" s="34">
        <v>30.324999999999999</v>
      </c>
      <c r="P329" s="34">
        <v>0.62603081609074573</v>
      </c>
      <c r="Q329" s="34">
        <v>30.951030816090746</v>
      </c>
      <c r="R329" s="34">
        <v>30.332408353829351</v>
      </c>
      <c r="S329" s="34">
        <v>3.5859999999999999</v>
      </c>
      <c r="T329" s="34">
        <v>7.4029563281167818E-2</v>
      </c>
      <c r="U329" s="34">
        <v>3.6600295632811677</v>
      </c>
      <c r="V329" s="34">
        <v>3.5868760546358462</v>
      </c>
      <c r="W329" s="34">
        <v>45.491999999999997</v>
      </c>
      <c r="X329" s="34">
        <v>0.93913912236109498</v>
      </c>
      <c r="Y329" s="34">
        <v>46.431139122361103</v>
      </c>
      <c r="Z329" s="34">
        <v>45.50311363008754</v>
      </c>
      <c r="AB329" s="34">
        <v>2.194999999999999</v>
      </c>
      <c r="AC329" s="34">
        <v>4.5313689738472752E-2</v>
      </c>
      <c r="AD329" s="34">
        <v>2.2403136897384717</v>
      </c>
      <c r="AE329" s="34">
        <v>2.1955362353390071</v>
      </c>
      <c r="AF329" s="34">
        <v>4.3339999999999987</v>
      </c>
      <c r="AG329" s="34">
        <v>8.9471312677239623E-2</v>
      </c>
      <c r="AH329" s="34">
        <v>4.423471312677238</v>
      </c>
      <c r="AI329" s="34">
        <v>4.3350587899586595</v>
      </c>
      <c r="AJ329" s="34">
        <v>28.006999999999994</v>
      </c>
      <c r="AK329" s="34">
        <v>0.57817790820291881</v>
      </c>
      <c r="AL329" s="34">
        <v>28.585177908202912</v>
      </c>
      <c r="AM329" s="34">
        <v>28.013842069767463</v>
      </c>
      <c r="AN329" s="34">
        <v>2.1259999999999994</v>
      </c>
      <c r="AO329" s="34">
        <v>4.3889250288835127E-2</v>
      </c>
      <c r="AP329" s="34">
        <v>2.1698892502888345</v>
      </c>
      <c r="AQ329" s="34">
        <v>2.1265193787383736</v>
      </c>
      <c r="AR329" s="34">
        <v>36.661999999999992</v>
      </c>
      <c r="AS329" s="34">
        <v>0.75685216090746632</v>
      </c>
      <c r="AT329" s="34">
        <v>37.418852160907456</v>
      </c>
      <c r="AU329" s="34">
        <v>36.6709564738035</v>
      </c>
    </row>
    <row r="330" spans="1:47" x14ac:dyDescent="0.25">
      <c r="A330" s="18">
        <v>45244</v>
      </c>
      <c r="B330" s="2">
        <v>5</v>
      </c>
      <c r="C330" s="2" t="s">
        <v>23</v>
      </c>
      <c r="D330" s="9">
        <v>35.234121000000002</v>
      </c>
      <c r="E330">
        <v>1.8421199999999999E-2</v>
      </c>
      <c r="G330" s="34">
        <v>1.1120000000000001</v>
      </c>
      <c r="H330" s="34">
        <v>2.4725869393702724E-2</v>
      </c>
      <c r="I330" s="34">
        <v>1.1367258693937028</v>
      </c>
      <c r="J330" s="34">
        <v>1.1157860148084275</v>
      </c>
      <c r="K330" s="34">
        <v>10.673</v>
      </c>
      <c r="L330" s="34">
        <v>0.23731942809261614</v>
      </c>
      <c r="M330" s="34">
        <v>10.910319428092617</v>
      </c>
      <c r="N330" s="34">
        <v>10.709338251843837</v>
      </c>
      <c r="O330" s="34">
        <v>30.963000000000001</v>
      </c>
      <c r="P330" s="34">
        <v>0.68847760255145452</v>
      </c>
      <c r="Q330" s="34">
        <v>31.651477602551456</v>
      </c>
      <c r="R330" s="34">
        <v>31.068419403339334</v>
      </c>
      <c r="S330" s="34">
        <v>3.7549999999999999</v>
      </c>
      <c r="T330" s="34">
        <v>8.3494280191864848E-2</v>
      </c>
      <c r="U330" s="34">
        <v>3.8384942801918647</v>
      </c>
      <c r="V330" s="34">
        <v>3.7677846093575944</v>
      </c>
      <c r="W330" s="34">
        <v>46.503000000000007</v>
      </c>
      <c r="X330" s="34">
        <v>1.0340171802296383</v>
      </c>
      <c r="Y330" s="34">
        <v>47.53701718022964</v>
      </c>
      <c r="Z330" s="34">
        <v>46.661328279349192</v>
      </c>
      <c r="AB330" s="34">
        <v>2.1949999999999985</v>
      </c>
      <c r="AC330" s="34">
        <v>4.880690945969194E-2</v>
      </c>
      <c r="AD330" s="34">
        <v>2.2438069094596904</v>
      </c>
      <c r="AE330" s="34">
        <v>2.2024732936191516</v>
      </c>
      <c r="AF330" s="34">
        <v>4.4799999999999986</v>
      </c>
      <c r="AG330" s="34">
        <v>9.9615013384701578E-2</v>
      </c>
      <c r="AH330" s="34">
        <v>4.5796150133847</v>
      </c>
      <c r="AI330" s="34">
        <v>4.4952530093001375</v>
      </c>
      <c r="AJ330" s="34">
        <v>28.444000000000006</v>
      </c>
      <c r="AK330" s="34">
        <v>0.632466393016619</v>
      </c>
      <c r="AL330" s="34">
        <v>29.076466393016624</v>
      </c>
      <c r="AM330" s="34">
        <v>28.540842990297584</v>
      </c>
      <c r="AN330" s="34">
        <v>2.1359999999999992</v>
      </c>
      <c r="AO330" s="34">
        <v>4.7495015310205932E-2</v>
      </c>
      <c r="AP330" s="34">
        <v>2.1834950153102053</v>
      </c>
      <c r="AQ330" s="34">
        <v>2.143272416934173</v>
      </c>
      <c r="AR330" s="34">
        <v>37.254999999999995</v>
      </c>
      <c r="AS330" s="34">
        <v>0.82838333117121843</v>
      </c>
      <c r="AT330" s="34">
        <v>38.08338333117122</v>
      </c>
      <c r="AU330" s="34">
        <v>37.381841710151043</v>
      </c>
    </row>
    <row r="331" spans="1:47" x14ac:dyDescent="0.25">
      <c r="A331" s="18">
        <v>45244</v>
      </c>
      <c r="B331" s="2">
        <v>6</v>
      </c>
      <c r="C331" s="2" t="s">
        <v>23</v>
      </c>
      <c r="D331" s="9">
        <v>35.294854999999998</v>
      </c>
      <c r="E331">
        <v>1.9113307E-2</v>
      </c>
      <c r="G331" s="34">
        <v>1.1120000000000001</v>
      </c>
      <c r="H331" s="34">
        <v>2.3035183421186749E-2</v>
      </c>
      <c r="I331" s="34">
        <v>1.1350351834211869</v>
      </c>
      <c r="J331" s="34">
        <v>1.1133409075046565</v>
      </c>
      <c r="K331" s="34">
        <v>11.076999999999998</v>
      </c>
      <c r="L331" s="34">
        <v>0.22946108521266684</v>
      </c>
      <c r="M331" s="34">
        <v>11.306461085212664</v>
      </c>
      <c r="N331" s="34">
        <v>11.090357223407441</v>
      </c>
      <c r="O331" s="34">
        <v>32.631000000000007</v>
      </c>
      <c r="P331" s="34">
        <v>0.67595419983520222</v>
      </c>
      <c r="Q331" s="34">
        <v>33.306954199835211</v>
      </c>
      <c r="R331" s="34">
        <v>32.670348158978818</v>
      </c>
      <c r="S331" s="34">
        <v>3.9789999999999996</v>
      </c>
      <c r="T331" s="34">
        <v>8.2425355065559397E-2</v>
      </c>
      <c r="U331" s="34">
        <v>4.061425355065559</v>
      </c>
      <c r="V331" s="34">
        <v>3.9837980853966068</v>
      </c>
      <c r="W331" s="34">
        <v>48.799000000000007</v>
      </c>
      <c r="X331" s="34">
        <v>1.0108758235346151</v>
      </c>
      <c r="Y331" s="34">
        <v>49.809875823534618</v>
      </c>
      <c r="Z331" s="34">
        <v>48.85784437528752</v>
      </c>
      <c r="AB331" s="34">
        <v>2.1949999999999994</v>
      </c>
      <c r="AC331" s="34">
        <v>4.5469629145238208E-2</v>
      </c>
      <c r="AD331" s="34">
        <v>2.2404696291452377</v>
      </c>
      <c r="AE331" s="34">
        <v>2.1976468452992086</v>
      </c>
      <c r="AF331" s="34">
        <v>4.8499999999999988</v>
      </c>
      <c r="AG331" s="34">
        <v>0.10046820107262203</v>
      </c>
      <c r="AH331" s="34">
        <v>4.9504682010726206</v>
      </c>
      <c r="AI331" s="34">
        <v>4.8558483825517822</v>
      </c>
      <c r="AJ331" s="34">
        <v>29.689000000000014</v>
      </c>
      <c r="AK331" s="34">
        <v>0.61501039621547982</v>
      </c>
      <c r="AL331" s="34">
        <v>30.304010396215496</v>
      </c>
      <c r="AM331" s="34">
        <v>29.724800542181438</v>
      </c>
      <c r="AN331" s="34">
        <v>2.3529999999999993</v>
      </c>
      <c r="AO331" s="34">
        <v>4.8742613839975177E-2</v>
      </c>
      <c r="AP331" s="34">
        <v>2.4017426138399744</v>
      </c>
      <c r="AQ331" s="34">
        <v>2.3558373699266686</v>
      </c>
      <c r="AR331" s="34">
        <v>39.08700000000001</v>
      </c>
      <c r="AS331" s="34">
        <v>0.80969084027331517</v>
      </c>
      <c r="AT331" s="34">
        <v>39.896690840273322</v>
      </c>
      <c r="AU331" s="34">
        <v>39.134133139959097</v>
      </c>
    </row>
    <row r="332" spans="1:47" x14ac:dyDescent="0.25">
      <c r="A332" s="18">
        <v>45244</v>
      </c>
      <c r="B332" s="2">
        <v>7</v>
      </c>
      <c r="C332" s="2" t="s">
        <v>23</v>
      </c>
      <c r="D332" s="9">
        <v>111.193631</v>
      </c>
      <c r="E332">
        <v>1.8881938000000001E-2</v>
      </c>
      <c r="G332" s="34">
        <v>1.1120000000000001</v>
      </c>
      <c r="H332" s="34">
        <v>2.094234564761115E-2</v>
      </c>
      <c r="I332" s="34">
        <v>1.1329423456476113</v>
      </c>
      <c r="J332" s="34">
        <v>1.1115501985195184</v>
      </c>
      <c r="K332" s="34">
        <v>11.951999999999998</v>
      </c>
      <c r="L332" s="34">
        <v>0.22509254962252556</v>
      </c>
      <c r="M332" s="34">
        <v>12.177092549622524</v>
      </c>
      <c r="N332" s="34">
        <v>11.947165443080289</v>
      </c>
      <c r="O332" s="34">
        <v>35.740000000000009</v>
      </c>
      <c r="P332" s="34">
        <v>0.67309301568850954</v>
      </c>
      <c r="Q332" s="34">
        <v>36.413093015688517</v>
      </c>
      <c r="R332" s="34">
        <v>35.725543250978049</v>
      </c>
      <c r="S332" s="34">
        <v>4.3209999999999997</v>
      </c>
      <c r="T332" s="34">
        <v>8.1377585920258788E-2</v>
      </c>
      <c r="U332" s="34">
        <v>4.4023775859202585</v>
      </c>
      <c r="V332" s="34">
        <v>4.3192521652903224</v>
      </c>
      <c r="W332" s="34">
        <v>53.125000000000007</v>
      </c>
      <c r="X332" s="34">
        <v>1.0005054968789051</v>
      </c>
      <c r="Y332" s="34">
        <v>54.125505496878908</v>
      </c>
      <c r="Z332" s="34">
        <v>53.103511057868175</v>
      </c>
      <c r="AB332" s="34">
        <v>2.1949999999999994</v>
      </c>
      <c r="AC332" s="34">
        <v>4.1338533000455452E-2</v>
      </c>
      <c r="AD332" s="34">
        <v>2.2363385330004548</v>
      </c>
      <c r="AE332" s="34">
        <v>2.1941121274733293</v>
      </c>
      <c r="AF332" s="34">
        <v>4.9609999999999994</v>
      </c>
      <c r="AG332" s="34">
        <v>9.3430734494423476E-2</v>
      </c>
      <c r="AH332" s="34">
        <v>5.0544307344944226</v>
      </c>
      <c r="AI332" s="34">
        <v>4.9589932867404043</v>
      </c>
      <c r="AJ332" s="34">
        <v>32.242000000000004</v>
      </c>
      <c r="AK332" s="34">
        <v>0.60721502551284068</v>
      </c>
      <c r="AL332" s="34">
        <v>32.849215025512848</v>
      </c>
      <c r="AM332" s="34">
        <v>32.228958184052445</v>
      </c>
      <c r="AN332" s="34">
        <v>2.5109999999999997</v>
      </c>
      <c r="AO332" s="34">
        <v>4.7289775108949265E-2</v>
      </c>
      <c r="AP332" s="34">
        <v>2.5582897751089488</v>
      </c>
      <c r="AQ332" s="34">
        <v>2.5099843061893075</v>
      </c>
      <c r="AR332" s="34">
        <v>41.909000000000006</v>
      </c>
      <c r="AS332" s="34">
        <v>0.78927406811666889</v>
      </c>
      <c r="AT332" s="34">
        <v>42.698274068116675</v>
      </c>
      <c r="AU332" s="34">
        <v>41.892047904455488</v>
      </c>
    </row>
    <row r="333" spans="1:47" x14ac:dyDescent="0.25">
      <c r="A333" s="18">
        <v>45244</v>
      </c>
      <c r="B333" s="2">
        <v>8</v>
      </c>
      <c r="C333" s="2" t="s">
        <v>178</v>
      </c>
      <c r="D333" s="9">
        <v>128.72037399999999</v>
      </c>
      <c r="E333">
        <v>1.6357793999999998E-2</v>
      </c>
      <c r="G333" s="34">
        <v>1.1120000000000001</v>
      </c>
      <c r="H333" s="34">
        <v>1.6189874833653011E-2</v>
      </c>
      <c r="I333" s="34">
        <v>1.1281898748336532</v>
      </c>
      <c r="J333" s="34">
        <v>1.1097351772682384</v>
      </c>
      <c r="K333" s="34">
        <v>12.195999999999998</v>
      </c>
      <c r="L333" s="34">
        <v>0.17756449053168355</v>
      </c>
      <c r="M333" s="34">
        <v>12.373564490531681</v>
      </c>
      <c r="N333" s="34">
        <v>12.171160271549848</v>
      </c>
      <c r="O333" s="34">
        <v>39.112000000000002</v>
      </c>
      <c r="P333" s="34">
        <v>0.56944099324985309</v>
      </c>
      <c r="Q333" s="34">
        <v>39.681440993249858</v>
      </c>
      <c r="R333" s="34">
        <v>39.032340155859117</v>
      </c>
      <c r="S333" s="34">
        <v>4.6559999999999997</v>
      </c>
      <c r="T333" s="34">
        <v>6.778782124594282E-2</v>
      </c>
      <c r="U333" s="34">
        <v>4.7237878212459421</v>
      </c>
      <c r="V333" s="34">
        <v>4.6465170731662919</v>
      </c>
      <c r="W333" s="34">
        <v>57.076000000000001</v>
      </c>
      <c r="X333" s="34">
        <v>0.83098317986113246</v>
      </c>
      <c r="Y333" s="34">
        <v>57.906983179861136</v>
      </c>
      <c r="Z333" s="34">
        <v>56.959752677843497</v>
      </c>
      <c r="AB333" s="34">
        <v>2.1949999999999998</v>
      </c>
      <c r="AC333" s="34">
        <v>3.195753170851471E-2</v>
      </c>
      <c r="AD333" s="34">
        <v>2.2269575317085146</v>
      </c>
      <c r="AE333" s="34">
        <v>2.1905294191580782</v>
      </c>
      <c r="AF333" s="34">
        <v>4.7649999999999979</v>
      </c>
      <c r="AG333" s="34">
        <v>6.9374778401399786E-2</v>
      </c>
      <c r="AH333" s="34">
        <v>4.834374778401398</v>
      </c>
      <c r="AI333" s="34">
        <v>4.7552950716575122</v>
      </c>
      <c r="AJ333" s="34">
        <v>33.791000000000011</v>
      </c>
      <c r="AK333" s="34">
        <v>0.49197127743162683</v>
      </c>
      <c r="AL333" s="34">
        <v>34.282971277431635</v>
      </c>
      <c r="AM333" s="34">
        <v>33.722177495567493</v>
      </c>
      <c r="AN333" s="34">
        <v>2.6519999999999984</v>
      </c>
      <c r="AO333" s="34">
        <v>3.8611104369467408E-2</v>
      </c>
      <c r="AP333" s="34">
        <v>2.6906111043694656</v>
      </c>
      <c r="AQ333" s="34">
        <v>2.6465986421900771</v>
      </c>
      <c r="AR333" s="34">
        <v>43.403000000000006</v>
      </c>
      <c r="AS333" s="34">
        <v>0.6319146919110088</v>
      </c>
      <c r="AT333" s="34">
        <v>44.034914691911013</v>
      </c>
      <c r="AU333" s="34">
        <v>43.31460062857316</v>
      </c>
    </row>
    <row r="334" spans="1:47" x14ac:dyDescent="0.25">
      <c r="A334" s="18">
        <v>45244</v>
      </c>
      <c r="B334" s="2">
        <v>9</v>
      </c>
      <c r="C334" s="2" t="s">
        <v>178</v>
      </c>
      <c r="D334" s="9">
        <v>21.330931</v>
      </c>
      <c r="E334">
        <v>1.6709021000000001E-2</v>
      </c>
      <c r="G334" s="34">
        <v>1.1120000000000001</v>
      </c>
      <c r="H334" s="34">
        <v>1.0854533728739197E-2</v>
      </c>
      <c r="I334" s="34">
        <v>1.1228545337287392</v>
      </c>
      <c r="J334" s="34">
        <v>1.1040927337447204</v>
      </c>
      <c r="K334" s="34">
        <v>12.999999999999998</v>
      </c>
      <c r="L334" s="34">
        <v>0.12689652740432514</v>
      </c>
      <c r="M334" s="34">
        <v>13.126896527404323</v>
      </c>
      <c r="N334" s="34">
        <v>12.907558937663097</v>
      </c>
      <c r="O334" s="34">
        <v>43.145999999999994</v>
      </c>
      <c r="P334" s="34">
        <v>0.42115981318361628</v>
      </c>
      <c r="Q334" s="34">
        <v>43.567159813183608</v>
      </c>
      <c r="R334" s="34">
        <v>42.839195224954764</v>
      </c>
      <c r="S334" s="34">
        <v>4.9730000000000008</v>
      </c>
      <c r="T334" s="34">
        <v>4.8542802367823774E-2</v>
      </c>
      <c r="U334" s="34">
        <v>5.0215428023678248</v>
      </c>
      <c r="V334" s="34">
        <v>4.937637738230662</v>
      </c>
      <c r="W334" s="34">
        <v>62.230999999999995</v>
      </c>
      <c r="X334" s="34">
        <v>0.60745367668450445</v>
      </c>
      <c r="Y334" s="34">
        <v>62.838453676684495</v>
      </c>
      <c r="Z334" s="34">
        <v>61.788484634593246</v>
      </c>
      <c r="AB334" s="34">
        <v>2.194999999999999</v>
      </c>
      <c r="AC334" s="34">
        <v>2.1425990588653351E-2</v>
      </c>
      <c r="AD334" s="34">
        <v>2.2164259905886521</v>
      </c>
      <c r="AE334" s="34">
        <v>2.1793916821669606</v>
      </c>
      <c r="AF334" s="34">
        <v>5.1819999999999986</v>
      </c>
      <c r="AG334" s="34">
        <v>5.0582908077631744E-2</v>
      </c>
      <c r="AH334" s="34">
        <v>5.2325829080776307</v>
      </c>
      <c r="AI334" s="34">
        <v>5.1451515703823203</v>
      </c>
      <c r="AJ334" s="34">
        <v>36.621000000000002</v>
      </c>
      <c r="AK334" s="34">
        <v>0.35746751769798391</v>
      </c>
      <c r="AL334" s="34">
        <v>36.978467517697986</v>
      </c>
      <c r="AM334" s="34">
        <v>36.360593527396951</v>
      </c>
      <c r="AN334" s="34">
        <v>2.7429999999999999</v>
      </c>
      <c r="AO334" s="34">
        <v>2.6775167282312603E-2</v>
      </c>
      <c r="AP334" s="34">
        <v>2.7697751672823125</v>
      </c>
      <c r="AQ334" s="34">
        <v>2.7234949358469138</v>
      </c>
      <c r="AR334" s="34">
        <v>46.741</v>
      </c>
      <c r="AS334" s="34">
        <v>0.45625158364658164</v>
      </c>
      <c r="AT334" s="34">
        <v>47.197251583646583</v>
      </c>
      <c r="AU334" s="34">
        <v>46.408631715793149</v>
      </c>
    </row>
    <row r="335" spans="1:47" x14ac:dyDescent="0.25">
      <c r="A335" s="18">
        <v>45244</v>
      </c>
      <c r="B335" s="2">
        <v>10</v>
      </c>
      <c r="C335" s="2" t="s">
        <v>178</v>
      </c>
      <c r="D335" s="9">
        <v>6.1904589999999997</v>
      </c>
      <c r="E335">
        <v>1.4677592E-2</v>
      </c>
      <c r="G335" s="34">
        <v>1.1120000000000001</v>
      </c>
      <c r="H335" s="34">
        <v>1.8607042940435806E-4</v>
      </c>
      <c r="I335" s="34">
        <v>1.1121860704294044</v>
      </c>
      <c r="J335" s="34">
        <v>1.0958618570595584</v>
      </c>
      <c r="K335" s="34">
        <v>13.767999999999999</v>
      </c>
      <c r="L335" s="34">
        <v>2.30379287053885E-3</v>
      </c>
      <c r="M335" s="34">
        <v>13.770303792870537</v>
      </c>
      <c r="N335" s="34">
        <v>13.568188892082732</v>
      </c>
      <c r="O335" s="34">
        <v>46.202000000000005</v>
      </c>
      <c r="P335" s="34">
        <v>7.7309586145145239E-3</v>
      </c>
      <c r="Q335" s="34">
        <v>46.209730958614522</v>
      </c>
      <c r="R335" s="34">
        <v>45.531483381174212</v>
      </c>
      <c r="S335" s="34">
        <v>5.0970000000000004</v>
      </c>
      <c r="T335" s="34">
        <v>8.528785779442562E-4</v>
      </c>
      <c r="U335" s="34">
        <v>5.0978528785779451</v>
      </c>
      <c r="V335" s="34">
        <v>5.0230286739501526</v>
      </c>
      <c r="W335" s="34">
        <v>66.179000000000002</v>
      </c>
      <c r="X335" s="34">
        <v>1.1073700492401988E-2</v>
      </c>
      <c r="Y335" s="34">
        <v>66.190073700492405</v>
      </c>
      <c r="Z335" s="34">
        <v>65.218562804266654</v>
      </c>
      <c r="AB335" s="34">
        <v>2.1949999999999985</v>
      </c>
      <c r="AC335" s="34">
        <v>3.6728830264619208E-4</v>
      </c>
      <c r="AD335" s="34">
        <v>2.1953672883026445</v>
      </c>
      <c r="AE335" s="34">
        <v>2.163144582954792</v>
      </c>
      <c r="AF335" s="34">
        <v>5.5569999999999995</v>
      </c>
      <c r="AG335" s="34">
        <v>9.2985015845325309E-4</v>
      </c>
      <c r="AH335" s="34">
        <v>5.5579298501584526</v>
      </c>
      <c r="AI335" s="34">
        <v>5.4763528234532064</v>
      </c>
      <c r="AJ335" s="34">
        <v>38.333000000000006</v>
      </c>
      <c r="AK335" s="34">
        <v>6.4142425992421382E-3</v>
      </c>
      <c r="AL335" s="34">
        <v>38.339414242599247</v>
      </c>
      <c r="AM335" s="34">
        <v>37.776683962827384</v>
      </c>
      <c r="AN335" s="34">
        <v>2.7829999999999981</v>
      </c>
      <c r="AO335" s="34">
        <v>4.6567806207943173E-4</v>
      </c>
      <c r="AP335" s="34">
        <v>2.7834656780620777</v>
      </c>
      <c r="AQ335" s="34">
        <v>2.7426111044934793</v>
      </c>
      <c r="AR335" s="34">
        <v>48.868000000000002</v>
      </c>
      <c r="AS335" s="34">
        <v>8.1770591224210164E-3</v>
      </c>
      <c r="AT335" s="34">
        <v>48.876177059122419</v>
      </c>
      <c r="AU335" s="34">
        <v>48.158792473728859</v>
      </c>
    </row>
    <row r="336" spans="1:47" x14ac:dyDescent="0.25">
      <c r="A336" s="18">
        <v>45244</v>
      </c>
      <c r="B336" s="2">
        <v>11</v>
      </c>
      <c r="C336" s="2" t="s">
        <v>178</v>
      </c>
      <c r="D336" s="9">
        <v>25.353441</v>
      </c>
      <c r="E336">
        <v>1.2813243E-2</v>
      </c>
      <c r="G336" s="34">
        <v>1.1120000000000001</v>
      </c>
      <c r="H336" s="34">
        <v>2.0799023584187433E-3</v>
      </c>
      <c r="I336" s="34">
        <v>1.1140799023584189</v>
      </c>
      <c r="J336" s="34">
        <v>1.0998049258480842</v>
      </c>
      <c r="K336" s="34">
        <v>14.303999999999998</v>
      </c>
      <c r="L336" s="34">
        <v>2.6754427459372031E-2</v>
      </c>
      <c r="M336" s="34">
        <v>14.33075442745937</v>
      </c>
      <c r="N336" s="34">
        <v>14.147130988607007</v>
      </c>
      <c r="O336" s="34">
        <v>48.390000000000008</v>
      </c>
      <c r="P336" s="34">
        <v>9.0509420075434333E-2</v>
      </c>
      <c r="Q336" s="34">
        <v>48.480509420075443</v>
      </c>
      <c r="R336" s="34">
        <v>47.859316872112231</v>
      </c>
      <c r="S336" s="34">
        <v>5.1840000000000011</v>
      </c>
      <c r="T336" s="34">
        <v>9.6962354550744288E-3</v>
      </c>
      <c r="U336" s="34">
        <v>5.1936962354550751</v>
      </c>
      <c r="V336" s="34">
        <v>5.1271481435220041</v>
      </c>
      <c r="W336" s="34">
        <v>68.990000000000009</v>
      </c>
      <c r="X336" s="34">
        <v>0.12903998534829952</v>
      </c>
      <c r="Y336" s="34">
        <v>69.119039985348309</v>
      </c>
      <c r="Z336" s="34">
        <v>68.233400930089331</v>
      </c>
      <c r="AB336" s="34">
        <v>2.1949999999999985</v>
      </c>
      <c r="AC336" s="34">
        <v>4.1055626589290807E-3</v>
      </c>
      <c r="AD336" s="34">
        <v>2.1991055626589278</v>
      </c>
      <c r="AE336" s="34">
        <v>2.1709278887019274</v>
      </c>
      <c r="AF336" s="34">
        <v>5.4459999999999971</v>
      </c>
      <c r="AG336" s="34">
        <v>1.0186284392039989E-2</v>
      </c>
      <c r="AH336" s="34">
        <v>5.4561862843920368</v>
      </c>
      <c r="AI336" s="34">
        <v>5.3862748436768548</v>
      </c>
      <c r="AJ336" s="34">
        <v>39.652999999999999</v>
      </c>
      <c r="AK336" s="34">
        <v>7.4167597318685621E-2</v>
      </c>
      <c r="AL336" s="34">
        <v>39.727167597318683</v>
      </c>
      <c r="AM336" s="34">
        <v>39.21813374519251</v>
      </c>
      <c r="AN336" s="34">
        <v>2.6729999999999987</v>
      </c>
      <c r="AO336" s="34">
        <v>4.9996214065227496E-3</v>
      </c>
      <c r="AP336" s="34">
        <v>2.6779996214065216</v>
      </c>
      <c r="AQ336" s="34">
        <v>2.6436857615035319</v>
      </c>
      <c r="AR336" s="34">
        <v>49.966999999999999</v>
      </c>
      <c r="AS336" s="34">
        <v>9.345906577617745E-2</v>
      </c>
      <c r="AT336" s="34">
        <v>50.060459065776165</v>
      </c>
      <c r="AU336" s="34">
        <v>49.419022239074827</v>
      </c>
    </row>
    <row r="337" spans="1:47" x14ac:dyDescent="0.25">
      <c r="A337" s="18">
        <v>45244</v>
      </c>
      <c r="B337" s="2">
        <v>12</v>
      </c>
      <c r="C337" s="2" t="s">
        <v>178</v>
      </c>
      <c r="D337" s="9">
        <v>21.736711</v>
      </c>
      <c r="E337">
        <v>1.5331496999999999E-2</v>
      </c>
      <c r="G337" s="34">
        <v>1.1120000000000001</v>
      </c>
      <c r="H337" s="34">
        <v>-6.0591525409681487E-3</v>
      </c>
      <c r="I337" s="34">
        <v>1.105940847459032</v>
      </c>
      <c r="J337" s="34">
        <v>1.0889851186740362</v>
      </c>
      <c r="K337" s="34">
        <v>14.382</v>
      </c>
      <c r="L337" s="34">
        <v>-7.8365766046945964E-2</v>
      </c>
      <c r="M337" s="34">
        <v>14.303634233953053</v>
      </c>
      <c r="N337" s="34">
        <v>14.084338108606104</v>
      </c>
      <c r="O337" s="34">
        <v>48.368000000000002</v>
      </c>
      <c r="P337" s="34">
        <v>-0.26355134001937719</v>
      </c>
      <c r="Q337" s="34">
        <v>48.104448659980626</v>
      </c>
      <c r="R337" s="34">
        <v>47.36693544966348</v>
      </c>
      <c r="S337" s="34">
        <v>5.0200000000000005</v>
      </c>
      <c r="T337" s="34">
        <v>-2.7353368485305854E-2</v>
      </c>
      <c r="U337" s="34">
        <v>4.9926466315146945</v>
      </c>
      <c r="V337" s="34">
        <v>4.9161018846615665</v>
      </c>
      <c r="W337" s="34">
        <v>68.882000000000005</v>
      </c>
      <c r="X337" s="34">
        <v>-0.37532962709259715</v>
      </c>
      <c r="Y337" s="34">
        <v>68.506670372907408</v>
      </c>
      <c r="Z337" s="34">
        <v>67.456360561605194</v>
      </c>
      <c r="AB337" s="34">
        <v>2.194999999999999</v>
      </c>
      <c r="AC337" s="34">
        <v>-1.1960287614590901E-2</v>
      </c>
      <c r="AD337" s="34">
        <v>2.1830397123854079</v>
      </c>
      <c r="AE337" s="34">
        <v>2.1495704455840903</v>
      </c>
      <c r="AF337" s="34">
        <v>5.7399999999999984</v>
      </c>
      <c r="AG337" s="34">
        <v>-3.1276560778019033E-2</v>
      </c>
      <c r="AH337" s="34">
        <v>5.7087234392219797</v>
      </c>
      <c r="AI337" s="34">
        <v>5.6212001629397177</v>
      </c>
      <c r="AJ337" s="34">
        <v>39.964999999999989</v>
      </c>
      <c r="AK337" s="34">
        <v>-0.21776441663650359</v>
      </c>
      <c r="AL337" s="34">
        <v>39.747235583363484</v>
      </c>
      <c r="AM337" s="34">
        <v>39.137850960258852</v>
      </c>
      <c r="AN337" s="34">
        <v>2.6079999999999988</v>
      </c>
      <c r="AO337" s="34">
        <v>-1.4210674304716659E-2</v>
      </c>
      <c r="AP337" s="34">
        <v>2.593789325695282</v>
      </c>
      <c r="AQ337" s="34">
        <v>2.5540226524297527</v>
      </c>
      <c r="AR337" s="34">
        <v>50.507999999999981</v>
      </c>
      <c r="AS337" s="34">
        <v>-0.2752119393338302</v>
      </c>
      <c r="AT337" s="34">
        <v>50.232788060666152</v>
      </c>
      <c r="AU337" s="34">
        <v>49.462644221212415</v>
      </c>
    </row>
    <row r="338" spans="1:47" x14ac:dyDescent="0.25">
      <c r="A338" s="18">
        <v>45244</v>
      </c>
      <c r="B338" s="2">
        <v>13</v>
      </c>
      <c r="C338" s="2" t="s">
        <v>178</v>
      </c>
      <c r="D338" s="9">
        <v>23.319025</v>
      </c>
      <c r="E338">
        <v>1.5602993000000001E-2</v>
      </c>
      <c r="G338" s="34">
        <v>1.1120000000000001</v>
      </c>
      <c r="H338" s="34">
        <v>-4.5568017853093593E-3</v>
      </c>
      <c r="I338" s="34">
        <v>1.1074431982146908</v>
      </c>
      <c r="J338" s="34">
        <v>1.0901637697450495</v>
      </c>
      <c r="K338" s="34">
        <v>14.104999999999999</v>
      </c>
      <c r="L338" s="34">
        <v>-5.7800080199450085E-2</v>
      </c>
      <c r="M338" s="34">
        <v>14.047199919800548</v>
      </c>
      <c r="N338" s="34">
        <v>13.828021557782298</v>
      </c>
      <c r="O338" s="34">
        <v>47.672999999999995</v>
      </c>
      <c r="P338" s="34">
        <v>-0.19535648517181026</v>
      </c>
      <c r="Q338" s="34">
        <v>47.477643514828188</v>
      </c>
      <c r="R338" s="34">
        <v>46.736850175409828</v>
      </c>
      <c r="S338" s="34">
        <v>4.8420000000000005</v>
      </c>
      <c r="T338" s="34">
        <v>-1.9841757414089854E-2</v>
      </c>
      <c r="U338" s="34">
        <v>4.8221582425859104</v>
      </c>
      <c r="V338" s="34">
        <v>4.7469181412819497</v>
      </c>
      <c r="W338" s="34">
        <v>67.731999999999999</v>
      </c>
      <c r="X338" s="34">
        <v>-0.27755512457065951</v>
      </c>
      <c r="Y338" s="34">
        <v>67.454444875429331</v>
      </c>
      <c r="Z338" s="34">
        <v>66.40195364421912</v>
      </c>
      <c r="AB338" s="34">
        <v>2.1949999999999994</v>
      </c>
      <c r="AC338" s="34">
        <v>-8.9947661139874457E-3</v>
      </c>
      <c r="AD338" s="34">
        <v>2.1860052338860121</v>
      </c>
      <c r="AE338" s="34">
        <v>2.1518970095237253</v>
      </c>
      <c r="AF338" s="34">
        <v>5.5349999999999993</v>
      </c>
      <c r="AG338" s="34">
        <v>-2.268156284324397E-2</v>
      </c>
      <c r="AH338" s="34">
        <v>5.5123184371567548</v>
      </c>
      <c r="AI338" s="34">
        <v>5.426309771168027</v>
      </c>
      <c r="AJ338" s="34">
        <v>39.778000000000034</v>
      </c>
      <c r="AK338" s="34">
        <v>-0.16300401206478041</v>
      </c>
      <c r="AL338" s="34">
        <v>39.614995987935252</v>
      </c>
      <c r="AM338" s="34">
        <v>38.996883482840467</v>
      </c>
      <c r="AN338" s="34">
        <v>2.5110000000000001</v>
      </c>
      <c r="AO338" s="34">
        <v>-1.0289684606935072E-2</v>
      </c>
      <c r="AP338" s="34">
        <v>2.5007103153930652</v>
      </c>
      <c r="AQ338" s="34">
        <v>2.4616917498469593</v>
      </c>
      <c r="AR338" s="34">
        <v>50.019000000000034</v>
      </c>
      <c r="AS338" s="34">
        <v>-0.20497002562894689</v>
      </c>
      <c r="AT338" s="34">
        <v>49.814029974371081</v>
      </c>
      <c r="AU338" s="34">
        <v>49.036782013379174</v>
      </c>
    </row>
    <row r="339" spans="1:47" x14ac:dyDescent="0.25">
      <c r="A339" s="18">
        <v>45244</v>
      </c>
      <c r="B339" s="2">
        <v>14</v>
      </c>
      <c r="C339" s="2" t="s">
        <v>178</v>
      </c>
      <c r="D339" s="9">
        <v>13.636264000000001</v>
      </c>
      <c r="E339">
        <v>1.4314212999999999E-2</v>
      </c>
      <c r="G339" s="34">
        <v>1.1120000000000001</v>
      </c>
      <c r="H339" s="34">
        <v>-7.0880007887775673E-3</v>
      </c>
      <c r="I339" s="34">
        <v>1.1049119992112226</v>
      </c>
      <c r="J339" s="34">
        <v>1.0890960535082574</v>
      </c>
      <c r="K339" s="34">
        <v>14.128</v>
      </c>
      <c r="L339" s="34">
        <v>-9.0053304985476146E-2</v>
      </c>
      <c r="M339" s="34">
        <v>14.037946695014524</v>
      </c>
      <c r="N339" s="34">
        <v>13.837004535939439</v>
      </c>
      <c r="O339" s="34">
        <v>47.389000000000003</v>
      </c>
      <c r="P339" s="34">
        <v>-0.30206229260735623</v>
      </c>
      <c r="Q339" s="34">
        <v>47.08693770739265</v>
      </c>
      <c r="R339" s="34">
        <v>46.412925251531298</v>
      </c>
      <c r="S339" s="34">
        <v>4.7439999999999998</v>
      </c>
      <c r="T339" s="34">
        <v>-3.0238737178022283E-2</v>
      </c>
      <c r="U339" s="34">
        <v>4.7137612628219774</v>
      </c>
      <c r="V339" s="34">
        <v>4.6462874800747942</v>
      </c>
      <c r="W339" s="34">
        <v>67.373000000000005</v>
      </c>
      <c r="X339" s="34">
        <v>-0.42944233555963224</v>
      </c>
      <c r="Y339" s="34">
        <v>66.943557664440377</v>
      </c>
      <c r="Z339" s="34">
        <v>65.985313321053781</v>
      </c>
      <c r="AB339" s="34">
        <v>2.1949999999999998</v>
      </c>
      <c r="AC339" s="34">
        <v>-1.3991152636121185E-2</v>
      </c>
      <c r="AD339" s="34">
        <v>2.1810088473638785</v>
      </c>
      <c r="AE339" s="34">
        <v>2.1497894221678275</v>
      </c>
      <c r="AF339" s="34">
        <v>5.6109999999999998</v>
      </c>
      <c r="AG339" s="34">
        <v>-3.5765083116754429E-2</v>
      </c>
      <c r="AH339" s="34">
        <v>5.5752349168832449</v>
      </c>
      <c r="AI339" s="34">
        <v>5.495429816757941</v>
      </c>
      <c r="AJ339" s="34">
        <v>39.465000000000025</v>
      </c>
      <c r="AK339" s="34">
        <v>-0.25155391288588747</v>
      </c>
      <c r="AL339" s="34">
        <v>39.213446087114136</v>
      </c>
      <c r="AM339" s="34">
        <v>38.652136467359163</v>
      </c>
      <c r="AN339" s="34">
        <v>2.4739999999999989</v>
      </c>
      <c r="AO339" s="34">
        <v>-1.5769526934744326E-2</v>
      </c>
      <c r="AP339" s="34">
        <v>2.4582304730652544</v>
      </c>
      <c r="AQ339" s="34">
        <v>2.4230428384707077</v>
      </c>
      <c r="AR339" s="34">
        <v>49.745000000000019</v>
      </c>
      <c r="AS339" s="34">
        <v>-0.31707967557350741</v>
      </c>
      <c r="AT339" s="34">
        <v>49.427920324426516</v>
      </c>
      <c r="AU339" s="34">
        <v>48.720398544755639</v>
      </c>
    </row>
    <row r="340" spans="1:47" x14ac:dyDescent="0.25">
      <c r="A340" s="18">
        <v>45244</v>
      </c>
      <c r="B340" s="2">
        <v>15</v>
      </c>
      <c r="C340" s="2" t="s">
        <v>178</v>
      </c>
      <c r="D340" s="9">
        <v>26.997472999999999</v>
      </c>
      <c r="E340">
        <v>1.6193004E-2</v>
      </c>
      <c r="G340" s="34">
        <v>1.1120000000000001</v>
      </c>
      <c r="H340" s="34">
        <v>8.1866831535290681E-3</v>
      </c>
      <c r="I340" s="34">
        <v>1.1201866831535292</v>
      </c>
      <c r="J340" s="34">
        <v>1.1020474957124773</v>
      </c>
      <c r="K340" s="34">
        <v>13.996</v>
      </c>
      <c r="L340" s="34">
        <v>0.10304030343236764</v>
      </c>
      <c r="M340" s="34">
        <v>14.099040303432368</v>
      </c>
      <c r="N340" s="34">
        <v>13.870734487402727</v>
      </c>
      <c r="O340" s="34">
        <v>47.244999999999997</v>
      </c>
      <c r="P340" s="34">
        <v>0.34782360214791436</v>
      </c>
      <c r="Q340" s="34">
        <v>47.592823602147909</v>
      </c>
      <c r="R340" s="34">
        <v>46.822152819187032</v>
      </c>
      <c r="S340" s="34">
        <v>4.5509999999999993</v>
      </c>
      <c r="T340" s="34">
        <v>3.3505031503337029E-2</v>
      </c>
      <c r="U340" s="34">
        <v>4.584505031503336</v>
      </c>
      <c r="V340" s="34">
        <v>4.5102681231901824</v>
      </c>
      <c r="W340" s="34">
        <v>66.903999999999996</v>
      </c>
      <c r="X340" s="34">
        <v>0.49255562023714805</v>
      </c>
      <c r="Y340" s="34">
        <v>67.396555620237137</v>
      </c>
      <c r="Z340" s="34">
        <v>66.305202925492424</v>
      </c>
      <c r="AB340" s="34">
        <v>2.1949999999999994</v>
      </c>
      <c r="AC340" s="34">
        <v>1.6159864678054223E-2</v>
      </c>
      <c r="AD340" s="34">
        <v>2.2111598646780535</v>
      </c>
      <c r="AE340" s="34">
        <v>2.1753545441446822</v>
      </c>
      <c r="AF340" s="34">
        <v>5.4709999999999992</v>
      </c>
      <c r="AG340" s="34">
        <v>4.0278186630357482E-2</v>
      </c>
      <c r="AH340" s="34">
        <v>5.5112781866303564</v>
      </c>
      <c r="AI340" s="34">
        <v>5.422034036909138</v>
      </c>
      <c r="AJ340" s="34">
        <v>38.97399999999999</v>
      </c>
      <c r="AK340" s="34">
        <v>0.28693146513097278</v>
      </c>
      <c r="AL340" s="34">
        <v>39.260931465130959</v>
      </c>
      <c r="AM340" s="34">
        <v>38.625179044872368</v>
      </c>
      <c r="AN340" s="34">
        <v>2.4179999999999997</v>
      </c>
      <c r="AO340" s="34">
        <v>1.7801618583842879E-2</v>
      </c>
      <c r="AP340" s="34">
        <v>2.4358016185838425</v>
      </c>
      <c r="AQ340" s="34">
        <v>2.3963586732309077</v>
      </c>
      <c r="AR340" s="34">
        <v>49.057999999999986</v>
      </c>
      <c r="AS340" s="34">
        <v>0.3611711350232274</v>
      </c>
      <c r="AT340" s="34">
        <v>49.419171135023213</v>
      </c>
      <c r="AU340" s="34">
        <v>48.618926299157096</v>
      </c>
    </row>
    <row r="341" spans="1:47" x14ac:dyDescent="0.25">
      <c r="A341" s="18">
        <v>45244</v>
      </c>
      <c r="B341" s="2">
        <v>16</v>
      </c>
      <c r="C341" s="2" t="s">
        <v>178</v>
      </c>
      <c r="D341" s="9">
        <v>26.800605000000001</v>
      </c>
      <c r="E341">
        <v>1.8621306000000001E-2</v>
      </c>
      <c r="G341" s="34">
        <v>1.1120000000000001</v>
      </c>
      <c r="H341" s="34">
        <v>1.2499631825107342E-2</v>
      </c>
      <c r="I341" s="34">
        <v>1.1244996318251075</v>
      </c>
      <c r="J341" s="34">
        <v>1.1035599800840048</v>
      </c>
      <c r="K341" s="34">
        <v>13.863</v>
      </c>
      <c r="L341" s="34">
        <v>0.15582949279807828</v>
      </c>
      <c r="M341" s="34">
        <v>14.018829492798078</v>
      </c>
      <c r="N341" s="34">
        <v>13.757780579050861</v>
      </c>
      <c r="O341" s="34">
        <v>47.123999999999995</v>
      </c>
      <c r="P341" s="34">
        <v>0.52970562061722859</v>
      </c>
      <c r="Q341" s="34">
        <v>47.653705620617224</v>
      </c>
      <c r="R341" s="34">
        <v>46.766331386221793</v>
      </c>
      <c r="S341" s="34">
        <v>4.4849999999999994</v>
      </c>
      <c r="T341" s="34">
        <v>5.0414432316192817E-2</v>
      </c>
      <c r="U341" s="34">
        <v>4.535414432316192</v>
      </c>
      <c r="V341" s="34">
        <v>4.450959092335216</v>
      </c>
      <c r="W341" s="34">
        <v>66.584000000000003</v>
      </c>
      <c r="X341" s="34">
        <v>0.748449177556607</v>
      </c>
      <c r="Y341" s="34">
        <v>67.332449177556597</v>
      </c>
      <c r="Z341" s="34">
        <v>66.078631037691878</v>
      </c>
      <c r="AB341" s="34">
        <v>2.1949999999999985</v>
      </c>
      <c r="AC341" s="34">
        <v>2.467328404326492E-2</v>
      </c>
      <c r="AD341" s="34">
        <v>2.2196732840432634</v>
      </c>
      <c r="AE341" s="34">
        <v>2.1783400686010688</v>
      </c>
      <c r="AF341" s="34">
        <v>5.1819999999999977</v>
      </c>
      <c r="AG341" s="34">
        <v>5.8249183559088313E-2</v>
      </c>
      <c r="AH341" s="34">
        <v>5.2402491835590856</v>
      </c>
      <c r="AI341" s="34">
        <v>5.1426688999957815</v>
      </c>
      <c r="AJ341" s="34">
        <v>38.097000000000008</v>
      </c>
      <c r="AK341" s="34">
        <v>0.42823603744704536</v>
      </c>
      <c r="AL341" s="34">
        <v>38.525236037447051</v>
      </c>
      <c r="AM341" s="34">
        <v>37.807845828471521</v>
      </c>
      <c r="AN341" s="34">
        <v>2.4009999999999976</v>
      </c>
      <c r="AO341" s="34">
        <v>2.698886332021825E-2</v>
      </c>
      <c r="AP341" s="34">
        <v>2.4279888633202158</v>
      </c>
      <c r="AQ341" s="34">
        <v>2.3827765397317378</v>
      </c>
      <c r="AR341" s="34">
        <v>47.875</v>
      </c>
      <c r="AS341" s="34">
        <v>0.53814736836961685</v>
      </c>
      <c r="AT341" s="34">
        <v>48.413147368369614</v>
      </c>
      <c r="AU341" s="34">
        <v>47.511631336800107</v>
      </c>
    </row>
    <row r="342" spans="1:47" x14ac:dyDescent="0.25">
      <c r="A342" s="18">
        <v>45244</v>
      </c>
      <c r="B342" s="2">
        <v>17</v>
      </c>
      <c r="C342" s="2" t="s">
        <v>178</v>
      </c>
      <c r="D342" s="9">
        <v>24.822858</v>
      </c>
      <c r="E342">
        <v>2.0189987999999999E-2</v>
      </c>
      <c r="G342" s="34">
        <v>1.1120000000000001</v>
      </c>
      <c r="H342" s="34">
        <v>2.2880443823425019E-2</v>
      </c>
      <c r="I342" s="34">
        <v>1.134880443823425</v>
      </c>
      <c r="J342" s="34">
        <v>1.1119672212811953</v>
      </c>
      <c r="K342" s="34">
        <v>13.487000000000002</v>
      </c>
      <c r="L342" s="34">
        <v>0.27750768511378893</v>
      </c>
      <c r="M342" s="34">
        <v>13.764507685113792</v>
      </c>
      <c r="N342" s="34">
        <v>13.486602440125436</v>
      </c>
      <c r="O342" s="34">
        <v>45.876999999999995</v>
      </c>
      <c r="P342" s="34">
        <v>0.94396233928711282</v>
      </c>
      <c r="Q342" s="34">
        <v>46.820962339287107</v>
      </c>
      <c r="R342" s="34">
        <v>45.875647671508446</v>
      </c>
      <c r="S342" s="34">
        <v>4.2959999999999994</v>
      </c>
      <c r="T342" s="34">
        <v>8.8394232612800244E-2</v>
      </c>
      <c r="U342" s="34">
        <v>4.3843942326127996</v>
      </c>
      <c r="V342" s="34">
        <v>4.2958733656690775</v>
      </c>
      <c r="W342" s="34">
        <v>64.771999999999991</v>
      </c>
      <c r="X342" s="34">
        <v>1.3327447008371269</v>
      </c>
      <c r="Y342" s="34">
        <v>66.104744700837131</v>
      </c>
      <c r="Z342" s="34">
        <v>64.770090698584156</v>
      </c>
      <c r="AB342" s="34">
        <v>2.194999999999999</v>
      </c>
      <c r="AC342" s="34">
        <v>4.5164185424836238E-2</v>
      </c>
      <c r="AD342" s="34">
        <v>2.2401641854248351</v>
      </c>
      <c r="AE342" s="34">
        <v>2.1949352974030778</v>
      </c>
      <c r="AF342" s="34">
        <v>5.0579999999999989</v>
      </c>
      <c r="AG342" s="34">
        <v>0.1040730978946796</v>
      </c>
      <c r="AH342" s="34">
        <v>5.1620730978946785</v>
      </c>
      <c r="AI342" s="34">
        <v>5.0578509039930619</v>
      </c>
      <c r="AJ342" s="34">
        <v>36.494000000000007</v>
      </c>
      <c r="AK342" s="34">
        <v>0.75089830655761935</v>
      </c>
      <c r="AL342" s="34">
        <v>37.244898306557623</v>
      </c>
      <c r="AM342" s="34">
        <v>36.492924256687004</v>
      </c>
      <c r="AN342" s="34">
        <v>2.3659999999999992</v>
      </c>
      <c r="AO342" s="34">
        <v>4.8682670940848535E-2</v>
      </c>
      <c r="AP342" s="34">
        <v>2.4146826709408478</v>
      </c>
      <c r="AQ342" s="34">
        <v>2.3659302567907439</v>
      </c>
      <c r="AR342" s="34">
        <v>46.113000000000007</v>
      </c>
      <c r="AS342" s="34">
        <v>0.94881826081798371</v>
      </c>
      <c r="AT342" s="34">
        <v>47.061818260817986</v>
      </c>
      <c r="AU342" s="34">
        <v>46.111640714873886</v>
      </c>
    </row>
    <row r="343" spans="1:47" x14ac:dyDescent="0.25">
      <c r="A343" s="18">
        <v>45244</v>
      </c>
      <c r="B343" s="2">
        <v>18</v>
      </c>
      <c r="C343" s="2" t="s">
        <v>178</v>
      </c>
      <c r="D343" s="9">
        <v>37.459980000000002</v>
      </c>
      <c r="E343">
        <v>2.0007265E-2</v>
      </c>
      <c r="G343" s="34">
        <v>1.1120000000000001</v>
      </c>
      <c r="H343" s="34">
        <v>2.3312151501438245E-2</v>
      </c>
      <c r="I343" s="34">
        <v>1.1353121515014384</v>
      </c>
      <c r="J343" s="34">
        <v>1.112597660428629</v>
      </c>
      <c r="K343" s="34">
        <v>13.916999999999998</v>
      </c>
      <c r="L343" s="34">
        <v>0.29175828457330572</v>
      </c>
      <c r="M343" s="34">
        <v>14.208758284573303</v>
      </c>
      <c r="N343" s="34">
        <v>13.924479892252899</v>
      </c>
      <c r="O343" s="34">
        <v>44.400999999999996</v>
      </c>
      <c r="P343" s="34">
        <v>0.93082989102100666</v>
      </c>
      <c r="Q343" s="34">
        <v>45.331829891021002</v>
      </c>
      <c r="R343" s="34">
        <v>44.424863957456424</v>
      </c>
      <c r="S343" s="34">
        <v>4.1969999999999992</v>
      </c>
      <c r="T343" s="34">
        <v>8.7986600585913927E-2</v>
      </c>
      <c r="U343" s="34">
        <v>4.2849866005859134</v>
      </c>
      <c r="V343" s="34">
        <v>4.1992557381465421</v>
      </c>
      <c r="W343" s="34">
        <v>63.626999999999995</v>
      </c>
      <c r="X343" s="34">
        <v>1.3338869276816647</v>
      </c>
      <c r="Y343" s="34">
        <v>64.960886927681656</v>
      </c>
      <c r="Z343" s="34">
        <v>63.661197248284488</v>
      </c>
      <c r="AB343" s="34">
        <v>2.194999999999999</v>
      </c>
      <c r="AC343" s="34">
        <v>4.6016342217317374E-2</v>
      </c>
      <c r="AD343" s="34">
        <v>2.2410163422173164</v>
      </c>
      <c r="AE343" s="34">
        <v>2.1961797343892435</v>
      </c>
      <c r="AF343" s="34">
        <v>5.5579999999999998</v>
      </c>
      <c r="AG343" s="34">
        <v>0.11651882917715267</v>
      </c>
      <c r="AH343" s="34">
        <v>5.6745188291771527</v>
      </c>
      <c r="AI343" s="34">
        <v>5.5609872272143157</v>
      </c>
      <c r="AJ343" s="34">
        <v>37.112000000000002</v>
      </c>
      <c r="AK343" s="34">
        <v>0.77802209219548224</v>
      </c>
      <c r="AL343" s="34">
        <v>37.890022092195487</v>
      </c>
      <c r="AM343" s="34">
        <v>37.131946379341073</v>
      </c>
      <c r="AN343" s="34">
        <v>2.4619999999999997</v>
      </c>
      <c r="AO343" s="34">
        <v>5.1613774277464886E-2</v>
      </c>
      <c r="AP343" s="34">
        <v>2.5136137742774647</v>
      </c>
      <c r="AQ343" s="34">
        <v>2.4633232373878453</v>
      </c>
      <c r="AR343" s="34">
        <v>47.326999999999998</v>
      </c>
      <c r="AS343" s="34">
        <v>0.99217103786741712</v>
      </c>
      <c r="AT343" s="34">
        <v>48.31917103786742</v>
      </c>
      <c r="AU343" s="34">
        <v>47.35243657833248</v>
      </c>
    </row>
    <row r="344" spans="1:47" x14ac:dyDescent="0.25">
      <c r="A344" s="18">
        <v>45244</v>
      </c>
      <c r="B344" s="2">
        <v>19</v>
      </c>
      <c r="C344" s="2" t="s">
        <v>178</v>
      </c>
      <c r="D344" s="9">
        <v>50.187587000000001</v>
      </c>
      <c r="E344">
        <v>1.8740921000000001E-2</v>
      </c>
      <c r="G344" s="34">
        <v>1.1120000000000001</v>
      </c>
      <c r="H344" s="34">
        <v>2.3884751825944774E-2</v>
      </c>
      <c r="I344" s="34">
        <v>1.1358847518259449</v>
      </c>
      <c r="J344" s="34">
        <v>1.1145972254268703</v>
      </c>
      <c r="K344" s="34">
        <v>13.594999999999999</v>
      </c>
      <c r="L344" s="34">
        <v>0.29200827434686977</v>
      </c>
      <c r="M344" s="34">
        <v>13.887008274346869</v>
      </c>
      <c r="N344" s="34">
        <v>13.626752949350987</v>
      </c>
      <c r="O344" s="34">
        <v>42.22</v>
      </c>
      <c r="P344" s="34">
        <v>0.9068473220246297</v>
      </c>
      <c r="Q344" s="34">
        <v>43.126847322024631</v>
      </c>
      <c r="R344" s="34">
        <v>42.318610483383502</v>
      </c>
      <c r="S344" s="34">
        <v>4.1339999999999995</v>
      </c>
      <c r="T344" s="34">
        <v>8.8794571986021295E-2</v>
      </c>
      <c r="U344" s="34">
        <v>4.2227945719860207</v>
      </c>
      <c r="V344" s="34">
        <v>4.1436555125132015</v>
      </c>
      <c r="W344" s="34">
        <v>61.061</v>
      </c>
      <c r="X344" s="34">
        <v>1.3115349201834654</v>
      </c>
      <c r="Y344" s="34">
        <v>62.372534920183462</v>
      </c>
      <c r="Z344" s="34">
        <v>61.203616170674557</v>
      </c>
      <c r="AB344" s="34">
        <v>2.194999999999999</v>
      </c>
      <c r="AC344" s="34">
        <v>4.7146609944198517E-2</v>
      </c>
      <c r="AD344" s="34">
        <v>2.2421466099441973</v>
      </c>
      <c r="AE344" s="34">
        <v>2.2001267174568153</v>
      </c>
      <c r="AF344" s="34">
        <v>5.5119999999999996</v>
      </c>
      <c r="AG344" s="34">
        <v>0.11839276264802839</v>
      </c>
      <c r="AH344" s="34">
        <v>5.6303927626480279</v>
      </c>
      <c r="AI344" s="34">
        <v>5.5248740166842696</v>
      </c>
      <c r="AJ344" s="34">
        <v>36.323000000000022</v>
      </c>
      <c r="AK344" s="34">
        <v>0.78018510842966948</v>
      </c>
      <c r="AL344" s="34">
        <v>37.103185108429692</v>
      </c>
      <c r="AM344" s="34">
        <v>36.407837247464236</v>
      </c>
      <c r="AN344" s="34">
        <v>2.39</v>
      </c>
      <c r="AO344" s="34">
        <v>5.133503315108634E-2</v>
      </c>
      <c r="AP344" s="34">
        <v>2.4413350331510864</v>
      </c>
      <c r="AQ344" s="34">
        <v>2.3955821661602692</v>
      </c>
      <c r="AR344" s="34">
        <v>46.420000000000023</v>
      </c>
      <c r="AS344" s="34">
        <v>0.99705951417298266</v>
      </c>
      <c r="AT344" s="34">
        <v>47.417059514172998</v>
      </c>
      <c r="AU344" s="34">
        <v>46.528420147765587</v>
      </c>
    </row>
    <row r="345" spans="1:47" x14ac:dyDescent="0.25">
      <c r="A345" s="18">
        <v>45244</v>
      </c>
      <c r="B345" s="2">
        <v>20</v>
      </c>
      <c r="C345" s="2" t="s">
        <v>178</v>
      </c>
      <c r="D345" s="9">
        <v>35.440305000000002</v>
      </c>
      <c r="E345">
        <v>1.9871462999999999E-2</v>
      </c>
      <c r="G345" s="34">
        <v>1.1120000000000001</v>
      </c>
      <c r="H345" s="34">
        <v>2.0935066077709636E-2</v>
      </c>
      <c r="I345" s="34">
        <v>1.1329350660777098</v>
      </c>
      <c r="J345" s="34">
        <v>1.1104219888307441</v>
      </c>
      <c r="K345" s="34">
        <v>13.253000000000002</v>
      </c>
      <c r="L345" s="34">
        <v>0.24950758158982536</v>
      </c>
      <c r="M345" s="34">
        <v>13.502507581589827</v>
      </c>
      <c r="N345" s="34">
        <v>13.234193001775045</v>
      </c>
      <c r="O345" s="34">
        <v>40.018000000000001</v>
      </c>
      <c r="P345" s="34">
        <v>0.75339880782174828</v>
      </c>
      <c r="Q345" s="34">
        <v>40.771398807821747</v>
      </c>
      <c r="R345" s="34">
        <v>39.961211464953877</v>
      </c>
      <c r="S345" s="34">
        <v>4.0180000000000007</v>
      </c>
      <c r="T345" s="34">
        <v>7.5644870054170255E-2</v>
      </c>
      <c r="U345" s="34">
        <v>4.0936448700541712</v>
      </c>
      <c r="V345" s="34">
        <v>4.01229815748375</v>
      </c>
      <c r="W345" s="34">
        <v>58.401000000000003</v>
      </c>
      <c r="X345" s="34">
        <v>1.0994863255434535</v>
      </c>
      <c r="Y345" s="34">
        <v>59.500486325543456</v>
      </c>
      <c r="Z345" s="34">
        <v>58.318124613043416</v>
      </c>
      <c r="AB345" s="34">
        <v>2.1949999999999985</v>
      </c>
      <c r="AC345" s="34">
        <v>4.1324163705550913E-2</v>
      </c>
      <c r="AD345" s="34">
        <v>2.2363241637055493</v>
      </c>
      <c r="AE345" s="34">
        <v>2.1918851308304688</v>
      </c>
      <c r="AF345" s="34">
        <v>5.4889999999999981</v>
      </c>
      <c r="AG345" s="34">
        <v>0.1033386490112843</v>
      </c>
      <c r="AH345" s="34">
        <v>5.5923386490112827</v>
      </c>
      <c r="AI345" s="34">
        <v>5.4812106984639852</v>
      </c>
      <c r="AJ345" s="34">
        <v>34.918000000000006</v>
      </c>
      <c r="AK345" s="34">
        <v>0.65738366663800818</v>
      </c>
      <c r="AL345" s="34">
        <v>35.575383666638018</v>
      </c>
      <c r="AM345" s="34">
        <v>34.868448746395615</v>
      </c>
      <c r="AN345" s="34">
        <v>2.4029999999999987</v>
      </c>
      <c r="AO345" s="34">
        <v>4.5240075345985807E-2</v>
      </c>
      <c r="AP345" s="34">
        <v>2.4482400753459843</v>
      </c>
      <c r="AQ345" s="34">
        <v>2.3995899632736295</v>
      </c>
      <c r="AR345" s="34">
        <v>45.005000000000003</v>
      </c>
      <c r="AS345" s="34">
        <v>0.84728655470082925</v>
      </c>
      <c r="AT345" s="34">
        <v>45.852286554700832</v>
      </c>
      <c r="AU345" s="34">
        <v>44.941134538963695</v>
      </c>
    </row>
    <row r="346" spans="1:47" x14ac:dyDescent="0.25">
      <c r="A346" s="18">
        <v>45244</v>
      </c>
      <c r="B346" s="2">
        <v>21</v>
      </c>
      <c r="C346" s="2" t="s">
        <v>178</v>
      </c>
      <c r="D346" s="9">
        <v>36.263257000000003</v>
      </c>
      <c r="E346">
        <v>2.0967815000000001E-2</v>
      </c>
      <c r="G346" s="34">
        <v>1.1120000000000001</v>
      </c>
      <c r="H346" s="34">
        <v>2.2715056308925782E-2</v>
      </c>
      <c r="I346" s="34">
        <v>1.1347150563089259</v>
      </c>
      <c r="J346" s="34">
        <v>1.1109225609305258</v>
      </c>
      <c r="K346" s="34">
        <v>12.651999999999999</v>
      </c>
      <c r="L346" s="34">
        <v>0.25844504714076344</v>
      </c>
      <c r="M346" s="34">
        <v>12.910445047140763</v>
      </c>
      <c r="N346" s="34">
        <v>12.63974122382465</v>
      </c>
      <c r="O346" s="34">
        <v>37.416000000000004</v>
      </c>
      <c r="P346" s="34">
        <v>0.76430444861040192</v>
      </c>
      <c r="Q346" s="34">
        <v>38.180304448610407</v>
      </c>
      <c r="R346" s="34">
        <v>37.379746888288267</v>
      </c>
      <c r="S346" s="34">
        <v>3.8529999999999998</v>
      </c>
      <c r="T346" s="34">
        <v>7.8706035933714946E-2</v>
      </c>
      <c r="U346" s="34">
        <v>3.9317060359337148</v>
      </c>
      <c r="V346" s="34">
        <v>3.8492667511378733</v>
      </c>
      <c r="W346" s="34">
        <v>55.033000000000008</v>
      </c>
      <c r="X346" s="34">
        <v>1.124170587993806</v>
      </c>
      <c r="Y346" s="34">
        <v>56.157170587993811</v>
      </c>
      <c r="Z346" s="34">
        <v>54.979677424181318</v>
      </c>
      <c r="AB346" s="34">
        <v>2.1949999999999994</v>
      </c>
      <c r="AC346" s="34">
        <v>4.4837723559435314E-2</v>
      </c>
      <c r="AD346" s="34">
        <v>2.2398377235594347</v>
      </c>
      <c r="AE346" s="34">
        <v>2.1928732205418191</v>
      </c>
      <c r="AF346" s="34">
        <v>5.1609999999999996</v>
      </c>
      <c r="AG346" s="34">
        <v>0.10542482518917799</v>
      </c>
      <c r="AH346" s="34">
        <v>5.2664248251891772</v>
      </c>
      <c r="AI346" s="34">
        <v>5.1559994037432029</v>
      </c>
      <c r="AJ346" s="34">
        <v>33.564000000000007</v>
      </c>
      <c r="AK346" s="34">
        <v>0.68561883988559802</v>
      </c>
      <c r="AL346" s="34">
        <v>34.249618839885606</v>
      </c>
      <c r="AM346" s="34">
        <v>33.531479168230369</v>
      </c>
      <c r="AN346" s="34">
        <v>2.403999999999999</v>
      </c>
      <c r="AO346" s="34">
        <v>4.9107010221814344E-2</v>
      </c>
      <c r="AP346" s="34">
        <v>2.4531070102218133</v>
      </c>
      <c r="AQ346" s="34">
        <v>2.4016707162562794</v>
      </c>
      <c r="AR346" s="34">
        <v>43.324000000000005</v>
      </c>
      <c r="AS346" s="34">
        <v>0.88498839885602565</v>
      </c>
      <c r="AT346" s="34">
        <v>44.208988398856036</v>
      </c>
      <c r="AU346" s="34">
        <v>43.282022508771668</v>
      </c>
    </row>
    <row r="347" spans="1:47" x14ac:dyDescent="0.25">
      <c r="A347" s="18">
        <v>45244</v>
      </c>
      <c r="B347" s="2">
        <v>22</v>
      </c>
      <c r="C347" s="2" t="s">
        <v>178</v>
      </c>
      <c r="D347" s="9">
        <v>24.837147000000002</v>
      </c>
      <c r="E347">
        <v>2.1551073E-2</v>
      </c>
      <c r="G347" s="34">
        <v>1.1120000000000001</v>
      </c>
      <c r="H347" s="34">
        <v>2.4063926203581457E-2</v>
      </c>
      <c r="I347" s="34">
        <v>1.1360639262035817</v>
      </c>
      <c r="J347" s="34">
        <v>1.1115805295973016</v>
      </c>
      <c r="K347" s="34">
        <v>12.002000000000001</v>
      </c>
      <c r="L347" s="34">
        <v>0.25972593731599336</v>
      </c>
      <c r="M347" s="34">
        <v>12.261725937315994</v>
      </c>
      <c r="N347" s="34">
        <v>11.997472586534903</v>
      </c>
      <c r="O347" s="34">
        <v>34.989000000000011</v>
      </c>
      <c r="P347" s="34">
        <v>0.75716970677797812</v>
      </c>
      <c r="Q347" s="34">
        <v>35.746169706777991</v>
      </c>
      <c r="R347" s="34">
        <v>34.975801393956829</v>
      </c>
      <c r="S347" s="34">
        <v>3.7390000000000003</v>
      </c>
      <c r="T347" s="34">
        <v>8.0912787837402037E-2</v>
      </c>
      <c r="U347" s="34">
        <v>3.8199127878374024</v>
      </c>
      <c r="V347" s="34">
        <v>3.7375895684930849</v>
      </c>
      <c r="W347" s="34">
        <v>51.842000000000006</v>
      </c>
      <c r="X347" s="34">
        <v>1.121872358134955</v>
      </c>
      <c r="Y347" s="34">
        <v>52.963872358134971</v>
      </c>
      <c r="Z347" s="34">
        <v>51.822444078582116</v>
      </c>
      <c r="AB347" s="34">
        <v>2.194999999999999</v>
      </c>
      <c r="AC347" s="34">
        <v>4.7500285986386032E-2</v>
      </c>
      <c r="AD347" s="34">
        <v>2.242500285986385</v>
      </c>
      <c r="AE347" s="34">
        <v>2.1941719986205714</v>
      </c>
      <c r="AF347" s="34">
        <v>4.8409999999999993</v>
      </c>
      <c r="AG347" s="34">
        <v>0.10476031182692248</v>
      </c>
      <c r="AH347" s="34">
        <v>4.9457603118269216</v>
      </c>
      <c r="AI347" s="34">
        <v>4.8391738703062366</v>
      </c>
      <c r="AJ347" s="34">
        <v>31.838000000000005</v>
      </c>
      <c r="AK347" s="34">
        <v>0.68898136912736185</v>
      </c>
      <c r="AL347" s="34">
        <v>32.52698136912737</v>
      </c>
      <c r="AM347" s="34">
        <v>31.825990019171666</v>
      </c>
      <c r="AN347" s="34">
        <v>2.1989999999999985</v>
      </c>
      <c r="AO347" s="34">
        <v>4.758684687201041E-2</v>
      </c>
      <c r="AP347" s="34">
        <v>2.2465868468720087</v>
      </c>
      <c r="AQ347" s="34">
        <v>2.1981704897342302</v>
      </c>
      <c r="AR347" s="34">
        <v>41.073</v>
      </c>
      <c r="AS347" s="34">
        <v>0.88882881381268075</v>
      </c>
      <c r="AT347" s="34">
        <v>41.96182881381268</v>
      </c>
      <c r="AU347" s="34">
        <v>41.057506377832702</v>
      </c>
    </row>
    <row r="348" spans="1:47" x14ac:dyDescent="0.25">
      <c r="A348" s="18">
        <v>45244</v>
      </c>
      <c r="B348" s="2">
        <v>23</v>
      </c>
      <c r="C348" s="2" t="s">
        <v>178</v>
      </c>
      <c r="D348" s="9">
        <v>23.965910999999998</v>
      </c>
      <c r="E348">
        <v>2.3722635999999998E-2</v>
      </c>
      <c r="G348" s="34">
        <v>1.1120000000000001</v>
      </c>
      <c r="H348" s="34">
        <v>2.6115646773264126E-2</v>
      </c>
      <c r="I348" s="34">
        <v>1.1381156467732643</v>
      </c>
      <c r="J348" s="34">
        <v>1.1111165435589576</v>
      </c>
      <c r="K348" s="34">
        <v>11.531000000000001</v>
      </c>
      <c r="L348" s="34">
        <v>0.27080892350945018</v>
      </c>
      <c r="M348" s="34">
        <v>11.801808923509451</v>
      </c>
      <c r="N348" s="34">
        <v>11.521838906275484</v>
      </c>
      <c r="O348" s="34">
        <v>33.146999999999998</v>
      </c>
      <c r="P348" s="34">
        <v>0.77846703560556274</v>
      </c>
      <c r="Q348" s="34">
        <v>33.925467035605564</v>
      </c>
      <c r="R348" s="34">
        <v>33.120665529989893</v>
      </c>
      <c r="S348" s="34">
        <v>3.6769999999999996</v>
      </c>
      <c r="T348" s="34">
        <v>8.6355425526341859E-2</v>
      </c>
      <c r="U348" s="34">
        <v>3.7633554255263415</v>
      </c>
      <c r="V348" s="34">
        <v>3.6740787146279548</v>
      </c>
      <c r="W348" s="34">
        <v>49.466999999999999</v>
      </c>
      <c r="X348" s="34">
        <v>1.161747031414619</v>
      </c>
      <c r="Y348" s="34">
        <v>50.628747031414619</v>
      </c>
      <c r="Z348" s="34">
        <v>49.427699694452286</v>
      </c>
      <c r="AB348" s="34">
        <v>2.194999999999999</v>
      </c>
      <c r="AC348" s="34">
        <v>5.1550220024563595E-2</v>
      </c>
      <c r="AD348" s="34">
        <v>2.2465502200245626</v>
      </c>
      <c r="AE348" s="34">
        <v>2.1932561268991999</v>
      </c>
      <c r="AF348" s="34">
        <v>4.8099999999999987</v>
      </c>
      <c r="AG348" s="34">
        <v>0.11296426347068381</v>
      </c>
      <c r="AH348" s="34">
        <v>4.9229642634706829</v>
      </c>
      <c r="AI348" s="34">
        <v>4.8061785742073599</v>
      </c>
      <c r="AJ348" s="34">
        <v>30.456000000000007</v>
      </c>
      <c r="AK348" s="34">
        <v>0.71526810982601818</v>
      </c>
      <c r="AL348" s="34">
        <v>31.171268109826023</v>
      </c>
      <c r="AM348" s="34">
        <v>30.431803462798211</v>
      </c>
      <c r="AN348" s="34">
        <v>2.0719999999999992</v>
      </c>
      <c r="AO348" s="34">
        <v>4.8661528879679165E-2</v>
      </c>
      <c r="AP348" s="34">
        <v>2.1206615288796784</v>
      </c>
      <c r="AQ348" s="34">
        <v>2.0703538473508623</v>
      </c>
      <c r="AR348" s="34">
        <v>39.533000000000001</v>
      </c>
      <c r="AS348" s="34">
        <v>0.92844412220094463</v>
      </c>
      <c r="AT348" s="34">
        <v>40.461444122200945</v>
      </c>
      <c r="AU348" s="34">
        <v>39.501592011255639</v>
      </c>
    </row>
    <row r="349" spans="1:47" x14ac:dyDescent="0.25">
      <c r="A349" s="18">
        <v>45244</v>
      </c>
      <c r="B349" s="2">
        <v>24</v>
      </c>
      <c r="C349" s="2" t="s">
        <v>23</v>
      </c>
      <c r="D349" s="9">
        <v>19.497219000000001</v>
      </c>
      <c r="E349">
        <v>2.4191047E-2</v>
      </c>
      <c r="G349" s="34">
        <v>1.1120000000000001</v>
      </c>
      <c r="H349" s="34">
        <v>2.8113525080148378E-2</v>
      </c>
      <c r="I349" s="34">
        <v>1.1401135250801484</v>
      </c>
      <c r="J349" s="34">
        <v>1.1125329852095989</v>
      </c>
      <c r="K349" s="34">
        <v>11.175999999999998</v>
      </c>
      <c r="L349" s="34">
        <v>0.28255103983429697</v>
      </c>
      <c r="M349" s="34">
        <v>11.458551039834296</v>
      </c>
      <c r="N349" s="34">
        <v>11.181356693077765</v>
      </c>
      <c r="O349" s="34">
        <v>32.207000000000001</v>
      </c>
      <c r="P349" s="34">
        <v>0.81425566749670752</v>
      </c>
      <c r="Q349" s="34">
        <v>33.02125566749671</v>
      </c>
      <c r="R349" s="34">
        <v>32.222436919645283</v>
      </c>
      <c r="S349" s="34">
        <v>3.6119999999999997</v>
      </c>
      <c r="T349" s="34">
        <v>9.1318392616453178E-2</v>
      </c>
      <c r="U349" s="34">
        <v>3.703318392616453</v>
      </c>
      <c r="V349" s="34">
        <v>3.613731243324704</v>
      </c>
      <c r="W349" s="34">
        <v>48.106999999999999</v>
      </c>
      <c r="X349" s="34">
        <v>1.216238625027606</v>
      </c>
      <c r="Y349" s="34">
        <v>49.323238625027606</v>
      </c>
      <c r="Z349" s="34">
        <v>48.130057841257354</v>
      </c>
      <c r="AB349" s="34">
        <v>2.1949999999999981</v>
      </c>
      <c r="AC349" s="34">
        <v>5.549387369687557E-2</v>
      </c>
      <c r="AD349" s="34">
        <v>2.2504938736968736</v>
      </c>
      <c r="AE349" s="34">
        <v>2.1960520706250604</v>
      </c>
      <c r="AF349" s="34">
        <v>4.461999999999998</v>
      </c>
      <c r="AG349" s="34">
        <v>0.11280804757879677</v>
      </c>
      <c r="AH349" s="34">
        <v>4.5748080475787951</v>
      </c>
      <c r="AI349" s="34">
        <v>4.4641386510838386</v>
      </c>
      <c r="AJ349" s="34">
        <v>29.553000000000011</v>
      </c>
      <c r="AK349" s="34">
        <v>0.74715738012016664</v>
      </c>
      <c r="AL349" s="34">
        <v>30.300157380120179</v>
      </c>
      <c r="AM349" s="34">
        <v>29.567164848830295</v>
      </c>
      <c r="AN349" s="34">
        <v>2.0569999999999986</v>
      </c>
      <c r="AO349" s="34">
        <v>5.2004965008871563E-2</v>
      </c>
      <c r="AP349" s="34">
        <v>2.1090049650088702</v>
      </c>
      <c r="AQ349" s="34">
        <v>2.0579859267771075</v>
      </c>
      <c r="AR349" s="34">
        <v>38.26700000000001</v>
      </c>
      <c r="AS349" s="34">
        <v>0.9674642664047105</v>
      </c>
      <c r="AT349" s="34">
        <v>39.234464266404721</v>
      </c>
      <c r="AU349" s="34">
        <v>38.285341497316303</v>
      </c>
    </row>
    <row r="350" spans="1:47" x14ac:dyDescent="0.25">
      <c r="A350" s="18">
        <v>45245</v>
      </c>
      <c r="B350" s="2">
        <v>1</v>
      </c>
      <c r="C350" s="2" t="s">
        <v>23</v>
      </c>
      <c r="D350" s="9">
        <v>31.818639999999998</v>
      </c>
      <c r="E350">
        <v>2.0789117999999999E-2</v>
      </c>
      <c r="G350" s="34">
        <v>1.1120000000000001</v>
      </c>
      <c r="H350" s="34">
        <v>2.6564974282175635E-2</v>
      </c>
      <c r="I350" s="34">
        <v>1.1385649742821757</v>
      </c>
      <c r="J350" s="34">
        <v>1.1148952126811567</v>
      </c>
      <c r="K350" s="34">
        <v>10.954999999999998</v>
      </c>
      <c r="L350" s="34">
        <v>0.26170799753708096</v>
      </c>
      <c r="M350" s="34">
        <v>11.21670799753708</v>
      </c>
      <c r="N350" s="34">
        <v>10.983522531404738</v>
      </c>
      <c r="O350" s="34">
        <v>31.667000000000002</v>
      </c>
      <c r="P350" s="34">
        <v>0.75650453290796393</v>
      </c>
      <c r="Q350" s="34">
        <v>32.423504532907963</v>
      </c>
      <c r="R350" s="34">
        <v>31.749448471199802</v>
      </c>
      <c r="S350" s="34">
        <v>3.6709999999999994</v>
      </c>
      <c r="T350" s="34">
        <v>8.7697860242685916E-2</v>
      </c>
      <c r="U350" s="34">
        <v>3.7586978602426853</v>
      </c>
      <c r="V350" s="34">
        <v>3.6805578468997524</v>
      </c>
      <c r="W350" s="34">
        <v>47.405000000000001</v>
      </c>
      <c r="X350" s="34">
        <v>1.1324753649699064</v>
      </c>
      <c r="Y350" s="34">
        <v>48.5374753649699</v>
      </c>
      <c r="Z350" s="34">
        <v>47.528424062185451</v>
      </c>
      <c r="AB350" s="34">
        <v>2.1950000000000003</v>
      </c>
      <c r="AC350" s="34">
        <v>5.2437156968862884E-2</v>
      </c>
      <c r="AD350" s="34">
        <v>2.2474371569688634</v>
      </c>
      <c r="AE350" s="34">
        <v>2.2007149207150531</v>
      </c>
      <c r="AF350" s="34">
        <v>4.5109999999999983</v>
      </c>
      <c r="AG350" s="34">
        <v>0.10776492714648762</v>
      </c>
      <c r="AH350" s="34">
        <v>4.6187649271464863</v>
      </c>
      <c r="AI350" s="34">
        <v>4.5227448780617765</v>
      </c>
      <c r="AJ350" s="34">
        <v>29.062999999999999</v>
      </c>
      <c r="AK350" s="34">
        <v>0.69429662550617843</v>
      </c>
      <c r="AL350" s="34">
        <v>29.757296625506179</v>
      </c>
      <c r="AM350" s="34">
        <v>29.138668674597529</v>
      </c>
      <c r="AN350" s="34">
        <v>2.0879999999999987</v>
      </c>
      <c r="AO350" s="34">
        <v>4.9880994875164293E-2</v>
      </c>
      <c r="AP350" s="34">
        <v>2.1378809948751631</v>
      </c>
      <c r="AQ350" s="34">
        <v>2.093436334602746</v>
      </c>
      <c r="AR350" s="34">
        <v>37.856999999999999</v>
      </c>
      <c r="AS350" s="34">
        <v>0.90437970449669325</v>
      </c>
      <c r="AT350" s="34">
        <v>38.76137970449669</v>
      </c>
      <c r="AU350" s="34">
        <v>37.955564807977098</v>
      </c>
    </row>
    <row r="351" spans="1:47" x14ac:dyDescent="0.25">
      <c r="A351" s="18">
        <v>45245</v>
      </c>
      <c r="B351" s="2">
        <v>2</v>
      </c>
      <c r="C351" s="2" t="s">
        <v>23</v>
      </c>
      <c r="D351" s="9">
        <v>21.954138</v>
      </c>
      <c r="E351">
        <v>2.1350899E-2</v>
      </c>
      <c r="G351" s="34">
        <v>1.1120000000000001</v>
      </c>
      <c r="H351" s="34">
        <v>2.5872679880342173E-2</v>
      </c>
      <c r="I351" s="34">
        <v>1.1378726798803422</v>
      </c>
      <c r="J351" s="34">
        <v>1.1135780752173579</v>
      </c>
      <c r="K351" s="34">
        <v>10.764999999999999</v>
      </c>
      <c r="L351" s="34">
        <v>0.25046708535241319</v>
      </c>
      <c r="M351" s="34">
        <v>11.015467085352412</v>
      </c>
      <c r="N351" s="34">
        <v>10.780276960175229</v>
      </c>
      <c r="O351" s="34">
        <v>31.262000000000008</v>
      </c>
      <c r="P351" s="34">
        <v>0.72736665325472771</v>
      </c>
      <c r="Q351" s="34">
        <v>31.989366653254734</v>
      </c>
      <c r="R351" s="34">
        <v>31.306364916767127</v>
      </c>
      <c r="S351" s="34">
        <v>3.6779999999999995</v>
      </c>
      <c r="T351" s="34">
        <v>8.5575284712138933E-2</v>
      </c>
      <c r="U351" s="34">
        <v>3.7635752847121386</v>
      </c>
      <c r="V351" s="34">
        <v>3.6832195689293536</v>
      </c>
      <c r="W351" s="34">
        <v>46.817000000000007</v>
      </c>
      <c r="X351" s="34">
        <v>1.089281703199622</v>
      </c>
      <c r="Y351" s="34">
        <v>47.906281703199632</v>
      </c>
      <c r="Z351" s="34">
        <v>46.883439521089066</v>
      </c>
      <c r="AB351" s="34">
        <v>2.1949999999999994</v>
      </c>
      <c r="AC351" s="34">
        <v>5.1070622605531524E-2</v>
      </c>
      <c r="AD351" s="34">
        <v>2.2460706226055311</v>
      </c>
      <c r="AE351" s="34">
        <v>2.1981149955954136</v>
      </c>
      <c r="AF351" s="34">
        <v>4.4210000000000003</v>
      </c>
      <c r="AG351" s="34">
        <v>0.10286251596312297</v>
      </c>
      <c r="AH351" s="34">
        <v>4.5238625159631232</v>
      </c>
      <c r="AI351" s="34">
        <v>4.4272739842949091</v>
      </c>
      <c r="AJ351" s="34">
        <v>28.771000000000011</v>
      </c>
      <c r="AK351" s="34">
        <v>0.66940905830694686</v>
      </c>
      <c r="AL351" s="34">
        <v>29.440409058306958</v>
      </c>
      <c r="AM351" s="34">
        <v>28.81182985798436</v>
      </c>
      <c r="AN351" s="34">
        <v>2.145999999999999</v>
      </c>
      <c r="AO351" s="34">
        <v>4.9930549481307797E-2</v>
      </c>
      <c r="AP351" s="34">
        <v>2.1959305494813068</v>
      </c>
      <c r="AQ351" s="34">
        <v>2.1490454581083172</v>
      </c>
      <c r="AR351" s="34">
        <v>37.533000000000015</v>
      </c>
      <c r="AS351" s="34">
        <v>0.87327274635690921</v>
      </c>
      <c r="AT351" s="34">
        <v>38.406272746356919</v>
      </c>
      <c r="AU351" s="34">
        <v>37.586264295983</v>
      </c>
    </row>
    <row r="352" spans="1:47" x14ac:dyDescent="0.25">
      <c r="A352" s="18">
        <v>45245</v>
      </c>
      <c r="B352" s="2">
        <v>3</v>
      </c>
      <c r="C352" s="2" t="s">
        <v>23</v>
      </c>
      <c r="D352" s="9">
        <v>20.711628000000001</v>
      </c>
      <c r="E352">
        <v>2.1994778999999999E-2</v>
      </c>
      <c r="G352" s="34">
        <v>1.1120000000000001</v>
      </c>
      <c r="H352" s="34">
        <v>2.7563896324616151E-2</v>
      </c>
      <c r="I352" s="34">
        <v>1.1395638963246162</v>
      </c>
      <c r="J352" s="34">
        <v>1.1144994402685773</v>
      </c>
      <c r="K352" s="34">
        <v>10.852</v>
      </c>
      <c r="L352" s="34">
        <v>0.26899586593051655</v>
      </c>
      <c r="M352" s="34">
        <v>11.120995865930517</v>
      </c>
      <c r="N352" s="34">
        <v>10.876392019599463</v>
      </c>
      <c r="O352" s="34">
        <v>31.197999999999997</v>
      </c>
      <c r="P352" s="34">
        <v>0.77332593303540875</v>
      </c>
      <c r="Q352" s="34">
        <v>31.971325933035406</v>
      </c>
      <c r="R352" s="34">
        <v>31.268123684801321</v>
      </c>
      <c r="S352" s="34">
        <v>3.7869999999999995</v>
      </c>
      <c r="T352" s="34">
        <v>9.3870931098310559E-2</v>
      </c>
      <c r="U352" s="34">
        <v>3.8808709310983098</v>
      </c>
      <c r="V352" s="34">
        <v>3.7955120326412781</v>
      </c>
      <c r="W352" s="34">
        <v>46.948999999999998</v>
      </c>
      <c r="X352" s="34">
        <v>1.1637566263888519</v>
      </c>
      <c r="Y352" s="34">
        <v>48.112756626388851</v>
      </c>
      <c r="Z352" s="34">
        <v>47.054527177310639</v>
      </c>
      <c r="AB352" s="34">
        <v>2.1949999999999998</v>
      </c>
      <c r="AC352" s="34">
        <v>5.440895002925579E-2</v>
      </c>
      <c r="AD352" s="34">
        <v>2.2494089500292556</v>
      </c>
      <c r="AE352" s="34">
        <v>2.1999336972927401</v>
      </c>
      <c r="AF352" s="34">
        <v>4.415</v>
      </c>
      <c r="AG352" s="34">
        <v>0.10943759197228443</v>
      </c>
      <c r="AH352" s="34">
        <v>4.5244375919722843</v>
      </c>
      <c r="AI352" s="34">
        <v>4.4249235870375614</v>
      </c>
      <c r="AJ352" s="34">
        <v>28.624000000000006</v>
      </c>
      <c r="AK352" s="34">
        <v>0.70952245359335686</v>
      </c>
      <c r="AL352" s="34">
        <v>29.333522453593364</v>
      </c>
      <c r="AM352" s="34">
        <v>28.688338109935039</v>
      </c>
      <c r="AN352" s="34">
        <v>2.2160000000000002</v>
      </c>
      <c r="AO352" s="34">
        <v>5.4929491236824994E-2</v>
      </c>
      <c r="AP352" s="34">
        <v>2.2709294912368252</v>
      </c>
      <c r="AQ352" s="34">
        <v>2.2209808989524888</v>
      </c>
      <c r="AR352" s="34">
        <v>37.45000000000001</v>
      </c>
      <c r="AS352" s="34">
        <v>0.92829848683172211</v>
      </c>
      <c r="AT352" s="34">
        <v>38.378298486831731</v>
      </c>
      <c r="AU352" s="34">
        <v>37.534176293217833</v>
      </c>
    </row>
    <row r="353" spans="1:47" x14ac:dyDescent="0.25">
      <c r="A353" s="18">
        <v>45245</v>
      </c>
      <c r="B353" s="2">
        <v>4</v>
      </c>
      <c r="C353" s="2" t="s">
        <v>23</v>
      </c>
      <c r="D353" s="9">
        <v>22.949331000000001</v>
      </c>
      <c r="E353">
        <v>2.2830663000000001E-2</v>
      </c>
      <c r="G353" s="34">
        <v>1.1120000000000001</v>
      </c>
      <c r="H353" s="34">
        <v>2.9936020294910087E-2</v>
      </c>
      <c r="I353" s="34">
        <v>1.1419360202949103</v>
      </c>
      <c r="J353" s="34">
        <v>1.115864863847996</v>
      </c>
      <c r="K353" s="34">
        <v>10.908999999999999</v>
      </c>
      <c r="L353" s="34">
        <v>0.29367989693990471</v>
      </c>
      <c r="M353" s="34">
        <v>11.202679896939904</v>
      </c>
      <c r="N353" s="34">
        <v>10.946915287515994</v>
      </c>
      <c r="O353" s="34">
        <v>31.360999999999997</v>
      </c>
      <c r="P353" s="34">
        <v>0.8442657666085206</v>
      </c>
      <c r="Q353" s="34">
        <v>32.20526576660852</v>
      </c>
      <c r="R353" s="34">
        <v>31.469998197065642</v>
      </c>
      <c r="S353" s="34">
        <v>3.887</v>
      </c>
      <c r="T353" s="34">
        <v>0.10464146662438444</v>
      </c>
      <c r="U353" s="34">
        <v>3.9916414666243845</v>
      </c>
      <c r="V353" s="34">
        <v>3.9005096454830572</v>
      </c>
      <c r="W353" s="34">
        <v>47.268999999999998</v>
      </c>
      <c r="X353" s="34">
        <v>1.2725231504677199</v>
      </c>
      <c r="Y353" s="34">
        <v>48.541523150467718</v>
      </c>
      <c r="Z353" s="34">
        <v>47.433287993912685</v>
      </c>
      <c r="AB353" s="34">
        <v>2.1949999999999994</v>
      </c>
      <c r="AC353" s="34">
        <v>5.9091335024575191E-2</v>
      </c>
      <c r="AD353" s="34">
        <v>2.2540913350245746</v>
      </c>
      <c r="AE353" s="34">
        <v>2.2026289353834083</v>
      </c>
      <c r="AF353" s="34">
        <v>4.4919999999999973</v>
      </c>
      <c r="AG353" s="34">
        <v>0.12092859996828778</v>
      </c>
      <c r="AH353" s="34">
        <v>4.612928599968285</v>
      </c>
      <c r="AI353" s="34">
        <v>4.5076123816593467</v>
      </c>
      <c r="AJ353" s="34">
        <v>28.754000000000008</v>
      </c>
      <c r="AK353" s="34">
        <v>0.77408302838115539</v>
      </c>
      <c r="AL353" s="34">
        <v>29.528083028381165</v>
      </c>
      <c r="AM353" s="34">
        <v>28.853937315724174</v>
      </c>
      <c r="AN353" s="34">
        <v>2.2459999999999987</v>
      </c>
      <c r="AO353" s="34">
        <v>6.0464299984143891E-2</v>
      </c>
      <c r="AP353" s="34">
        <v>2.3064642999841425</v>
      </c>
      <c r="AQ353" s="34">
        <v>2.2538061908296734</v>
      </c>
      <c r="AR353" s="34">
        <v>37.686999999999998</v>
      </c>
      <c r="AS353" s="34">
        <v>1.0145672633581622</v>
      </c>
      <c r="AT353" s="34">
        <v>38.701567263358164</v>
      </c>
      <c r="AU353" s="34">
        <v>37.817984823596596</v>
      </c>
    </row>
    <row r="354" spans="1:47" x14ac:dyDescent="0.25">
      <c r="A354" s="18">
        <v>45245</v>
      </c>
      <c r="B354" s="2">
        <v>5</v>
      </c>
      <c r="C354" s="2" t="s">
        <v>23</v>
      </c>
      <c r="D354" s="9">
        <v>22.563409</v>
      </c>
      <c r="E354">
        <v>2.2975406E-2</v>
      </c>
      <c r="G354" s="34">
        <v>1.1120000000000001</v>
      </c>
      <c r="H354" s="34">
        <v>2.6322593833821427E-2</v>
      </c>
      <c r="I354" s="34">
        <v>1.1383225938338215</v>
      </c>
      <c r="J354" s="34">
        <v>1.1121691700815164</v>
      </c>
      <c r="K354" s="34">
        <v>11.094999999999999</v>
      </c>
      <c r="L354" s="34">
        <v>0.26263415340489987</v>
      </c>
      <c r="M354" s="34">
        <v>11.357634153404899</v>
      </c>
      <c r="N354" s="34">
        <v>11.096687897530954</v>
      </c>
      <c r="O354" s="34">
        <v>32</v>
      </c>
      <c r="P354" s="34">
        <v>0.75748471464234324</v>
      </c>
      <c r="Q354" s="34">
        <v>32.757484714642345</v>
      </c>
      <c r="R354" s="34">
        <v>32.004868203784639</v>
      </c>
      <c r="S354" s="34">
        <v>3.9949999999999992</v>
      </c>
      <c r="T354" s="34">
        <v>9.4567232343630014E-2</v>
      </c>
      <c r="U354" s="34">
        <v>4.0895672323436294</v>
      </c>
      <c r="V354" s="34">
        <v>3.995607764816238</v>
      </c>
      <c r="W354" s="34">
        <v>48.201999999999998</v>
      </c>
      <c r="X354" s="34">
        <v>1.1410086942246944</v>
      </c>
      <c r="Y354" s="34">
        <v>49.343008694224693</v>
      </c>
      <c r="Z354" s="34">
        <v>48.209333036213344</v>
      </c>
      <c r="AB354" s="34">
        <v>2.1950000000000003</v>
      </c>
      <c r="AC354" s="34">
        <v>5.195871714499823E-2</v>
      </c>
      <c r="AD354" s="34">
        <v>2.2469587171449987</v>
      </c>
      <c r="AE354" s="34">
        <v>2.1953339283533531</v>
      </c>
      <c r="AF354" s="34">
        <v>4.5449999999999982</v>
      </c>
      <c r="AG354" s="34">
        <v>0.10758650087654525</v>
      </c>
      <c r="AH354" s="34">
        <v>4.6525865008765432</v>
      </c>
      <c r="AI354" s="34">
        <v>4.5456914370687853</v>
      </c>
      <c r="AJ354" s="34">
        <v>29.214999999999993</v>
      </c>
      <c r="AK354" s="34">
        <v>0.69155987307112654</v>
      </c>
      <c r="AL354" s="34">
        <v>29.906559873071121</v>
      </c>
      <c r="AM354" s="34">
        <v>29.219444517924003</v>
      </c>
      <c r="AN354" s="34">
        <v>2.3419999999999983</v>
      </c>
      <c r="AO354" s="34">
        <v>5.5438412552886451E-2</v>
      </c>
      <c r="AP354" s="34">
        <v>2.3974384125528849</v>
      </c>
      <c r="AQ354" s="34">
        <v>2.3423562916644869</v>
      </c>
      <c r="AR354" s="34">
        <v>38.29699999999999</v>
      </c>
      <c r="AS354" s="34">
        <v>0.90654350364555647</v>
      </c>
      <c r="AT354" s="34">
        <v>39.203543503645548</v>
      </c>
      <c r="AU354" s="34">
        <v>38.30282617501063</v>
      </c>
    </row>
    <row r="355" spans="1:47" x14ac:dyDescent="0.25">
      <c r="A355" s="18">
        <v>45245</v>
      </c>
      <c r="B355" s="2">
        <v>6</v>
      </c>
      <c r="C355" s="2" t="s">
        <v>23</v>
      </c>
      <c r="D355" s="9">
        <v>21.642783000000001</v>
      </c>
      <c r="E355">
        <v>2.1939164000000001E-2</v>
      </c>
      <c r="G355" s="34">
        <v>1.1120000000000001</v>
      </c>
      <c r="H355" s="34">
        <v>2.7245693045796243E-2</v>
      </c>
      <c r="I355" s="34">
        <v>1.1392456930457964</v>
      </c>
      <c r="J355" s="34">
        <v>1.1142515949497711</v>
      </c>
      <c r="K355" s="34">
        <v>11.468</v>
      </c>
      <c r="L355" s="34">
        <v>0.28098346029603533</v>
      </c>
      <c r="M355" s="34">
        <v>11.748983460296035</v>
      </c>
      <c r="N355" s="34">
        <v>11.491220585327314</v>
      </c>
      <c r="O355" s="34">
        <v>33.700000000000003</v>
      </c>
      <c r="P355" s="34">
        <v>0.82570130903177452</v>
      </c>
      <c r="Q355" s="34">
        <v>34.525701309031774</v>
      </c>
      <c r="R355" s="34">
        <v>33.768236285797911</v>
      </c>
      <c r="S355" s="34">
        <v>4.26</v>
      </c>
      <c r="T355" s="34">
        <v>0.10437648594882372</v>
      </c>
      <c r="U355" s="34">
        <v>4.3643764859488234</v>
      </c>
      <c r="V355" s="34">
        <v>4.2686257144658484</v>
      </c>
      <c r="W355" s="34">
        <v>50.54</v>
      </c>
      <c r="X355" s="34">
        <v>1.2383069483224296</v>
      </c>
      <c r="Y355" s="34">
        <v>51.778306948322431</v>
      </c>
      <c r="Z355" s="34">
        <v>50.642334180540843</v>
      </c>
      <c r="AB355" s="34">
        <v>2.194999999999999</v>
      </c>
      <c r="AC355" s="34">
        <v>5.3780841938419706E-2</v>
      </c>
      <c r="AD355" s="34">
        <v>2.2487808419384185</v>
      </c>
      <c r="AE355" s="34">
        <v>2.1994444702470735</v>
      </c>
      <c r="AF355" s="34">
        <v>4.7410000000000005</v>
      </c>
      <c r="AG355" s="34">
        <v>0.11616171828248199</v>
      </c>
      <c r="AH355" s="34">
        <v>4.8571617182824829</v>
      </c>
      <c r="AI355" s="34">
        <v>4.7505996507705621</v>
      </c>
      <c r="AJ355" s="34">
        <v>30.553000000000004</v>
      </c>
      <c r="AK355" s="34">
        <v>0.74859501765127023</v>
      </c>
      <c r="AL355" s="34">
        <v>31.301595017651273</v>
      </c>
      <c r="AM355" s="34">
        <v>30.614864191097439</v>
      </c>
      <c r="AN355" s="34">
        <v>2.4659999999999989</v>
      </c>
      <c r="AO355" s="34">
        <v>6.0420754542206377E-2</v>
      </c>
      <c r="AP355" s="34">
        <v>2.526420754542205</v>
      </c>
      <c r="AQ355" s="34">
        <v>2.4709931952752999</v>
      </c>
      <c r="AR355" s="34">
        <v>39.955000000000005</v>
      </c>
      <c r="AS355" s="34">
        <v>0.97895833241437835</v>
      </c>
      <c r="AT355" s="34">
        <v>40.933958332414385</v>
      </c>
      <c r="AU355" s="34">
        <v>40.035901507390371</v>
      </c>
    </row>
    <row r="356" spans="1:47" x14ac:dyDescent="0.25">
      <c r="A356" s="18">
        <v>45245</v>
      </c>
      <c r="B356" s="2">
        <v>7</v>
      </c>
      <c r="C356" s="2" t="s">
        <v>23</v>
      </c>
      <c r="D356" s="9">
        <v>42.884695000000001</v>
      </c>
      <c r="E356">
        <v>2.1051410999999999E-2</v>
      </c>
      <c r="G356" s="34">
        <v>1.1120000000000001</v>
      </c>
      <c r="H356" s="34">
        <v>2.257149951462219E-2</v>
      </c>
      <c r="I356" s="34">
        <v>1.1345714995146223</v>
      </c>
      <c r="J356" s="34">
        <v>1.1106871685694537</v>
      </c>
      <c r="K356" s="34">
        <v>12.44</v>
      </c>
      <c r="L356" s="34">
        <v>0.25250850176429862</v>
      </c>
      <c r="M356" s="34">
        <v>12.692508501764298</v>
      </c>
      <c r="N356" s="34">
        <v>12.425313288672664</v>
      </c>
      <c r="O356" s="34">
        <v>36.873000000000005</v>
      </c>
      <c r="P356" s="34">
        <v>0.74845224964268353</v>
      </c>
      <c r="Q356" s="34">
        <v>37.621452249642687</v>
      </c>
      <c r="R356" s="34">
        <v>36.829467595918587</v>
      </c>
      <c r="S356" s="34">
        <v>4.6239999999999997</v>
      </c>
      <c r="T356" s="34">
        <v>9.3858465607565653E-2</v>
      </c>
      <c r="U356" s="34">
        <v>4.7178584656075655</v>
      </c>
      <c r="V356" s="34">
        <v>4.6185408880082317</v>
      </c>
      <c r="W356" s="34">
        <v>55.049000000000007</v>
      </c>
      <c r="X356" s="34">
        <v>1.1173907165291699</v>
      </c>
      <c r="Y356" s="34">
        <v>56.166390716529172</v>
      </c>
      <c r="Z356" s="34">
        <v>54.984008941168938</v>
      </c>
      <c r="AB356" s="34">
        <v>2.1949999999999998</v>
      </c>
      <c r="AC356" s="34">
        <v>4.4554353808089669E-2</v>
      </c>
      <c r="AD356" s="34">
        <v>2.2395543538080895</v>
      </c>
      <c r="AE356" s="34">
        <v>2.1924085746492361</v>
      </c>
      <c r="AF356" s="34">
        <v>5.1889999999999983</v>
      </c>
      <c r="AG356" s="34">
        <v>0.10532689836454542</v>
      </c>
      <c r="AH356" s="34">
        <v>5.2943268983645435</v>
      </c>
      <c r="AI356" s="34">
        <v>5.1828738468587163</v>
      </c>
      <c r="AJ356" s="34">
        <v>32.992000000000004</v>
      </c>
      <c r="AK356" s="34">
        <v>0.66967528056332326</v>
      </c>
      <c r="AL356" s="34">
        <v>33.66167528056333</v>
      </c>
      <c r="AM356" s="34">
        <v>32.953049519283653</v>
      </c>
      <c r="AN356" s="34">
        <v>2.5929999999999986</v>
      </c>
      <c r="AO356" s="34">
        <v>5.2633002015661248E-2</v>
      </c>
      <c r="AP356" s="34">
        <v>2.6456330020156598</v>
      </c>
      <c r="AQ356" s="34">
        <v>2.5899386943350642</v>
      </c>
      <c r="AR356" s="34">
        <v>42.969000000000001</v>
      </c>
      <c r="AS356" s="34">
        <v>0.87218953475161964</v>
      </c>
      <c r="AT356" s="34">
        <v>43.841189534751621</v>
      </c>
      <c r="AU356" s="34">
        <v>42.918270635126675</v>
      </c>
    </row>
    <row r="357" spans="1:47" x14ac:dyDescent="0.25">
      <c r="A357" s="18">
        <v>45245</v>
      </c>
      <c r="B357" s="2">
        <v>8</v>
      </c>
      <c r="C357" s="2" t="s">
        <v>178</v>
      </c>
      <c r="D357" s="9">
        <v>66.964641999999998</v>
      </c>
      <c r="E357">
        <v>1.9987943000000001E-2</v>
      </c>
      <c r="G357" s="34">
        <v>1.1120000000000001</v>
      </c>
      <c r="H357" s="34">
        <v>1.7263894540892073E-2</v>
      </c>
      <c r="I357" s="34">
        <v>1.1292638945408922</v>
      </c>
      <c r="J357" s="34">
        <v>1.1066922321848509</v>
      </c>
      <c r="K357" s="34">
        <v>12.825000000000001</v>
      </c>
      <c r="L357" s="34">
        <v>0.19910921536595397</v>
      </c>
      <c r="M357" s="34">
        <v>13.024109215365955</v>
      </c>
      <c r="N357" s="34">
        <v>12.763784062743447</v>
      </c>
      <c r="O357" s="34">
        <v>40.261000000000003</v>
      </c>
      <c r="P357" s="34">
        <v>0.6250554479414171</v>
      </c>
      <c r="Q357" s="34">
        <v>40.886055447941423</v>
      </c>
      <c r="R357" s="34">
        <v>40.068827302153132</v>
      </c>
      <c r="S357" s="34">
        <v>5.0679999999999996</v>
      </c>
      <c r="T357" s="34">
        <v>7.8681130875216734E-2</v>
      </c>
      <c r="U357" s="34">
        <v>5.1466811308752165</v>
      </c>
      <c r="V357" s="34">
        <v>5.0438095617921075</v>
      </c>
      <c r="W357" s="34">
        <v>59.266000000000005</v>
      </c>
      <c r="X357" s="34">
        <v>0.92010968872347998</v>
      </c>
      <c r="Y357" s="34">
        <v>60.186109688723484</v>
      </c>
      <c r="Z357" s="34">
        <v>58.983113158873543</v>
      </c>
      <c r="AB357" s="34">
        <v>2.1949999999999994</v>
      </c>
      <c r="AC357" s="34">
        <v>3.4077561616239288E-2</v>
      </c>
      <c r="AD357" s="34">
        <v>2.2290775616162386</v>
      </c>
      <c r="AE357" s="34">
        <v>2.1845228863720743</v>
      </c>
      <c r="AF357" s="34">
        <v>4.9559999999999977</v>
      </c>
      <c r="AG357" s="34">
        <v>7.6942321353112478E-2</v>
      </c>
      <c r="AH357" s="34">
        <v>5.0329423213531106</v>
      </c>
      <c r="AI357" s="34">
        <v>4.9323441571116176</v>
      </c>
      <c r="AJ357" s="34">
        <v>34.672000000000018</v>
      </c>
      <c r="AK357" s="34">
        <v>0.53828574777141214</v>
      </c>
      <c r="AL357" s="34">
        <v>35.210285747771429</v>
      </c>
      <c r="AM357" s="34">
        <v>34.50650456323126</v>
      </c>
      <c r="AN357" s="34">
        <v>2.7519999999999984</v>
      </c>
      <c r="AO357" s="34">
        <v>4.2725033971704095E-2</v>
      </c>
      <c r="AP357" s="34">
        <v>2.7947250339717025</v>
      </c>
      <c r="AQ357" s="34">
        <v>2.7388642292920031</v>
      </c>
      <c r="AR357" s="34">
        <v>44.57500000000001</v>
      </c>
      <c r="AS357" s="34">
        <v>0.69203066471246799</v>
      </c>
      <c r="AT357" s="34">
        <v>45.267030664712479</v>
      </c>
      <c r="AU357" s="34">
        <v>44.36223583600696</v>
      </c>
    </row>
    <row r="358" spans="1:47" x14ac:dyDescent="0.25">
      <c r="A358" s="18">
        <v>45245</v>
      </c>
      <c r="B358" s="2">
        <v>9</v>
      </c>
      <c r="C358" s="2" t="s">
        <v>178</v>
      </c>
      <c r="D358" s="9">
        <v>40.379885000000002</v>
      </c>
      <c r="E358">
        <v>1.9849773000000001E-2</v>
      </c>
      <c r="G358" s="34">
        <v>1.1120000000000001</v>
      </c>
      <c r="H358" s="34">
        <v>1.1780837347551981E-2</v>
      </c>
      <c r="I358" s="34">
        <v>1.1237808373475522</v>
      </c>
      <c r="J358" s="34">
        <v>1.1014740428244534</v>
      </c>
      <c r="K358" s="34">
        <v>13.553999999999998</v>
      </c>
      <c r="L358" s="34">
        <v>0.14359484659057511</v>
      </c>
      <c r="M358" s="34">
        <v>13.697594846590574</v>
      </c>
      <c r="N358" s="34">
        <v>13.425700698239782</v>
      </c>
      <c r="O358" s="34">
        <v>44.222000000000008</v>
      </c>
      <c r="P358" s="34">
        <v>0.4685001701289962</v>
      </c>
      <c r="Q358" s="34">
        <v>44.690500170129006</v>
      </c>
      <c r="R358" s="34">
        <v>43.803403886495481</v>
      </c>
      <c r="S358" s="34">
        <v>5.2539999999999996</v>
      </c>
      <c r="T358" s="34">
        <v>5.5662337611545057E-2</v>
      </c>
      <c r="U358" s="34">
        <v>5.3096623376115444</v>
      </c>
      <c r="V358" s="34">
        <v>5.2042667455033058</v>
      </c>
      <c r="W358" s="34">
        <v>64.14200000000001</v>
      </c>
      <c r="X358" s="34">
        <v>0.67953819167866836</v>
      </c>
      <c r="Y358" s="34">
        <v>64.82153819167867</v>
      </c>
      <c r="Z358" s="34">
        <v>63.534845373063021</v>
      </c>
      <c r="AB358" s="34">
        <v>2.1949999999999994</v>
      </c>
      <c r="AC358" s="34">
        <v>2.3254440627586862E-2</v>
      </c>
      <c r="AD358" s="34">
        <v>2.2182544406275864</v>
      </c>
      <c r="AE358" s="34">
        <v>2.1742225935248869</v>
      </c>
      <c r="AF358" s="34">
        <v>5.1409999999999982</v>
      </c>
      <c r="AG358" s="34">
        <v>5.4465184176047399E-2</v>
      </c>
      <c r="AH358" s="34">
        <v>5.1954651841760455</v>
      </c>
      <c r="AI358" s="34">
        <v>5.0923363796407477</v>
      </c>
      <c r="AJ358" s="34">
        <v>37.042999999999985</v>
      </c>
      <c r="AK358" s="34">
        <v>0.39244384700123008</v>
      </c>
      <c r="AL358" s="34">
        <v>37.435443847001217</v>
      </c>
      <c r="AM358" s="34">
        <v>36.692358784483993</v>
      </c>
      <c r="AN358" s="34">
        <v>2.8499999999999983</v>
      </c>
      <c r="AO358" s="34">
        <v>3.0193692842197053E-2</v>
      </c>
      <c r="AP358" s="34">
        <v>2.8801936928421954</v>
      </c>
      <c r="AQ358" s="34">
        <v>2.823022501843246</v>
      </c>
      <c r="AR358" s="34">
        <v>47.228999999999985</v>
      </c>
      <c r="AS358" s="34">
        <v>0.50035716464706137</v>
      </c>
      <c r="AT358" s="34">
        <v>47.729357164647048</v>
      </c>
      <c r="AU358" s="34">
        <v>46.781940259492877</v>
      </c>
    </row>
    <row r="359" spans="1:47" x14ac:dyDescent="0.25">
      <c r="A359" s="18">
        <v>45245</v>
      </c>
      <c r="B359" s="2">
        <v>10</v>
      </c>
      <c r="C359" s="2" t="s">
        <v>178</v>
      </c>
      <c r="D359" s="9">
        <v>16.104810000000001</v>
      </c>
      <c r="E359">
        <v>1.6372807999999999E-2</v>
      </c>
      <c r="G359" s="34">
        <v>1.1120000000000001</v>
      </c>
      <c r="H359" s="34">
        <v>-1.1627694102750792E-3</v>
      </c>
      <c r="I359" s="34">
        <v>1.1108372305897249</v>
      </c>
      <c r="J359" s="34">
        <v>1.0926497058940277</v>
      </c>
      <c r="K359" s="34">
        <v>14.232999999999999</v>
      </c>
      <c r="L359" s="34">
        <v>-1.4882821057954318E-2</v>
      </c>
      <c r="M359" s="34">
        <v>14.218117178942045</v>
      </c>
      <c r="N359" s="34">
        <v>13.985326676249725</v>
      </c>
      <c r="O359" s="34">
        <v>47.185000000000009</v>
      </c>
      <c r="P359" s="34">
        <v>-4.9339275740853977E-2</v>
      </c>
      <c r="Q359" s="34">
        <v>47.135660724259154</v>
      </c>
      <c r="R359" s="34">
        <v>46.363917601267723</v>
      </c>
      <c r="S359" s="34">
        <v>5.3280000000000003</v>
      </c>
      <c r="T359" s="34">
        <v>-5.5712548722532569E-3</v>
      </c>
      <c r="U359" s="34">
        <v>5.3224287451277474</v>
      </c>
      <c r="V359" s="34">
        <v>5.2352856411900905</v>
      </c>
      <c r="W359" s="34">
        <v>67.858000000000004</v>
      </c>
      <c r="X359" s="34">
        <v>-7.0956121081336629E-2</v>
      </c>
      <c r="Y359" s="34">
        <v>67.787043878918666</v>
      </c>
      <c r="Z359" s="34">
        <v>66.677179624601564</v>
      </c>
      <c r="AB359" s="34">
        <v>2.1949999999999998</v>
      </c>
      <c r="AC359" s="34">
        <v>-2.2952147981598909E-3</v>
      </c>
      <c r="AD359" s="34">
        <v>2.19270478520184</v>
      </c>
      <c r="AE359" s="34">
        <v>2.156804050753049</v>
      </c>
      <c r="AF359" s="34">
        <v>5.3420000000000005</v>
      </c>
      <c r="AG359" s="34">
        <v>-5.5858940554761455E-3</v>
      </c>
      <c r="AH359" s="34">
        <v>5.3364141059445247</v>
      </c>
      <c r="AI359" s="34">
        <v>5.2490420223794034</v>
      </c>
      <c r="AJ359" s="34">
        <v>39.067000000000007</v>
      </c>
      <c r="AK359" s="34">
        <v>-4.0850640783468097E-2</v>
      </c>
      <c r="AL359" s="34">
        <v>39.026149359216539</v>
      </c>
      <c r="AM359" s="34">
        <v>38.387181708778769</v>
      </c>
      <c r="AN359" s="34">
        <v>2.8129999999999979</v>
      </c>
      <c r="AO359" s="34">
        <v>-2.941430171855931E-3</v>
      </c>
      <c r="AP359" s="34">
        <v>2.8100585698281422</v>
      </c>
      <c r="AQ359" s="34">
        <v>2.7640500203955916</v>
      </c>
      <c r="AR359" s="34">
        <v>49.417000000000002</v>
      </c>
      <c r="AS359" s="34">
        <v>-5.1673179808960065E-2</v>
      </c>
      <c r="AT359" s="34">
        <v>49.365326820191044</v>
      </c>
      <c r="AU359" s="34">
        <v>48.557077802306814</v>
      </c>
    </row>
    <row r="360" spans="1:47" x14ac:dyDescent="0.25">
      <c r="A360" s="18">
        <v>45245</v>
      </c>
      <c r="B360" s="2">
        <v>11</v>
      </c>
      <c r="C360" s="2" t="s">
        <v>178</v>
      </c>
      <c r="D360" s="9">
        <v>34.165345000000002</v>
      </c>
      <c r="E360">
        <v>1.4214216E-2</v>
      </c>
      <c r="G360" s="34">
        <v>1.1120000000000001</v>
      </c>
      <c r="H360" s="34">
        <v>-7.0549054524990428E-3</v>
      </c>
      <c r="I360" s="34">
        <v>1.104945094547501</v>
      </c>
      <c r="J360" s="34">
        <v>1.0892391663054624</v>
      </c>
      <c r="K360" s="34">
        <v>14.695</v>
      </c>
      <c r="L360" s="34">
        <v>-9.3230068007619987E-2</v>
      </c>
      <c r="M360" s="34">
        <v>14.601769931992381</v>
      </c>
      <c r="N360" s="34">
        <v>14.394217220196737</v>
      </c>
      <c r="O360" s="34">
        <v>48.688000000000009</v>
      </c>
      <c r="P360" s="34">
        <v>-0.30889319844538982</v>
      </c>
      <c r="Q360" s="34">
        <v>48.37910680155462</v>
      </c>
      <c r="R360" s="34">
        <v>47.691435727590253</v>
      </c>
      <c r="S360" s="34">
        <v>5.3290000000000006</v>
      </c>
      <c r="T360" s="34">
        <v>-3.3808984852848382E-2</v>
      </c>
      <c r="U360" s="34">
        <v>5.295191015147152</v>
      </c>
      <c r="V360" s="34">
        <v>5.2199240262965914</v>
      </c>
      <c r="W360" s="34">
        <v>69.824000000000012</v>
      </c>
      <c r="X360" s="34">
        <v>-0.44298715675835726</v>
      </c>
      <c r="Y360" s="34">
        <v>69.381012843241663</v>
      </c>
      <c r="Z360" s="34">
        <v>68.39481614038904</v>
      </c>
      <c r="AB360" s="34">
        <v>2.1949999999999994</v>
      </c>
      <c r="AC360" s="34">
        <v>-1.3925825061362765E-2</v>
      </c>
      <c r="AD360" s="34">
        <v>2.1810741749386366</v>
      </c>
      <c r="AE360" s="34">
        <v>2.1500719155040371</v>
      </c>
      <c r="AF360" s="34">
        <v>5.7470000000000008</v>
      </c>
      <c r="AG360" s="34">
        <v>-3.6460918736971222E-2</v>
      </c>
      <c r="AH360" s="34">
        <v>5.7105390812630299</v>
      </c>
      <c r="AI360" s="34">
        <v>5.6293682452855158</v>
      </c>
      <c r="AJ360" s="34">
        <v>39.961999999999996</v>
      </c>
      <c r="AK360" s="34">
        <v>-0.25353249252946647</v>
      </c>
      <c r="AL360" s="34">
        <v>39.70846750747053</v>
      </c>
      <c r="AM360" s="34">
        <v>39.144042773290366</v>
      </c>
      <c r="AN360" s="34">
        <v>2.7079999999999989</v>
      </c>
      <c r="AO360" s="34">
        <v>-1.7180471191877156E-2</v>
      </c>
      <c r="AP360" s="34">
        <v>2.6908195288081216</v>
      </c>
      <c r="AQ360" s="34">
        <v>2.6525716388086247</v>
      </c>
      <c r="AR360" s="34">
        <v>50.611999999999995</v>
      </c>
      <c r="AS360" s="34">
        <v>-0.32109970751967759</v>
      </c>
      <c r="AT360" s="34">
        <v>50.290900292480316</v>
      </c>
      <c r="AU360" s="34">
        <v>49.576054572888545</v>
      </c>
    </row>
    <row r="361" spans="1:47" x14ac:dyDescent="0.25">
      <c r="A361" s="18">
        <v>45245</v>
      </c>
      <c r="B361" s="2">
        <v>12</v>
      </c>
      <c r="C361" s="2" t="s">
        <v>178</v>
      </c>
      <c r="D361" s="9">
        <v>36.501463000000001</v>
      </c>
      <c r="E361">
        <v>1.4416599E-2</v>
      </c>
      <c r="G361" s="34">
        <v>1.1120000000000001</v>
      </c>
      <c r="H361" s="34">
        <v>-9.880293289659307E-3</v>
      </c>
      <c r="I361" s="34">
        <v>1.1021197067103408</v>
      </c>
      <c r="J361" s="34">
        <v>1.0862308888487002</v>
      </c>
      <c r="K361" s="34">
        <v>14.608999999999998</v>
      </c>
      <c r="L361" s="34">
        <v>-0.12980324160848269</v>
      </c>
      <c r="M361" s="34">
        <v>14.479196758391515</v>
      </c>
      <c r="N361" s="34">
        <v>14.270455984883684</v>
      </c>
      <c r="O361" s="34">
        <v>49.100000000000016</v>
      </c>
      <c r="P361" s="34">
        <v>-0.43626115154880579</v>
      </c>
      <c r="Q361" s="34">
        <v>48.66373884845121</v>
      </c>
      <c r="R361" s="34">
        <v>47.962173239632364</v>
      </c>
      <c r="S361" s="34">
        <v>5.1509999999999998</v>
      </c>
      <c r="T361" s="34">
        <v>-4.5767437711362484E-2</v>
      </c>
      <c r="U361" s="34">
        <v>5.105232562288637</v>
      </c>
      <c r="V361" s="34">
        <v>5.0316324716363789</v>
      </c>
      <c r="W361" s="34">
        <v>69.972000000000008</v>
      </c>
      <c r="X361" s="34">
        <v>-0.62171212415831023</v>
      </c>
      <c r="Y361" s="34">
        <v>69.350287875841701</v>
      </c>
      <c r="Z361" s="34">
        <v>68.350492585001135</v>
      </c>
      <c r="AB361" s="34">
        <v>2.1949999999999994</v>
      </c>
      <c r="AC361" s="34">
        <v>-1.9502917060073892E-2</v>
      </c>
      <c r="AD361" s="34">
        <v>2.1754970829399256</v>
      </c>
      <c r="AE361" s="34">
        <v>2.144133813869511</v>
      </c>
      <c r="AF361" s="34">
        <v>5.6959999999999997</v>
      </c>
      <c r="AG361" s="34">
        <v>-5.0609847641995866E-2</v>
      </c>
      <c r="AH361" s="34">
        <v>5.6453901523580035</v>
      </c>
      <c r="AI361" s="34">
        <v>5.5640028263329091</v>
      </c>
      <c r="AJ361" s="34">
        <v>39.986999999999988</v>
      </c>
      <c r="AK361" s="34">
        <v>-0.35529072641511378</v>
      </c>
      <c r="AL361" s="34">
        <v>39.631709273584875</v>
      </c>
      <c r="AM361" s="34">
        <v>39.060354813303022</v>
      </c>
      <c r="AN361" s="34">
        <v>2.5429999999999993</v>
      </c>
      <c r="AO361" s="34">
        <v>-2.2594951291010437E-2</v>
      </c>
      <c r="AP361" s="34">
        <v>2.5204050487089886</v>
      </c>
      <c r="AQ361" s="34">
        <v>2.4840693798041755</v>
      </c>
      <c r="AR361" s="34">
        <v>50.420999999999985</v>
      </c>
      <c r="AS361" s="34">
        <v>-0.44799844240819398</v>
      </c>
      <c r="AT361" s="34">
        <v>49.973001557591793</v>
      </c>
      <c r="AU361" s="34">
        <v>49.252560833309616</v>
      </c>
    </row>
    <row r="362" spans="1:47" x14ac:dyDescent="0.25">
      <c r="A362" s="18">
        <v>45245</v>
      </c>
      <c r="B362" s="2">
        <v>13</v>
      </c>
      <c r="C362" s="2" t="s">
        <v>178</v>
      </c>
      <c r="D362" s="9">
        <v>36.989992000000001</v>
      </c>
      <c r="E362">
        <v>1.4588752999999999E-2</v>
      </c>
      <c r="G362" s="34">
        <v>1.1120000000000001</v>
      </c>
      <c r="H362" s="34">
        <v>-5.1568230253406866E-3</v>
      </c>
      <c r="I362" s="34">
        <v>1.1068431769746594</v>
      </c>
      <c r="J362" s="34">
        <v>1.0906957152560408</v>
      </c>
      <c r="K362" s="34">
        <v>14.450999999999999</v>
      </c>
      <c r="L362" s="34">
        <v>-6.7015512175538E-2</v>
      </c>
      <c r="M362" s="34">
        <v>14.383984487824462</v>
      </c>
      <c r="N362" s="34">
        <v>14.17414009097576</v>
      </c>
      <c r="O362" s="34">
        <v>48.378000000000007</v>
      </c>
      <c r="P362" s="34">
        <v>-0.224349626186989</v>
      </c>
      <c r="Q362" s="34">
        <v>48.153650373813015</v>
      </c>
      <c r="R362" s="34">
        <v>47.451148662461101</v>
      </c>
      <c r="S362" s="34">
        <v>4.9400000000000013</v>
      </c>
      <c r="T362" s="34">
        <v>-2.2908908044229313E-2</v>
      </c>
      <c r="U362" s="34">
        <v>4.917091091955772</v>
      </c>
      <c r="V362" s="34">
        <v>4.8453568645367291</v>
      </c>
      <c r="W362" s="34">
        <v>68.881</v>
      </c>
      <c r="X362" s="34">
        <v>-0.31943086943209698</v>
      </c>
      <c r="Y362" s="34">
        <v>68.561569130567904</v>
      </c>
      <c r="Z362" s="34">
        <v>67.561341333229635</v>
      </c>
      <c r="AB362" s="34">
        <v>2.1950000000000003</v>
      </c>
      <c r="AC362" s="34">
        <v>-1.0179160558114035E-2</v>
      </c>
      <c r="AD362" s="34">
        <v>2.1848208394418864</v>
      </c>
      <c r="AE362" s="34">
        <v>2.1529470278660163</v>
      </c>
      <c r="AF362" s="34">
        <v>5.5719999999999983</v>
      </c>
      <c r="AG362" s="34">
        <v>-2.583976429604163E-2</v>
      </c>
      <c r="AH362" s="34">
        <v>5.5461602357039563</v>
      </c>
      <c r="AI362" s="34">
        <v>5.4652486739268502</v>
      </c>
      <c r="AJ362" s="34">
        <v>39.587000000000003</v>
      </c>
      <c r="AK362" s="34">
        <v>-0.18358197221597281</v>
      </c>
      <c r="AL362" s="34">
        <v>39.403418027784028</v>
      </c>
      <c r="AM362" s="34">
        <v>38.828571294820939</v>
      </c>
      <c r="AN362" s="34">
        <v>2.4579999999999989</v>
      </c>
      <c r="AO362" s="34">
        <v>-1.139880485277644E-2</v>
      </c>
      <c r="AP362" s="34">
        <v>2.4466011951472226</v>
      </c>
      <c r="AQ362" s="34">
        <v>2.4109083346217153</v>
      </c>
      <c r="AR362" s="34">
        <v>49.811999999999998</v>
      </c>
      <c r="AS362" s="34">
        <v>-0.23099970192290492</v>
      </c>
      <c r="AT362" s="34">
        <v>49.581000298077093</v>
      </c>
      <c r="AU362" s="34">
        <v>48.857675331235519</v>
      </c>
    </row>
    <row r="363" spans="1:47" x14ac:dyDescent="0.25">
      <c r="A363" s="18">
        <v>45245</v>
      </c>
      <c r="B363" s="2">
        <v>14</v>
      </c>
      <c r="C363" s="2" t="s">
        <v>178</v>
      </c>
      <c r="D363" s="9">
        <v>25.489929</v>
      </c>
      <c r="E363">
        <v>1.5294455E-2</v>
      </c>
      <c r="G363" s="34">
        <v>1.1120000000000001</v>
      </c>
      <c r="H363" s="34">
        <v>3.242469201254631E-3</v>
      </c>
      <c r="I363" s="34">
        <v>1.1152424692012548</v>
      </c>
      <c r="J363" s="34">
        <v>1.0981854434419673</v>
      </c>
      <c r="K363" s="34">
        <v>14.467999999999998</v>
      </c>
      <c r="L363" s="34">
        <v>4.2187090291143876E-2</v>
      </c>
      <c r="M363" s="34">
        <v>14.510187090291142</v>
      </c>
      <c r="N363" s="34">
        <v>14.288261686797103</v>
      </c>
      <c r="O363" s="34">
        <v>47.869000000000007</v>
      </c>
      <c r="P363" s="34">
        <v>0.13958071780113121</v>
      </c>
      <c r="Q363" s="34">
        <v>48.008580717801138</v>
      </c>
      <c r="R363" s="34">
        <v>47.274315640398861</v>
      </c>
      <c r="S363" s="34">
        <v>4.7409999999999997</v>
      </c>
      <c r="T363" s="34">
        <v>1.3824232448874282E-2</v>
      </c>
      <c r="U363" s="34">
        <v>4.7548242324488736</v>
      </c>
      <c r="V363" s="34">
        <v>4.6821017871927744</v>
      </c>
      <c r="W363" s="34">
        <v>68.19</v>
      </c>
      <c r="X363" s="34">
        <v>0.19883450974240399</v>
      </c>
      <c r="Y363" s="34">
        <v>68.388834509742409</v>
      </c>
      <c r="Z363" s="34">
        <v>67.342864557830708</v>
      </c>
      <c r="AB363" s="34">
        <v>2.1949999999999994</v>
      </c>
      <c r="AC363" s="34">
        <v>6.4003776049945255E-3</v>
      </c>
      <c r="AD363" s="34">
        <v>2.201400377604994</v>
      </c>
      <c r="AE363" s="34">
        <v>2.1677311585927312</v>
      </c>
      <c r="AF363" s="34">
        <v>5.5240000000000009</v>
      </c>
      <c r="AG363" s="34">
        <v>1.6107373981772106E-2</v>
      </c>
      <c r="AH363" s="34">
        <v>5.5401073739817734</v>
      </c>
      <c r="AI363" s="34">
        <v>5.4553744510552411</v>
      </c>
      <c r="AJ363" s="34">
        <v>39.261999999999993</v>
      </c>
      <c r="AK363" s="34">
        <v>0.11448365627667201</v>
      </c>
      <c r="AL363" s="34">
        <v>39.376483656276662</v>
      </c>
      <c r="AM363" s="34">
        <v>38.774241798937503</v>
      </c>
      <c r="AN363" s="34">
        <v>2.395</v>
      </c>
      <c r="AO363" s="34">
        <v>6.9835555188892447E-3</v>
      </c>
      <c r="AP363" s="34">
        <v>2.4019835555188891</v>
      </c>
      <c r="AQ363" s="34">
        <v>2.3652465261182654</v>
      </c>
      <c r="AR363" s="34">
        <v>49.375999999999998</v>
      </c>
      <c r="AS363" s="34">
        <v>0.14397496338232788</v>
      </c>
      <c r="AT363" s="34">
        <v>49.519974963382317</v>
      </c>
      <c r="AU363" s="34">
        <v>48.762593934703737</v>
      </c>
    </row>
    <row r="364" spans="1:47" x14ac:dyDescent="0.25">
      <c r="A364" s="18">
        <v>45245</v>
      </c>
      <c r="B364" s="2">
        <v>15</v>
      </c>
      <c r="C364" s="2" t="s">
        <v>178</v>
      </c>
      <c r="D364" s="9">
        <v>24.930371000000001</v>
      </c>
      <c r="E364">
        <v>1.5585264E-2</v>
      </c>
      <c r="G364" s="34">
        <v>1.1120000000000001</v>
      </c>
      <c r="H364" s="34">
        <v>6.4659100210079003E-3</v>
      </c>
      <c r="I364" s="34">
        <v>1.1184659100210079</v>
      </c>
      <c r="J364" s="34">
        <v>1.1010343235383302</v>
      </c>
      <c r="K364" s="34">
        <v>14.254999999999997</v>
      </c>
      <c r="L364" s="34">
        <v>8.2888082148801792E-2</v>
      </c>
      <c r="M364" s="34">
        <v>14.337888082148799</v>
      </c>
      <c r="N364" s="34">
        <v>14.114428311186057</v>
      </c>
      <c r="O364" s="34">
        <v>48.161000000000001</v>
      </c>
      <c r="P364" s="34">
        <v>0.28004019111669193</v>
      </c>
      <c r="Q364" s="34">
        <v>48.441040191116691</v>
      </c>
      <c r="R364" s="34">
        <v>47.686073791303528</v>
      </c>
      <c r="S364" s="34">
        <v>4.5479999999999992</v>
      </c>
      <c r="T364" s="34">
        <v>2.64451068125395E-2</v>
      </c>
      <c r="U364" s="34">
        <v>4.5744451068125382</v>
      </c>
      <c r="V364" s="34">
        <v>4.503151172169356</v>
      </c>
      <c r="W364" s="34">
        <v>68.075999999999993</v>
      </c>
      <c r="X364" s="34">
        <v>0.39583929009904112</v>
      </c>
      <c r="Y364" s="34">
        <v>68.471839290099041</v>
      </c>
      <c r="Z364" s="34">
        <v>67.40468759819727</v>
      </c>
      <c r="AB364" s="34">
        <v>2.1949999999999994</v>
      </c>
      <c r="AC364" s="34">
        <v>1.2763194690748504E-2</v>
      </c>
      <c r="AD364" s="34">
        <v>2.2077631946907479</v>
      </c>
      <c r="AE364" s="34">
        <v>2.1733546224520093</v>
      </c>
      <c r="AF364" s="34">
        <v>5.469999999999998</v>
      </c>
      <c r="AG364" s="34">
        <v>3.1806230049382371E-2</v>
      </c>
      <c r="AH364" s="34">
        <v>5.5018062300493806</v>
      </c>
      <c r="AI364" s="34">
        <v>5.4160591274772161</v>
      </c>
      <c r="AJ364" s="34">
        <v>38.66399999999998</v>
      </c>
      <c r="AK364" s="34">
        <v>0.22481829591029612</v>
      </c>
      <c r="AL364" s="34">
        <v>38.888818295910276</v>
      </c>
      <c r="AM364" s="34">
        <v>38.282725796120481</v>
      </c>
      <c r="AN364" s="34">
        <v>2.385999999999997</v>
      </c>
      <c r="AO364" s="34">
        <v>1.3873796142198587E-2</v>
      </c>
      <c r="AP364" s="34">
        <v>2.3998737961421956</v>
      </c>
      <c r="AQ364" s="34">
        <v>2.3624711294626373</v>
      </c>
      <c r="AR364" s="34">
        <v>48.714999999999975</v>
      </c>
      <c r="AS364" s="34">
        <v>0.28326151679262557</v>
      </c>
      <c r="AT364" s="34">
        <v>48.998261516792603</v>
      </c>
      <c r="AU364" s="34">
        <v>48.234610675512343</v>
      </c>
    </row>
    <row r="365" spans="1:47" x14ac:dyDescent="0.25">
      <c r="A365" s="18">
        <v>45245</v>
      </c>
      <c r="B365" s="2">
        <v>16</v>
      </c>
      <c r="C365" s="2" t="s">
        <v>178</v>
      </c>
      <c r="D365" s="9">
        <v>27.475580000000001</v>
      </c>
      <c r="E365">
        <v>1.5978935E-2</v>
      </c>
      <c r="G365" s="34">
        <v>1.1120000000000001</v>
      </c>
      <c r="H365" s="34">
        <v>8.183394028679453E-3</v>
      </c>
      <c r="I365" s="34">
        <v>1.1201833940286796</v>
      </c>
      <c r="J365" s="34">
        <v>1.1022840563874159</v>
      </c>
      <c r="K365" s="34">
        <v>14.045000000000002</v>
      </c>
      <c r="L365" s="34">
        <v>0.10335950461582996</v>
      </c>
      <c r="M365" s="34">
        <v>14.148359504615831</v>
      </c>
      <c r="N365" s="34">
        <v>13.922283787734942</v>
      </c>
      <c r="O365" s="34">
        <v>47.16</v>
      </c>
      <c r="P365" s="34">
        <v>0.34705832948967896</v>
      </c>
      <c r="Q365" s="34">
        <v>47.507058329489674</v>
      </c>
      <c r="R365" s="34">
        <v>46.747946132401552</v>
      </c>
      <c r="S365" s="34">
        <v>4.4279999999999999</v>
      </c>
      <c r="T365" s="34">
        <v>3.2586392768878251E-2</v>
      </c>
      <c r="U365" s="34">
        <v>4.460586392768878</v>
      </c>
      <c r="V365" s="34">
        <v>4.3893109727369399</v>
      </c>
      <c r="W365" s="34">
        <v>66.745000000000005</v>
      </c>
      <c r="X365" s="34">
        <v>0.49118762090306661</v>
      </c>
      <c r="Y365" s="34">
        <v>67.236187620903067</v>
      </c>
      <c r="Z365" s="34">
        <v>66.161824949260847</v>
      </c>
      <c r="AB365" s="34">
        <v>2.194999999999999</v>
      </c>
      <c r="AC365" s="34">
        <v>1.6153372205891539E-2</v>
      </c>
      <c r="AD365" s="34">
        <v>2.2111533722058905</v>
      </c>
      <c r="AE365" s="34">
        <v>2.1758214961963818</v>
      </c>
      <c r="AF365" s="34">
        <v>5.3210000000000006</v>
      </c>
      <c r="AG365" s="34">
        <v>3.9158129160614542E-2</v>
      </c>
      <c r="AH365" s="34">
        <v>5.3601581291606148</v>
      </c>
      <c r="AI365" s="34">
        <v>5.2745085108250356</v>
      </c>
      <c r="AJ365" s="34">
        <v>37.564999999999998</v>
      </c>
      <c r="AK365" s="34">
        <v>0.27644711932315075</v>
      </c>
      <c r="AL365" s="34">
        <v>37.841447119323149</v>
      </c>
      <c r="AM365" s="34">
        <v>37.236781095497548</v>
      </c>
      <c r="AN365" s="34">
        <v>2.319999999999999</v>
      </c>
      <c r="AO365" s="34">
        <v>1.7073268117388778E-2</v>
      </c>
      <c r="AP365" s="34">
        <v>2.3370732681173876</v>
      </c>
      <c r="AQ365" s="34">
        <v>2.2997293262759024</v>
      </c>
      <c r="AR365" s="34">
        <v>47.400999999999996</v>
      </c>
      <c r="AS365" s="34">
        <v>0.34883188880704563</v>
      </c>
      <c r="AT365" s="34">
        <v>47.749831888807044</v>
      </c>
      <c r="AU365" s="34">
        <v>46.986840428794871</v>
      </c>
    </row>
    <row r="366" spans="1:47" x14ac:dyDescent="0.25">
      <c r="A366" s="18">
        <v>45245</v>
      </c>
      <c r="B366" s="2">
        <v>17</v>
      </c>
      <c r="C366" s="2" t="s">
        <v>178</v>
      </c>
      <c r="D366" s="9">
        <v>29.582906999999999</v>
      </c>
      <c r="E366">
        <v>1.5863657E-2</v>
      </c>
      <c r="G366" s="34">
        <v>1.1120000000000001</v>
      </c>
      <c r="H366" s="34">
        <v>1.4588247638744983E-2</v>
      </c>
      <c r="I366" s="34">
        <v>1.126588247638745</v>
      </c>
      <c r="J366" s="34">
        <v>1.1087164380979728</v>
      </c>
      <c r="K366" s="34">
        <v>13.699</v>
      </c>
      <c r="L366" s="34">
        <v>0.17971619101004271</v>
      </c>
      <c r="M366" s="34">
        <v>13.878716191010042</v>
      </c>
      <c r="N366" s="34">
        <v>13.658548997755512</v>
      </c>
      <c r="O366" s="34">
        <v>46.156999999999989</v>
      </c>
      <c r="P366" s="34">
        <v>0.60553034735751077</v>
      </c>
      <c r="Q366" s="34">
        <v>46.762530347357497</v>
      </c>
      <c r="R366" s="34">
        <v>46.020705605474923</v>
      </c>
      <c r="S366" s="34">
        <v>4.3609999999999998</v>
      </c>
      <c r="T366" s="34">
        <v>5.7211643842236384E-2</v>
      </c>
      <c r="U366" s="34">
        <v>4.4182116438422359</v>
      </c>
      <c r="V366" s="34">
        <v>4.3481226497709162</v>
      </c>
      <c r="W366" s="34">
        <v>65.328999999999994</v>
      </c>
      <c r="X366" s="34">
        <v>0.85704642984853485</v>
      </c>
      <c r="Y366" s="34">
        <v>66.186046429848517</v>
      </c>
      <c r="Z366" s="34">
        <v>65.136093691099319</v>
      </c>
      <c r="AB366" s="34">
        <v>2.1949999999999994</v>
      </c>
      <c r="AC366" s="34">
        <v>2.879604637324211E-2</v>
      </c>
      <c r="AD366" s="34">
        <v>2.2237960463732414</v>
      </c>
      <c r="AE366" s="34">
        <v>2.18851850865562</v>
      </c>
      <c r="AF366" s="34">
        <v>5.0419999999999963</v>
      </c>
      <c r="AG366" s="34">
        <v>6.6145633628194367E-2</v>
      </c>
      <c r="AH366" s="34">
        <v>5.1081456336281903</v>
      </c>
      <c r="AI366" s="34">
        <v>5.0271117633902644</v>
      </c>
      <c r="AJ366" s="34">
        <v>36.338000000000022</v>
      </c>
      <c r="AK366" s="34">
        <v>0.47671559595028368</v>
      </c>
      <c r="AL366" s="34">
        <v>36.814715595950304</v>
      </c>
      <c r="AM366" s="34">
        <v>36.2306995751836</v>
      </c>
      <c r="AN366" s="34">
        <v>2.2899999999999991</v>
      </c>
      <c r="AO366" s="34">
        <v>3.0042344507847117E-2</v>
      </c>
      <c r="AP366" s="34">
        <v>2.3200423445078462</v>
      </c>
      <c r="AQ366" s="34">
        <v>2.2832379885290979</v>
      </c>
      <c r="AR366" s="34">
        <v>45.865000000000016</v>
      </c>
      <c r="AS366" s="34">
        <v>0.60169962045956726</v>
      </c>
      <c r="AT366" s="34">
        <v>46.466699620459586</v>
      </c>
      <c r="AU366" s="34">
        <v>45.72956783575858</v>
      </c>
    </row>
    <row r="367" spans="1:47" x14ac:dyDescent="0.25">
      <c r="A367" s="18">
        <v>45245</v>
      </c>
      <c r="B367" s="2">
        <v>18</v>
      </c>
      <c r="C367" s="2" t="s">
        <v>178</v>
      </c>
      <c r="D367" s="9">
        <v>49.558635000000002</v>
      </c>
      <c r="E367">
        <v>1.5958698E-2</v>
      </c>
      <c r="G367" s="34">
        <v>1.1120000000000001</v>
      </c>
      <c r="H367" s="34">
        <v>1.7616369465262655E-2</v>
      </c>
      <c r="I367" s="34">
        <v>1.1296163694652628</v>
      </c>
      <c r="J367" s="34">
        <v>1.1115891629691101</v>
      </c>
      <c r="K367" s="34">
        <v>14.137999999999998</v>
      </c>
      <c r="L367" s="34">
        <v>0.22397502832723323</v>
      </c>
      <c r="M367" s="34">
        <v>14.361975028327231</v>
      </c>
      <c r="N367" s="34">
        <v>14.132776606166615</v>
      </c>
      <c r="O367" s="34">
        <v>44.620000000000005</v>
      </c>
      <c r="P367" s="34">
        <v>0.70687266685253569</v>
      </c>
      <c r="Q367" s="34">
        <v>45.326872666852537</v>
      </c>
      <c r="R367" s="34">
        <v>44.603514794677778</v>
      </c>
      <c r="S367" s="34">
        <v>4.1209999999999996</v>
      </c>
      <c r="T367" s="34">
        <v>6.5285124610024628E-2</v>
      </c>
      <c r="U367" s="34">
        <v>4.1862851246100243</v>
      </c>
      <c r="V367" s="34">
        <v>4.1194774645644801</v>
      </c>
      <c r="W367" s="34">
        <v>63.991000000000007</v>
      </c>
      <c r="X367" s="34">
        <v>1.0137491892550561</v>
      </c>
      <c r="Y367" s="34">
        <v>65.004749189255051</v>
      </c>
      <c r="Z367" s="34">
        <v>63.967358028377987</v>
      </c>
      <c r="AB367" s="34">
        <v>2.1949999999999998</v>
      </c>
      <c r="AC367" s="34">
        <v>3.4773319223247771E-2</v>
      </c>
      <c r="AD367" s="34">
        <v>2.2297733192232476</v>
      </c>
      <c r="AE367" s="34">
        <v>2.1941890402133062</v>
      </c>
      <c r="AF367" s="34">
        <v>5.3929999999999998</v>
      </c>
      <c r="AG367" s="34">
        <v>8.5436223494749539E-2</v>
      </c>
      <c r="AH367" s="34">
        <v>5.4784362234947492</v>
      </c>
      <c r="AI367" s="34">
        <v>5.3910075142917355</v>
      </c>
      <c r="AJ367" s="34">
        <v>36.826999999999998</v>
      </c>
      <c r="AK367" s="34">
        <v>0.58341550206585224</v>
      </c>
      <c r="AL367" s="34">
        <v>37.410415502065852</v>
      </c>
      <c r="AM367" s="34">
        <v>36.81339397901386</v>
      </c>
      <c r="AN367" s="34">
        <v>2.3499999999999988</v>
      </c>
      <c r="AO367" s="34">
        <v>3.7228838348351806E-2</v>
      </c>
      <c r="AP367" s="34">
        <v>2.3872288383483506</v>
      </c>
      <c r="AQ367" s="34">
        <v>2.3491317742602584</v>
      </c>
      <c r="AR367" s="34">
        <v>46.765000000000001</v>
      </c>
      <c r="AS367" s="34">
        <v>0.74085388313220135</v>
      </c>
      <c r="AT367" s="34">
        <v>47.505853883132197</v>
      </c>
      <c r="AU367" s="34">
        <v>46.747722307779156</v>
      </c>
    </row>
    <row r="368" spans="1:47" x14ac:dyDescent="0.25">
      <c r="A368" s="18">
        <v>45245</v>
      </c>
      <c r="B368" s="2">
        <v>19</v>
      </c>
      <c r="C368" s="2" t="s">
        <v>178</v>
      </c>
      <c r="D368" s="9">
        <v>50.327089999999998</v>
      </c>
      <c r="E368">
        <v>1.6887546999999999E-2</v>
      </c>
      <c r="G368" s="34">
        <v>1.1120000000000001</v>
      </c>
      <c r="H368" s="34">
        <v>1.9507744569202512E-2</v>
      </c>
      <c r="I368" s="34">
        <v>1.1315077445692026</v>
      </c>
      <c r="J368" s="34">
        <v>1.1123993543519262</v>
      </c>
      <c r="K368" s="34">
        <v>13.834999999999999</v>
      </c>
      <c r="L368" s="34">
        <v>0.24270651629039275</v>
      </c>
      <c r="M368" s="34">
        <v>14.077706516290391</v>
      </c>
      <c r="N368" s="34">
        <v>13.839968585844332</v>
      </c>
      <c r="O368" s="34">
        <v>42.318999999999996</v>
      </c>
      <c r="P368" s="34">
        <v>0.74239949858280674</v>
      </c>
      <c r="Q368" s="34">
        <v>43.061399498582801</v>
      </c>
      <c r="R368" s="34">
        <v>42.334198090664714</v>
      </c>
      <c r="S368" s="34">
        <v>3.9639999999999995</v>
      </c>
      <c r="T368" s="34">
        <v>6.9540197367193121E-2</v>
      </c>
      <c r="U368" s="34">
        <v>4.0335401973671923</v>
      </c>
      <c r="V368" s="34">
        <v>3.9654235977077645</v>
      </c>
      <c r="W368" s="34">
        <v>61.22999999999999</v>
      </c>
      <c r="X368" s="34">
        <v>1.0741539568095952</v>
      </c>
      <c r="Y368" s="34">
        <v>62.304153956809593</v>
      </c>
      <c r="Z368" s="34">
        <v>61.25198962856873</v>
      </c>
      <c r="AB368" s="34">
        <v>2.194999999999999</v>
      </c>
      <c r="AC368" s="34">
        <v>3.8506744001258537E-2</v>
      </c>
      <c r="AD368" s="34">
        <v>2.2335067440012577</v>
      </c>
      <c r="AE368" s="34">
        <v>2.1957882938871198</v>
      </c>
      <c r="AF368" s="34">
        <v>5.346000000000001</v>
      </c>
      <c r="AG368" s="34">
        <v>9.3784534592586913E-2</v>
      </c>
      <c r="AH368" s="34">
        <v>5.4397845345925875</v>
      </c>
      <c r="AI368" s="34">
        <v>5.3479199175947825</v>
      </c>
      <c r="AJ368" s="34">
        <v>35.95000000000001</v>
      </c>
      <c r="AK368" s="34">
        <v>0.63066854070398426</v>
      </c>
      <c r="AL368" s="34">
        <v>36.580668540703996</v>
      </c>
      <c r="AM368" s="34">
        <v>35.962910781431439</v>
      </c>
      <c r="AN368" s="34">
        <v>2.3709999999999982</v>
      </c>
      <c r="AO368" s="34">
        <v>4.1594300695664672E-2</v>
      </c>
      <c r="AP368" s="34">
        <v>2.4125943006956629</v>
      </c>
      <c r="AQ368" s="34">
        <v>2.3718515010507328</v>
      </c>
      <c r="AR368" s="34">
        <v>45.862000000000009</v>
      </c>
      <c r="AS368" s="34">
        <v>0.80455411999349447</v>
      </c>
      <c r="AT368" s="34">
        <v>46.666554119993506</v>
      </c>
      <c r="AU368" s="34">
        <v>45.87847049396408</v>
      </c>
    </row>
    <row r="369" spans="1:47" x14ac:dyDescent="0.25">
      <c r="A369" s="18">
        <v>45245</v>
      </c>
      <c r="B369" s="2">
        <v>20</v>
      </c>
      <c r="C369" s="2" t="s">
        <v>178</v>
      </c>
      <c r="D369" s="9">
        <v>37.211354</v>
      </c>
      <c r="E369">
        <v>1.7325875000000001E-2</v>
      </c>
      <c r="G369" s="34">
        <v>1.1120000000000001</v>
      </c>
      <c r="H369" s="34">
        <v>1.5952494074662493E-2</v>
      </c>
      <c r="I369" s="34">
        <v>1.1279524940746626</v>
      </c>
      <c r="J369" s="34">
        <v>1.1084097301563867</v>
      </c>
      <c r="K369" s="34">
        <v>13.166000000000004</v>
      </c>
      <c r="L369" s="34">
        <v>0.18887638218255973</v>
      </c>
      <c r="M369" s="34">
        <v>13.354876382182564</v>
      </c>
      <c r="N369" s="34">
        <v>13.123491463344417</v>
      </c>
      <c r="O369" s="34">
        <v>40.002999999999993</v>
      </c>
      <c r="P369" s="34">
        <v>0.57387375941431962</v>
      </c>
      <c r="Q369" s="34">
        <v>40.576873759414312</v>
      </c>
      <c r="R369" s="34">
        <v>39.873843916767918</v>
      </c>
      <c r="S369" s="34">
        <v>3.7949999999999995</v>
      </c>
      <c r="T369" s="34">
        <v>5.4442189760201563E-2</v>
      </c>
      <c r="U369" s="34">
        <v>3.8494421897602011</v>
      </c>
      <c r="V369" s="34">
        <v>3.7827472355606893</v>
      </c>
      <c r="W369" s="34">
        <v>58.076000000000001</v>
      </c>
      <c r="X369" s="34">
        <v>0.8331448254317434</v>
      </c>
      <c r="Y369" s="34">
        <v>58.909144825431746</v>
      </c>
      <c r="Z369" s="34">
        <v>57.888492345829412</v>
      </c>
      <c r="AB369" s="34">
        <v>2.1949999999999994</v>
      </c>
      <c r="AC369" s="34">
        <v>3.1488960875795106E-2</v>
      </c>
      <c r="AD369" s="34">
        <v>2.2264889608757943</v>
      </c>
      <c r="AE369" s="34">
        <v>2.1879130914507803</v>
      </c>
      <c r="AF369" s="34">
        <v>5.2959999999999985</v>
      </c>
      <c r="AG369" s="34">
        <v>7.5975187607385364E-2</v>
      </c>
      <c r="AH369" s="34">
        <v>5.3719751876073838</v>
      </c>
      <c r="AI369" s="34">
        <v>5.2789010170037969</v>
      </c>
      <c r="AJ369" s="34">
        <v>34.655000000000015</v>
      </c>
      <c r="AK369" s="34">
        <v>0.49715259186819138</v>
      </c>
      <c r="AL369" s="34">
        <v>35.152152591868209</v>
      </c>
      <c r="AM369" s="34">
        <v>34.543110790080576</v>
      </c>
      <c r="AN369" s="34">
        <v>2.3519999999999994</v>
      </c>
      <c r="AO369" s="34">
        <v>3.3741246460077486E-2</v>
      </c>
      <c r="AP369" s="34">
        <v>2.3857412464600771</v>
      </c>
      <c r="AQ369" s="34">
        <v>2.3444061918415655</v>
      </c>
      <c r="AR369" s="34">
        <v>44.498000000000012</v>
      </c>
      <c r="AS369" s="34">
        <v>0.63835798681144929</v>
      </c>
      <c r="AT369" s="34">
        <v>45.136357986811468</v>
      </c>
      <c r="AU369" s="34">
        <v>44.354331090376718</v>
      </c>
    </row>
    <row r="370" spans="1:47" x14ac:dyDescent="0.25">
      <c r="A370" s="18">
        <v>45245</v>
      </c>
      <c r="B370" s="2">
        <v>21</v>
      </c>
      <c r="C370" s="2" t="s">
        <v>178</v>
      </c>
      <c r="D370" s="9">
        <v>30.050384000000001</v>
      </c>
      <c r="E370">
        <v>1.6850665000000001E-2</v>
      </c>
      <c r="G370" s="34">
        <v>1.1120000000000001</v>
      </c>
      <c r="H370" s="34">
        <v>1.4283277127553637E-2</v>
      </c>
      <c r="I370" s="34">
        <v>1.1262832771275537</v>
      </c>
      <c r="J370" s="34">
        <v>1.1073046549295751</v>
      </c>
      <c r="K370" s="34">
        <v>12.638999999999998</v>
      </c>
      <c r="L370" s="34">
        <v>0.16234383058916399</v>
      </c>
      <c r="M370" s="34">
        <v>12.801343830589161</v>
      </c>
      <c r="N370" s="34">
        <v>12.585632674150087</v>
      </c>
      <c r="O370" s="34">
        <v>37.255000000000003</v>
      </c>
      <c r="P370" s="34">
        <v>0.4785283177940744</v>
      </c>
      <c r="Q370" s="34">
        <v>37.733528317794075</v>
      </c>
      <c r="R370" s="34">
        <v>37.097693272842918</v>
      </c>
      <c r="S370" s="34">
        <v>3.6409999999999991</v>
      </c>
      <c r="T370" s="34">
        <v>4.6767456853797462E-2</v>
      </c>
      <c r="U370" s="34">
        <v>3.6877674568537966</v>
      </c>
      <c r="V370" s="34">
        <v>3.6256261228404512</v>
      </c>
      <c r="W370" s="34">
        <v>54.646999999999998</v>
      </c>
      <c r="X370" s="34">
        <v>0.70192288236458955</v>
      </c>
      <c r="Y370" s="34">
        <v>55.34892288236459</v>
      </c>
      <c r="Z370" s="34">
        <v>54.416256724763031</v>
      </c>
      <c r="AB370" s="34">
        <v>2.1949999999999994</v>
      </c>
      <c r="AC370" s="34">
        <v>2.8194058718507393E-2</v>
      </c>
      <c r="AD370" s="34">
        <v>2.2231940587185068</v>
      </c>
      <c r="AE370" s="34">
        <v>2.185731760405051</v>
      </c>
      <c r="AF370" s="34">
        <v>4.8799999999999963</v>
      </c>
      <c r="AG370" s="34">
        <v>6.2682007538184967E-2</v>
      </c>
      <c r="AH370" s="34">
        <v>4.9426820075381812</v>
      </c>
      <c r="AI370" s="34">
        <v>4.8593945288276279</v>
      </c>
      <c r="AJ370" s="34">
        <v>33.128999999999998</v>
      </c>
      <c r="AK370" s="34">
        <v>0.42553119420748592</v>
      </c>
      <c r="AL370" s="34">
        <v>33.554531194207485</v>
      </c>
      <c r="AM370" s="34">
        <v>32.989115029821846</v>
      </c>
      <c r="AN370" s="34">
        <v>2.2379999999999995</v>
      </c>
      <c r="AO370" s="34">
        <v>2.8746379686569273E-2</v>
      </c>
      <c r="AP370" s="34">
        <v>2.2667463796865688</v>
      </c>
      <c r="AQ370" s="34">
        <v>2.2285501958025078</v>
      </c>
      <c r="AR370" s="34">
        <v>42.441999999999993</v>
      </c>
      <c r="AS370" s="34">
        <v>0.54515364015074752</v>
      </c>
      <c r="AT370" s="34">
        <v>42.987153640150737</v>
      </c>
      <c r="AU370" s="34">
        <v>42.262791514857028</v>
      </c>
    </row>
    <row r="371" spans="1:47" x14ac:dyDescent="0.25">
      <c r="A371" s="18">
        <v>45245</v>
      </c>
      <c r="B371" s="2">
        <v>22</v>
      </c>
      <c r="C371" s="2" t="s">
        <v>178</v>
      </c>
      <c r="D371" s="9">
        <v>31.581848999999998</v>
      </c>
      <c r="E371">
        <v>1.7875571999999999E-2</v>
      </c>
      <c r="G371" s="34">
        <v>1.1120000000000001</v>
      </c>
      <c r="H371" s="34">
        <v>1.9129016939320332E-2</v>
      </c>
      <c r="I371" s="34">
        <v>1.1311290169393204</v>
      </c>
      <c r="J371" s="34">
        <v>1.1109094387557323</v>
      </c>
      <c r="K371" s="34">
        <v>11.913</v>
      </c>
      <c r="L371" s="34">
        <v>0.20493163560982292</v>
      </c>
      <c r="M371" s="34">
        <v>12.117931635609823</v>
      </c>
      <c r="N371" s="34">
        <v>11.901316676166402</v>
      </c>
      <c r="O371" s="34">
        <v>34.623999999999988</v>
      </c>
      <c r="P371" s="34">
        <v>0.59561428283006013</v>
      </c>
      <c r="Q371" s="34">
        <v>35.219614282830051</v>
      </c>
      <c r="R371" s="34">
        <v>34.590043531905096</v>
      </c>
      <c r="S371" s="34">
        <v>3.4729999999999999</v>
      </c>
      <c r="T371" s="34">
        <v>5.9743773228650626E-2</v>
      </c>
      <c r="U371" s="34">
        <v>3.5327437732286504</v>
      </c>
      <c r="V371" s="34">
        <v>3.4695939575527501</v>
      </c>
      <c r="W371" s="34">
        <v>51.121999999999986</v>
      </c>
      <c r="X371" s="34">
        <v>0.87941870860785409</v>
      </c>
      <c r="Y371" s="34">
        <v>52.001418708607851</v>
      </c>
      <c r="Z371" s="34">
        <v>51.071863604379985</v>
      </c>
      <c r="AB371" s="34">
        <v>2.1950000000000003</v>
      </c>
      <c r="AC371" s="34">
        <v>3.7759165631122416E-2</v>
      </c>
      <c r="AD371" s="34">
        <v>2.2327591656311228</v>
      </c>
      <c r="AE371" s="34">
        <v>2.1928473184072237</v>
      </c>
      <c r="AF371" s="34">
        <v>4.7339999999999991</v>
      </c>
      <c r="AG371" s="34">
        <v>8.1435940819012967E-2</v>
      </c>
      <c r="AH371" s="34">
        <v>4.8154359408190119</v>
      </c>
      <c r="AI371" s="34">
        <v>4.7293572689475143</v>
      </c>
      <c r="AJ371" s="34">
        <v>31.282999999999994</v>
      </c>
      <c r="AK371" s="34">
        <v>0.53814122024528566</v>
      </c>
      <c r="AL371" s="34">
        <v>31.821141220245281</v>
      </c>
      <c r="AM371" s="34">
        <v>31.252320119240618</v>
      </c>
      <c r="AN371" s="34">
        <v>2.1819999999999982</v>
      </c>
      <c r="AO371" s="34">
        <v>3.7535535037407308E-2</v>
      </c>
      <c r="AP371" s="34">
        <v>2.2195355350374055</v>
      </c>
      <c r="AQ371" s="34">
        <v>2.1798600677742859</v>
      </c>
      <c r="AR371" s="34">
        <v>40.393999999999991</v>
      </c>
      <c r="AS371" s="34">
        <v>0.69487186173282844</v>
      </c>
      <c r="AT371" s="34">
        <v>41.088871861732827</v>
      </c>
      <c r="AU371" s="34">
        <v>40.354384774369642</v>
      </c>
    </row>
    <row r="372" spans="1:47" x14ac:dyDescent="0.25">
      <c r="A372" s="18">
        <v>45245</v>
      </c>
      <c r="B372" s="2">
        <v>23</v>
      </c>
      <c r="C372" s="2" t="s">
        <v>178</v>
      </c>
      <c r="D372" s="9">
        <v>32.140912999999998</v>
      </c>
      <c r="E372">
        <v>1.9077584000000002E-2</v>
      </c>
      <c r="G372" s="34">
        <v>1.1120000000000001</v>
      </c>
      <c r="H372" s="34">
        <v>2.0518630766906423E-2</v>
      </c>
      <c r="I372" s="34">
        <v>1.1325186307669066</v>
      </c>
      <c r="J372" s="34">
        <v>1.1109129114568859</v>
      </c>
      <c r="K372" s="34">
        <v>11.318</v>
      </c>
      <c r="L372" s="34">
        <v>0.20883980487396303</v>
      </c>
      <c r="M372" s="34">
        <v>11.526839804873962</v>
      </c>
      <c r="N372" s="34">
        <v>11.306935550241935</v>
      </c>
      <c r="O372" s="34">
        <v>32.92</v>
      </c>
      <c r="P372" s="34">
        <v>0.60744004032963983</v>
      </c>
      <c r="Q372" s="34">
        <v>33.527440040329644</v>
      </c>
      <c r="R372" s="34">
        <v>32.887817486655294</v>
      </c>
      <c r="S372" s="34">
        <v>3.4219999999999997</v>
      </c>
      <c r="T372" s="34">
        <v>6.3142764824059144E-2</v>
      </c>
      <c r="U372" s="34">
        <v>3.4851427648240589</v>
      </c>
      <c r="V372" s="34">
        <v>3.4186546609761357</v>
      </c>
      <c r="W372" s="34">
        <v>48.771999999999998</v>
      </c>
      <c r="X372" s="34">
        <v>0.89994124079456839</v>
      </c>
      <c r="Y372" s="34">
        <v>49.671941240794574</v>
      </c>
      <c r="Z372" s="34">
        <v>48.724320609330256</v>
      </c>
      <c r="AB372" s="34">
        <v>2.1949999999999998</v>
      </c>
      <c r="AC372" s="34">
        <v>4.0502153357337763E-2</v>
      </c>
      <c r="AD372" s="34">
        <v>2.2355021533573378</v>
      </c>
      <c r="AE372" s="34">
        <v>2.1928541732444824</v>
      </c>
      <c r="AF372" s="34">
        <v>4.4799999999999986</v>
      </c>
      <c r="AG372" s="34">
        <v>8.2664987262356784E-2</v>
      </c>
      <c r="AH372" s="34">
        <v>4.5626649872623553</v>
      </c>
      <c r="AI372" s="34">
        <v>4.4756203627039985</v>
      </c>
      <c r="AJ372" s="34">
        <v>30.024000000000001</v>
      </c>
      <c r="AK372" s="34">
        <v>0.55400303070647339</v>
      </c>
      <c r="AL372" s="34">
        <v>30.578003030706473</v>
      </c>
      <c r="AM372" s="34">
        <v>29.994648609335915</v>
      </c>
      <c r="AN372" s="34">
        <v>2.0249999999999986</v>
      </c>
      <c r="AO372" s="34">
        <v>3.7365312322828664E-2</v>
      </c>
      <c r="AP372" s="34">
        <v>2.0623653123228274</v>
      </c>
      <c r="AQ372" s="34">
        <v>2.0230203648383025</v>
      </c>
      <c r="AR372" s="34">
        <v>38.723999999999997</v>
      </c>
      <c r="AS372" s="34">
        <v>0.71453548364899666</v>
      </c>
      <c r="AT372" s="34">
        <v>39.438535483648991</v>
      </c>
      <c r="AU372" s="34">
        <v>38.686143510122697</v>
      </c>
    </row>
    <row r="373" spans="1:47" x14ac:dyDescent="0.25">
      <c r="A373" s="18">
        <v>45245</v>
      </c>
      <c r="B373" s="2">
        <v>24</v>
      </c>
      <c r="C373" s="2" t="s">
        <v>23</v>
      </c>
      <c r="D373" s="9">
        <v>24.800758999999999</v>
      </c>
      <c r="E373">
        <v>1.8638203999999998E-2</v>
      </c>
      <c r="G373" s="34">
        <v>1.1120000000000001</v>
      </c>
      <c r="H373" s="34">
        <v>2.1847723998578067E-2</v>
      </c>
      <c r="I373" s="34">
        <v>1.1338477239985782</v>
      </c>
      <c r="J373" s="34">
        <v>1.1127148388137571</v>
      </c>
      <c r="K373" s="34">
        <v>10.943000000000001</v>
      </c>
      <c r="L373" s="34">
        <v>0.21499967960111493</v>
      </c>
      <c r="M373" s="34">
        <v>11.157999679601117</v>
      </c>
      <c r="N373" s="34">
        <v>10.950034605340775</v>
      </c>
      <c r="O373" s="34">
        <v>31.872999999999998</v>
      </c>
      <c r="P373" s="34">
        <v>0.62621628327938728</v>
      </c>
      <c r="Q373" s="34">
        <v>32.499216283279388</v>
      </c>
      <c r="R373" s="34">
        <v>31.893489260351505</v>
      </c>
      <c r="S373" s="34">
        <v>3.3820000000000001</v>
      </c>
      <c r="T373" s="34">
        <v>6.644694475107106E-2</v>
      </c>
      <c r="U373" s="34">
        <v>3.4484469447510713</v>
      </c>
      <c r="V373" s="34">
        <v>3.3841740871116239</v>
      </c>
      <c r="W373" s="34">
        <v>47.309999999999995</v>
      </c>
      <c r="X373" s="34">
        <v>0.92951063163015135</v>
      </c>
      <c r="Y373" s="34">
        <v>48.239510631630154</v>
      </c>
      <c r="Z373" s="34">
        <v>47.340412791617659</v>
      </c>
      <c r="AB373" s="34">
        <v>2.1950000000000003</v>
      </c>
      <c r="AC373" s="34">
        <v>4.3125678216617683E-2</v>
      </c>
      <c r="AD373" s="34">
        <v>2.2381256782166181</v>
      </c>
      <c r="AE373" s="34">
        <v>2.1964110352483783</v>
      </c>
      <c r="AF373" s="34">
        <v>4.3509999999999973</v>
      </c>
      <c r="AG373" s="34">
        <v>8.5485114314580127E-2</v>
      </c>
      <c r="AH373" s="34">
        <v>4.4364851143145776</v>
      </c>
      <c r="AI373" s="34">
        <v>4.3537969997110189</v>
      </c>
      <c r="AJ373" s="34">
        <v>29.052000000000003</v>
      </c>
      <c r="AK373" s="34">
        <v>0.57079143669666366</v>
      </c>
      <c r="AL373" s="34">
        <v>29.622791436696666</v>
      </c>
      <c r="AM373" s="34">
        <v>29.070675806850058</v>
      </c>
      <c r="AN373" s="34">
        <v>2.0049999999999986</v>
      </c>
      <c r="AO373" s="34">
        <v>3.9392703792400174E-2</v>
      </c>
      <c r="AP373" s="34">
        <v>2.0443927037923988</v>
      </c>
      <c r="AQ373" s="34">
        <v>2.0062888955230043</v>
      </c>
      <c r="AR373" s="34">
        <v>37.602999999999994</v>
      </c>
      <c r="AS373" s="34">
        <v>0.73879493302026167</v>
      </c>
      <c r="AT373" s="34">
        <v>38.34179493302026</v>
      </c>
      <c r="AU373" s="34">
        <v>37.627172737332465</v>
      </c>
    </row>
    <row r="374" spans="1:47" x14ac:dyDescent="0.25">
      <c r="A374" s="18">
        <v>45246</v>
      </c>
      <c r="B374" s="2">
        <v>1</v>
      </c>
      <c r="C374" s="2" t="s">
        <v>23</v>
      </c>
      <c r="D374" s="9">
        <v>25.157990000000002</v>
      </c>
      <c r="E374">
        <v>1.7116096000000001E-2</v>
      </c>
      <c r="G374" s="34">
        <v>1.1120000000000001</v>
      </c>
      <c r="H374" s="34">
        <v>2.1584088963129099E-2</v>
      </c>
      <c r="I374" s="34">
        <v>1.1335840889631292</v>
      </c>
      <c r="J374" s="34">
        <v>1.1141815548723637</v>
      </c>
      <c r="K374" s="34">
        <v>10.699</v>
      </c>
      <c r="L374" s="34">
        <v>0.20766921566233651</v>
      </c>
      <c r="M374" s="34">
        <v>10.906669215662337</v>
      </c>
      <c r="N374" s="34">
        <v>10.719989618326816</v>
      </c>
      <c r="O374" s="34">
        <v>31.202999999999999</v>
      </c>
      <c r="P374" s="34">
        <v>0.60565497114794709</v>
      </c>
      <c r="Q374" s="34">
        <v>31.808654971147945</v>
      </c>
      <c r="R374" s="34">
        <v>31.2642149790309</v>
      </c>
      <c r="S374" s="34">
        <v>3.3999999999999995</v>
      </c>
      <c r="T374" s="34">
        <v>6.5994516613883919E-2</v>
      </c>
      <c r="U374" s="34">
        <v>3.4659945166138835</v>
      </c>
      <c r="V374" s="34">
        <v>3.4066702217320466</v>
      </c>
      <c r="W374" s="34">
        <v>46.413999999999994</v>
      </c>
      <c r="X374" s="34">
        <v>0.90090279238729665</v>
      </c>
      <c r="Y374" s="34">
        <v>47.314902792387294</v>
      </c>
      <c r="Z374" s="34">
        <v>46.505056373962127</v>
      </c>
      <c r="AB374" s="34">
        <v>2.1949999999999994</v>
      </c>
      <c r="AC374" s="34">
        <v>4.2605283519845639E-2</v>
      </c>
      <c r="AD374" s="34">
        <v>2.2376052835198452</v>
      </c>
      <c r="AE374" s="34">
        <v>2.1993062166770123</v>
      </c>
      <c r="AF374" s="34">
        <v>4.3889999999999993</v>
      </c>
      <c r="AG374" s="34">
        <v>8.519115688774602E-2</v>
      </c>
      <c r="AH374" s="34">
        <v>4.4741911568877457</v>
      </c>
      <c r="AI374" s="34">
        <v>4.3976104715241044</v>
      </c>
      <c r="AJ374" s="34">
        <v>28.484999999999992</v>
      </c>
      <c r="AK374" s="34">
        <v>0.55289817816073028</v>
      </c>
      <c r="AL374" s="34">
        <v>29.037898178160724</v>
      </c>
      <c r="AM374" s="34">
        <v>28.540882725305099</v>
      </c>
      <c r="AN374" s="34">
        <v>2.0029999999999992</v>
      </c>
      <c r="AO374" s="34">
        <v>3.8878534346355721E-2</v>
      </c>
      <c r="AP374" s="34">
        <v>2.0418785343463548</v>
      </c>
      <c r="AQ374" s="34">
        <v>2.0069295453321434</v>
      </c>
      <c r="AR374" s="34">
        <v>37.071999999999989</v>
      </c>
      <c r="AS374" s="34">
        <v>0.71957315291467761</v>
      </c>
      <c r="AT374" s="34">
        <v>37.791573152914665</v>
      </c>
      <c r="AU374" s="34">
        <v>37.144728958838357</v>
      </c>
    </row>
    <row r="375" spans="1:47" x14ac:dyDescent="0.25">
      <c r="A375" s="18">
        <v>45246</v>
      </c>
      <c r="B375" s="2">
        <v>2</v>
      </c>
      <c r="C375" s="2" t="s">
        <v>23</v>
      </c>
      <c r="D375" s="9">
        <v>21.798159999999999</v>
      </c>
      <c r="E375">
        <v>1.7044693E-2</v>
      </c>
      <c r="G375" s="34">
        <v>1.1120000000000001</v>
      </c>
      <c r="H375" s="34">
        <v>2.0896102088205373E-2</v>
      </c>
      <c r="I375" s="34">
        <v>1.1328961020882056</v>
      </c>
      <c r="J375" s="34">
        <v>1.1135862358272155</v>
      </c>
      <c r="K375" s="34">
        <v>10.574</v>
      </c>
      <c r="L375" s="34">
        <v>0.19870088442507516</v>
      </c>
      <c r="M375" s="34">
        <v>10.772700884425076</v>
      </c>
      <c r="N375" s="34">
        <v>10.589083505069222</v>
      </c>
      <c r="O375" s="34">
        <v>30.660999999999998</v>
      </c>
      <c r="P375" s="34">
        <v>0.57616491558135319</v>
      </c>
      <c r="Q375" s="34">
        <v>31.237164915581349</v>
      </c>
      <c r="R375" s="34">
        <v>30.704737029404896</v>
      </c>
      <c r="S375" s="34">
        <v>3.4259999999999997</v>
      </c>
      <c r="T375" s="34">
        <v>6.4379537548733448E-2</v>
      </c>
      <c r="U375" s="34">
        <v>3.490379537548733</v>
      </c>
      <c r="V375" s="34">
        <v>3.4308870898777331</v>
      </c>
      <c r="W375" s="34">
        <v>45.772999999999996</v>
      </c>
      <c r="X375" s="34">
        <v>0.8601414396433672</v>
      </c>
      <c r="Y375" s="34">
        <v>46.633141439643367</v>
      </c>
      <c r="Z375" s="34">
        <v>45.838293860179071</v>
      </c>
      <c r="AB375" s="34">
        <v>2.1949999999999998</v>
      </c>
      <c r="AC375" s="34">
        <v>4.1247251873750702E-2</v>
      </c>
      <c r="AD375" s="34">
        <v>2.2362472518737504</v>
      </c>
      <c r="AE375" s="34">
        <v>2.1981311039934686</v>
      </c>
      <c r="AF375" s="34">
        <v>4.4039999999999999</v>
      </c>
      <c r="AG375" s="34">
        <v>8.2757584169475221E-2</v>
      </c>
      <c r="AH375" s="34">
        <v>4.4867575841694753</v>
      </c>
      <c r="AI375" s="34">
        <v>4.4102821785818849</v>
      </c>
      <c r="AJ375" s="34">
        <v>28.119000000000025</v>
      </c>
      <c r="AK375" s="34">
        <v>0.5283970275343951</v>
      </c>
      <c r="AL375" s="34">
        <v>28.647397027534421</v>
      </c>
      <c r="AM375" s="34">
        <v>28.159110939950985</v>
      </c>
      <c r="AN375" s="34">
        <v>2.0159999999999987</v>
      </c>
      <c r="AO375" s="34">
        <v>3.7883580764228417E-2</v>
      </c>
      <c r="AP375" s="34">
        <v>2.0538835807642273</v>
      </c>
      <c r="AQ375" s="34">
        <v>2.0188757656723602</v>
      </c>
      <c r="AR375" s="34">
        <v>36.734000000000023</v>
      </c>
      <c r="AS375" s="34">
        <v>0.69028544434184935</v>
      </c>
      <c r="AT375" s="34">
        <v>37.424285444341876</v>
      </c>
      <c r="AU375" s="34">
        <v>36.786399988198703</v>
      </c>
    </row>
    <row r="376" spans="1:47" x14ac:dyDescent="0.25">
      <c r="A376" s="18">
        <v>45246</v>
      </c>
      <c r="B376" s="2">
        <v>3</v>
      </c>
      <c r="C376" s="2" t="s">
        <v>23</v>
      </c>
      <c r="D376" s="9">
        <v>72.313021000000006</v>
      </c>
      <c r="E376">
        <v>1.6670240999999999E-2</v>
      </c>
      <c r="G376" s="34">
        <v>1.1120000000000001</v>
      </c>
      <c r="H376" s="34">
        <v>2.2424060140435204E-2</v>
      </c>
      <c r="I376" s="34">
        <v>1.1344240601404354</v>
      </c>
      <c r="J376" s="34">
        <v>1.1155129376616959</v>
      </c>
      <c r="K376" s="34">
        <v>10.59</v>
      </c>
      <c r="L376" s="34">
        <v>0.21355287489856906</v>
      </c>
      <c r="M376" s="34">
        <v>10.803552874898569</v>
      </c>
      <c r="N376" s="34">
        <v>10.623455044817767</v>
      </c>
      <c r="O376" s="34">
        <v>30.577999999999999</v>
      </c>
      <c r="P376" s="34">
        <v>0.61662132281854998</v>
      </c>
      <c r="Q376" s="34">
        <v>31.194621322818548</v>
      </c>
      <c r="R376" s="34">
        <v>30.674599467463423</v>
      </c>
      <c r="S376" s="34">
        <v>3.4879999999999995</v>
      </c>
      <c r="T376" s="34">
        <v>7.0337339721077322E-2</v>
      </c>
      <c r="U376" s="34">
        <v>3.5583373397210769</v>
      </c>
      <c r="V376" s="34">
        <v>3.4990189987086278</v>
      </c>
      <c r="W376" s="34">
        <v>45.768000000000001</v>
      </c>
      <c r="X376" s="34">
        <v>0.92293559757863164</v>
      </c>
      <c r="Y376" s="34">
        <v>46.69093559757863</v>
      </c>
      <c r="Z376" s="34">
        <v>45.912586448651517</v>
      </c>
      <c r="AB376" s="34">
        <v>2.1949999999999981</v>
      </c>
      <c r="AC376" s="34">
        <v>4.4263320151308655E-2</v>
      </c>
      <c r="AD376" s="34">
        <v>2.2392633201513066</v>
      </c>
      <c r="AE376" s="34">
        <v>2.2019342609419241</v>
      </c>
      <c r="AF376" s="34">
        <v>4.2519999999999989</v>
      </c>
      <c r="AG376" s="34">
        <v>8.5743798306771993E-2</v>
      </c>
      <c r="AH376" s="34">
        <v>4.3377437983067706</v>
      </c>
      <c r="AI376" s="34">
        <v>4.265432563792741</v>
      </c>
      <c r="AJ376" s="34">
        <v>28.011999999999997</v>
      </c>
      <c r="AK376" s="34">
        <v>0.56487659411319313</v>
      </c>
      <c r="AL376" s="34">
        <v>28.576876594113191</v>
      </c>
      <c r="AM376" s="34">
        <v>28.100493174262063</v>
      </c>
      <c r="AN376" s="34">
        <v>2.0959999999999988</v>
      </c>
      <c r="AO376" s="34">
        <v>4.2266933502115245E-2</v>
      </c>
      <c r="AP376" s="34">
        <v>2.1382669335021141</v>
      </c>
      <c r="AQ376" s="34">
        <v>2.1026215083983026</v>
      </c>
      <c r="AR376" s="34">
        <v>36.554999999999993</v>
      </c>
      <c r="AS376" s="34">
        <v>0.73715064607338898</v>
      </c>
      <c r="AT376" s="34">
        <v>37.292150646073388</v>
      </c>
      <c r="AU376" s="34">
        <v>36.670481507395024</v>
      </c>
    </row>
    <row r="377" spans="1:47" x14ac:dyDescent="0.25">
      <c r="A377" s="18">
        <v>45246</v>
      </c>
      <c r="B377" s="2">
        <v>4</v>
      </c>
      <c r="C377" s="2" t="s">
        <v>23</v>
      </c>
      <c r="D377" s="9">
        <v>24.700827</v>
      </c>
      <c r="E377">
        <v>1.6817559999999999E-2</v>
      </c>
      <c r="G377" s="34">
        <v>1.1120000000000001</v>
      </c>
      <c r="H377" s="34">
        <v>2.2728442447662232E-2</v>
      </c>
      <c r="I377" s="34">
        <v>1.1347284424476622</v>
      </c>
      <c r="J377" s="34">
        <v>1.115645078783092</v>
      </c>
      <c r="K377" s="34">
        <v>10.649000000000001</v>
      </c>
      <c r="L377" s="34">
        <v>0.21765753923125455</v>
      </c>
      <c r="M377" s="34">
        <v>10.866657539231255</v>
      </c>
      <c r="N377" s="34">
        <v>10.683906874065782</v>
      </c>
      <c r="O377" s="34">
        <v>30.698000000000004</v>
      </c>
      <c r="P377" s="34">
        <v>0.62744399843375465</v>
      </c>
      <c r="Q377" s="34">
        <v>31.325443998433759</v>
      </c>
      <c r="R377" s="34">
        <v>30.79862646446346</v>
      </c>
      <c r="S377" s="34">
        <v>3.5609999999999999</v>
      </c>
      <c r="T377" s="34">
        <v>7.2784157874213301E-2</v>
      </c>
      <c r="U377" s="34">
        <v>3.6337841578742132</v>
      </c>
      <c r="V377" s="34">
        <v>3.5726727747721139</v>
      </c>
      <c r="W377" s="34">
        <v>46.02</v>
      </c>
      <c r="X377" s="34">
        <v>0.94061413798688476</v>
      </c>
      <c r="Y377" s="34">
        <v>46.960614137986887</v>
      </c>
      <c r="Z377" s="34">
        <v>46.170851192084449</v>
      </c>
      <c r="AB377" s="34">
        <v>2.194999999999999</v>
      </c>
      <c r="AC377" s="34">
        <v>4.4864146737966334E-2</v>
      </c>
      <c r="AD377" s="34">
        <v>2.2398641467379652</v>
      </c>
      <c r="AE377" s="34">
        <v>2.2021950970583508</v>
      </c>
      <c r="AF377" s="34">
        <v>4.3599999999999994</v>
      </c>
      <c r="AG377" s="34">
        <v>8.9115116071769154E-2</v>
      </c>
      <c r="AH377" s="34">
        <v>4.449115116071769</v>
      </c>
      <c r="AI377" s="34">
        <v>4.3742918556603252</v>
      </c>
      <c r="AJ377" s="34">
        <v>28.133000000000017</v>
      </c>
      <c r="AK377" s="34">
        <v>0.57501733037777147</v>
      </c>
      <c r="AL377" s="34">
        <v>28.708017330377789</v>
      </c>
      <c r="AM377" s="34">
        <v>28.225218526443122</v>
      </c>
      <c r="AN377" s="34">
        <v>2.1369999999999991</v>
      </c>
      <c r="AO377" s="34">
        <v>4.3678670423250146E-2</v>
      </c>
      <c r="AP377" s="34">
        <v>2.1806786704232493</v>
      </c>
      <c r="AQ377" s="34">
        <v>2.144004976042686</v>
      </c>
      <c r="AR377" s="34">
        <v>36.825000000000017</v>
      </c>
      <c r="AS377" s="34">
        <v>0.75267526361075709</v>
      </c>
      <c r="AT377" s="34">
        <v>37.577675263610772</v>
      </c>
      <c r="AU377" s="34">
        <v>36.945710455204484</v>
      </c>
    </row>
    <row r="378" spans="1:47" x14ac:dyDescent="0.25">
      <c r="A378" s="18">
        <v>45246</v>
      </c>
      <c r="B378" s="2">
        <v>5</v>
      </c>
      <c r="C378" s="2" t="s">
        <v>23</v>
      </c>
      <c r="D378" s="9">
        <v>26.918362999999999</v>
      </c>
      <c r="E378">
        <v>1.7013176000000001E-2</v>
      </c>
      <c r="G378" s="34">
        <v>1.1119999999999999</v>
      </c>
      <c r="H378" s="34">
        <v>2.1928249413067591E-2</v>
      </c>
      <c r="I378" s="34">
        <v>1.1339282494130676</v>
      </c>
      <c r="J378" s="34">
        <v>1.1146365285344313</v>
      </c>
      <c r="K378" s="34">
        <v>10.789999999999997</v>
      </c>
      <c r="L378" s="34">
        <v>0.21277501004226554</v>
      </c>
      <c r="M378" s="34">
        <v>11.002775010042264</v>
      </c>
      <c r="N378" s="34">
        <v>10.815582862308013</v>
      </c>
      <c r="O378" s="34">
        <v>31.193000000000008</v>
      </c>
      <c r="P378" s="34">
        <v>0.61511500354479998</v>
      </c>
      <c r="Q378" s="34">
        <v>31.80811500354481</v>
      </c>
      <c r="R378" s="34">
        <v>31.266957944761263</v>
      </c>
      <c r="S378" s="34">
        <v>3.6719999999999997</v>
      </c>
      <c r="T378" s="34">
        <v>7.2410550220129669E-2</v>
      </c>
      <c r="U378" s="34">
        <v>3.7444105502201293</v>
      </c>
      <c r="V378" s="34">
        <v>3.6807062345129773</v>
      </c>
      <c r="W378" s="34">
        <v>46.767000000000003</v>
      </c>
      <c r="X378" s="34">
        <v>0.92222881322026273</v>
      </c>
      <c r="Y378" s="34">
        <v>47.689228813220275</v>
      </c>
      <c r="Z378" s="34">
        <v>46.87788357011668</v>
      </c>
      <c r="AB378" s="34">
        <v>2.194999999999999</v>
      </c>
      <c r="AC378" s="34">
        <v>4.3284629012305162E-2</v>
      </c>
      <c r="AD378" s="34">
        <v>2.2382846290123042</v>
      </c>
      <c r="AE378" s="34">
        <v>2.200204298680823</v>
      </c>
      <c r="AF378" s="34">
        <v>4.4759999999999973</v>
      </c>
      <c r="AG378" s="34">
        <v>8.8265147817347553E-2</v>
      </c>
      <c r="AH378" s="34">
        <v>4.5642651478173448</v>
      </c>
      <c r="AI378" s="34">
        <v>4.4866125015468628</v>
      </c>
      <c r="AJ378" s="34">
        <v>28.45600000000001</v>
      </c>
      <c r="AK378" s="34">
        <v>0.56114232490849969</v>
      </c>
      <c r="AL378" s="34">
        <v>29.017142324908509</v>
      </c>
      <c r="AM378" s="34">
        <v>28.523468575517793</v>
      </c>
      <c r="AN378" s="34">
        <v>2.222999999999999</v>
      </c>
      <c r="AO378" s="34">
        <v>4.38367791773824E-2</v>
      </c>
      <c r="AP378" s="34">
        <v>2.2668367791773814</v>
      </c>
      <c r="AQ378" s="34">
        <v>2.2282706860899637</v>
      </c>
      <c r="AR378" s="34">
        <v>37.350000000000009</v>
      </c>
      <c r="AS378" s="34">
        <v>0.73652888091553481</v>
      </c>
      <c r="AT378" s="34">
        <v>38.086528880915537</v>
      </c>
      <c r="AU378" s="34">
        <v>37.438556061835442</v>
      </c>
    </row>
    <row r="379" spans="1:47" x14ac:dyDescent="0.25">
      <c r="A379" s="18">
        <v>45246</v>
      </c>
      <c r="B379" s="2">
        <v>6</v>
      </c>
      <c r="C379" s="2" t="s">
        <v>23</v>
      </c>
      <c r="D379" s="9">
        <v>32.082963999999997</v>
      </c>
      <c r="E379">
        <v>1.7121739E-2</v>
      </c>
      <c r="G379" s="34">
        <v>1.1120000000000001</v>
      </c>
      <c r="H379" s="34">
        <v>1.9271810956484756E-2</v>
      </c>
      <c r="I379" s="34">
        <v>1.1312718109564848</v>
      </c>
      <c r="J379" s="34">
        <v>1.1119024702712306</v>
      </c>
      <c r="K379" s="34">
        <v>11.18</v>
      </c>
      <c r="L379" s="34">
        <v>0.19375795547976576</v>
      </c>
      <c r="M379" s="34">
        <v>11.373757955479766</v>
      </c>
      <c r="N379" s="34">
        <v>11.179019440316868</v>
      </c>
      <c r="O379" s="34">
        <v>32.798999999999999</v>
      </c>
      <c r="P379" s="34">
        <v>0.56843176939005702</v>
      </c>
      <c r="Q379" s="34">
        <v>33.367431769390059</v>
      </c>
      <c r="R379" s="34">
        <v>32.796123311534252</v>
      </c>
      <c r="S379" s="34">
        <v>3.9109999999999996</v>
      </c>
      <c r="T379" s="34">
        <v>6.7780622887420733E-2</v>
      </c>
      <c r="U379" s="34">
        <v>3.9787806228874203</v>
      </c>
      <c r="V379" s="34">
        <v>3.9106569795240844</v>
      </c>
      <c r="W379" s="34">
        <v>49.002000000000002</v>
      </c>
      <c r="X379" s="34">
        <v>0.84924215871372821</v>
      </c>
      <c r="Y379" s="34">
        <v>49.851242158713731</v>
      </c>
      <c r="Z379" s="34">
        <v>48.997702201646433</v>
      </c>
      <c r="AB379" s="34">
        <v>2.1949999999999994</v>
      </c>
      <c r="AC379" s="34">
        <v>3.8041029720759012E-2</v>
      </c>
      <c r="AD379" s="34">
        <v>2.2330410297207584</v>
      </c>
      <c r="AE379" s="34">
        <v>2.1948074840335883</v>
      </c>
      <c r="AF379" s="34">
        <v>4.7069999999999981</v>
      </c>
      <c r="AG379" s="34">
        <v>8.1575912025336067E-2</v>
      </c>
      <c r="AH379" s="34">
        <v>4.7885759120253342</v>
      </c>
      <c r="AI379" s="34">
        <v>4.7065871650779494</v>
      </c>
      <c r="AJ379" s="34">
        <v>29.715000000000021</v>
      </c>
      <c r="AK379" s="34">
        <v>0.51498368936325967</v>
      </c>
      <c r="AL379" s="34">
        <v>30.22998368936328</v>
      </c>
      <c r="AM379" s="34">
        <v>29.712393798659743</v>
      </c>
      <c r="AN379" s="34">
        <v>2.2989999999999982</v>
      </c>
      <c r="AO379" s="34">
        <v>3.984342930661728E-2</v>
      </c>
      <c r="AP379" s="34">
        <v>2.3388434293066154</v>
      </c>
      <c r="AQ379" s="34">
        <v>2.2987983625481623</v>
      </c>
      <c r="AR379" s="34">
        <v>38.916000000000018</v>
      </c>
      <c r="AS379" s="34">
        <v>0.67444406041597205</v>
      </c>
      <c r="AT379" s="34">
        <v>39.590444060415983</v>
      </c>
      <c r="AU379" s="34">
        <v>38.912586810319446</v>
      </c>
    </row>
    <row r="380" spans="1:47" x14ac:dyDescent="0.25">
      <c r="A380" s="18">
        <v>45246</v>
      </c>
      <c r="B380" s="2">
        <v>7</v>
      </c>
      <c r="C380" s="2" t="s">
        <v>23</v>
      </c>
      <c r="D380" s="9">
        <v>42.666150000000002</v>
      </c>
      <c r="E380">
        <v>1.7103838E-2</v>
      </c>
      <c r="G380" s="34">
        <v>1.1120000000000001</v>
      </c>
      <c r="H380" s="34">
        <v>1.8792701809947764E-2</v>
      </c>
      <c r="I380" s="34">
        <v>1.130792701809948</v>
      </c>
      <c r="J380" s="34">
        <v>1.1114518066266084</v>
      </c>
      <c r="K380" s="34">
        <v>12.044999999999996</v>
      </c>
      <c r="L380" s="34">
        <v>0.20355943642160138</v>
      </c>
      <c r="M380" s="34">
        <v>12.248559436421598</v>
      </c>
      <c r="N380" s="34">
        <v>12.039062060087671</v>
      </c>
      <c r="O380" s="34">
        <v>35.954999999999991</v>
      </c>
      <c r="P380" s="34">
        <v>0.60763632515887733</v>
      </c>
      <c r="Q380" s="34">
        <v>36.56263632515887</v>
      </c>
      <c r="R380" s="34">
        <v>35.937274916600437</v>
      </c>
      <c r="S380" s="34">
        <v>4.2469999999999999</v>
      </c>
      <c r="T380" s="34">
        <v>7.1773924988172783E-2</v>
      </c>
      <c r="U380" s="34">
        <v>4.3187739249881725</v>
      </c>
      <c r="V380" s="34">
        <v>4.2449063154165501</v>
      </c>
      <c r="W380" s="34">
        <v>53.358999999999988</v>
      </c>
      <c r="X380" s="34">
        <v>0.90176238837859923</v>
      </c>
      <c r="Y380" s="34">
        <v>54.260762388378588</v>
      </c>
      <c r="Z380" s="34">
        <v>53.332695098731264</v>
      </c>
      <c r="AB380" s="34">
        <v>2.1949999999999994</v>
      </c>
      <c r="AC380" s="34">
        <v>3.7095306180607308E-2</v>
      </c>
      <c r="AD380" s="34">
        <v>2.2320953061806068</v>
      </c>
      <c r="AE380" s="34">
        <v>2.1939179096631332</v>
      </c>
      <c r="AF380" s="34">
        <v>5.0709999999999997</v>
      </c>
      <c r="AG380" s="34">
        <v>8.5699452228637674E-2</v>
      </c>
      <c r="AH380" s="34">
        <v>5.1566994522286373</v>
      </c>
      <c r="AI380" s="34">
        <v>5.0685001001830301</v>
      </c>
      <c r="AJ380" s="34">
        <v>32.320000000000022</v>
      </c>
      <c r="AK380" s="34">
        <v>0.54620514613085613</v>
      </c>
      <c r="AL380" s="34">
        <v>32.866205146130881</v>
      </c>
      <c r="AM380" s="34">
        <v>32.304066897636687</v>
      </c>
      <c r="AN380" s="34">
        <v>2.4669999999999987</v>
      </c>
      <c r="AO380" s="34">
        <v>4.1692082162896674E-2</v>
      </c>
      <c r="AP380" s="34">
        <v>2.5086920821628955</v>
      </c>
      <c r="AQ380" s="34">
        <v>2.4657838191976986</v>
      </c>
      <c r="AR380" s="34">
        <v>42.053000000000019</v>
      </c>
      <c r="AS380" s="34">
        <v>0.71069198670299782</v>
      </c>
      <c r="AT380" s="34">
        <v>42.763691986703023</v>
      </c>
      <c r="AU380" s="34">
        <v>42.032268726680549</v>
      </c>
    </row>
    <row r="381" spans="1:47" x14ac:dyDescent="0.25">
      <c r="A381" s="18">
        <v>45246</v>
      </c>
      <c r="B381" s="2">
        <v>8</v>
      </c>
      <c r="C381" s="2" t="s">
        <v>178</v>
      </c>
      <c r="D381" s="9">
        <v>32.118163000000003</v>
      </c>
      <c r="E381">
        <v>1.5971803999999999E-2</v>
      </c>
      <c r="G381" s="34">
        <v>1.1120000000000001</v>
      </c>
      <c r="H381" s="34">
        <v>1.3909682936056475E-2</v>
      </c>
      <c r="I381" s="34">
        <v>1.1259096829360566</v>
      </c>
      <c r="J381" s="34">
        <v>1.1079268741584998</v>
      </c>
      <c r="K381" s="34">
        <v>12.430999999999999</v>
      </c>
      <c r="L381" s="34">
        <v>0.15549574512420686</v>
      </c>
      <c r="M381" s="34">
        <v>12.586495745124205</v>
      </c>
      <c r="N381" s="34">
        <v>12.385466702036247</v>
      </c>
      <c r="O381" s="34">
        <v>39.276000000000003</v>
      </c>
      <c r="P381" s="34">
        <v>0.49129200269474288</v>
      </c>
      <c r="Q381" s="34">
        <v>39.767292002694745</v>
      </c>
      <c r="R381" s="34">
        <v>39.132136609216936</v>
      </c>
      <c r="S381" s="34">
        <v>4.6289999999999996</v>
      </c>
      <c r="T381" s="34">
        <v>5.7902807833637958E-2</v>
      </c>
      <c r="U381" s="34">
        <v>4.6869028078336372</v>
      </c>
      <c r="V381" s="34">
        <v>4.6120445148198685</v>
      </c>
      <c r="W381" s="34">
        <v>57.448</v>
      </c>
      <c r="X381" s="34">
        <v>0.71860023858864419</v>
      </c>
      <c r="Y381" s="34">
        <v>58.16660023858865</v>
      </c>
      <c r="Z381" s="34">
        <v>57.237574700231555</v>
      </c>
      <c r="AB381" s="34">
        <v>2.1950000000000003</v>
      </c>
      <c r="AC381" s="34">
        <v>2.7456613349499968E-2</v>
      </c>
      <c r="AD381" s="34">
        <v>2.2224566133495003</v>
      </c>
      <c r="AE381" s="34">
        <v>2.1869599719225783</v>
      </c>
      <c r="AF381" s="34">
        <v>5.0139999999999976</v>
      </c>
      <c r="AG381" s="34">
        <v>6.2718660289017208E-2</v>
      </c>
      <c r="AH381" s="34">
        <v>5.0767186602890151</v>
      </c>
      <c r="AI381" s="34">
        <v>4.9956343048837368</v>
      </c>
      <c r="AJ381" s="34">
        <v>33.865000000000002</v>
      </c>
      <c r="AK381" s="34">
        <v>0.42360738545823068</v>
      </c>
      <c r="AL381" s="34">
        <v>34.288607385458235</v>
      </c>
      <c r="AM381" s="34">
        <v>33.740956468864745</v>
      </c>
      <c r="AN381" s="34">
        <v>2.5679999999999983</v>
      </c>
      <c r="AO381" s="34">
        <v>3.2122361312763491E-2</v>
      </c>
      <c r="AP381" s="34">
        <v>2.6001223613127618</v>
      </c>
      <c r="AQ381" s="34">
        <v>2.5585937165818571</v>
      </c>
      <c r="AR381" s="34">
        <v>43.641999999999996</v>
      </c>
      <c r="AS381" s="34">
        <v>0.54590502040951128</v>
      </c>
      <c r="AT381" s="34">
        <v>44.187905020409517</v>
      </c>
      <c r="AU381" s="34">
        <v>43.482144462252919</v>
      </c>
    </row>
    <row r="382" spans="1:47" x14ac:dyDescent="0.25">
      <c r="A382" s="18">
        <v>45246</v>
      </c>
      <c r="B382" s="2">
        <v>9</v>
      </c>
      <c r="C382" s="2" t="s">
        <v>178</v>
      </c>
      <c r="D382" s="9">
        <v>28.882667999999999</v>
      </c>
      <c r="E382">
        <v>1.418582E-2</v>
      </c>
      <c r="G382" s="34">
        <v>1.1120000000000001</v>
      </c>
      <c r="H382" s="34">
        <v>8.2821558434991831E-3</v>
      </c>
      <c r="I382" s="34">
        <v>1.1202821558434992</v>
      </c>
      <c r="J382" s="34">
        <v>1.1043900348314915</v>
      </c>
      <c r="K382" s="34">
        <v>13.100999999999999</v>
      </c>
      <c r="L382" s="34">
        <v>9.7576010526693152E-2</v>
      </c>
      <c r="M382" s="34">
        <v>13.198576010526692</v>
      </c>
      <c r="N382" s="34">
        <v>13.011343386985041</v>
      </c>
      <c r="O382" s="34">
        <v>43.436</v>
      </c>
      <c r="P382" s="34">
        <v>0.32351054066387636</v>
      </c>
      <c r="Q382" s="34">
        <v>43.759510540663875</v>
      </c>
      <c r="R382" s="34">
        <v>43.138746000845913</v>
      </c>
      <c r="S382" s="34">
        <v>4.9139999999999997</v>
      </c>
      <c r="T382" s="34">
        <v>3.6599382927117792E-2</v>
      </c>
      <c r="U382" s="34">
        <v>4.9505993829271171</v>
      </c>
      <c r="V382" s="34">
        <v>4.8803710711888018</v>
      </c>
      <c r="W382" s="34">
        <v>62.563000000000002</v>
      </c>
      <c r="X382" s="34">
        <v>0.46596808996118649</v>
      </c>
      <c r="Y382" s="34">
        <v>63.028968089961182</v>
      </c>
      <c r="Z382" s="34">
        <v>62.134850493851246</v>
      </c>
      <c r="AB382" s="34">
        <v>2.1949999999999985</v>
      </c>
      <c r="AC382" s="34">
        <v>1.6348320212662495E-2</v>
      </c>
      <c r="AD382" s="34">
        <v>2.2113483202126609</v>
      </c>
      <c r="AE382" s="34">
        <v>2.1799785309848216</v>
      </c>
      <c r="AF382" s="34">
        <v>5.1770000000000005</v>
      </c>
      <c r="AG382" s="34">
        <v>3.8558202159887832E-2</v>
      </c>
      <c r="AH382" s="34">
        <v>5.2155582021598885</v>
      </c>
      <c r="AI382" s="34">
        <v>5.1415712323045248</v>
      </c>
      <c r="AJ382" s="34">
        <v>36.347999999999992</v>
      </c>
      <c r="AK382" s="34">
        <v>0.27071924514344264</v>
      </c>
      <c r="AL382" s="34">
        <v>36.618719245143431</v>
      </c>
      <c r="AM382" s="34">
        <v>36.099252685301288</v>
      </c>
      <c r="AN382" s="34">
        <v>2.6669999999999976</v>
      </c>
      <c r="AO382" s="34">
        <v>1.9863767657025449E-2</v>
      </c>
      <c r="AP382" s="34">
        <v>2.6868637676570231</v>
      </c>
      <c r="AQ382" s="34">
        <v>2.6487484018845189</v>
      </c>
      <c r="AR382" s="34">
        <v>46.386999999999986</v>
      </c>
      <c r="AS382" s="34">
        <v>0.34548953517301845</v>
      </c>
      <c r="AT382" s="34">
        <v>46.732489535173002</v>
      </c>
      <c r="AU382" s="34">
        <v>46.069550850475153</v>
      </c>
    </row>
    <row r="383" spans="1:47" x14ac:dyDescent="0.25">
      <c r="A383" s="18">
        <v>45246</v>
      </c>
      <c r="B383" s="2">
        <v>10</v>
      </c>
      <c r="C383" s="2" t="s">
        <v>178</v>
      </c>
      <c r="D383" s="9">
        <v>27.151430999999999</v>
      </c>
      <c r="E383">
        <v>1.4541304E-2</v>
      </c>
      <c r="G383" s="34">
        <v>1.1120000000000001</v>
      </c>
      <c r="H383" s="34">
        <v>-4.8067104095021931E-3</v>
      </c>
      <c r="I383" s="34">
        <v>1.1071932895904979</v>
      </c>
      <c r="J383" s="34">
        <v>1.0910932553798025</v>
      </c>
      <c r="K383" s="34">
        <v>13.818999999999999</v>
      </c>
      <c r="L383" s="34">
        <v>-5.9733751033193158E-2</v>
      </c>
      <c r="M383" s="34">
        <v>13.759266248966807</v>
      </c>
      <c r="N383" s="34">
        <v>13.55918857562364</v>
      </c>
      <c r="O383" s="34">
        <v>46.384000000000007</v>
      </c>
      <c r="P383" s="34">
        <v>-0.20049861118196918</v>
      </c>
      <c r="Q383" s="34">
        <v>46.183501388818037</v>
      </c>
      <c r="R383" s="34">
        <v>45.511933055338815</v>
      </c>
      <c r="S383" s="34">
        <v>5.12</v>
      </c>
      <c r="T383" s="34">
        <v>-2.2131616273966929E-2</v>
      </c>
      <c r="U383" s="34">
        <v>5.0978683837260332</v>
      </c>
      <c r="V383" s="34">
        <v>5.0237387298062846</v>
      </c>
      <c r="W383" s="34">
        <v>66.435000000000002</v>
      </c>
      <c r="X383" s="34">
        <v>-0.28717068889863145</v>
      </c>
      <c r="Y383" s="34">
        <v>66.147829311101376</v>
      </c>
      <c r="Z383" s="34">
        <v>65.185953616148538</v>
      </c>
      <c r="AB383" s="34">
        <v>2.194999999999999</v>
      </c>
      <c r="AC383" s="34">
        <v>-9.4880659612026144E-3</v>
      </c>
      <c r="AD383" s="34">
        <v>2.1855119340387965</v>
      </c>
      <c r="AE383" s="34">
        <v>2.1537317406103105</v>
      </c>
      <c r="AF383" s="34">
        <v>5.3960000000000008</v>
      </c>
      <c r="AG383" s="34">
        <v>-2.3324648713735463E-2</v>
      </c>
      <c r="AH383" s="34">
        <v>5.3726753512862651</v>
      </c>
      <c r="AI383" s="34">
        <v>5.2945496457099051</v>
      </c>
      <c r="AJ383" s="34">
        <v>38.272000000000006</v>
      </c>
      <c r="AK383" s="34">
        <v>-0.16543383164790282</v>
      </c>
      <c r="AL383" s="34">
        <v>38.106566168352103</v>
      </c>
      <c r="AM383" s="34">
        <v>37.552447005301978</v>
      </c>
      <c r="AN383" s="34">
        <v>2.7219999999999978</v>
      </c>
      <c r="AO383" s="34">
        <v>-1.176606630815194E-2</v>
      </c>
      <c r="AP383" s="34">
        <v>2.7102339336918457</v>
      </c>
      <c r="AQ383" s="34">
        <v>2.6708235981509167</v>
      </c>
      <c r="AR383" s="34">
        <v>48.585000000000008</v>
      </c>
      <c r="AS383" s="34">
        <v>-0.21001261263099283</v>
      </c>
      <c r="AT383" s="34">
        <v>48.374987387369011</v>
      </c>
      <c r="AU383" s="34">
        <v>47.671551989773114</v>
      </c>
    </row>
    <row r="384" spans="1:47" x14ac:dyDescent="0.25">
      <c r="A384" s="18">
        <v>45246</v>
      </c>
      <c r="B384" s="2">
        <v>11</v>
      </c>
      <c r="C384" s="2" t="s">
        <v>178</v>
      </c>
      <c r="D384" s="9">
        <v>55.163608000000004</v>
      </c>
      <c r="E384">
        <v>1.4112879E-2</v>
      </c>
      <c r="G384" s="34">
        <v>1.1120000000000001</v>
      </c>
      <c r="H384" s="34">
        <v>-8.2556575682901402E-3</v>
      </c>
      <c r="I384" s="34">
        <v>1.1037443424317099</v>
      </c>
      <c r="J384" s="34">
        <v>1.0881673320800367</v>
      </c>
      <c r="K384" s="34">
        <v>14.315999999999999</v>
      </c>
      <c r="L384" s="34">
        <v>-0.10628416703924608</v>
      </c>
      <c r="M384" s="34">
        <v>14.209715832960752</v>
      </c>
      <c r="N384" s="34">
        <v>14.009175832785793</v>
      </c>
      <c r="O384" s="34">
        <v>48.094999999999992</v>
      </c>
      <c r="P384" s="34">
        <v>-0.35706461398103795</v>
      </c>
      <c r="Q384" s="34">
        <v>47.737935386018954</v>
      </c>
      <c r="R384" s="34">
        <v>47.064215680206246</v>
      </c>
      <c r="S384" s="34">
        <v>5.1049999999999986</v>
      </c>
      <c r="T384" s="34">
        <v>-3.7900298458742043E-2</v>
      </c>
      <c r="U384" s="34">
        <v>5.0670997015412569</v>
      </c>
      <c r="V384" s="34">
        <v>4.9955883365724691</v>
      </c>
      <c r="W384" s="34">
        <v>68.627999999999986</v>
      </c>
      <c r="X384" s="34">
        <v>-0.50950473704731625</v>
      </c>
      <c r="Y384" s="34">
        <v>68.118495262952678</v>
      </c>
      <c r="Z384" s="34">
        <v>67.157147181644547</v>
      </c>
      <c r="AB384" s="34">
        <v>2.1949999999999985</v>
      </c>
      <c r="AC384" s="34">
        <v>-1.6296014714385652E-2</v>
      </c>
      <c r="AD384" s="34">
        <v>2.1787039852856127</v>
      </c>
      <c r="AE384" s="34">
        <v>2.1479561995644589</v>
      </c>
      <c r="AF384" s="34">
        <v>5.4219999999999979</v>
      </c>
      <c r="AG384" s="34">
        <v>-4.0253754797903885E-2</v>
      </c>
      <c r="AH384" s="34">
        <v>5.3817462452020939</v>
      </c>
      <c r="AI384" s="34">
        <v>5.3057943116348527</v>
      </c>
      <c r="AJ384" s="34">
        <v>39.487000000000002</v>
      </c>
      <c r="AK384" s="34">
        <v>-0.29315750935168416</v>
      </c>
      <c r="AL384" s="34">
        <v>39.193842490648315</v>
      </c>
      <c r="AM384" s="34">
        <v>38.640704534032736</v>
      </c>
      <c r="AN384" s="34">
        <v>2.6759999999999979</v>
      </c>
      <c r="AO384" s="34">
        <v>-1.98670320618205E-2</v>
      </c>
      <c r="AP384" s="34">
        <v>2.6561329679381775</v>
      </c>
      <c r="AQ384" s="34">
        <v>2.618647284753755</v>
      </c>
      <c r="AR384" s="34">
        <v>49.779999999999994</v>
      </c>
      <c r="AS384" s="34">
        <v>-0.36957431092579418</v>
      </c>
      <c r="AT384" s="34">
        <v>49.410425689074202</v>
      </c>
      <c r="AU384" s="34">
        <v>48.713102329985801</v>
      </c>
    </row>
    <row r="385" spans="1:47" x14ac:dyDescent="0.25">
      <c r="A385" s="18">
        <v>45246</v>
      </c>
      <c r="B385" s="2">
        <v>12</v>
      </c>
      <c r="C385" s="2" t="s">
        <v>178</v>
      </c>
      <c r="D385" s="9">
        <v>27.114155</v>
      </c>
      <c r="E385">
        <v>1.4945280999999999E-2</v>
      </c>
      <c r="G385" s="34">
        <v>1.1120000000000001</v>
      </c>
      <c r="H385" s="34">
        <v>-8.4000100831580545E-3</v>
      </c>
      <c r="I385" s="34">
        <v>1.1035999899168421</v>
      </c>
      <c r="J385" s="34">
        <v>1.0871063779559376</v>
      </c>
      <c r="K385" s="34">
        <v>14.475999999999999</v>
      </c>
      <c r="L385" s="34">
        <v>-0.10935121039909709</v>
      </c>
      <c r="M385" s="34">
        <v>14.366648789600902</v>
      </c>
      <c r="N385" s="34">
        <v>14.151935186412006</v>
      </c>
      <c r="O385" s="34">
        <v>48.717999999999989</v>
      </c>
      <c r="P385" s="34">
        <v>-0.36801411081950897</v>
      </c>
      <c r="Q385" s="34">
        <v>48.349985889180481</v>
      </c>
      <c r="R385" s="34">
        <v>47.627381763720642</v>
      </c>
      <c r="S385" s="34">
        <v>4.9629999999999992</v>
      </c>
      <c r="T385" s="34">
        <v>-3.7490332772224293E-2</v>
      </c>
      <c r="U385" s="34">
        <v>4.9255096672277752</v>
      </c>
      <c r="V385" s="34">
        <v>4.851896541182839</v>
      </c>
      <c r="W385" s="34">
        <v>69.268999999999977</v>
      </c>
      <c r="X385" s="34">
        <v>-0.52325566407398838</v>
      </c>
      <c r="Y385" s="34">
        <v>68.745744335926005</v>
      </c>
      <c r="Z385" s="34">
        <v>67.718319869271426</v>
      </c>
      <c r="AB385" s="34">
        <v>2.1949999999999985</v>
      </c>
      <c r="AC385" s="34">
        <v>-1.6580955155154599E-2</v>
      </c>
      <c r="AD385" s="34">
        <v>2.1784190448448437</v>
      </c>
      <c r="AE385" s="34">
        <v>2.1458619600838857</v>
      </c>
      <c r="AF385" s="34">
        <v>5.6749999999999998</v>
      </c>
      <c r="AG385" s="34">
        <v>-4.286875649453413E-2</v>
      </c>
      <c r="AH385" s="34">
        <v>5.6321312435054658</v>
      </c>
      <c r="AI385" s="34">
        <v>5.5479574594423973</v>
      </c>
      <c r="AJ385" s="34">
        <v>39.77000000000001</v>
      </c>
      <c r="AK385" s="34">
        <v>-0.30042122392733445</v>
      </c>
      <c r="AL385" s="34">
        <v>39.469578776072673</v>
      </c>
      <c r="AM385" s="34">
        <v>38.87969483031263</v>
      </c>
      <c r="AN385" s="34">
        <v>2.6129999999999995</v>
      </c>
      <c r="AO385" s="34">
        <v>-1.9738512902240997E-2</v>
      </c>
      <c r="AP385" s="34">
        <v>2.5932614870977586</v>
      </c>
      <c r="AQ385" s="34">
        <v>2.5545044654666045</v>
      </c>
      <c r="AR385" s="34">
        <v>50.253000000000007</v>
      </c>
      <c r="AS385" s="34">
        <v>-0.37960944847926414</v>
      </c>
      <c r="AT385" s="34">
        <v>49.873390551520735</v>
      </c>
      <c r="AU385" s="34">
        <v>49.128018715305522</v>
      </c>
    </row>
    <row r="386" spans="1:47" x14ac:dyDescent="0.25">
      <c r="A386" s="18">
        <v>45246</v>
      </c>
      <c r="B386" s="2">
        <v>13</v>
      </c>
      <c r="C386" s="2" t="s">
        <v>178</v>
      </c>
      <c r="D386" s="9">
        <v>24.705680000000001</v>
      </c>
      <c r="E386">
        <v>1.4270166000000001E-2</v>
      </c>
      <c r="G386" s="34">
        <v>1.1120000000000001</v>
      </c>
      <c r="H386" s="34">
        <v>-9.8412277217684134E-3</v>
      </c>
      <c r="I386" s="34">
        <v>1.1021587722782318</v>
      </c>
      <c r="J386" s="34">
        <v>1.0864307836394653</v>
      </c>
      <c r="K386" s="34">
        <v>14.424999999999999</v>
      </c>
      <c r="L386" s="34">
        <v>-0.12766160961017028</v>
      </c>
      <c r="M386" s="34">
        <v>14.297338390389829</v>
      </c>
      <c r="N386" s="34">
        <v>14.093312998200794</v>
      </c>
      <c r="O386" s="34">
        <v>48.13</v>
      </c>
      <c r="P386" s="34">
        <v>-0.42595169986395121</v>
      </c>
      <c r="Q386" s="34">
        <v>47.704048300136051</v>
      </c>
      <c r="R386" s="34">
        <v>47.023303612021095</v>
      </c>
      <c r="S386" s="34">
        <v>4.7560000000000002</v>
      </c>
      <c r="T386" s="34">
        <v>-4.2090718565405194E-2</v>
      </c>
      <c r="U386" s="34">
        <v>4.7139092814345949</v>
      </c>
      <c r="V386" s="34">
        <v>4.6466410134795826</v>
      </c>
      <c r="W386" s="34">
        <v>68.423000000000002</v>
      </c>
      <c r="X386" s="34">
        <v>-0.60554525576129503</v>
      </c>
      <c r="Y386" s="34">
        <v>67.817454744238702</v>
      </c>
      <c r="Z386" s="34">
        <v>66.849688407340935</v>
      </c>
      <c r="AB386" s="34">
        <v>2.1949999999999994</v>
      </c>
      <c r="AC386" s="34">
        <v>-1.9425804720577033E-2</v>
      </c>
      <c r="AD386" s="34">
        <v>2.1755741952794225</v>
      </c>
      <c r="AE386" s="34">
        <v>2.1445283903674688</v>
      </c>
      <c r="AF386" s="34">
        <v>5.5350000000000001</v>
      </c>
      <c r="AG386" s="34">
        <v>-4.8984887985600876E-2</v>
      </c>
      <c r="AH386" s="34">
        <v>5.4860151120143996</v>
      </c>
      <c r="AI386" s="34">
        <v>5.4077287656874455</v>
      </c>
      <c r="AJ386" s="34">
        <v>39.513000000000005</v>
      </c>
      <c r="AK386" s="34">
        <v>-0.34969103504517568</v>
      </c>
      <c r="AL386" s="34">
        <v>39.16330896495483</v>
      </c>
      <c r="AM386" s="34">
        <v>38.604442044915636</v>
      </c>
      <c r="AN386" s="34">
        <v>2.4809999999999999</v>
      </c>
      <c r="AO386" s="34">
        <v>-2.1956911850456323E-2</v>
      </c>
      <c r="AP386" s="34">
        <v>2.4590430881495435</v>
      </c>
      <c r="AQ386" s="34">
        <v>2.4239521350804969</v>
      </c>
      <c r="AR386" s="34">
        <v>49.724000000000004</v>
      </c>
      <c r="AS386" s="34">
        <v>-0.44005863960180991</v>
      </c>
      <c r="AT386" s="34">
        <v>49.283941360398195</v>
      </c>
      <c r="AU386" s="34">
        <v>48.580651336051048</v>
      </c>
    </row>
    <row r="387" spans="1:47" x14ac:dyDescent="0.25">
      <c r="A387" s="18">
        <v>45246</v>
      </c>
      <c r="B387" s="2">
        <v>14</v>
      </c>
      <c r="C387" s="2" t="s">
        <v>178</v>
      </c>
      <c r="D387" s="9">
        <v>21.489238</v>
      </c>
      <c r="E387">
        <v>1.4066983999999999E-2</v>
      </c>
      <c r="G387" s="34">
        <v>1.1120000000000001</v>
      </c>
      <c r="H387" s="34">
        <v>-4.3293972400602421E-3</v>
      </c>
      <c r="I387" s="34">
        <v>1.1076706027599399</v>
      </c>
      <c r="J387" s="34">
        <v>1.0920890181136456</v>
      </c>
      <c r="K387" s="34">
        <v>14.273</v>
      </c>
      <c r="L387" s="34">
        <v>-5.5569682380737256E-2</v>
      </c>
      <c r="M387" s="34">
        <v>14.217430317619263</v>
      </c>
      <c r="N387" s="34">
        <v>14.017433952820198</v>
      </c>
      <c r="O387" s="34">
        <v>47.946999999999996</v>
      </c>
      <c r="P387" s="34">
        <v>-0.18667410923486369</v>
      </c>
      <c r="Q387" s="34">
        <v>47.760325890765131</v>
      </c>
      <c r="R387" s="34">
        <v>47.088482150624955</v>
      </c>
      <c r="S387" s="34">
        <v>4.6480000000000006</v>
      </c>
      <c r="T387" s="34">
        <v>-1.8096257528597129E-2</v>
      </c>
      <c r="U387" s="34">
        <v>4.6299037424714031</v>
      </c>
      <c r="V387" s="34">
        <v>4.5647749606045176</v>
      </c>
      <c r="W387" s="34">
        <v>67.97999999999999</v>
      </c>
      <c r="X387" s="34">
        <v>-0.26466944638425832</v>
      </c>
      <c r="Y387" s="34">
        <v>67.715330553615729</v>
      </c>
      <c r="Z387" s="34">
        <v>66.762780082163317</v>
      </c>
      <c r="AB387" s="34">
        <v>2.1949999999999998</v>
      </c>
      <c r="AC387" s="34">
        <v>-8.5458875377088395E-3</v>
      </c>
      <c r="AD387" s="34">
        <v>2.1864541124622909</v>
      </c>
      <c r="AE387" s="34">
        <v>2.1556972974455499</v>
      </c>
      <c r="AF387" s="34">
        <v>5.501999999999998</v>
      </c>
      <c r="AG387" s="34">
        <v>-2.1421172315477917E-2</v>
      </c>
      <c r="AH387" s="34">
        <v>5.4805788276845204</v>
      </c>
      <c r="AI387" s="34">
        <v>5.4034836130047434</v>
      </c>
      <c r="AJ387" s="34">
        <v>39.20600000000001</v>
      </c>
      <c r="AK387" s="34">
        <v>-0.1526423994548578</v>
      </c>
      <c r="AL387" s="34">
        <v>39.053357600545155</v>
      </c>
      <c r="AM387" s="34">
        <v>38.503994644032012</v>
      </c>
      <c r="AN387" s="34">
        <v>2.4499999999999984</v>
      </c>
      <c r="AO387" s="34">
        <v>-9.5386899623629354E-3</v>
      </c>
      <c r="AP387" s="34">
        <v>2.4404613100376356</v>
      </c>
      <c r="AQ387" s="34">
        <v>2.4061313798367174</v>
      </c>
      <c r="AR387" s="34">
        <v>49.353000000000002</v>
      </c>
      <c r="AS387" s="34">
        <v>-0.19214814927040749</v>
      </c>
      <c r="AT387" s="34">
        <v>49.1608518507296</v>
      </c>
      <c r="AU387" s="34">
        <v>48.469306934319022</v>
      </c>
    </row>
    <row r="388" spans="1:47" x14ac:dyDescent="0.25">
      <c r="A388" s="18">
        <v>45246</v>
      </c>
      <c r="B388" s="2">
        <v>15</v>
      </c>
      <c r="C388" s="2" t="s">
        <v>178</v>
      </c>
      <c r="D388" s="9">
        <v>21.824228999999999</v>
      </c>
      <c r="E388">
        <v>1.4320197999999999E-2</v>
      </c>
      <c r="G388" s="34">
        <v>1.1120000000000001</v>
      </c>
      <c r="H388" s="34">
        <v>-3.6988640876978022E-4</v>
      </c>
      <c r="I388" s="34">
        <v>1.1116301135912303</v>
      </c>
      <c r="J388" s="34">
        <v>1.0957113502618414</v>
      </c>
      <c r="K388" s="34">
        <v>14.149999999999999</v>
      </c>
      <c r="L388" s="34">
        <v>-4.7067380252629396E-3</v>
      </c>
      <c r="M388" s="34">
        <v>14.145293261974736</v>
      </c>
      <c r="N388" s="34">
        <v>13.942729861695192</v>
      </c>
      <c r="O388" s="34">
        <v>47.599999999999987</v>
      </c>
      <c r="P388" s="34">
        <v>-1.5833267137986988E-2</v>
      </c>
      <c r="Q388" s="34">
        <v>47.584166732862002</v>
      </c>
      <c r="R388" s="34">
        <v>46.90275204358241</v>
      </c>
      <c r="S388" s="34">
        <v>4.5889999999999995</v>
      </c>
      <c r="T388" s="34">
        <v>-1.5264466995004685E-3</v>
      </c>
      <c r="U388" s="34">
        <v>4.5874735533004989</v>
      </c>
      <c r="V388" s="34">
        <v>4.5217800236974721</v>
      </c>
      <c r="W388" s="34">
        <v>67.450999999999993</v>
      </c>
      <c r="X388" s="34">
        <v>-2.2436338271520178E-2</v>
      </c>
      <c r="Y388" s="34">
        <v>67.428563661728475</v>
      </c>
      <c r="Z388" s="34">
        <v>66.46297327923692</v>
      </c>
      <c r="AB388" s="34">
        <v>2.1949999999999998</v>
      </c>
      <c r="AC388" s="34">
        <v>-7.3012649932524044E-4</v>
      </c>
      <c r="AD388" s="34">
        <v>2.1942698735006747</v>
      </c>
      <c r="AE388" s="34">
        <v>2.16284749444671</v>
      </c>
      <c r="AF388" s="34">
        <v>5.4649999999999981</v>
      </c>
      <c r="AG388" s="34">
        <v>-1.8178320359054387E-3</v>
      </c>
      <c r="AH388" s="34">
        <v>5.4631821679640931</v>
      </c>
      <c r="AI388" s="34">
        <v>5.384948317608778</v>
      </c>
      <c r="AJ388" s="34">
        <v>38.832000000000008</v>
      </c>
      <c r="AK388" s="34">
        <v>-1.2916752720636785E-2</v>
      </c>
      <c r="AL388" s="34">
        <v>38.819083247279373</v>
      </c>
      <c r="AM388" s="34">
        <v>38.263186288999854</v>
      </c>
      <c r="AN388" s="34">
        <v>2.387999999999999</v>
      </c>
      <c r="AO388" s="34">
        <v>-7.943244101998512E-4</v>
      </c>
      <c r="AP388" s="34">
        <v>2.387205675589799</v>
      </c>
      <c r="AQ388" s="34">
        <v>2.3530204176486293</v>
      </c>
      <c r="AR388" s="34">
        <v>48.88</v>
      </c>
      <c r="AS388" s="34">
        <v>-1.6259035666067314E-2</v>
      </c>
      <c r="AT388" s="34">
        <v>48.863740964333935</v>
      </c>
      <c r="AU388" s="34">
        <v>48.164002518703974</v>
      </c>
    </row>
    <row r="389" spans="1:47" x14ac:dyDescent="0.25">
      <c r="A389" s="18">
        <v>45246</v>
      </c>
      <c r="B389" s="2">
        <v>16</v>
      </c>
      <c r="C389" s="2" t="s">
        <v>178</v>
      </c>
      <c r="D389" s="9">
        <v>22.543911999999999</v>
      </c>
      <c r="E389">
        <v>1.7021433999999998E-2</v>
      </c>
      <c r="G389" s="34">
        <v>1.1120000000000001</v>
      </c>
      <c r="H389" s="34">
        <v>1.1174901947289744E-2</v>
      </c>
      <c r="I389" s="34">
        <v>1.1231749019472899</v>
      </c>
      <c r="J389" s="34">
        <v>1.1040568544833376</v>
      </c>
      <c r="K389" s="34">
        <v>14.043000000000001</v>
      </c>
      <c r="L389" s="34">
        <v>0.14112333457355206</v>
      </c>
      <c r="M389" s="34">
        <v>14.184123334573552</v>
      </c>
      <c r="N389" s="34">
        <v>13.942689215386249</v>
      </c>
      <c r="O389" s="34">
        <v>47.234000000000009</v>
      </c>
      <c r="P389" s="34">
        <v>0.47467204908119043</v>
      </c>
      <c r="Q389" s="34">
        <v>47.708672049081201</v>
      </c>
      <c r="R389" s="34">
        <v>46.896602036570123</v>
      </c>
      <c r="S389" s="34">
        <v>4.4329999999999998</v>
      </c>
      <c r="T389" s="34">
        <v>4.4548867205337614E-2</v>
      </c>
      <c r="U389" s="34">
        <v>4.4775488672053374</v>
      </c>
      <c r="V389" s="34">
        <v>4.4013345646804272</v>
      </c>
      <c r="W389" s="34">
        <v>66.822000000000003</v>
      </c>
      <c r="X389" s="34">
        <v>0.67151915280736985</v>
      </c>
      <c r="Y389" s="34">
        <v>67.49351915280738</v>
      </c>
      <c r="Z389" s="34">
        <v>66.34468267112014</v>
      </c>
      <c r="AB389" s="34">
        <v>2.1949999999999985</v>
      </c>
      <c r="AC389" s="34">
        <v>2.2058372099191519E-2</v>
      </c>
      <c r="AD389" s="34">
        <v>2.2170583720991899</v>
      </c>
      <c r="AE389" s="34">
        <v>2.1793208593443563</v>
      </c>
      <c r="AF389" s="34">
        <v>5.3789999999999996</v>
      </c>
      <c r="AG389" s="34">
        <v>5.4055573358337695E-2</v>
      </c>
      <c r="AH389" s="34">
        <v>5.4330555733583372</v>
      </c>
      <c r="AI389" s="34">
        <v>5.3405771764980861</v>
      </c>
      <c r="AJ389" s="34">
        <v>37.815000000000026</v>
      </c>
      <c r="AK389" s="34">
        <v>0.38001701181363479</v>
      </c>
      <c r="AL389" s="34">
        <v>38.195017011813661</v>
      </c>
      <c r="AM389" s="34">
        <v>37.544883050618196</v>
      </c>
      <c r="AN389" s="34">
        <v>2.347999999999999</v>
      </c>
      <c r="AO389" s="34">
        <v>2.3595926054169339E-2</v>
      </c>
      <c r="AP389" s="34">
        <v>2.3715959260541681</v>
      </c>
      <c r="AQ389" s="34">
        <v>2.3312279625241681</v>
      </c>
      <c r="AR389" s="34">
        <v>47.737000000000023</v>
      </c>
      <c r="AS389" s="34">
        <v>0.47972688332533331</v>
      </c>
      <c r="AT389" s="34">
        <v>48.216726883325357</v>
      </c>
      <c r="AU389" s="34">
        <v>47.396009048984808</v>
      </c>
    </row>
    <row r="390" spans="1:47" x14ac:dyDescent="0.25">
      <c r="A390" s="18">
        <v>45246</v>
      </c>
      <c r="B390" s="2">
        <v>17</v>
      </c>
      <c r="C390" s="2" t="s">
        <v>178</v>
      </c>
      <c r="D390" s="9">
        <v>28.758489000000001</v>
      </c>
      <c r="E390">
        <v>1.887585E-2</v>
      </c>
      <c r="G390" s="34">
        <v>1.1120000000000001</v>
      </c>
      <c r="H390" s="34">
        <v>1.961012300043868E-2</v>
      </c>
      <c r="I390" s="34">
        <v>1.1316101230004387</v>
      </c>
      <c r="J390" s="34">
        <v>1.1102500200602008</v>
      </c>
      <c r="K390" s="34">
        <v>13.673999999999999</v>
      </c>
      <c r="L390" s="34">
        <v>0.24114102689568209</v>
      </c>
      <c r="M390" s="34">
        <v>13.915141026895682</v>
      </c>
      <c r="N390" s="34">
        <v>13.652480912143153</v>
      </c>
      <c r="O390" s="34">
        <v>45.943999999999996</v>
      </c>
      <c r="P390" s="34">
        <v>0.81022256396776493</v>
      </c>
      <c r="Q390" s="34">
        <v>46.754222563967758</v>
      </c>
      <c r="R390" s="34">
        <v>45.871696871983687</v>
      </c>
      <c r="S390" s="34">
        <v>4.2499999999999991</v>
      </c>
      <c r="T390" s="34">
        <v>7.4948761467503941E-2</v>
      </c>
      <c r="U390" s="34">
        <v>4.3249487614675033</v>
      </c>
      <c r="V390" s="34">
        <v>4.2433116773883572</v>
      </c>
      <c r="W390" s="34">
        <v>64.97999999999999</v>
      </c>
      <c r="X390" s="34">
        <v>1.1459224753313897</v>
      </c>
      <c r="Y390" s="34">
        <v>66.125922475331379</v>
      </c>
      <c r="Z390" s="34">
        <v>64.877739481575404</v>
      </c>
      <c r="AB390" s="34">
        <v>2.194999999999999</v>
      </c>
      <c r="AC390" s="34">
        <v>3.8708830922628494E-2</v>
      </c>
      <c r="AD390" s="34">
        <v>2.2337088309226276</v>
      </c>
      <c r="AE390" s="34">
        <v>2.1915456780864568</v>
      </c>
      <c r="AF390" s="34">
        <v>5.3489999999999984</v>
      </c>
      <c r="AG390" s="34">
        <v>9.4329629432865533E-2</v>
      </c>
      <c r="AH390" s="34">
        <v>5.4433296294328644</v>
      </c>
      <c r="AI390" s="34">
        <v>5.3405821558471338</v>
      </c>
      <c r="AJ390" s="34">
        <v>36.339000000000006</v>
      </c>
      <c r="AK390" s="34">
        <v>0.64083836305120623</v>
      </c>
      <c r="AL390" s="34">
        <v>36.979838363051215</v>
      </c>
      <c r="AM390" s="34">
        <v>36.281812481086014</v>
      </c>
      <c r="AN390" s="34">
        <v>2.3089999999999997</v>
      </c>
      <c r="AO390" s="34">
        <v>4.0719221230227434E-2</v>
      </c>
      <c r="AP390" s="34">
        <v>2.3497192212302274</v>
      </c>
      <c r="AQ390" s="34">
        <v>2.3053662736681688</v>
      </c>
      <c r="AR390" s="34">
        <v>46.192</v>
      </c>
      <c r="AS390" s="34">
        <v>0.8145960446369277</v>
      </c>
      <c r="AT390" s="34">
        <v>47.006596044636936</v>
      </c>
      <c r="AU390" s="34">
        <v>46.119306588687778</v>
      </c>
    </row>
    <row r="391" spans="1:47" x14ac:dyDescent="0.25">
      <c r="A391" s="18">
        <v>45246</v>
      </c>
      <c r="B391" s="2">
        <v>18</v>
      </c>
      <c r="C391" s="2" t="s">
        <v>178</v>
      </c>
      <c r="D391" s="9">
        <v>39.267372999999999</v>
      </c>
      <c r="E391">
        <v>1.7306878000000001E-2</v>
      </c>
      <c r="G391" s="34">
        <v>1.1120000000000001</v>
      </c>
      <c r="H391" s="34">
        <v>1.9969070999418182E-2</v>
      </c>
      <c r="I391" s="34">
        <v>1.1319690709994183</v>
      </c>
      <c r="J391" s="34">
        <v>1.1123782203878581</v>
      </c>
      <c r="K391" s="34">
        <v>14.130999999999998</v>
      </c>
      <c r="L391" s="34">
        <v>0.25376163875249846</v>
      </c>
      <c r="M391" s="34">
        <v>14.384761638752497</v>
      </c>
      <c r="N391" s="34">
        <v>14.135806324011527</v>
      </c>
      <c r="O391" s="34">
        <v>44.391000000000005</v>
      </c>
      <c r="P391" s="34">
        <v>0.79716459598486744</v>
      </c>
      <c r="Q391" s="34">
        <v>45.188164595984873</v>
      </c>
      <c r="R391" s="34">
        <v>44.406098544278244</v>
      </c>
      <c r="S391" s="34">
        <v>4.0180000000000007</v>
      </c>
      <c r="T391" s="34">
        <v>7.2154431003293398E-2</v>
      </c>
      <c r="U391" s="34">
        <v>4.0901544310032945</v>
      </c>
      <c r="V391" s="34">
        <v>4.0193666272647608</v>
      </c>
      <c r="W391" s="34">
        <v>63.652000000000001</v>
      </c>
      <c r="X391" s="34">
        <v>1.1430497367400774</v>
      </c>
      <c r="Y391" s="34">
        <v>64.795049736740083</v>
      </c>
      <c r="Z391" s="34">
        <v>63.673649715942389</v>
      </c>
      <c r="AB391" s="34">
        <v>2.1949999999999994</v>
      </c>
      <c r="AC391" s="34">
        <v>3.9417365866657283E-2</v>
      </c>
      <c r="AD391" s="34">
        <v>2.2344173658666566</v>
      </c>
      <c r="AE391" s="34">
        <v>2.1957465771145213</v>
      </c>
      <c r="AF391" s="34">
        <v>5.7019999999999991</v>
      </c>
      <c r="AG391" s="34">
        <v>0.1023953622650022</v>
      </c>
      <c r="AH391" s="34">
        <v>5.8043953622650015</v>
      </c>
      <c r="AI391" s="34">
        <v>5.7039393998665151</v>
      </c>
      <c r="AJ391" s="34">
        <v>36.897999999999996</v>
      </c>
      <c r="AK391" s="34">
        <v>0.66260681810839206</v>
      </c>
      <c r="AL391" s="34">
        <v>37.56060681810839</v>
      </c>
      <c r="AM391" s="34">
        <v>36.910549978301418</v>
      </c>
      <c r="AN391" s="34">
        <v>2.3539999999999988</v>
      </c>
      <c r="AO391" s="34">
        <v>4.2272655694811485E-2</v>
      </c>
      <c r="AP391" s="34">
        <v>2.3962726556948102</v>
      </c>
      <c r="AQ391" s="34">
        <v>2.3548006571879641</v>
      </c>
      <c r="AR391" s="34">
        <v>47.148999999999994</v>
      </c>
      <c r="AS391" s="34">
        <v>0.84669220193486305</v>
      </c>
      <c r="AT391" s="34">
        <v>47.995692201934858</v>
      </c>
      <c r="AU391" s="34">
        <v>47.165036612470416</v>
      </c>
    </row>
    <row r="392" spans="1:47" x14ac:dyDescent="0.25">
      <c r="A392" s="18">
        <v>45246</v>
      </c>
      <c r="B392" s="2">
        <v>19</v>
      </c>
      <c r="C392" s="2" t="s">
        <v>178</v>
      </c>
      <c r="D392" s="9">
        <v>27.574791999999999</v>
      </c>
      <c r="E392">
        <v>1.6366623E-2</v>
      </c>
      <c r="G392" s="34">
        <v>1.1120000000000001</v>
      </c>
      <c r="H392" s="34">
        <v>1.8298093986331185E-2</v>
      </c>
      <c r="I392" s="34">
        <v>1.1302980939863312</v>
      </c>
      <c r="J392" s="34">
        <v>1.1117989312044383</v>
      </c>
      <c r="K392" s="34">
        <v>13.648999999999999</v>
      </c>
      <c r="L392" s="34">
        <v>0.22459593958582222</v>
      </c>
      <c r="M392" s="34">
        <v>13.873595939585821</v>
      </c>
      <c r="N392" s="34">
        <v>13.646532025188288</v>
      </c>
      <c r="O392" s="34">
        <v>41.961999999999996</v>
      </c>
      <c r="P392" s="34">
        <v>0.69048976605614121</v>
      </c>
      <c r="Q392" s="34">
        <v>42.652489766056135</v>
      </c>
      <c r="R392" s="34">
        <v>41.954412546043734</v>
      </c>
      <c r="S392" s="34">
        <v>3.8309999999999995</v>
      </c>
      <c r="T392" s="34">
        <v>6.3039566602189526E-2</v>
      </c>
      <c r="U392" s="34">
        <v>3.894039566602189</v>
      </c>
      <c r="V392" s="34">
        <v>3.8303072890685272</v>
      </c>
      <c r="W392" s="34">
        <v>60.554000000000002</v>
      </c>
      <c r="X392" s="34">
        <v>0.99642336623048411</v>
      </c>
      <c r="Y392" s="34">
        <v>61.550423366230476</v>
      </c>
      <c r="Z392" s="34">
        <v>60.543050791504989</v>
      </c>
      <c r="AB392" s="34">
        <v>2.1949999999999998</v>
      </c>
      <c r="AC392" s="34">
        <v>3.611898947841452E-2</v>
      </c>
      <c r="AD392" s="34">
        <v>2.2311189894784142</v>
      </c>
      <c r="AE392" s="34">
        <v>2.1946031061094802</v>
      </c>
      <c r="AF392" s="34">
        <v>5.5279999999999987</v>
      </c>
      <c r="AG392" s="34">
        <v>9.0963906075934131E-2</v>
      </c>
      <c r="AH392" s="34">
        <v>5.6189639060759324</v>
      </c>
      <c r="AI392" s="34">
        <v>5.5270004421745798</v>
      </c>
      <c r="AJ392" s="34">
        <v>35.990000000000009</v>
      </c>
      <c r="AK392" s="34">
        <v>0.59221978648206786</v>
      </c>
      <c r="AL392" s="34">
        <v>36.582219786482078</v>
      </c>
      <c r="AM392" s="34">
        <v>35.983492386733587</v>
      </c>
      <c r="AN392" s="34">
        <v>2.3619999999999988</v>
      </c>
      <c r="AO392" s="34">
        <v>3.8866994600462439E-2</v>
      </c>
      <c r="AP392" s="34">
        <v>2.4008669946004613</v>
      </c>
      <c r="AQ392" s="34">
        <v>2.3615729096266924</v>
      </c>
      <c r="AR392" s="34">
        <v>46.07500000000001</v>
      </c>
      <c r="AS392" s="34">
        <v>0.75816967663687895</v>
      </c>
      <c r="AT392" s="34">
        <v>46.833169676636885</v>
      </c>
      <c r="AU392" s="34">
        <v>46.06666884464434</v>
      </c>
    </row>
    <row r="393" spans="1:47" x14ac:dyDescent="0.25">
      <c r="A393" s="18">
        <v>45246</v>
      </c>
      <c r="B393" s="2">
        <v>20</v>
      </c>
      <c r="C393" s="2" t="s">
        <v>178</v>
      </c>
      <c r="D393" s="9">
        <v>25.694265999999999</v>
      </c>
      <c r="E393">
        <v>1.4232155E-2</v>
      </c>
      <c r="G393" s="34">
        <v>1.1120000000000001</v>
      </c>
      <c r="H393" s="34">
        <v>1.5024320493201839E-2</v>
      </c>
      <c r="I393" s="34">
        <v>1.127024320493202</v>
      </c>
      <c r="J393" s="34">
        <v>1.1109843356751732</v>
      </c>
      <c r="K393" s="34">
        <v>13.016000000000002</v>
      </c>
      <c r="L393" s="34">
        <v>0.17586021181611072</v>
      </c>
      <c r="M393" s="34">
        <v>13.191860211816113</v>
      </c>
      <c r="N393" s="34">
        <v>13.004111612543214</v>
      </c>
      <c r="O393" s="34">
        <v>39.599000000000004</v>
      </c>
      <c r="P393" s="34">
        <v>0.53502524029703202</v>
      </c>
      <c r="Q393" s="34">
        <v>40.134025240297035</v>
      </c>
      <c r="R393" s="34">
        <v>39.562831572303217</v>
      </c>
      <c r="S393" s="34">
        <v>3.6839999999999997</v>
      </c>
      <c r="T393" s="34">
        <v>4.9774817173521189E-2</v>
      </c>
      <c r="U393" s="34">
        <v>3.7337748171735208</v>
      </c>
      <c r="V393" s="34">
        <v>3.6806351552404108</v>
      </c>
      <c r="W393" s="34">
        <v>57.411000000000001</v>
      </c>
      <c r="X393" s="34">
        <v>0.77568458977986576</v>
      </c>
      <c r="Y393" s="34">
        <v>58.186684589779865</v>
      </c>
      <c r="Z393" s="34">
        <v>57.358562675762016</v>
      </c>
      <c r="AB393" s="34">
        <v>2.1949999999999981</v>
      </c>
      <c r="AC393" s="34">
        <v>2.9656819678577341E-2</v>
      </c>
      <c r="AD393" s="34">
        <v>2.2246568196785752</v>
      </c>
      <c r="AE393" s="34">
        <v>2.1929951589991026</v>
      </c>
      <c r="AF393" s="34">
        <v>5.6399999999999988</v>
      </c>
      <c r="AG393" s="34">
        <v>7.6202488832426557E-2</v>
      </c>
      <c r="AH393" s="34">
        <v>5.7162024888324252</v>
      </c>
      <c r="AI393" s="34">
        <v>5.6348486089999765</v>
      </c>
      <c r="AJ393" s="34">
        <v>34.536000000000008</v>
      </c>
      <c r="AK393" s="34">
        <v>0.46661864438239098</v>
      </c>
      <c r="AL393" s="34">
        <v>35.002618644382402</v>
      </c>
      <c r="AM393" s="34">
        <v>34.504455950429666</v>
      </c>
      <c r="AN393" s="34">
        <v>2.3619999999999997</v>
      </c>
      <c r="AO393" s="34">
        <v>3.1913169968473681E-2</v>
      </c>
      <c r="AP393" s="34">
        <v>2.3939131699684735</v>
      </c>
      <c r="AQ393" s="34">
        <v>2.359842626676941</v>
      </c>
      <c r="AR393" s="34">
        <v>44.733000000000011</v>
      </c>
      <c r="AS393" s="34">
        <v>0.60439112286186858</v>
      </c>
      <c r="AT393" s="34">
        <v>45.337391122861874</v>
      </c>
      <c r="AU393" s="34">
        <v>44.692142345105687</v>
      </c>
    </row>
    <row r="394" spans="1:47" x14ac:dyDescent="0.25">
      <c r="A394" s="18">
        <v>45246</v>
      </c>
      <c r="B394" s="2">
        <v>21</v>
      </c>
      <c r="C394" s="2" t="s">
        <v>178</v>
      </c>
      <c r="D394" s="9">
        <v>24.349125999999998</v>
      </c>
      <c r="E394">
        <v>1.3039927999999999E-2</v>
      </c>
      <c r="G394" s="34">
        <v>1.1120000000000001</v>
      </c>
      <c r="H394" s="34">
        <v>1.1906559275859672E-2</v>
      </c>
      <c r="I394" s="34">
        <v>1.1239065592758597</v>
      </c>
      <c r="J394" s="34">
        <v>1.1092508986641747</v>
      </c>
      <c r="K394" s="34">
        <v>12.363</v>
      </c>
      <c r="L394" s="34">
        <v>0.13237481324411252</v>
      </c>
      <c r="M394" s="34">
        <v>12.495374813244112</v>
      </c>
      <c r="N394" s="34">
        <v>12.332436025346396</v>
      </c>
      <c r="O394" s="34">
        <v>36.846000000000004</v>
      </c>
      <c r="P394" s="34">
        <v>0.39452255672511283</v>
      </c>
      <c r="Q394" s="34">
        <v>37.240522556725118</v>
      </c>
      <c r="R394" s="34">
        <v>36.754908823903044</v>
      </c>
      <c r="S394" s="34">
        <v>3.4639999999999991</v>
      </c>
      <c r="T394" s="34">
        <v>3.7090217024800261E-2</v>
      </c>
      <c r="U394" s="34">
        <v>3.5010902170247995</v>
      </c>
      <c r="V394" s="34">
        <v>3.4554362526732918</v>
      </c>
      <c r="W394" s="34">
        <v>53.785000000000004</v>
      </c>
      <c r="X394" s="34">
        <v>0.57589414626988533</v>
      </c>
      <c r="Y394" s="34">
        <v>54.360894146269885</v>
      </c>
      <c r="Z394" s="34">
        <v>53.652032000586914</v>
      </c>
      <c r="AB394" s="34">
        <v>2.194999999999999</v>
      </c>
      <c r="AC394" s="34">
        <v>2.3502605764848892E-2</v>
      </c>
      <c r="AD394" s="34">
        <v>2.218502605764848</v>
      </c>
      <c r="AE394" s="34">
        <v>2.1895734915178622</v>
      </c>
      <c r="AF394" s="34">
        <v>5.1979999999999995</v>
      </c>
      <c r="AG394" s="34">
        <v>5.5656740212156983E-2</v>
      </c>
      <c r="AH394" s="34">
        <v>5.2536567402121568</v>
      </c>
      <c r="AI394" s="34">
        <v>5.1851494345830753</v>
      </c>
      <c r="AJ394" s="34">
        <v>33.1</v>
      </c>
      <c r="AK394" s="34">
        <v>0.3544128705314345</v>
      </c>
      <c r="AL394" s="34">
        <v>33.454412870531435</v>
      </c>
      <c r="AM394" s="34">
        <v>33.01816973541743</v>
      </c>
      <c r="AN394" s="34">
        <v>2.1999999999999984</v>
      </c>
      <c r="AO394" s="34">
        <v>2.3556142452240341E-2</v>
      </c>
      <c r="AP394" s="34">
        <v>2.2235561424522388</v>
      </c>
      <c r="AQ394" s="34">
        <v>2.1945611304507038</v>
      </c>
      <c r="AR394" s="34">
        <v>42.692999999999998</v>
      </c>
      <c r="AS394" s="34">
        <v>0.45712835896068071</v>
      </c>
      <c r="AT394" s="34">
        <v>43.150128358960679</v>
      </c>
      <c r="AU394" s="34">
        <v>42.587453791969068</v>
      </c>
    </row>
    <row r="395" spans="1:47" x14ac:dyDescent="0.25">
      <c r="A395" s="18">
        <v>45246</v>
      </c>
      <c r="B395" s="2">
        <v>22</v>
      </c>
      <c r="C395" s="2" t="s">
        <v>178</v>
      </c>
      <c r="D395" s="9">
        <v>23.136088999999998</v>
      </c>
      <c r="E395">
        <v>1.4407840999999999E-2</v>
      </c>
      <c r="G395" s="34">
        <v>1.1120000000000001</v>
      </c>
      <c r="H395" s="34">
        <v>1.239870479123802E-2</v>
      </c>
      <c r="I395" s="34">
        <v>1.124398704791238</v>
      </c>
      <c r="J395" s="34">
        <v>1.1081985470319999</v>
      </c>
      <c r="K395" s="34">
        <v>11.758999999999999</v>
      </c>
      <c r="L395" s="34">
        <v>0.13111184320158978</v>
      </c>
      <c r="M395" s="34">
        <v>11.890111843201588</v>
      </c>
      <c r="N395" s="34">
        <v>11.718801002292523</v>
      </c>
      <c r="O395" s="34">
        <v>34.407000000000004</v>
      </c>
      <c r="P395" s="34">
        <v>0.38363510409363899</v>
      </c>
      <c r="Q395" s="34">
        <v>34.790635104093646</v>
      </c>
      <c r="R395" s="34">
        <v>34.289377165224842</v>
      </c>
      <c r="S395" s="34">
        <v>3.2679999999999993</v>
      </c>
      <c r="T395" s="34">
        <v>3.6437920195832592E-2</v>
      </c>
      <c r="U395" s="34">
        <v>3.304437920195832</v>
      </c>
      <c r="V395" s="34">
        <v>3.2568281040472797</v>
      </c>
      <c r="W395" s="34">
        <v>50.546000000000006</v>
      </c>
      <c r="X395" s="34">
        <v>0.56358357228229938</v>
      </c>
      <c r="Y395" s="34">
        <v>51.109583572282304</v>
      </c>
      <c r="Z395" s="34">
        <v>50.373204818596641</v>
      </c>
      <c r="AB395" s="34">
        <v>2.194999999999999</v>
      </c>
      <c r="AC395" s="34">
        <v>2.4474062065438347E-2</v>
      </c>
      <c r="AD395" s="34">
        <v>2.2194740620654372</v>
      </c>
      <c r="AE395" s="34">
        <v>2.1874962326755742</v>
      </c>
      <c r="AF395" s="34">
        <v>4.9169999999999972</v>
      </c>
      <c r="AG395" s="34">
        <v>5.482412900945801E-2</v>
      </c>
      <c r="AH395" s="34">
        <v>4.9718241290094554</v>
      </c>
      <c r="AI395" s="34">
        <v>4.9001908774787237</v>
      </c>
      <c r="AJ395" s="34">
        <v>31.271999999999995</v>
      </c>
      <c r="AK395" s="34">
        <v>0.3486801225104274</v>
      </c>
      <c r="AL395" s="34">
        <v>31.620680122510421</v>
      </c>
      <c r="AM395" s="34">
        <v>31.165094390993431</v>
      </c>
      <c r="AN395" s="34">
        <v>2.1079999999999992</v>
      </c>
      <c r="AO395" s="34">
        <v>2.3504019514325302E-2</v>
      </c>
      <c r="AP395" s="34">
        <v>2.1315040195143244</v>
      </c>
      <c r="AQ395" s="34">
        <v>2.1007936485103009</v>
      </c>
      <c r="AR395" s="34">
        <v>40.49199999999999</v>
      </c>
      <c r="AS395" s="34">
        <v>0.45148233309964908</v>
      </c>
      <c r="AT395" s="34">
        <v>40.943482333099638</v>
      </c>
      <c r="AU395" s="34">
        <v>40.353575149658027</v>
      </c>
    </row>
    <row r="396" spans="1:47" x14ac:dyDescent="0.25">
      <c r="A396" s="18">
        <v>45246</v>
      </c>
      <c r="B396" s="2">
        <v>23</v>
      </c>
      <c r="C396" s="2" t="s">
        <v>178</v>
      </c>
      <c r="D396" s="9">
        <v>22.416350999999999</v>
      </c>
      <c r="E396">
        <v>1.596405E-2</v>
      </c>
      <c r="G396" s="34">
        <v>1.1119999999999999</v>
      </c>
      <c r="H396" s="34">
        <v>1.6011773144294458E-2</v>
      </c>
      <c r="I396" s="34">
        <v>1.1280117731442942</v>
      </c>
      <c r="J396" s="34">
        <v>1.11000413679723</v>
      </c>
      <c r="K396" s="34">
        <v>11.280999999999999</v>
      </c>
      <c r="L396" s="34">
        <v>0.16243598277049079</v>
      </c>
      <c r="M396" s="34">
        <v>11.44343598277049</v>
      </c>
      <c r="N396" s="34">
        <v>11.260752398569743</v>
      </c>
      <c r="O396" s="34">
        <v>32.481000000000002</v>
      </c>
      <c r="P396" s="34">
        <v>0.46769640602502555</v>
      </c>
      <c r="Q396" s="34">
        <v>32.948696406025029</v>
      </c>
      <c r="R396" s="34">
        <v>32.422701769164426</v>
      </c>
      <c r="S396" s="34">
        <v>3.1679999999999997</v>
      </c>
      <c r="T396" s="34">
        <v>4.5616274569356879E-2</v>
      </c>
      <c r="U396" s="34">
        <v>3.2136162745693566</v>
      </c>
      <c r="V396" s="34">
        <v>3.1623139436813177</v>
      </c>
      <c r="W396" s="34">
        <v>48.042000000000002</v>
      </c>
      <c r="X396" s="34">
        <v>0.69176043650916763</v>
      </c>
      <c r="Y396" s="34">
        <v>48.733760436509165</v>
      </c>
      <c r="Z396" s="34">
        <v>47.955772248212718</v>
      </c>
      <c r="AB396" s="34">
        <v>2.194999999999999</v>
      </c>
      <c r="AC396" s="34">
        <v>3.1605973068099209E-2</v>
      </c>
      <c r="AD396" s="34">
        <v>2.2266059730680983</v>
      </c>
      <c r="AE396" s="34">
        <v>2.1910603239837405</v>
      </c>
      <c r="AF396" s="34">
        <v>4.6889999999999974</v>
      </c>
      <c r="AG396" s="34">
        <v>6.751727003021285E-2</v>
      </c>
      <c r="AH396" s="34">
        <v>4.7565172700302103</v>
      </c>
      <c r="AI396" s="34">
        <v>4.6805839905055846</v>
      </c>
      <c r="AJ396" s="34">
        <v>29.822999999999997</v>
      </c>
      <c r="AK396" s="34">
        <v>0.42942366050565978</v>
      </c>
      <c r="AL396" s="34">
        <v>30.252423660505656</v>
      </c>
      <c r="AM396" s="34">
        <v>29.76947245656816</v>
      </c>
      <c r="AN396" s="34">
        <v>2.0289999999999995</v>
      </c>
      <c r="AO396" s="34">
        <v>2.9215726357709935E-2</v>
      </c>
      <c r="AP396" s="34">
        <v>2.0582157263577092</v>
      </c>
      <c r="AQ396" s="34">
        <v>2.0253582675913484</v>
      </c>
      <c r="AR396" s="34">
        <v>38.73599999999999</v>
      </c>
      <c r="AS396" s="34">
        <v>0.5577626299616818</v>
      </c>
      <c r="AT396" s="34">
        <v>39.29376262996167</v>
      </c>
      <c r="AU396" s="34">
        <v>38.666475038648834</v>
      </c>
    </row>
    <row r="397" spans="1:47" x14ac:dyDescent="0.25">
      <c r="A397" s="18">
        <v>45246</v>
      </c>
      <c r="B397" s="2">
        <v>24</v>
      </c>
      <c r="C397" s="2" t="s">
        <v>23</v>
      </c>
      <c r="D397" s="9">
        <v>18.532986999999999</v>
      </c>
      <c r="E397">
        <v>1.6653893999999999E-2</v>
      </c>
      <c r="G397" s="34">
        <v>1.1120000000000001</v>
      </c>
      <c r="H397" s="34">
        <v>1.7730528124735377E-2</v>
      </c>
      <c r="I397" s="34">
        <v>1.1297305281247354</v>
      </c>
      <c r="J397" s="34">
        <v>1.1109161156607821</v>
      </c>
      <c r="K397" s="34">
        <v>10.845000000000001</v>
      </c>
      <c r="L397" s="34">
        <v>0.1729204833747798</v>
      </c>
      <c r="M397" s="34">
        <v>11.01792048337478</v>
      </c>
      <c r="N397" s="34">
        <v>10.834429203544229</v>
      </c>
      <c r="O397" s="34">
        <v>31.279</v>
      </c>
      <c r="P397" s="34">
        <v>0.49873488238632901</v>
      </c>
      <c r="Q397" s="34">
        <v>31.77773488238633</v>
      </c>
      <c r="R397" s="34">
        <v>31.248511854094968</v>
      </c>
      <c r="S397" s="34">
        <v>3.1099999999999994</v>
      </c>
      <c r="T397" s="34">
        <v>4.9588077758927165E-2</v>
      </c>
      <c r="U397" s="34">
        <v>3.1595880777589267</v>
      </c>
      <c r="V397" s="34">
        <v>3.106968632828266</v>
      </c>
      <c r="W397" s="34">
        <v>46.346000000000004</v>
      </c>
      <c r="X397" s="34">
        <v>0.7389739716447713</v>
      </c>
      <c r="Y397" s="34">
        <v>47.084973971644771</v>
      </c>
      <c r="Z397" s="34">
        <v>46.300825806128238</v>
      </c>
      <c r="AB397" s="34">
        <v>2.194999999999999</v>
      </c>
      <c r="AC397" s="34">
        <v>3.4998659382908387E-2</v>
      </c>
      <c r="AD397" s="34">
        <v>2.2299986593829075</v>
      </c>
      <c r="AE397" s="34">
        <v>2.1928604980894026</v>
      </c>
      <c r="AF397" s="34">
        <v>4.5329999999999995</v>
      </c>
      <c r="AG397" s="34">
        <v>7.2277413659555256E-2</v>
      </c>
      <c r="AH397" s="34">
        <v>4.6052774136595547</v>
      </c>
      <c r="AI397" s="34">
        <v>4.5285816117718749</v>
      </c>
      <c r="AJ397" s="34">
        <v>28.754999999999999</v>
      </c>
      <c r="AK397" s="34">
        <v>0.45849041027586845</v>
      </c>
      <c r="AL397" s="34">
        <v>29.213490410275867</v>
      </c>
      <c r="AM397" s="34">
        <v>28.726972037613116</v>
      </c>
      <c r="AN397" s="34">
        <v>1.9579999999999993</v>
      </c>
      <c r="AO397" s="34">
        <v>3.1219760852726486E-2</v>
      </c>
      <c r="AP397" s="34">
        <v>1.9892197608527258</v>
      </c>
      <c r="AQ397" s="34">
        <v>1.9560915058127792</v>
      </c>
      <c r="AR397" s="34">
        <v>37.440999999999995</v>
      </c>
      <c r="AS397" s="34">
        <v>0.59698624417105861</v>
      </c>
      <c r="AT397" s="34">
        <v>38.037986244171059</v>
      </c>
      <c r="AU397" s="34">
        <v>37.404505653287174</v>
      </c>
    </row>
    <row r="398" spans="1:47" x14ac:dyDescent="0.25">
      <c r="A398" s="18">
        <v>45247</v>
      </c>
      <c r="B398" s="2">
        <v>1</v>
      </c>
      <c r="C398" s="2" t="s">
        <v>23</v>
      </c>
      <c r="D398" s="9">
        <v>20.225932</v>
      </c>
      <c r="E398">
        <v>1.6896640000000001E-2</v>
      </c>
      <c r="G398" s="34">
        <v>1.1120000000000001</v>
      </c>
      <c r="H398" s="34">
        <v>2.0314331347685625E-2</v>
      </c>
      <c r="I398" s="34">
        <v>1.1323143313476858</v>
      </c>
      <c r="J398" s="34">
        <v>1.1131820237240633</v>
      </c>
      <c r="K398" s="34">
        <v>10.571999999999999</v>
      </c>
      <c r="L398" s="34">
        <v>0.19313229407170177</v>
      </c>
      <c r="M398" s="34">
        <v>10.765132294071702</v>
      </c>
      <c r="N398" s="34">
        <v>10.583237729146397</v>
      </c>
      <c r="O398" s="34">
        <v>30.468999999999998</v>
      </c>
      <c r="P398" s="34">
        <v>0.55661633258330323</v>
      </c>
      <c r="Q398" s="34">
        <v>31.025616332583301</v>
      </c>
      <c r="R398" s="34">
        <v>30.501387662633519</v>
      </c>
      <c r="S398" s="34">
        <v>3.1219999999999994</v>
      </c>
      <c r="T398" s="34">
        <v>5.7033581355642543E-2</v>
      </c>
      <c r="U398" s="34">
        <v>3.1790335813556418</v>
      </c>
      <c r="V398" s="34">
        <v>3.1253185953835647</v>
      </c>
      <c r="W398" s="34">
        <v>45.274999999999999</v>
      </c>
      <c r="X398" s="34">
        <v>0.82709653935833316</v>
      </c>
      <c r="Y398" s="34">
        <v>46.102096539358328</v>
      </c>
      <c r="Z398" s="34">
        <v>45.323126010887549</v>
      </c>
      <c r="AB398" s="34">
        <v>2.194999999999999</v>
      </c>
      <c r="AC398" s="34">
        <v>4.009888247137583E-2</v>
      </c>
      <c r="AD398" s="34">
        <v>2.2350988824713749</v>
      </c>
      <c r="AE398" s="34">
        <v>2.1973332212898535</v>
      </c>
      <c r="AF398" s="34">
        <v>4.4239999999999986</v>
      </c>
      <c r="AG398" s="34">
        <v>8.0818886584677313E-2</v>
      </c>
      <c r="AH398" s="34">
        <v>4.5048188865846761</v>
      </c>
      <c r="AI398" s="34">
        <v>4.4287025835928535</v>
      </c>
      <c r="AJ398" s="34">
        <v>28.090000000000003</v>
      </c>
      <c r="AK398" s="34">
        <v>0.51315608593209461</v>
      </c>
      <c r="AL398" s="34">
        <v>28.603156085932099</v>
      </c>
      <c r="AM398" s="34">
        <v>28.119858854684296</v>
      </c>
      <c r="AN398" s="34">
        <v>1.9639999999999993</v>
      </c>
      <c r="AO398" s="34">
        <v>3.5878908962998696E-2</v>
      </c>
      <c r="AP398" s="34">
        <v>1.999878908962998</v>
      </c>
      <c r="AQ398" s="34">
        <v>1.9660876749946574</v>
      </c>
      <c r="AR398" s="34">
        <v>36.673000000000002</v>
      </c>
      <c r="AS398" s="34">
        <v>0.66995276395114645</v>
      </c>
      <c r="AT398" s="34">
        <v>37.342952763951146</v>
      </c>
      <c r="AU398" s="34">
        <v>36.711982334561654</v>
      </c>
    </row>
    <row r="399" spans="1:47" x14ac:dyDescent="0.25">
      <c r="A399" s="18">
        <v>45247</v>
      </c>
      <c r="B399" s="2">
        <v>2</v>
      </c>
      <c r="C399" s="2" t="s">
        <v>23</v>
      </c>
      <c r="D399" s="9">
        <v>19.775856999999998</v>
      </c>
      <c r="E399">
        <v>1.6219656999999998E-2</v>
      </c>
      <c r="G399" s="34">
        <v>1.1120000000000001</v>
      </c>
      <c r="H399" s="34">
        <v>2.11433655911549E-2</v>
      </c>
      <c r="I399" s="34">
        <v>1.1331433655911549</v>
      </c>
      <c r="J399" s="34">
        <v>1.1147641688694407</v>
      </c>
      <c r="K399" s="34">
        <v>10.396000000000001</v>
      </c>
      <c r="L399" s="34">
        <v>0.19766765169572512</v>
      </c>
      <c r="M399" s="34">
        <v>10.593667651695727</v>
      </c>
      <c r="N399" s="34">
        <v>10.421841996013226</v>
      </c>
      <c r="O399" s="34">
        <v>29.768000000000004</v>
      </c>
      <c r="P399" s="34">
        <v>0.56600333355890209</v>
      </c>
      <c r="Q399" s="34">
        <v>30.334003333558908</v>
      </c>
      <c r="R399" s="34">
        <v>29.841996204051728</v>
      </c>
      <c r="S399" s="34">
        <v>3.0599999999999996</v>
      </c>
      <c r="T399" s="34">
        <v>5.8182283011631274E-2</v>
      </c>
      <c r="U399" s="34">
        <v>3.118182283011631</v>
      </c>
      <c r="V399" s="34">
        <v>3.0676064359177055</v>
      </c>
      <c r="W399" s="34">
        <v>44.336000000000006</v>
      </c>
      <c r="X399" s="34">
        <v>0.84299663385741341</v>
      </c>
      <c r="Y399" s="34">
        <v>45.178996633857423</v>
      </c>
      <c r="Z399" s="34">
        <v>44.446208804852098</v>
      </c>
      <c r="AB399" s="34">
        <v>2.1950000000000003</v>
      </c>
      <c r="AC399" s="34">
        <v>4.1735330460957745E-2</v>
      </c>
      <c r="AD399" s="34">
        <v>2.2367353304609581</v>
      </c>
      <c r="AE399" s="34">
        <v>2.2004562506010998</v>
      </c>
      <c r="AF399" s="34">
        <v>4.3829999999999991</v>
      </c>
      <c r="AG399" s="34">
        <v>8.3337564196071856E-2</v>
      </c>
      <c r="AH399" s="34">
        <v>4.4663375641960705</v>
      </c>
      <c r="AI399" s="34">
        <v>4.3938951008585949</v>
      </c>
      <c r="AJ399" s="34">
        <v>27.639999999999997</v>
      </c>
      <c r="AK399" s="34">
        <v>0.52554192890244722</v>
      </c>
      <c r="AL399" s="34">
        <v>28.165541928902446</v>
      </c>
      <c r="AM399" s="34">
        <v>27.708706499596531</v>
      </c>
      <c r="AN399" s="34">
        <v>1.9610000000000001</v>
      </c>
      <c r="AO399" s="34">
        <v>3.7286097054185931E-2</v>
      </c>
      <c r="AP399" s="34">
        <v>1.998286097054186</v>
      </c>
      <c r="AQ399" s="34">
        <v>1.9658745819720986</v>
      </c>
      <c r="AR399" s="34">
        <v>36.178999999999995</v>
      </c>
      <c r="AS399" s="34">
        <v>0.68790092061366281</v>
      </c>
      <c r="AT399" s="34">
        <v>36.866900920613659</v>
      </c>
      <c r="AU399" s="34">
        <v>36.268932433028326</v>
      </c>
    </row>
    <row r="400" spans="1:47" x14ac:dyDescent="0.25">
      <c r="A400" s="18">
        <v>45247</v>
      </c>
      <c r="B400" s="2">
        <v>3</v>
      </c>
      <c r="C400" s="2" t="s">
        <v>23</v>
      </c>
      <c r="D400" s="9">
        <v>19.037458999999998</v>
      </c>
      <c r="E400">
        <v>1.6676909E-2</v>
      </c>
      <c r="G400" s="34">
        <v>1.1120000000000001</v>
      </c>
      <c r="H400" s="34">
        <v>1.9787616392556842E-2</v>
      </c>
      <c r="I400" s="34">
        <v>1.1317876163925569</v>
      </c>
      <c r="J400" s="34">
        <v>1.1129128973066513</v>
      </c>
      <c r="K400" s="34">
        <v>10.289</v>
      </c>
      <c r="L400" s="34">
        <v>0.18308883548832494</v>
      </c>
      <c r="M400" s="34">
        <v>10.472088835488325</v>
      </c>
      <c r="N400" s="34">
        <v>10.297446762938971</v>
      </c>
      <c r="O400" s="34">
        <v>29.429999999999996</v>
      </c>
      <c r="P400" s="34">
        <v>0.5236956388785502</v>
      </c>
      <c r="Q400" s="34">
        <v>29.953695638878546</v>
      </c>
      <c r="R400" s="34">
        <v>29.454160582495273</v>
      </c>
      <c r="S400" s="34">
        <v>3.0739999999999998</v>
      </c>
      <c r="T400" s="34">
        <v>5.4700658984460186E-2</v>
      </c>
      <c r="U400" s="34">
        <v>3.1287006589844601</v>
      </c>
      <c r="V400" s="34">
        <v>3.0765236028063363</v>
      </c>
      <c r="W400" s="34">
        <v>43.904999999999994</v>
      </c>
      <c r="X400" s="34">
        <v>0.78127274974389216</v>
      </c>
      <c r="Y400" s="34">
        <v>44.686272749743893</v>
      </c>
      <c r="Z400" s="34">
        <v>43.941043845547227</v>
      </c>
      <c r="AB400" s="34">
        <v>2.1949999999999985</v>
      </c>
      <c r="AC400" s="34">
        <v>3.9059188832430071E-2</v>
      </c>
      <c r="AD400" s="34">
        <v>2.2340591888324286</v>
      </c>
      <c r="AE400" s="34">
        <v>2.1968019870396565</v>
      </c>
      <c r="AF400" s="34">
        <v>4.2289999999999983</v>
      </c>
      <c r="AG400" s="34">
        <v>7.5253443996513347E-2</v>
      </c>
      <c r="AH400" s="34">
        <v>4.3042534439965117</v>
      </c>
      <c r="AI400" s="34">
        <v>4.2324718009980451</v>
      </c>
      <c r="AJ400" s="34">
        <v>27.386999999999993</v>
      </c>
      <c r="AK400" s="34">
        <v>0.48734123214294434</v>
      </c>
      <c r="AL400" s="34">
        <v>27.874341232142939</v>
      </c>
      <c r="AM400" s="34">
        <v>27.409483379979545</v>
      </c>
      <c r="AN400" s="34">
        <v>1.996999999999999</v>
      </c>
      <c r="AO400" s="34">
        <v>3.5535854258935247E-2</v>
      </c>
      <c r="AP400" s="34">
        <v>2.0325358542589345</v>
      </c>
      <c r="AQ400" s="34">
        <v>1.9986394387782209</v>
      </c>
      <c r="AR400" s="34">
        <v>35.807999999999993</v>
      </c>
      <c r="AS400" s="34">
        <v>0.63718971923082302</v>
      </c>
      <c r="AT400" s="34">
        <v>36.445189719230811</v>
      </c>
      <c r="AU400" s="34">
        <v>35.837396606795465</v>
      </c>
    </row>
    <row r="401" spans="1:47" x14ac:dyDescent="0.25">
      <c r="A401" s="18">
        <v>45247</v>
      </c>
      <c r="B401" s="2">
        <v>4</v>
      </c>
      <c r="C401" s="2" t="s">
        <v>23</v>
      </c>
      <c r="D401" s="9">
        <v>19.283823000000002</v>
      </c>
      <c r="E401">
        <v>1.6548818999999999E-2</v>
      </c>
      <c r="G401" s="34">
        <v>1.1120000000000001</v>
      </c>
      <c r="H401" s="34">
        <v>2.2143607944850104E-2</v>
      </c>
      <c r="I401" s="34">
        <v>1.1341436079448501</v>
      </c>
      <c r="J401" s="34">
        <v>1.1153748706569637</v>
      </c>
      <c r="K401" s="34">
        <v>10.234000000000002</v>
      </c>
      <c r="L401" s="34">
        <v>0.20379288103201076</v>
      </c>
      <c r="M401" s="34">
        <v>10.437792881032012</v>
      </c>
      <c r="N401" s="34">
        <v>10.265059735884323</v>
      </c>
      <c r="O401" s="34">
        <v>29.315000000000001</v>
      </c>
      <c r="P401" s="34">
        <v>0.58375887311446106</v>
      </c>
      <c r="Q401" s="34">
        <v>29.898758873114463</v>
      </c>
      <c r="R401" s="34">
        <v>29.403969724198646</v>
      </c>
      <c r="S401" s="34">
        <v>3.1359999999999997</v>
      </c>
      <c r="T401" s="34">
        <v>6.2448160535116821E-2</v>
      </c>
      <c r="U401" s="34">
        <v>3.1984481605351167</v>
      </c>
      <c r="V401" s="34">
        <v>3.145517620845538</v>
      </c>
      <c r="W401" s="34">
        <v>43.797000000000004</v>
      </c>
      <c r="X401" s="34">
        <v>0.87214352262643868</v>
      </c>
      <c r="Y401" s="34">
        <v>44.669143522626442</v>
      </c>
      <c r="Z401" s="34">
        <v>43.92992195158547</v>
      </c>
      <c r="AB401" s="34">
        <v>2.194999999999999</v>
      </c>
      <c r="AC401" s="34">
        <v>4.3709729711282327E-2</v>
      </c>
      <c r="AD401" s="34">
        <v>2.2387097297112812</v>
      </c>
      <c r="AE401" s="34">
        <v>2.2016617276007504</v>
      </c>
      <c r="AF401" s="34">
        <v>4.2309999999999999</v>
      </c>
      <c r="AG401" s="34">
        <v>8.4253242099515083E-2</v>
      </c>
      <c r="AH401" s="34">
        <v>4.3152532420995149</v>
      </c>
      <c r="AI401" s="34">
        <v>4.2438408972568462</v>
      </c>
      <c r="AJ401" s="34">
        <v>27.205000000000005</v>
      </c>
      <c r="AK401" s="34">
        <v>0.5417417753054381</v>
      </c>
      <c r="AL401" s="34">
        <v>27.746741775305445</v>
      </c>
      <c r="AM401" s="34">
        <v>27.287565967826175</v>
      </c>
      <c r="AN401" s="34">
        <v>2.0589999999999988</v>
      </c>
      <c r="AO401" s="34">
        <v>4.1001518667667561E-2</v>
      </c>
      <c r="AP401" s="34">
        <v>2.1000015186676664</v>
      </c>
      <c r="AQ401" s="34">
        <v>2.06524897363551</v>
      </c>
      <c r="AR401" s="34">
        <v>35.69</v>
      </c>
      <c r="AS401" s="34">
        <v>0.71070626578390306</v>
      </c>
      <c r="AT401" s="34">
        <v>36.40070626578391</v>
      </c>
      <c r="AU401" s="34">
        <v>35.798317566319284</v>
      </c>
    </row>
    <row r="402" spans="1:47" x14ac:dyDescent="0.25">
      <c r="A402" s="18">
        <v>45247</v>
      </c>
      <c r="B402" s="2">
        <v>5</v>
      </c>
      <c r="C402" s="2" t="s">
        <v>23</v>
      </c>
      <c r="D402" s="9">
        <v>20.171631999999999</v>
      </c>
      <c r="E402">
        <v>1.5767264999999999E-2</v>
      </c>
      <c r="G402" s="34">
        <v>1.1120000000000001</v>
      </c>
      <c r="H402" s="34">
        <v>2.0093452404736107E-2</v>
      </c>
      <c r="I402" s="34">
        <v>1.1320934524047361</v>
      </c>
      <c r="J402" s="34">
        <v>1.1142434349359058</v>
      </c>
      <c r="K402" s="34">
        <v>10.288</v>
      </c>
      <c r="L402" s="34">
        <v>0.18590057404669519</v>
      </c>
      <c r="M402" s="34">
        <v>10.473900574046695</v>
      </c>
      <c r="N402" s="34">
        <v>10.308755808112048</v>
      </c>
      <c r="O402" s="34">
        <v>29.663000000000011</v>
      </c>
      <c r="P402" s="34">
        <v>0.53600007075691292</v>
      </c>
      <c r="Q402" s="34">
        <v>30.199000070756924</v>
      </c>
      <c r="R402" s="34">
        <v>29.722844433906278</v>
      </c>
      <c r="S402" s="34">
        <v>3.2129999999999996</v>
      </c>
      <c r="T402" s="34">
        <v>5.8057790086706022E-2</v>
      </c>
      <c r="U402" s="34">
        <v>3.2710577900867057</v>
      </c>
      <c r="V402" s="34">
        <v>3.2194821550800943</v>
      </c>
      <c r="W402" s="34">
        <v>44.27600000000001</v>
      </c>
      <c r="X402" s="34">
        <v>0.80005188729505017</v>
      </c>
      <c r="Y402" s="34">
        <v>45.076051887295058</v>
      </c>
      <c r="Z402" s="34">
        <v>44.365325832034323</v>
      </c>
      <c r="AB402" s="34">
        <v>2.194999999999999</v>
      </c>
      <c r="AC402" s="34">
        <v>3.9662884917622057E-2</v>
      </c>
      <c r="AD402" s="34">
        <v>2.2346628849176211</v>
      </c>
      <c r="AE402" s="34">
        <v>2.1994283630254605</v>
      </c>
      <c r="AF402" s="34">
        <v>4.2829999999999977</v>
      </c>
      <c r="AG402" s="34">
        <v>7.7392317130831542E-2</v>
      </c>
      <c r="AH402" s="34">
        <v>4.3603923171308292</v>
      </c>
      <c r="AI402" s="34">
        <v>4.2916408559626635</v>
      </c>
      <c r="AJ402" s="34">
        <v>27.404999999999998</v>
      </c>
      <c r="AK402" s="34">
        <v>0.49519879779837489</v>
      </c>
      <c r="AL402" s="34">
        <v>27.900198797798371</v>
      </c>
      <c r="AM402" s="34">
        <v>27.460288969800803</v>
      </c>
      <c r="AN402" s="34">
        <v>2.1169999999999991</v>
      </c>
      <c r="AO402" s="34">
        <v>3.8253452105059635E-2</v>
      </c>
      <c r="AP402" s="34">
        <v>2.1552534521050588</v>
      </c>
      <c r="AQ402" s="34">
        <v>2.1212709997835533</v>
      </c>
      <c r="AR402" s="34">
        <v>35.999999999999993</v>
      </c>
      <c r="AS402" s="34">
        <v>0.65050745195188808</v>
      </c>
      <c r="AT402" s="34">
        <v>36.650507451951881</v>
      </c>
      <c r="AU402" s="34">
        <v>36.072629188572485</v>
      </c>
    </row>
    <row r="403" spans="1:47" x14ac:dyDescent="0.25">
      <c r="A403" s="18">
        <v>45247</v>
      </c>
      <c r="B403" s="2">
        <v>6</v>
      </c>
      <c r="C403" s="2" t="s">
        <v>23</v>
      </c>
      <c r="D403" s="9">
        <v>25.862559999999998</v>
      </c>
      <c r="E403">
        <v>1.5784208000000001E-2</v>
      </c>
      <c r="G403" s="34">
        <v>1.1120000000000001</v>
      </c>
      <c r="H403" s="34">
        <v>1.9998445477814424E-2</v>
      </c>
      <c r="I403" s="34">
        <v>1.1319984454778145</v>
      </c>
      <c r="J403" s="34">
        <v>1.114130746558716</v>
      </c>
      <c r="K403" s="34">
        <v>10.556000000000001</v>
      </c>
      <c r="L403" s="34">
        <v>0.18984135833076354</v>
      </c>
      <c r="M403" s="34">
        <v>10.745841358330765</v>
      </c>
      <c r="N403" s="34">
        <v>10.576226763195869</v>
      </c>
      <c r="O403" s="34">
        <v>30.848999999999997</v>
      </c>
      <c r="P403" s="34">
        <v>0.55479500408731741</v>
      </c>
      <c r="Q403" s="34">
        <v>31.403795004087314</v>
      </c>
      <c r="R403" s="34">
        <v>30.908110971753437</v>
      </c>
      <c r="S403" s="34">
        <v>3.3329999999999993</v>
      </c>
      <c r="T403" s="34">
        <v>5.9941383792765694E-2</v>
      </c>
      <c r="U403" s="34">
        <v>3.3929413837927651</v>
      </c>
      <c r="V403" s="34">
        <v>3.3393864912591722</v>
      </c>
      <c r="W403" s="34">
        <v>45.849999999999994</v>
      </c>
      <c r="X403" s="34">
        <v>0.82457619168866103</v>
      </c>
      <c r="Y403" s="34">
        <v>46.674576191688658</v>
      </c>
      <c r="Z403" s="34">
        <v>45.937854972767191</v>
      </c>
      <c r="AB403" s="34">
        <v>2.1949999999999994</v>
      </c>
      <c r="AC403" s="34">
        <v>3.9475348762412446E-2</v>
      </c>
      <c r="AD403" s="34">
        <v>2.2344753487624121</v>
      </c>
      <c r="AE403" s="34">
        <v>2.1992059250866736</v>
      </c>
      <c r="AF403" s="34">
        <v>4.3429999999999991</v>
      </c>
      <c r="AG403" s="34">
        <v>7.8105439487543171E-2</v>
      </c>
      <c r="AH403" s="34">
        <v>4.4211054394875422</v>
      </c>
      <c r="AI403" s="34">
        <v>4.3513217916407392</v>
      </c>
      <c r="AJ403" s="34">
        <v>28.372000000000003</v>
      </c>
      <c r="AK403" s="34">
        <v>0.51024810710121482</v>
      </c>
      <c r="AL403" s="34">
        <v>28.882248107101219</v>
      </c>
      <c r="AM403" s="34">
        <v>28.426364695471126</v>
      </c>
      <c r="AN403" s="34">
        <v>2.1989999999999981</v>
      </c>
      <c r="AO403" s="34">
        <v>3.9547285616649164E-2</v>
      </c>
      <c r="AP403" s="34">
        <v>2.2385472856166473</v>
      </c>
      <c r="AQ403" s="34">
        <v>2.2032135896426386</v>
      </c>
      <c r="AR403" s="34">
        <v>37.109000000000002</v>
      </c>
      <c r="AS403" s="34">
        <v>0.66737618096781959</v>
      </c>
      <c r="AT403" s="34">
        <v>37.776376180967823</v>
      </c>
      <c r="AU403" s="34">
        <v>37.180106001841175</v>
      </c>
    </row>
    <row r="404" spans="1:47" x14ac:dyDescent="0.25">
      <c r="A404" s="18">
        <v>45247</v>
      </c>
      <c r="B404" s="2">
        <v>7</v>
      </c>
      <c r="C404" s="2" t="s">
        <v>23</v>
      </c>
      <c r="D404" s="9">
        <v>29.511216000000001</v>
      </c>
      <c r="E404">
        <v>1.5386705000000001E-2</v>
      </c>
      <c r="G404" s="34">
        <v>1.1120000000000001</v>
      </c>
      <c r="H404" s="34">
        <v>2.0125856120900971E-2</v>
      </c>
      <c r="I404" s="34">
        <v>1.1321258561209011</v>
      </c>
      <c r="J404" s="34">
        <v>1.1147061695498963</v>
      </c>
      <c r="K404" s="34">
        <v>11.356000000000002</v>
      </c>
      <c r="L404" s="34">
        <v>0.2055298759972585</v>
      </c>
      <c r="M404" s="34">
        <v>11.561529875997261</v>
      </c>
      <c r="N404" s="34">
        <v>11.383636026446604</v>
      </c>
      <c r="O404" s="34">
        <v>33.724999999999994</v>
      </c>
      <c r="P404" s="34">
        <v>0.61038174251563404</v>
      </c>
      <c r="Q404" s="34">
        <v>34.335381742515629</v>
      </c>
      <c r="R404" s="34">
        <v>33.807073352581156</v>
      </c>
      <c r="S404" s="34">
        <v>3.5140000000000002</v>
      </c>
      <c r="T404" s="34">
        <v>6.3599153245365123E-2</v>
      </c>
      <c r="U404" s="34">
        <v>3.5775991532453655</v>
      </c>
      <c r="V404" s="34">
        <v>3.5225516904661291</v>
      </c>
      <c r="W404" s="34">
        <v>49.707000000000001</v>
      </c>
      <c r="X404" s="34">
        <v>0.89963662787915866</v>
      </c>
      <c r="Y404" s="34">
        <v>50.606636627879155</v>
      </c>
      <c r="Z404" s="34">
        <v>49.827967239043787</v>
      </c>
      <c r="AB404" s="34">
        <v>2.1950000000000003</v>
      </c>
      <c r="AC404" s="34">
        <v>3.9726847289008667E-2</v>
      </c>
      <c r="AD404" s="34">
        <v>2.2347268472890089</v>
      </c>
      <c r="AE404" s="34">
        <v>2.2003417645341927</v>
      </c>
      <c r="AF404" s="34">
        <v>4.6659999999999986</v>
      </c>
      <c r="AG404" s="34">
        <v>8.4448961025291272E-2</v>
      </c>
      <c r="AH404" s="34">
        <v>4.75044896102529</v>
      </c>
      <c r="AI404" s="34">
        <v>4.6773552042444368</v>
      </c>
      <c r="AJ404" s="34">
        <v>30.841000000000001</v>
      </c>
      <c r="AK404" s="34">
        <v>0.55818482789991619</v>
      </c>
      <c r="AL404" s="34">
        <v>31.399184827899916</v>
      </c>
      <c r="AM404" s="34">
        <v>30.916054833712543</v>
      </c>
      <c r="AN404" s="34">
        <v>2.2589999999999995</v>
      </c>
      <c r="AO404" s="34">
        <v>4.0885169943448992E-2</v>
      </c>
      <c r="AP404" s="34">
        <v>2.2998851699434484</v>
      </c>
      <c r="AQ404" s="34">
        <v>2.2644975152996536</v>
      </c>
      <c r="AR404" s="34">
        <v>39.960999999999999</v>
      </c>
      <c r="AS404" s="34">
        <v>0.72324580615766521</v>
      </c>
      <c r="AT404" s="34">
        <v>40.684245806157662</v>
      </c>
      <c r="AU404" s="34">
        <v>40.058249317790825</v>
      </c>
    </row>
    <row r="405" spans="1:47" x14ac:dyDescent="0.25">
      <c r="A405" s="18">
        <v>45247</v>
      </c>
      <c r="B405" s="2">
        <v>8</v>
      </c>
      <c r="C405" s="2" t="s">
        <v>178</v>
      </c>
      <c r="D405" s="9">
        <v>32.874389999999998</v>
      </c>
      <c r="E405">
        <v>1.4207568E-2</v>
      </c>
      <c r="G405" s="34">
        <v>1.1120000000000001</v>
      </c>
      <c r="H405" s="34">
        <v>1.3681321205830124E-2</v>
      </c>
      <c r="I405" s="34">
        <v>1.1256813212058303</v>
      </c>
      <c r="J405" s="34">
        <v>1.1096881272884687</v>
      </c>
      <c r="K405" s="34">
        <v>11.653</v>
      </c>
      <c r="L405" s="34">
        <v>0.14337089569382949</v>
      </c>
      <c r="M405" s="34">
        <v>11.79637089569383</v>
      </c>
      <c r="N405" s="34">
        <v>11.628773154040038</v>
      </c>
      <c r="O405" s="34">
        <v>36.891000000000005</v>
      </c>
      <c r="P405" s="34">
        <v>0.45388275234197761</v>
      </c>
      <c r="Q405" s="34">
        <v>37.344882752341981</v>
      </c>
      <c r="R405" s="34">
        <v>36.814302791186051</v>
      </c>
      <c r="S405" s="34">
        <v>3.69</v>
      </c>
      <c r="T405" s="34">
        <v>4.539934824596506E-2</v>
      </c>
      <c r="U405" s="34">
        <v>3.7353993482459651</v>
      </c>
      <c r="V405" s="34">
        <v>3.6823284079986047</v>
      </c>
      <c r="W405" s="34">
        <v>53.346000000000004</v>
      </c>
      <c r="X405" s="34">
        <v>0.65633431748760229</v>
      </c>
      <c r="Y405" s="34">
        <v>54.002334317487602</v>
      </c>
      <c r="Z405" s="34">
        <v>53.23509248051316</v>
      </c>
      <c r="AB405" s="34">
        <v>2.1950000000000003</v>
      </c>
      <c r="AC405" s="34">
        <v>2.7005845365824746E-2</v>
      </c>
      <c r="AD405" s="34">
        <v>2.2220058453658251</v>
      </c>
      <c r="AE405" s="34">
        <v>2.1904365462213926</v>
      </c>
      <c r="AF405" s="34">
        <v>4.6869999999999958</v>
      </c>
      <c r="AG405" s="34">
        <v>5.7665784614861264E-2</v>
      </c>
      <c r="AH405" s="34">
        <v>4.744665784614857</v>
      </c>
      <c r="AI405" s="34">
        <v>4.6772556228426678</v>
      </c>
      <c r="AJ405" s="34">
        <v>32.448</v>
      </c>
      <c r="AK405" s="34">
        <v>0.39921898425069763</v>
      </c>
      <c r="AL405" s="34">
        <v>32.847218984250695</v>
      </c>
      <c r="AM405" s="34">
        <v>32.380539886921063</v>
      </c>
      <c r="AN405" s="34">
        <v>2.3199999999999998</v>
      </c>
      <c r="AO405" s="34">
        <v>2.8543763666839819E-2</v>
      </c>
      <c r="AP405" s="34">
        <v>2.3485437636668398</v>
      </c>
      <c r="AQ405" s="34">
        <v>2.3151766684435673</v>
      </c>
      <c r="AR405" s="34">
        <v>41.65</v>
      </c>
      <c r="AS405" s="34">
        <v>0.51243437789822344</v>
      </c>
      <c r="AT405" s="34">
        <v>42.162434377898215</v>
      </c>
      <c r="AU405" s="34">
        <v>41.563408724428697</v>
      </c>
    </row>
    <row r="406" spans="1:47" x14ac:dyDescent="0.25">
      <c r="A406" s="18">
        <v>45247</v>
      </c>
      <c r="B406" s="2">
        <v>9</v>
      </c>
      <c r="C406" s="2" t="s">
        <v>178</v>
      </c>
      <c r="D406" s="9">
        <v>54.660426000000001</v>
      </c>
      <c r="E406">
        <v>1.3381634E-2</v>
      </c>
      <c r="G406" s="34">
        <v>1.1120000000000001</v>
      </c>
      <c r="H406" s="34">
        <v>1.3716160670107762E-2</v>
      </c>
      <c r="I406" s="34">
        <v>1.1257161606701078</v>
      </c>
      <c r="J406" s="34">
        <v>1.1106522390201352</v>
      </c>
      <c r="K406" s="34">
        <v>12.407999999999998</v>
      </c>
      <c r="L406" s="34">
        <v>0.15304867049882831</v>
      </c>
      <c r="M406" s="34">
        <v>12.561048670498826</v>
      </c>
      <c r="N406" s="34">
        <v>12.392961314534023</v>
      </c>
      <c r="O406" s="34">
        <v>41.143999999999984</v>
      </c>
      <c r="P406" s="34">
        <v>0.50749794479398691</v>
      </c>
      <c r="Q406" s="34">
        <v>41.651497944793974</v>
      </c>
      <c r="R406" s="34">
        <v>41.094132843744987</v>
      </c>
      <c r="S406" s="34">
        <v>4.0579999999999998</v>
      </c>
      <c r="T406" s="34">
        <v>5.0054118704404037E-2</v>
      </c>
      <c r="U406" s="34">
        <v>4.1080541187044037</v>
      </c>
      <c r="V406" s="34">
        <v>4.0530816420357088</v>
      </c>
      <c r="W406" s="34">
        <v>58.72199999999998</v>
      </c>
      <c r="X406" s="34">
        <v>0.72431689466732696</v>
      </c>
      <c r="Y406" s="34">
        <v>59.446316894667305</v>
      </c>
      <c r="Z406" s="34">
        <v>58.650828039334854</v>
      </c>
      <c r="AB406" s="34">
        <v>2.1949999999999985</v>
      </c>
      <c r="AC406" s="34">
        <v>2.7074615711228881E-2</v>
      </c>
      <c r="AD406" s="34">
        <v>2.2220746157112274</v>
      </c>
      <c r="AE406" s="34">
        <v>2.192339626483089</v>
      </c>
      <c r="AF406" s="34">
        <v>4.7059999999999986</v>
      </c>
      <c r="AG406" s="34">
        <v>5.8046989310725813E-2</v>
      </c>
      <c r="AH406" s="34">
        <v>4.7640469893107245</v>
      </c>
      <c r="AI406" s="34">
        <v>4.700296256140966</v>
      </c>
      <c r="AJ406" s="34">
        <v>34.768000000000008</v>
      </c>
      <c r="AK406" s="34">
        <v>0.42885204512437658</v>
      </c>
      <c r="AL406" s="34">
        <v>35.196852045124388</v>
      </c>
      <c r="AM406" s="34">
        <v>34.725860653104384</v>
      </c>
      <c r="AN406" s="34">
        <v>2.4089999999999989</v>
      </c>
      <c r="AO406" s="34">
        <v>2.9714236559612934E-2</v>
      </c>
      <c r="AP406" s="34">
        <v>2.4387142365596119</v>
      </c>
      <c r="AQ406" s="34">
        <v>2.4060802552153819</v>
      </c>
      <c r="AR406" s="34">
        <v>44.078000000000003</v>
      </c>
      <c r="AS406" s="34">
        <v>0.54368788670594415</v>
      </c>
      <c r="AT406" s="34">
        <v>44.621687886705949</v>
      </c>
      <c r="AU406" s="34">
        <v>44.024576790943819</v>
      </c>
    </row>
    <row r="407" spans="1:47" x14ac:dyDescent="0.25">
      <c r="A407" s="18">
        <v>45247</v>
      </c>
      <c r="B407" s="2">
        <v>10</v>
      </c>
      <c r="C407" s="2" t="s">
        <v>178</v>
      </c>
      <c r="D407" s="9">
        <v>29.541069</v>
      </c>
      <c r="E407">
        <v>1.2967513999999999E-2</v>
      </c>
      <c r="G407" s="34">
        <v>1.1120000000000001</v>
      </c>
      <c r="H407" s="34">
        <v>8.7562693639759645E-3</v>
      </c>
      <c r="I407" s="34">
        <v>1.1207562693639761</v>
      </c>
      <c r="J407" s="34">
        <v>1.1062228467504109</v>
      </c>
      <c r="K407" s="34">
        <v>13.450000000000001</v>
      </c>
      <c r="L407" s="34">
        <v>0.10590991272075247</v>
      </c>
      <c r="M407" s="34">
        <v>13.555909912720754</v>
      </c>
      <c r="N407" s="34">
        <v>13.380123461144809</v>
      </c>
      <c r="O407" s="34">
        <v>45.516999999999996</v>
      </c>
      <c r="P407" s="34">
        <v>0.35841646820152334</v>
      </c>
      <c r="Q407" s="34">
        <v>45.875416468201522</v>
      </c>
      <c r="R407" s="34">
        <v>45.280526362894292</v>
      </c>
      <c r="S407" s="34">
        <v>4.3269999999999991</v>
      </c>
      <c r="T407" s="34">
        <v>3.4072281958564737E-2</v>
      </c>
      <c r="U407" s="34">
        <v>4.3610722819585641</v>
      </c>
      <c r="V407" s="34">
        <v>4.3045200160872543</v>
      </c>
      <c r="W407" s="34">
        <v>64.405999999999992</v>
      </c>
      <c r="X407" s="34">
        <v>0.50715493224481645</v>
      </c>
      <c r="Y407" s="34">
        <v>64.913154932244822</v>
      </c>
      <c r="Z407" s="34">
        <v>64.071392686876763</v>
      </c>
      <c r="AB407" s="34">
        <v>2.1949999999999985</v>
      </c>
      <c r="AC407" s="34">
        <v>1.7284182782308661E-2</v>
      </c>
      <c r="AD407" s="34">
        <v>2.212284182782307</v>
      </c>
      <c r="AE407" s="34">
        <v>2.1835963566700989</v>
      </c>
      <c r="AF407" s="34">
        <v>5.1329999999999982</v>
      </c>
      <c r="AG407" s="34">
        <v>4.0419002378856664E-2</v>
      </c>
      <c r="AH407" s="34">
        <v>5.1734190023788553</v>
      </c>
      <c r="AI407" s="34">
        <v>5.1063326190376417</v>
      </c>
      <c r="AJ407" s="34">
        <v>37.067999999999998</v>
      </c>
      <c r="AK407" s="34">
        <v>0.29188614458980311</v>
      </c>
      <c r="AL407" s="34">
        <v>37.359886144589801</v>
      </c>
      <c r="AM407" s="34">
        <v>36.875421297971428</v>
      </c>
      <c r="AN407" s="34">
        <v>2.5139999999999993</v>
      </c>
      <c r="AO407" s="34">
        <v>1.9796098184384506E-2</v>
      </c>
      <c r="AP407" s="34">
        <v>2.5337960981843839</v>
      </c>
      <c r="AQ407" s="34">
        <v>2.5009390618080327</v>
      </c>
      <c r="AR407" s="34">
        <v>46.91</v>
      </c>
      <c r="AS407" s="34">
        <v>0.36938542793535295</v>
      </c>
      <c r="AT407" s="34">
        <v>47.279385427935345</v>
      </c>
      <c r="AU407" s="34">
        <v>46.6662893354872</v>
      </c>
    </row>
    <row r="408" spans="1:47" x14ac:dyDescent="0.25">
      <c r="A408" s="18">
        <v>45247</v>
      </c>
      <c r="B408" s="2">
        <v>11</v>
      </c>
      <c r="C408" s="2" t="s">
        <v>178</v>
      </c>
      <c r="D408" s="9">
        <v>28.231646000000001</v>
      </c>
      <c r="E408">
        <v>1.2062204E-2</v>
      </c>
      <c r="G408" s="34">
        <v>1.1120000000000001</v>
      </c>
      <c r="H408" s="34">
        <v>7.5834252711637429E-3</v>
      </c>
      <c r="I408" s="34">
        <v>1.1195834252711638</v>
      </c>
      <c r="J408" s="34">
        <v>1.1060787816005242</v>
      </c>
      <c r="K408" s="34">
        <v>14.170000000000002</v>
      </c>
      <c r="L408" s="34">
        <v>9.6634115190998418E-2</v>
      </c>
      <c r="M408" s="34">
        <v>14.266634115191</v>
      </c>
      <c r="N408" s="34">
        <v>14.094547064100206</v>
      </c>
      <c r="O408" s="34">
        <v>48.253000000000014</v>
      </c>
      <c r="P408" s="34">
        <v>0.32906746367757572</v>
      </c>
      <c r="Q408" s="34">
        <v>48.582067463677589</v>
      </c>
      <c r="R408" s="34">
        <v>47.996060655188948</v>
      </c>
      <c r="S408" s="34">
        <v>4.55</v>
      </c>
      <c r="T408" s="34">
        <v>3.1029303042981141E-2</v>
      </c>
      <c r="U408" s="34">
        <v>4.5810293030429809</v>
      </c>
      <c r="V408" s="34">
        <v>4.5257719930596982</v>
      </c>
      <c r="W408" s="34">
        <v>68.085000000000022</v>
      </c>
      <c r="X408" s="34">
        <v>0.46431430718271904</v>
      </c>
      <c r="Y408" s="34">
        <v>68.549314307182726</v>
      </c>
      <c r="Z408" s="34">
        <v>67.722458493949375</v>
      </c>
      <c r="AB408" s="34">
        <v>2.194999999999999</v>
      </c>
      <c r="AC408" s="34">
        <v>1.4969081358097488E-2</v>
      </c>
      <c r="AD408" s="34">
        <v>2.2099690813580963</v>
      </c>
      <c r="AE408" s="34">
        <v>2.1833119834650625</v>
      </c>
      <c r="AF408" s="34">
        <v>5.4429999999999996</v>
      </c>
      <c r="AG408" s="34">
        <v>3.7119229991856337E-2</v>
      </c>
      <c r="AH408" s="34">
        <v>5.480119229991856</v>
      </c>
      <c r="AI408" s="34">
        <v>5.4140169138953711</v>
      </c>
      <c r="AJ408" s="34">
        <v>38.682000000000009</v>
      </c>
      <c r="AK408" s="34">
        <v>0.26379681325463666</v>
      </c>
      <c r="AL408" s="34">
        <v>38.945796813254645</v>
      </c>
      <c r="AM408" s="34">
        <v>38.476024667150618</v>
      </c>
      <c r="AN408" s="34">
        <v>2.5239999999999978</v>
      </c>
      <c r="AO408" s="34">
        <v>1.7212738655051501E-2</v>
      </c>
      <c r="AP408" s="34">
        <v>2.5412127386550494</v>
      </c>
      <c r="AQ408" s="34">
        <v>2.5105601121939936</v>
      </c>
      <c r="AR408" s="34">
        <v>48.844000000000008</v>
      </c>
      <c r="AS408" s="34">
        <v>0.33309786325964202</v>
      </c>
      <c r="AT408" s="34">
        <v>49.177097863259647</v>
      </c>
      <c r="AU408" s="34">
        <v>48.583913676705045</v>
      </c>
    </row>
    <row r="409" spans="1:47" x14ac:dyDescent="0.25">
      <c r="A409" s="18">
        <v>45247</v>
      </c>
      <c r="B409" s="2">
        <v>12</v>
      </c>
      <c r="C409" s="2" t="s">
        <v>178</v>
      </c>
      <c r="D409" s="9">
        <v>26.218</v>
      </c>
      <c r="E409">
        <v>1.148595E-2</v>
      </c>
      <c r="G409" s="34">
        <v>1.1119999999999999</v>
      </c>
      <c r="H409" s="34">
        <v>9.0429759196590312E-3</v>
      </c>
      <c r="I409" s="34">
        <v>1.121042975919659</v>
      </c>
      <c r="J409" s="34">
        <v>1.1081667323503945</v>
      </c>
      <c r="K409" s="34">
        <v>14.384</v>
      </c>
      <c r="L409" s="34">
        <v>0.11697317052911468</v>
      </c>
      <c r="M409" s="34">
        <v>14.500973170529114</v>
      </c>
      <c r="N409" s="34">
        <v>14.334415717741075</v>
      </c>
      <c r="O409" s="34">
        <v>49.70300000000001</v>
      </c>
      <c r="P409" s="34">
        <v>0.40419337422195412</v>
      </c>
      <c r="Q409" s="34">
        <v>50.107193374221964</v>
      </c>
      <c r="R409" s="34">
        <v>49.531664656485319</v>
      </c>
      <c r="S409" s="34">
        <v>4.5029999999999992</v>
      </c>
      <c r="T409" s="34">
        <v>3.6619173171065306E-2</v>
      </c>
      <c r="U409" s="34">
        <v>4.5396191731710642</v>
      </c>
      <c r="V409" s="34">
        <v>4.4874773343289798</v>
      </c>
      <c r="W409" s="34">
        <v>69.702000000000012</v>
      </c>
      <c r="X409" s="34">
        <v>0.56682869384179313</v>
      </c>
      <c r="Y409" s="34">
        <v>70.268828693841797</v>
      </c>
      <c r="Z409" s="34">
        <v>69.461724440905769</v>
      </c>
      <c r="AB409" s="34">
        <v>2.194999999999999</v>
      </c>
      <c r="AC409" s="34">
        <v>1.7850118834219036E-2</v>
      </c>
      <c r="AD409" s="34">
        <v>2.212850118834218</v>
      </c>
      <c r="AE409" s="34">
        <v>2.1874334330117944</v>
      </c>
      <c r="AF409" s="34">
        <v>5.3829999999999991</v>
      </c>
      <c r="AG409" s="34">
        <v>4.3775485049932158E-2</v>
      </c>
      <c r="AH409" s="34">
        <v>5.426775485049931</v>
      </c>
      <c r="AI409" s="34">
        <v>5.3644438131674219</v>
      </c>
      <c r="AJ409" s="34">
        <v>39.116000000000021</v>
      </c>
      <c r="AK409" s="34">
        <v>0.31809806301563209</v>
      </c>
      <c r="AL409" s="34">
        <v>39.434098063015654</v>
      </c>
      <c r="AM409" s="34">
        <v>38.981159984368759</v>
      </c>
      <c r="AN409" s="34">
        <v>2.5179999999999989</v>
      </c>
      <c r="AO409" s="34">
        <v>2.0476810580666756E-2</v>
      </c>
      <c r="AP409" s="34">
        <v>2.5384768105806659</v>
      </c>
      <c r="AQ409" s="34">
        <v>2.5093199928581771</v>
      </c>
      <c r="AR409" s="34">
        <v>49.212000000000018</v>
      </c>
      <c r="AS409" s="34">
        <v>0.40020047748045007</v>
      </c>
      <c r="AT409" s="34">
        <v>49.612200477480471</v>
      </c>
      <c r="AU409" s="34">
        <v>49.04235722340615</v>
      </c>
    </row>
    <row r="410" spans="1:47" x14ac:dyDescent="0.25">
      <c r="A410" s="18">
        <v>45247</v>
      </c>
      <c r="B410" s="2">
        <v>13</v>
      </c>
      <c r="C410" s="2" t="s">
        <v>178</v>
      </c>
      <c r="D410" s="9">
        <v>29.508165999999999</v>
      </c>
      <c r="E410">
        <v>1.1161094999999999E-2</v>
      </c>
      <c r="G410" s="34">
        <v>1.1120000000000001</v>
      </c>
      <c r="H410" s="34">
        <v>1.0703752149975007E-2</v>
      </c>
      <c r="I410" s="34">
        <v>1.1227037521499752</v>
      </c>
      <c r="J410" s="34">
        <v>1.110173148915373</v>
      </c>
      <c r="K410" s="34">
        <v>14.532</v>
      </c>
      <c r="L410" s="34">
        <v>0.13988032935560862</v>
      </c>
      <c r="M410" s="34">
        <v>14.671880329355609</v>
      </c>
      <c r="N410" s="34">
        <v>14.50812607917104</v>
      </c>
      <c r="O410" s="34">
        <v>49.727000000000004</v>
      </c>
      <c r="P410" s="34">
        <v>0.47865601003759639</v>
      </c>
      <c r="Q410" s="34">
        <v>50.2056560100376</v>
      </c>
      <c r="R410" s="34">
        <v>49.645305913772255</v>
      </c>
      <c r="S410" s="34">
        <v>4.4169999999999989</v>
      </c>
      <c r="T410" s="34">
        <v>4.2516612631690279E-2</v>
      </c>
      <c r="U410" s="34">
        <v>4.4595166126316892</v>
      </c>
      <c r="V410" s="34">
        <v>4.4097435240640293</v>
      </c>
      <c r="W410" s="34">
        <v>69.788000000000011</v>
      </c>
      <c r="X410" s="34">
        <v>0.67175670417487032</v>
      </c>
      <c r="Y410" s="34">
        <v>70.459756704174879</v>
      </c>
      <c r="Z410" s="34">
        <v>69.673348665922703</v>
      </c>
      <c r="AB410" s="34">
        <v>2.1949999999999994</v>
      </c>
      <c r="AC410" s="34">
        <v>2.1128359684527996E-2</v>
      </c>
      <c r="AD410" s="34">
        <v>2.2161283596845274</v>
      </c>
      <c r="AE410" s="34">
        <v>2.1913939405298941</v>
      </c>
      <c r="AF410" s="34">
        <v>5.3779999999999992</v>
      </c>
      <c r="AG410" s="34">
        <v>5.1766887646192063E-2</v>
      </c>
      <c r="AH410" s="34">
        <v>5.4297668876461911</v>
      </c>
      <c r="AI410" s="34">
        <v>5.3691647435853183</v>
      </c>
      <c r="AJ410" s="34">
        <v>39.012999999999984</v>
      </c>
      <c r="AK410" s="34">
        <v>0.37552651315375424</v>
      </c>
      <c r="AL410" s="34">
        <v>39.388526513153735</v>
      </c>
      <c r="AM410" s="34">
        <v>38.948907426830409</v>
      </c>
      <c r="AN410" s="34">
        <v>2.4929999999999994</v>
      </c>
      <c r="AO410" s="34">
        <v>2.3996811249898997E-2</v>
      </c>
      <c r="AP410" s="34">
        <v>2.5169968112498986</v>
      </c>
      <c r="AQ410" s="34">
        <v>2.4889043707248417</v>
      </c>
      <c r="AR410" s="34">
        <v>49.078999999999986</v>
      </c>
      <c r="AS410" s="34">
        <v>0.47241857173437329</v>
      </c>
      <c r="AT410" s="34">
        <v>49.551418571734352</v>
      </c>
      <c r="AU410" s="34">
        <v>48.998370481670463</v>
      </c>
    </row>
    <row r="411" spans="1:47" x14ac:dyDescent="0.25">
      <c r="A411" s="18">
        <v>45247</v>
      </c>
      <c r="B411" s="2">
        <v>14</v>
      </c>
      <c r="C411" s="2" t="s">
        <v>178</v>
      </c>
      <c r="D411" s="9">
        <v>33.162647</v>
      </c>
      <c r="E411">
        <v>1.1262291000000001E-2</v>
      </c>
      <c r="G411" s="34">
        <v>1.1120000000000001</v>
      </c>
      <c r="H411" s="34">
        <v>1.2230870755732001E-2</v>
      </c>
      <c r="I411" s="34">
        <v>1.124230870755732</v>
      </c>
      <c r="J411" s="34">
        <v>1.1115694555380975</v>
      </c>
      <c r="K411" s="34">
        <v>14.736000000000001</v>
      </c>
      <c r="L411" s="34">
        <v>0.16208103548243413</v>
      </c>
      <c r="M411" s="34">
        <v>14.898081035482434</v>
      </c>
      <c r="N411" s="34">
        <v>14.730294511519251</v>
      </c>
      <c r="O411" s="34">
        <v>49.695000000000007</v>
      </c>
      <c r="P411" s="34">
        <v>0.5465945343580052</v>
      </c>
      <c r="Q411" s="34">
        <v>50.241594534358015</v>
      </c>
      <c r="R411" s="34">
        <v>49.675759076408063</v>
      </c>
      <c r="S411" s="34">
        <v>4.3619999999999992</v>
      </c>
      <c r="T411" s="34">
        <v>4.7977570356567426E-2</v>
      </c>
      <c r="U411" s="34">
        <v>4.4099775703565669</v>
      </c>
      <c r="V411" s="34">
        <v>4.360311119655738</v>
      </c>
      <c r="W411" s="34">
        <v>69.905000000000001</v>
      </c>
      <c r="X411" s="34">
        <v>0.76888401095273884</v>
      </c>
      <c r="Y411" s="34">
        <v>70.673884010952747</v>
      </c>
      <c r="Z411" s="34">
        <v>69.877934163121139</v>
      </c>
      <c r="AB411" s="34">
        <v>2.1950000000000003</v>
      </c>
      <c r="AC411" s="34">
        <v>2.4142770961179626E-2</v>
      </c>
      <c r="AD411" s="34">
        <v>2.21914277096118</v>
      </c>
      <c r="AE411" s="34">
        <v>2.1941501393040688</v>
      </c>
      <c r="AF411" s="34">
        <v>5.5199999999999987</v>
      </c>
      <c r="AG411" s="34">
        <v>6.0714394398957393E-2</v>
      </c>
      <c r="AH411" s="34">
        <v>5.5807143943989557</v>
      </c>
      <c r="AI411" s="34">
        <v>5.5178627649013459</v>
      </c>
      <c r="AJ411" s="34">
        <v>39.217999999999982</v>
      </c>
      <c r="AK411" s="34">
        <v>0.43135817382940411</v>
      </c>
      <c r="AL411" s="34">
        <v>39.649358173829384</v>
      </c>
      <c r="AM411" s="34">
        <v>39.202815564112491</v>
      </c>
      <c r="AN411" s="34">
        <v>2.4829999999999992</v>
      </c>
      <c r="AO411" s="34">
        <v>2.7310478495038263E-2</v>
      </c>
      <c r="AP411" s="34">
        <v>2.5103104784950374</v>
      </c>
      <c r="AQ411" s="34">
        <v>2.4820386313858771</v>
      </c>
      <c r="AR411" s="34">
        <v>49.415999999999976</v>
      </c>
      <c r="AS411" s="34">
        <v>0.54352581768457942</v>
      </c>
      <c r="AT411" s="34">
        <v>49.959525817684558</v>
      </c>
      <c r="AU411" s="34">
        <v>49.396867099703783</v>
      </c>
    </row>
    <row r="412" spans="1:47" x14ac:dyDescent="0.25">
      <c r="A412" s="18">
        <v>45247</v>
      </c>
      <c r="B412" s="2">
        <v>15</v>
      </c>
      <c r="C412" s="2" t="s">
        <v>178</v>
      </c>
      <c r="D412" s="9">
        <v>29.404005000000002</v>
      </c>
      <c r="E412">
        <v>1.2016133999999999E-2</v>
      </c>
      <c r="G412" s="34">
        <v>1.1120000000000001</v>
      </c>
      <c r="H412" s="34">
        <v>1.2476048088258964E-2</v>
      </c>
      <c r="I412" s="34">
        <v>1.124476048088259</v>
      </c>
      <c r="J412" s="34">
        <v>1.1109641932146399</v>
      </c>
      <c r="K412" s="34">
        <v>14.533000000000001</v>
      </c>
      <c r="L412" s="34">
        <v>0.16305252416067223</v>
      </c>
      <c r="M412" s="34">
        <v>14.696052524160674</v>
      </c>
      <c r="N412" s="34">
        <v>14.519462787759322</v>
      </c>
      <c r="O412" s="34">
        <v>48.808</v>
      </c>
      <c r="P412" s="34">
        <v>0.54759977975876206</v>
      </c>
      <c r="Q412" s="34">
        <v>49.355599779758762</v>
      </c>
      <c r="R412" s="34">
        <v>48.762536279154808</v>
      </c>
      <c r="S412" s="34">
        <v>4.3650000000000002</v>
      </c>
      <c r="T412" s="34">
        <v>4.8972976533498545E-2</v>
      </c>
      <c r="U412" s="34">
        <v>4.4139729765334987</v>
      </c>
      <c r="V412" s="34">
        <v>4.3609340857750931</v>
      </c>
      <c r="W412" s="34">
        <v>68.817999999999998</v>
      </c>
      <c r="X412" s="34">
        <v>0.77210132854119173</v>
      </c>
      <c r="Y412" s="34">
        <v>69.590101328541195</v>
      </c>
      <c r="Z412" s="34">
        <v>68.753897345903866</v>
      </c>
      <c r="AB412" s="34">
        <v>2.1949999999999998</v>
      </c>
      <c r="AC412" s="34">
        <v>2.4626731613065129E-2</v>
      </c>
      <c r="AD412" s="34">
        <v>2.2196267316130651</v>
      </c>
      <c r="AE412" s="34">
        <v>2.1929553993760207</v>
      </c>
      <c r="AF412" s="34">
        <v>5.4969999999999981</v>
      </c>
      <c r="AG412" s="34">
        <v>6.1673413975862859E-2</v>
      </c>
      <c r="AH412" s="34">
        <v>5.5586734139758613</v>
      </c>
      <c r="AI412" s="34">
        <v>5.49187964937129</v>
      </c>
      <c r="AJ412" s="34">
        <v>38.808000000000007</v>
      </c>
      <c r="AK412" s="34">
        <v>0.43540510270607369</v>
      </c>
      <c r="AL412" s="34">
        <v>39.243405102706078</v>
      </c>
      <c r="AM412" s="34">
        <v>38.771851088375676</v>
      </c>
      <c r="AN412" s="34">
        <v>2.5159999999999996</v>
      </c>
      <c r="AO412" s="34">
        <v>2.8228180746456426E-2</v>
      </c>
      <c r="AP412" s="34">
        <v>2.544228180746456</v>
      </c>
      <c r="AQ412" s="34">
        <v>2.5136563940000305</v>
      </c>
      <c r="AR412" s="34">
        <v>49.016000000000005</v>
      </c>
      <c r="AS412" s="34">
        <v>0.54993342904145803</v>
      </c>
      <c r="AT412" s="34">
        <v>49.565933429041465</v>
      </c>
      <c r="AU412" s="34">
        <v>48.970342531123016</v>
      </c>
    </row>
    <row r="413" spans="1:47" x14ac:dyDescent="0.25">
      <c r="A413" s="18">
        <v>45247</v>
      </c>
      <c r="B413" s="2">
        <v>16</v>
      </c>
      <c r="C413" s="2" t="s">
        <v>178</v>
      </c>
      <c r="D413" s="9">
        <v>32.651857999999997</v>
      </c>
      <c r="E413">
        <v>1.2899481000000001E-2</v>
      </c>
      <c r="G413" s="34">
        <v>1.1120000000000001</v>
      </c>
      <c r="H413" s="34">
        <v>1.4500343298059009E-2</v>
      </c>
      <c r="I413" s="34">
        <v>1.1265003432980591</v>
      </c>
      <c r="J413" s="34">
        <v>1.1119690735231924</v>
      </c>
      <c r="K413" s="34">
        <v>14.390999999999998</v>
      </c>
      <c r="L413" s="34">
        <v>0.18765687086543809</v>
      </c>
      <c r="M413" s="34">
        <v>14.578656870865437</v>
      </c>
      <c r="N413" s="34">
        <v>14.390599763554189</v>
      </c>
      <c r="O413" s="34">
        <v>47.840999999999994</v>
      </c>
      <c r="P413" s="34">
        <v>0.62384075874320222</v>
      </c>
      <c r="Q413" s="34">
        <v>48.464840758743193</v>
      </c>
      <c r="R413" s="34">
        <v>47.839669466207759</v>
      </c>
      <c r="S413" s="34">
        <v>4.266</v>
      </c>
      <c r="T413" s="34">
        <v>5.5628115566114862E-2</v>
      </c>
      <c r="U413" s="34">
        <v>4.3216281155661145</v>
      </c>
      <c r="V413" s="34">
        <v>4.2658813558003033</v>
      </c>
      <c r="W413" s="34">
        <v>67.61</v>
      </c>
      <c r="X413" s="34">
        <v>0.88162608847281421</v>
      </c>
      <c r="Y413" s="34">
        <v>68.491626088472799</v>
      </c>
      <c r="Z413" s="34">
        <v>67.608119659085446</v>
      </c>
      <c r="AB413" s="34">
        <v>2.194999999999999</v>
      </c>
      <c r="AC413" s="34">
        <v>2.8622530161186606E-2</v>
      </c>
      <c r="AD413" s="34">
        <v>2.2236225301611854</v>
      </c>
      <c r="AE413" s="34">
        <v>2.194938953582199</v>
      </c>
      <c r="AF413" s="34">
        <v>5.3369999999999953</v>
      </c>
      <c r="AG413" s="34">
        <v>6.9593823904443214E-2</v>
      </c>
      <c r="AH413" s="34">
        <v>5.4065938239044389</v>
      </c>
      <c r="AI413" s="34">
        <v>5.3368515695982657</v>
      </c>
      <c r="AJ413" s="34">
        <v>38.159000000000013</v>
      </c>
      <c r="AK413" s="34">
        <v>0.49758866898438292</v>
      </c>
      <c r="AL413" s="34">
        <v>38.656588668984398</v>
      </c>
      <c r="AM413" s="34">
        <v>38.157938737924013</v>
      </c>
      <c r="AN413" s="34">
        <v>2.4819999999999989</v>
      </c>
      <c r="AO413" s="34">
        <v>3.2364974879300755E-2</v>
      </c>
      <c r="AP413" s="34">
        <v>2.5143649748792996</v>
      </c>
      <c r="AQ413" s="34">
        <v>2.4819309716587785</v>
      </c>
      <c r="AR413" s="34">
        <v>48.173000000000009</v>
      </c>
      <c r="AS413" s="34">
        <v>0.62816999792931349</v>
      </c>
      <c r="AT413" s="34">
        <v>48.801169997929321</v>
      </c>
      <c r="AU413" s="34">
        <v>48.171660232763251</v>
      </c>
    </row>
    <row r="414" spans="1:47" x14ac:dyDescent="0.25">
      <c r="A414" s="18">
        <v>45247</v>
      </c>
      <c r="B414" s="2">
        <v>17</v>
      </c>
      <c r="C414" s="2" t="s">
        <v>178</v>
      </c>
      <c r="D414" s="9">
        <v>28.002611999999999</v>
      </c>
      <c r="E414">
        <v>1.3755989999999999E-2</v>
      </c>
      <c r="G414" s="34">
        <v>1.1120000000000001</v>
      </c>
      <c r="H414" s="34">
        <v>1.8419769813726318E-2</v>
      </c>
      <c r="I414" s="34">
        <v>1.1304197698137264</v>
      </c>
      <c r="J414" s="34">
        <v>1.1148697267643664</v>
      </c>
      <c r="K414" s="34">
        <v>14.074</v>
      </c>
      <c r="L414" s="34">
        <v>0.23312935284027353</v>
      </c>
      <c r="M414" s="34">
        <v>14.307129352840274</v>
      </c>
      <c r="N414" s="34">
        <v>14.110320624533896</v>
      </c>
      <c r="O414" s="34">
        <v>46.130999999999986</v>
      </c>
      <c r="P414" s="34">
        <v>0.7641388500692522</v>
      </c>
      <c r="Q414" s="34">
        <v>46.895138850069237</v>
      </c>
      <c r="R414" s="34">
        <v>46.250049788999071</v>
      </c>
      <c r="S414" s="34">
        <v>4.1130000000000004</v>
      </c>
      <c r="T414" s="34">
        <v>6.8129957953108222E-2</v>
      </c>
      <c r="U414" s="34">
        <v>4.1811299579531083</v>
      </c>
      <c r="V414" s="34">
        <v>4.1236143760628048</v>
      </c>
      <c r="W414" s="34">
        <v>65.429999999999993</v>
      </c>
      <c r="X414" s="34">
        <v>1.0838179306763602</v>
      </c>
      <c r="Y414" s="34">
        <v>66.513817930676339</v>
      </c>
      <c r="Z414" s="34">
        <v>65.598854516360134</v>
      </c>
      <c r="AB414" s="34">
        <v>2.1949999999999994</v>
      </c>
      <c r="AC414" s="34">
        <v>3.6359167932670196E-2</v>
      </c>
      <c r="AD414" s="34">
        <v>2.2313591679326694</v>
      </c>
      <c r="AE414" s="34">
        <v>2.200664613532179</v>
      </c>
      <c r="AF414" s="34">
        <v>5.381999999999997</v>
      </c>
      <c r="AG414" s="34">
        <v>8.9150360735139378E-2</v>
      </c>
      <c r="AH414" s="34">
        <v>5.4711503607351366</v>
      </c>
      <c r="AI414" s="34">
        <v>5.3958892710843678</v>
      </c>
      <c r="AJ414" s="34">
        <v>37.382000000000012</v>
      </c>
      <c r="AK414" s="34">
        <v>0.61921567911575315</v>
      </c>
      <c r="AL414" s="34">
        <v>38.001215679115766</v>
      </c>
      <c r="AM414" s="34">
        <v>37.478471336246002</v>
      </c>
      <c r="AN414" s="34">
        <v>2.4339999999999984</v>
      </c>
      <c r="AO414" s="34">
        <v>4.0318093279325389E-2</v>
      </c>
      <c r="AP414" s="34">
        <v>2.4743180932793236</v>
      </c>
      <c r="AQ414" s="34">
        <v>2.4402813983313543</v>
      </c>
      <c r="AR414" s="34">
        <v>47.393000000000008</v>
      </c>
      <c r="AS414" s="34">
        <v>0.785043301062888</v>
      </c>
      <c r="AT414" s="34">
        <v>48.178043301062893</v>
      </c>
      <c r="AU414" s="34">
        <v>47.515306619193908</v>
      </c>
    </row>
    <row r="415" spans="1:47" x14ac:dyDescent="0.25">
      <c r="A415" s="18">
        <v>45247</v>
      </c>
      <c r="B415" s="2">
        <v>18</v>
      </c>
      <c r="C415" s="2" t="s">
        <v>178</v>
      </c>
      <c r="D415" s="9">
        <v>37.813383000000002</v>
      </c>
      <c r="E415">
        <v>1.3864745E-2</v>
      </c>
      <c r="G415" s="34">
        <v>1.1120000000000001</v>
      </c>
      <c r="H415" s="34">
        <v>1.5511105334178404E-2</v>
      </c>
      <c r="I415" s="34">
        <v>1.1275111053341784</v>
      </c>
      <c r="J415" s="34">
        <v>1.1118784513740518</v>
      </c>
      <c r="K415" s="34">
        <v>13.757999999999999</v>
      </c>
      <c r="L415" s="34">
        <v>0.1919080820032612</v>
      </c>
      <c r="M415" s="34">
        <v>13.94990808200326</v>
      </c>
      <c r="N415" s="34">
        <v>13.756496163672846</v>
      </c>
      <c r="O415" s="34">
        <v>43.457999999999998</v>
      </c>
      <c r="P415" s="34">
        <v>0.60618850324885343</v>
      </c>
      <c r="Q415" s="34">
        <v>44.06418850324885</v>
      </c>
      <c r="R415" s="34">
        <v>43.453249766019375</v>
      </c>
      <c r="S415" s="34">
        <v>3.9809999999999999</v>
      </c>
      <c r="T415" s="34">
        <v>5.5530315049787969E-2</v>
      </c>
      <c r="U415" s="34">
        <v>4.036530315049788</v>
      </c>
      <c r="V415" s="34">
        <v>3.9805648515468528</v>
      </c>
      <c r="W415" s="34">
        <v>62.308999999999997</v>
      </c>
      <c r="X415" s="34">
        <v>0.86913800563608101</v>
      </c>
      <c r="Y415" s="34">
        <v>63.178138005636079</v>
      </c>
      <c r="Z415" s="34">
        <v>62.302189232613124</v>
      </c>
      <c r="AB415" s="34">
        <v>2.194999999999999</v>
      </c>
      <c r="AC415" s="34">
        <v>3.0617694432123723E-2</v>
      </c>
      <c r="AD415" s="34">
        <v>2.2256176944321227</v>
      </c>
      <c r="AE415" s="34">
        <v>2.1947600726313334</v>
      </c>
      <c r="AF415" s="34">
        <v>5.6049999999999995</v>
      </c>
      <c r="AG415" s="34">
        <v>7.8183224278839877E-2</v>
      </c>
      <c r="AH415" s="34">
        <v>5.6831832242788396</v>
      </c>
      <c r="AI415" s="34">
        <v>5.6043873380859353</v>
      </c>
      <c r="AJ415" s="34">
        <v>36.734999999999999</v>
      </c>
      <c r="AK415" s="34">
        <v>0.51241048062144212</v>
      </c>
      <c r="AL415" s="34">
        <v>37.24741048062144</v>
      </c>
      <c r="AM415" s="34">
        <v>36.730984632397295</v>
      </c>
      <c r="AN415" s="34">
        <v>2.3799999999999981</v>
      </c>
      <c r="AO415" s="34">
        <v>3.319822904257605E-2</v>
      </c>
      <c r="AP415" s="34">
        <v>2.4131982290425742</v>
      </c>
      <c r="AQ415" s="34">
        <v>2.3797398509624474</v>
      </c>
      <c r="AR415" s="34">
        <v>46.914999999999992</v>
      </c>
      <c r="AS415" s="34">
        <v>0.65440962837498184</v>
      </c>
      <c r="AT415" s="34">
        <v>47.569409628374977</v>
      </c>
      <c r="AU415" s="34">
        <v>46.909871894077007</v>
      </c>
    </row>
    <row r="416" spans="1:47" x14ac:dyDescent="0.25">
      <c r="A416" s="18">
        <v>45247</v>
      </c>
      <c r="B416" s="2">
        <v>19</v>
      </c>
      <c r="C416" s="2" t="s">
        <v>178</v>
      </c>
      <c r="D416" s="9">
        <v>33.69153</v>
      </c>
      <c r="E416">
        <v>1.3383216E-2</v>
      </c>
      <c r="G416" s="34">
        <v>1.1120000000000001</v>
      </c>
      <c r="H416" s="34">
        <v>1.4910492925785678E-2</v>
      </c>
      <c r="I416" s="34">
        <v>1.1269104929257858</v>
      </c>
      <c r="J416" s="34">
        <v>1.1118288063862936</v>
      </c>
      <c r="K416" s="34">
        <v>13.257999999999999</v>
      </c>
      <c r="L416" s="34">
        <v>0.17777276547667847</v>
      </c>
      <c r="M416" s="34">
        <v>13.435772765476678</v>
      </c>
      <c r="N416" s="34">
        <v>13.255958916429385</v>
      </c>
      <c r="O416" s="34">
        <v>40.763000000000005</v>
      </c>
      <c r="P416" s="34">
        <v>0.5465795172066561</v>
      </c>
      <c r="Q416" s="34">
        <v>41.309579517206664</v>
      </c>
      <c r="R416" s="34">
        <v>40.756724491658709</v>
      </c>
      <c r="S416" s="34">
        <v>3.7090000000000001</v>
      </c>
      <c r="T416" s="34">
        <v>4.9732930091491975E-2</v>
      </c>
      <c r="U416" s="34">
        <v>3.758732930091492</v>
      </c>
      <c r="V416" s="34">
        <v>3.7084289954017646</v>
      </c>
      <c r="W416" s="34">
        <v>58.842000000000006</v>
      </c>
      <c r="X416" s="34">
        <v>0.78899570570061217</v>
      </c>
      <c r="Y416" s="34">
        <v>59.63099570570062</v>
      </c>
      <c r="Z416" s="34">
        <v>58.832941209876154</v>
      </c>
      <c r="AB416" s="34">
        <v>2.1949999999999998</v>
      </c>
      <c r="AC416" s="34">
        <v>2.9432133068434851E-2</v>
      </c>
      <c r="AD416" s="34">
        <v>2.2244321330684347</v>
      </c>
      <c r="AE416" s="34">
        <v>2.1946620773542391</v>
      </c>
      <c r="AF416" s="34">
        <v>5.0269999999999992</v>
      </c>
      <c r="AG416" s="34">
        <v>6.7405618649212753E-2</v>
      </c>
      <c r="AH416" s="34">
        <v>5.0944056186492119</v>
      </c>
      <c r="AI416" s="34">
        <v>5.0262260878632157</v>
      </c>
      <c r="AJ416" s="34">
        <v>35.423999999999992</v>
      </c>
      <c r="AK416" s="34">
        <v>0.47499037895956087</v>
      </c>
      <c r="AL416" s="34">
        <v>35.898990378959553</v>
      </c>
      <c r="AM416" s="34">
        <v>35.418546436536012</v>
      </c>
      <c r="AN416" s="34">
        <v>2.2869999999999986</v>
      </c>
      <c r="AO416" s="34">
        <v>3.0665735001143724E-2</v>
      </c>
      <c r="AP416" s="34">
        <v>2.3176657350011425</v>
      </c>
      <c r="AQ416" s="34">
        <v>2.2866479138538232</v>
      </c>
      <c r="AR416" s="34">
        <v>44.932999999999993</v>
      </c>
      <c r="AS416" s="34">
        <v>0.60249386567835228</v>
      </c>
      <c r="AT416" s="34">
        <v>45.53549386567834</v>
      </c>
      <c r="AU416" s="34">
        <v>44.926082515607291</v>
      </c>
    </row>
    <row r="417" spans="1:47" x14ac:dyDescent="0.25">
      <c r="A417" s="18">
        <v>45247</v>
      </c>
      <c r="B417" s="2">
        <v>20</v>
      </c>
      <c r="C417" s="2" t="s">
        <v>178</v>
      </c>
      <c r="D417" s="9">
        <v>27.976465999999999</v>
      </c>
      <c r="E417">
        <v>1.2879462E-2</v>
      </c>
      <c r="G417" s="34">
        <v>1.1120000000000001</v>
      </c>
      <c r="H417" s="34">
        <v>1.1777737528317603E-2</v>
      </c>
      <c r="I417" s="34">
        <v>1.1237777375283178</v>
      </c>
      <c r="J417" s="34">
        <v>1.1093040848613758</v>
      </c>
      <c r="K417" s="34">
        <v>12.751000000000001</v>
      </c>
      <c r="L417" s="34">
        <v>0.1350520964240807</v>
      </c>
      <c r="M417" s="34">
        <v>12.886052096424082</v>
      </c>
      <c r="N417" s="34">
        <v>12.720086678118168</v>
      </c>
      <c r="O417" s="34">
        <v>38.714999999999996</v>
      </c>
      <c r="P417" s="34">
        <v>0.41004955792159703</v>
      </c>
      <c r="Q417" s="34">
        <v>39.125049557921592</v>
      </c>
      <c r="R417" s="34">
        <v>38.621139968892223</v>
      </c>
      <c r="S417" s="34">
        <v>3.556</v>
      </c>
      <c r="T417" s="34">
        <v>3.7663340513217076E-2</v>
      </c>
      <c r="U417" s="34">
        <v>3.593663340513217</v>
      </c>
      <c r="V417" s="34">
        <v>3.5473788900782841</v>
      </c>
      <c r="W417" s="34">
        <v>56.133999999999993</v>
      </c>
      <c r="X417" s="34">
        <v>0.59454273238721245</v>
      </c>
      <c r="Y417" s="34">
        <v>56.728542732387211</v>
      </c>
      <c r="Z417" s="34">
        <v>55.997909621950051</v>
      </c>
      <c r="AB417" s="34">
        <v>2.1949999999999985</v>
      </c>
      <c r="AC417" s="34">
        <v>2.3248321829727622E-2</v>
      </c>
      <c r="AD417" s="34">
        <v>2.218248321829726</v>
      </c>
      <c r="AE417" s="34">
        <v>2.1896784768621562</v>
      </c>
      <c r="AF417" s="34">
        <v>5.0199999999999969</v>
      </c>
      <c r="AG417" s="34">
        <v>5.3169282726757479E-2</v>
      </c>
      <c r="AH417" s="34">
        <v>5.073169282726754</v>
      </c>
      <c r="AI417" s="34">
        <v>5.0078295917303075</v>
      </c>
      <c r="AJ417" s="34">
        <v>34.282999999999994</v>
      </c>
      <c r="AK417" s="34">
        <v>0.36310807165765491</v>
      </c>
      <c r="AL417" s="34">
        <v>34.64610807165765</v>
      </c>
      <c r="AM417" s="34">
        <v>34.199884839300843</v>
      </c>
      <c r="AN417" s="34">
        <v>2.3079999999999985</v>
      </c>
      <c r="AO417" s="34">
        <v>2.444516026560882E-2</v>
      </c>
      <c r="AP417" s="34">
        <v>2.3324451602656073</v>
      </c>
      <c r="AQ417" s="34">
        <v>2.3024045214568827</v>
      </c>
      <c r="AR417" s="34">
        <v>43.80599999999999</v>
      </c>
      <c r="AS417" s="34">
        <v>0.46397083647974885</v>
      </c>
      <c r="AT417" s="34">
        <v>44.269970836479736</v>
      </c>
      <c r="AU417" s="34">
        <v>43.699797429350191</v>
      </c>
    </row>
    <row r="418" spans="1:47" x14ac:dyDescent="0.25">
      <c r="A418" s="18">
        <v>45247</v>
      </c>
      <c r="B418" s="2">
        <v>21</v>
      </c>
      <c r="C418" s="2" t="s">
        <v>178</v>
      </c>
      <c r="D418" s="9">
        <v>28.923196000000001</v>
      </c>
      <c r="E418">
        <v>1.2869080999999999E-2</v>
      </c>
      <c r="G418" s="34">
        <v>1.1120000000000001</v>
      </c>
      <c r="H418" s="34">
        <v>1.3546436038911239E-2</v>
      </c>
      <c r="I418" s="34">
        <v>1.1255464360389114</v>
      </c>
      <c r="J418" s="34">
        <v>1.1110616877842654</v>
      </c>
      <c r="K418" s="34">
        <v>12.296999999999997</v>
      </c>
      <c r="L418" s="34">
        <v>0.14980262946986642</v>
      </c>
      <c r="M418" s="34">
        <v>12.446802629469863</v>
      </c>
      <c r="N418" s="34">
        <v>12.286623718240202</v>
      </c>
      <c r="O418" s="34">
        <v>36.900000000000006</v>
      </c>
      <c r="P418" s="34">
        <v>0.44951752683077772</v>
      </c>
      <c r="Q418" s="34">
        <v>37.34951752683078</v>
      </c>
      <c r="R418" s="34">
        <v>36.868863560467076</v>
      </c>
      <c r="S418" s="34">
        <v>3.4099999999999997</v>
      </c>
      <c r="T418" s="34">
        <v>4.1540779579754779E-2</v>
      </c>
      <c r="U418" s="34">
        <v>3.4515407795797546</v>
      </c>
      <c r="V418" s="34">
        <v>3.4071226217125399</v>
      </c>
      <c r="W418" s="34">
        <v>53.719000000000001</v>
      </c>
      <c r="X418" s="34">
        <v>0.65440737191931009</v>
      </c>
      <c r="Y418" s="34">
        <v>54.373407371919306</v>
      </c>
      <c r="Z418" s="34">
        <v>53.67367158820408</v>
      </c>
      <c r="AB418" s="34">
        <v>2.1949999999999985</v>
      </c>
      <c r="AC418" s="34">
        <v>2.6739592720692578E-2</v>
      </c>
      <c r="AD418" s="34">
        <v>2.2217395927206911</v>
      </c>
      <c r="AE418" s="34">
        <v>2.1931478459410618</v>
      </c>
      <c r="AF418" s="34">
        <v>4.9910000000000005</v>
      </c>
      <c r="AG418" s="34">
        <v>6.0800595566732007E-2</v>
      </c>
      <c r="AH418" s="34">
        <v>5.0518005955667329</v>
      </c>
      <c r="AI418" s="34">
        <v>4.9867885645065364</v>
      </c>
      <c r="AJ418" s="34">
        <v>33.013999999999996</v>
      </c>
      <c r="AK418" s="34">
        <v>0.40217809297537371</v>
      </c>
      <c r="AL418" s="34">
        <v>33.416178092975372</v>
      </c>
      <c r="AM418" s="34">
        <v>32.98614259038645</v>
      </c>
      <c r="AN418" s="34">
        <v>2.1859999999999995</v>
      </c>
      <c r="AO418" s="34">
        <v>2.6629954299514352E-2</v>
      </c>
      <c r="AP418" s="34">
        <v>2.2126299542995138</v>
      </c>
      <c r="AQ418" s="34">
        <v>2.1841554401946071</v>
      </c>
      <c r="AR418" s="34">
        <v>42.385999999999996</v>
      </c>
      <c r="AS418" s="34">
        <v>0.51634823556231269</v>
      </c>
      <c r="AT418" s="34">
        <v>42.902348235562314</v>
      </c>
      <c r="AU418" s="34">
        <v>42.350234441028654</v>
      </c>
    </row>
    <row r="419" spans="1:47" x14ac:dyDescent="0.25">
      <c r="A419" s="18">
        <v>45247</v>
      </c>
      <c r="B419" s="2">
        <v>22</v>
      </c>
      <c r="C419" s="2" t="s">
        <v>178</v>
      </c>
      <c r="D419" s="9">
        <v>25.548193000000001</v>
      </c>
      <c r="E419">
        <v>1.3356708E-2</v>
      </c>
      <c r="G419" s="34">
        <v>1.1120000000000001</v>
      </c>
      <c r="H419" s="34">
        <v>1.5156493184661859E-2</v>
      </c>
      <c r="I419" s="34">
        <v>1.127156493184662</v>
      </c>
      <c r="J419" s="34">
        <v>1.1121013930348906</v>
      </c>
      <c r="K419" s="34">
        <v>11.775</v>
      </c>
      <c r="L419" s="34">
        <v>0.16049254249046166</v>
      </c>
      <c r="M419" s="34">
        <v>11.935492542490461</v>
      </c>
      <c r="N419" s="34">
        <v>11.776073653764239</v>
      </c>
      <c r="O419" s="34">
        <v>34.926000000000002</v>
      </c>
      <c r="P419" s="34">
        <v>0.47603928144559354</v>
      </c>
      <c r="Q419" s="34">
        <v>35.402039281445596</v>
      </c>
      <c r="R419" s="34">
        <v>34.929184580158797</v>
      </c>
      <c r="S419" s="34">
        <v>3.2939999999999996</v>
      </c>
      <c r="T419" s="34">
        <v>4.4897022077586467E-2</v>
      </c>
      <c r="U419" s="34">
        <v>3.3388970220775862</v>
      </c>
      <c r="V419" s="34">
        <v>3.2943003495116265</v>
      </c>
      <c r="W419" s="34">
        <v>51.106999999999999</v>
      </c>
      <c r="X419" s="34">
        <v>0.69658533919830357</v>
      </c>
      <c r="Y419" s="34">
        <v>51.803585339198307</v>
      </c>
      <c r="Z419" s="34">
        <v>51.111659976469554</v>
      </c>
      <c r="AB419" s="34">
        <v>2.194999999999999</v>
      </c>
      <c r="AC419" s="34">
        <v>2.9917718111810033E-2</v>
      </c>
      <c r="AD419" s="34">
        <v>2.2249177181118092</v>
      </c>
      <c r="AE419" s="34">
        <v>2.1952001418269633</v>
      </c>
      <c r="AF419" s="34">
        <v>4.6899999999999977</v>
      </c>
      <c r="AG419" s="34">
        <v>6.3924418197899346E-2</v>
      </c>
      <c r="AH419" s="34">
        <v>4.7539244181978972</v>
      </c>
      <c r="AI419" s="34">
        <v>4.6904276378899583</v>
      </c>
      <c r="AJ419" s="34">
        <v>31.511999999999993</v>
      </c>
      <c r="AK419" s="34">
        <v>0.42950666657829523</v>
      </c>
      <c r="AL419" s="34">
        <v>31.941506666578288</v>
      </c>
      <c r="AM419" s="34">
        <v>31.514873288952749</v>
      </c>
      <c r="AN419" s="34">
        <v>2.1359999999999988</v>
      </c>
      <c r="AO419" s="34">
        <v>2.911355165686844E-2</v>
      </c>
      <c r="AP419" s="34">
        <v>2.1651135516568671</v>
      </c>
      <c r="AQ419" s="34">
        <v>2.1361947621605433</v>
      </c>
      <c r="AR419" s="34">
        <v>40.532999999999987</v>
      </c>
      <c r="AS419" s="34">
        <v>0.55246235454487302</v>
      </c>
      <c r="AT419" s="34">
        <v>41.085462354544859</v>
      </c>
      <c r="AU419" s="34">
        <v>40.536695830830212</v>
      </c>
    </row>
    <row r="420" spans="1:47" x14ac:dyDescent="0.25">
      <c r="A420" s="18">
        <v>45247</v>
      </c>
      <c r="B420" s="2">
        <v>23</v>
      </c>
      <c r="C420" s="2" t="s">
        <v>178</v>
      </c>
      <c r="D420" s="9">
        <v>21.746357</v>
      </c>
      <c r="E420">
        <v>1.3622865E-2</v>
      </c>
      <c r="G420" s="34">
        <v>1.1120000000000001</v>
      </c>
      <c r="H420" s="34">
        <v>1.5069943985848898E-2</v>
      </c>
      <c r="I420" s="34">
        <v>1.1270699439858489</v>
      </c>
      <c r="J420" s="34">
        <v>1.1117160222933722</v>
      </c>
      <c r="K420" s="34">
        <v>11.378</v>
      </c>
      <c r="L420" s="34">
        <v>0.15419588369693232</v>
      </c>
      <c r="M420" s="34">
        <v>11.532195883696932</v>
      </c>
      <c r="N420" s="34">
        <v>11.375094336019773</v>
      </c>
      <c r="O420" s="34">
        <v>33.139000000000003</v>
      </c>
      <c r="P420" s="34">
        <v>0.44910330372935853</v>
      </c>
      <c r="Q420" s="34">
        <v>33.588103303729362</v>
      </c>
      <c r="R420" s="34">
        <v>33.130537106816604</v>
      </c>
      <c r="S420" s="34">
        <v>3.1909999999999994</v>
      </c>
      <c r="T420" s="34">
        <v>4.3244776311909913E-2</v>
      </c>
      <c r="U420" s="34">
        <v>3.2342447763119093</v>
      </c>
      <c r="V420" s="34">
        <v>3.1901850963472569</v>
      </c>
      <c r="W420" s="34">
        <v>48.820000000000007</v>
      </c>
      <c r="X420" s="34">
        <v>0.66161390772404971</v>
      </c>
      <c r="Y420" s="34">
        <v>49.481613907724054</v>
      </c>
      <c r="Z420" s="34">
        <v>48.807532561477004</v>
      </c>
      <c r="AB420" s="34">
        <v>2.1949999999999994</v>
      </c>
      <c r="AC420" s="34">
        <v>2.9746876842570429E-2</v>
      </c>
      <c r="AD420" s="34">
        <v>2.2247468768425698</v>
      </c>
      <c r="AE420" s="34">
        <v>2.1944394504801719</v>
      </c>
      <c r="AF420" s="34">
        <v>4.3630000000000004</v>
      </c>
      <c r="AG420" s="34">
        <v>5.9127846771815422E-2</v>
      </c>
      <c r="AH420" s="34">
        <v>4.4221278467718159</v>
      </c>
      <c r="AI420" s="34">
        <v>4.361885796102503</v>
      </c>
      <c r="AJ420" s="34">
        <v>30.110999999999983</v>
      </c>
      <c r="AK420" s="34">
        <v>0.40806752100530203</v>
      </c>
      <c r="AL420" s="34">
        <v>30.519067521005287</v>
      </c>
      <c r="AM420" s="34">
        <v>30.103310384240746</v>
      </c>
      <c r="AN420" s="34">
        <v>2.0449999999999995</v>
      </c>
      <c r="AO420" s="34">
        <v>2.7714060657428943E-2</v>
      </c>
      <c r="AP420" s="34">
        <v>2.0727140606574284</v>
      </c>
      <c r="AQ420" s="34">
        <v>2.0444777568254904</v>
      </c>
      <c r="AR420" s="34">
        <v>38.713999999999984</v>
      </c>
      <c r="AS420" s="34">
        <v>0.52465630527711682</v>
      </c>
      <c r="AT420" s="34">
        <v>39.238656305277097</v>
      </c>
      <c r="AU420" s="34">
        <v>38.704113387648917</v>
      </c>
    </row>
    <row r="421" spans="1:47" x14ac:dyDescent="0.25">
      <c r="A421" s="18">
        <v>45247</v>
      </c>
      <c r="B421" s="2">
        <v>24</v>
      </c>
      <c r="C421" s="2" t="s">
        <v>23</v>
      </c>
      <c r="D421" s="9">
        <v>19.512608</v>
      </c>
      <c r="E421">
        <v>1.3555859999999999E-2</v>
      </c>
      <c r="G421" s="34">
        <v>1.1120000000000001</v>
      </c>
      <c r="H421" s="34">
        <v>1.4306813070216078E-2</v>
      </c>
      <c r="I421" s="34">
        <v>1.1263068130702161</v>
      </c>
      <c r="J421" s="34">
        <v>1.1110387555951902</v>
      </c>
      <c r="K421" s="34">
        <v>10.909999999999998</v>
      </c>
      <c r="L421" s="34">
        <v>0.14036630449285736</v>
      </c>
      <c r="M421" s="34">
        <v>11.050366304492856</v>
      </c>
      <c r="N421" s="34">
        <v>10.900569085920434</v>
      </c>
      <c r="O421" s="34">
        <v>31.818000000000001</v>
      </c>
      <c r="P421" s="34">
        <v>0.40936526822674024</v>
      </c>
      <c r="Q421" s="34">
        <v>32.227365268226741</v>
      </c>
      <c r="R421" s="34">
        <v>31.790495616481799</v>
      </c>
      <c r="S421" s="34">
        <v>3.0790000000000002</v>
      </c>
      <c r="T421" s="34">
        <v>3.9613918564024554E-2</v>
      </c>
      <c r="U421" s="34">
        <v>3.1186139185640247</v>
      </c>
      <c r="V421" s="34">
        <v>3.0763384248899195</v>
      </c>
      <c r="W421" s="34">
        <v>46.919000000000004</v>
      </c>
      <c r="X421" s="34">
        <v>0.60365230435383821</v>
      </c>
      <c r="Y421" s="34">
        <v>47.522652304353841</v>
      </c>
      <c r="Z421" s="34">
        <v>46.878441882887344</v>
      </c>
      <c r="AB421" s="34">
        <v>2.1949999999999994</v>
      </c>
      <c r="AC421" s="34">
        <v>2.8240516806766439E-2</v>
      </c>
      <c r="AD421" s="34">
        <v>2.2232405168067659</v>
      </c>
      <c r="AE421" s="34">
        <v>2.1931025796146058</v>
      </c>
      <c r="AF421" s="34">
        <v>4.1499999999999977</v>
      </c>
      <c r="AG421" s="34">
        <v>5.339323223147184E-2</v>
      </c>
      <c r="AH421" s="34">
        <v>4.2033932322314698</v>
      </c>
      <c r="AI421" s="34">
        <v>4.1464126220503923</v>
      </c>
      <c r="AJ421" s="34">
        <v>29.110000000000007</v>
      </c>
      <c r="AK421" s="34">
        <v>0.37452457596581845</v>
      </c>
      <c r="AL421" s="34">
        <v>29.484524575965825</v>
      </c>
      <c r="AM421" s="34">
        <v>29.084836488647472</v>
      </c>
      <c r="AN421" s="34">
        <v>1.9879999999999987</v>
      </c>
      <c r="AO421" s="34">
        <v>2.5577288114738795E-2</v>
      </c>
      <c r="AP421" s="34">
        <v>2.0135772881147376</v>
      </c>
      <c r="AQ421" s="34">
        <v>1.9862815162978746</v>
      </c>
      <c r="AR421" s="34">
        <v>37.443000000000005</v>
      </c>
      <c r="AS421" s="34">
        <v>0.48173561311879554</v>
      </c>
      <c r="AT421" s="34">
        <v>37.924735613118798</v>
      </c>
      <c r="AU421" s="34">
        <v>37.410633206610342</v>
      </c>
    </row>
    <row r="422" spans="1:47" x14ac:dyDescent="0.25">
      <c r="A422" s="18">
        <v>45248</v>
      </c>
      <c r="B422" s="2">
        <v>1</v>
      </c>
      <c r="C422" s="2" t="s">
        <v>23</v>
      </c>
      <c r="D422" s="9">
        <v>20.540012000000001</v>
      </c>
      <c r="E422">
        <v>1.3901393E-2</v>
      </c>
      <c r="G422" s="34">
        <v>1.1120000000000001</v>
      </c>
      <c r="H422" s="34">
        <v>1.7679866633962676E-2</v>
      </c>
      <c r="I422" s="34">
        <v>1.1296798666339627</v>
      </c>
      <c r="J422" s="34">
        <v>1.1139757428436963</v>
      </c>
      <c r="K422" s="34">
        <v>10.629999999999997</v>
      </c>
      <c r="L422" s="34">
        <v>0.16900807762502087</v>
      </c>
      <c r="M422" s="34">
        <v>10.799008077625018</v>
      </c>
      <c r="N422" s="34">
        <v>10.648886822327778</v>
      </c>
      <c r="O422" s="34">
        <v>30.913000000000004</v>
      </c>
      <c r="P422" s="34">
        <v>0.49149075292777722</v>
      </c>
      <c r="Q422" s="34">
        <v>31.404490752927781</v>
      </c>
      <c r="R422" s="34">
        <v>30.967924585006465</v>
      </c>
      <c r="S422" s="34">
        <v>3.0689999999999995</v>
      </c>
      <c r="T422" s="34">
        <v>4.879452401045993E-2</v>
      </c>
      <c r="U422" s="34">
        <v>3.1177945240104594</v>
      </c>
      <c r="V422" s="34">
        <v>3.0744528370389421</v>
      </c>
      <c r="W422" s="34">
        <v>45.724000000000004</v>
      </c>
      <c r="X422" s="34">
        <v>0.72697322119722063</v>
      </c>
      <c r="Y422" s="34">
        <v>46.450973221197216</v>
      </c>
      <c r="Z422" s="34">
        <v>45.805239987216879</v>
      </c>
      <c r="AB422" s="34">
        <v>2.1949999999999998</v>
      </c>
      <c r="AC422" s="34">
        <v>3.4898657609305821E-2</v>
      </c>
      <c r="AD422" s="34">
        <v>2.2298986576093056</v>
      </c>
      <c r="AE422" s="34">
        <v>2.1988999600197063</v>
      </c>
      <c r="AF422" s="34">
        <v>4.1079999999999988</v>
      </c>
      <c r="AG422" s="34">
        <v>6.5313751917552745E-2</v>
      </c>
      <c r="AH422" s="34">
        <v>4.1733137519175516</v>
      </c>
      <c r="AI422" s="34">
        <v>4.1152988773398409</v>
      </c>
      <c r="AJ422" s="34">
        <v>28.464999999999993</v>
      </c>
      <c r="AK422" s="34">
        <v>0.45256960767603188</v>
      </c>
      <c r="AL422" s="34">
        <v>28.917569607676025</v>
      </c>
      <c r="AM422" s="34">
        <v>28.515575107954863</v>
      </c>
      <c r="AN422" s="34">
        <v>2.0169999999999995</v>
      </c>
      <c r="AO422" s="34">
        <v>3.2068607015020421E-2</v>
      </c>
      <c r="AP422" s="34">
        <v>2.0490686070150197</v>
      </c>
      <c r="AQ422" s="34">
        <v>2.0205836990249413</v>
      </c>
      <c r="AR422" s="34">
        <v>36.784999999999997</v>
      </c>
      <c r="AS422" s="34">
        <v>0.5848506242179109</v>
      </c>
      <c r="AT422" s="34">
        <v>37.369850624217904</v>
      </c>
      <c r="AU422" s="34">
        <v>36.850357644339347</v>
      </c>
    </row>
    <row r="423" spans="1:47" x14ac:dyDescent="0.25">
      <c r="A423" s="18">
        <v>45248</v>
      </c>
      <c r="B423" s="2">
        <v>2</v>
      </c>
      <c r="C423" s="2" t="s">
        <v>23</v>
      </c>
      <c r="D423" s="9">
        <v>19.760749000000001</v>
      </c>
      <c r="E423">
        <v>1.3873174E-2</v>
      </c>
      <c r="G423" s="34">
        <v>1.1120000000000001</v>
      </c>
      <c r="H423" s="34">
        <v>1.9253302116602637E-2</v>
      </c>
      <c r="I423" s="34">
        <v>1.1312533021166027</v>
      </c>
      <c r="J423" s="34">
        <v>1.1155592282182645</v>
      </c>
      <c r="K423" s="34">
        <v>10.527999999999999</v>
      </c>
      <c r="L423" s="34">
        <v>0.18228306176582063</v>
      </c>
      <c r="M423" s="34">
        <v>10.71028306176582</v>
      </c>
      <c r="N423" s="34">
        <v>10.561697441260689</v>
      </c>
      <c r="O423" s="34">
        <v>30.322000000000003</v>
      </c>
      <c r="P423" s="34">
        <v>0.52499876508959098</v>
      </c>
      <c r="Q423" s="34">
        <v>30.846998765089594</v>
      </c>
      <c r="R423" s="34">
        <v>30.41905298384372</v>
      </c>
      <c r="S423" s="34">
        <v>3.0759999999999996</v>
      </c>
      <c r="T423" s="34">
        <v>5.3258234991609442E-2</v>
      </c>
      <c r="U423" s="34">
        <v>3.1292582349916089</v>
      </c>
      <c r="V423" s="34">
        <v>3.0858454910066375</v>
      </c>
      <c r="W423" s="34">
        <v>45.038000000000004</v>
      </c>
      <c r="X423" s="34">
        <v>0.77979336396362364</v>
      </c>
      <c r="Y423" s="34">
        <v>45.817793363963631</v>
      </c>
      <c r="Z423" s="34">
        <v>45.182155144329315</v>
      </c>
      <c r="AB423" s="34">
        <v>2.1949999999999998</v>
      </c>
      <c r="AC423" s="34">
        <v>3.8004494735560057E-2</v>
      </c>
      <c r="AD423" s="34">
        <v>2.2330044947355598</v>
      </c>
      <c r="AE423" s="34">
        <v>2.2020256348373115</v>
      </c>
      <c r="AF423" s="34">
        <v>4.0519999999999978</v>
      </c>
      <c r="AG423" s="34">
        <v>7.0156816705462088E-2</v>
      </c>
      <c r="AH423" s="34">
        <v>4.1221568167054601</v>
      </c>
      <c r="AI423" s="34">
        <v>4.0649694179320193</v>
      </c>
      <c r="AJ423" s="34">
        <v>28.054000000000006</v>
      </c>
      <c r="AK423" s="34">
        <v>0.48573033954961375</v>
      </c>
      <c r="AL423" s="34">
        <v>28.539730339549621</v>
      </c>
      <c r="AM423" s="34">
        <v>28.143793694635971</v>
      </c>
      <c r="AN423" s="34">
        <v>1.9949999999999992</v>
      </c>
      <c r="AO423" s="34">
        <v>3.4541670613868924E-2</v>
      </c>
      <c r="AP423" s="34">
        <v>2.029541670613868</v>
      </c>
      <c r="AQ423" s="34">
        <v>2.0013854858771913</v>
      </c>
      <c r="AR423" s="34">
        <v>36.295999999999999</v>
      </c>
      <c r="AS423" s="34">
        <v>0.62843332160450482</v>
      </c>
      <c r="AT423" s="34">
        <v>36.924433321604511</v>
      </c>
      <c r="AU423" s="34">
        <v>36.412174233282492</v>
      </c>
    </row>
    <row r="424" spans="1:47" x14ac:dyDescent="0.25">
      <c r="A424" s="18">
        <v>45248</v>
      </c>
      <c r="B424" s="2">
        <v>3</v>
      </c>
      <c r="C424" s="2" t="s">
        <v>23</v>
      </c>
      <c r="D424" s="9">
        <v>19.617740000000001</v>
      </c>
      <c r="E424">
        <v>1.4010472E-2</v>
      </c>
      <c r="G424" s="34">
        <v>1.1120000000000001</v>
      </c>
      <c r="H424" s="34">
        <v>1.8182273990502422E-2</v>
      </c>
      <c r="I424" s="34">
        <v>1.1301822739905025</v>
      </c>
      <c r="J424" s="34">
        <v>1.1143478868858623</v>
      </c>
      <c r="K424" s="34">
        <v>10.476999999999999</v>
      </c>
      <c r="L424" s="34">
        <v>0.17130906888353759</v>
      </c>
      <c r="M424" s="34">
        <v>10.648309068883536</v>
      </c>
      <c r="N424" s="34">
        <v>10.499121232826598</v>
      </c>
      <c r="O424" s="34">
        <v>29.881</v>
      </c>
      <c r="P424" s="34">
        <v>0.48858320963147728</v>
      </c>
      <c r="Q424" s="34">
        <v>30.369583209631479</v>
      </c>
      <c r="R424" s="34">
        <v>29.944091014421264</v>
      </c>
      <c r="S424" s="34">
        <v>3.1439999999999992</v>
      </c>
      <c r="T424" s="34">
        <v>5.1407436534298197E-2</v>
      </c>
      <c r="U424" s="34">
        <v>3.1954074365342975</v>
      </c>
      <c r="V424" s="34">
        <v>3.1506382701161417</v>
      </c>
      <c r="W424" s="34">
        <v>44.613999999999997</v>
      </c>
      <c r="X424" s="34">
        <v>0.72948198903981554</v>
      </c>
      <c r="Y424" s="34">
        <v>45.343481989039816</v>
      </c>
      <c r="Z424" s="34">
        <v>44.708198404249863</v>
      </c>
      <c r="AB424" s="34">
        <v>2.1949999999999985</v>
      </c>
      <c r="AC424" s="34">
        <v>3.5890369972259695E-2</v>
      </c>
      <c r="AD424" s="34">
        <v>2.2308903699722582</v>
      </c>
      <c r="AE424" s="34">
        <v>2.1996345429086923</v>
      </c>
      <c r="AF424" s="34">
        <v>4.0839999999999979</v>
      </c>
      <c r="AG424" s="34">
        <v>6.6777344403967487E-2</v>
      </c>
      <c r="AH424" s="34">
        <v>4.1507773444039655</v>
      </c>
      <c r="AI424" s="34">
        <v>4.0926229946419594</v>
      </c>
      <c r="AJ424" s="34">
        <v>27.817000000000007</v>
      </c>
      <c r="AK424" s="34">
        <v>0.45483481618148014</v>
      </c>
      <c r="AL424" s="34">
        <v>28.271834816181489</v>
      </c>
      <c r="AM424" s="34">
        <v>27.87573306610075</v>
      </c>
      <c r="AN424" s="34">
        <v>2.029999999999998</v>
      </c>
      <c r="AO424" s="34">
        <v>3.3192460612158164E-2</v>
      </c>
      <c r="AP424" s="34">
        <v>2.0631924606121563</v>
      </c>
      <c r="AQ424" s="34">
        <v>2.0342861604121385</v>
      </c>
      <c r="AR424" s="34">
        <v>36.126000000000005</v>
      </c>
      <c r="AS424" s="34">
        <v>0.59069499116986546</v>
      </c>
      <c r="AT424" s="34">
        <v>36.716694991169874</v>
      </c>
      <c r="AU424" s="34">
        <v>36.202276764063541</v>
      </c>
    </row>
    <row r="425" spans="1:47" x14ac:dyDescent="0.25">
      <c r="A425" s="18">
        <v>45248</v>
      </c>
      <c r="B425" s="2">
        <v>4</v>
      </c>
      <c r="C425" s="2" t="s">
        <v>23</v>
      </c>
      <c r="D425" s="9">
        <v>20.131083</v>
      </c>
      <c r="E425">
        <v>1.3952065E-2</v>
      </c>
      <c r="G425" s="34">
        <v>1.1120000000000001</v>
      </c>
      <c r="H425" s="34">
        <v>1.9179566870783413E-2</v>
      </c>
      <c r="I425" s="34">
        <v>1.1311795668707836</v>
      </c>
      <c r="J425" s="34">
        <v>1.1153972760271305</v>
      </c>
      <c r="K425" s="34">
        <v>10.408999999999999</v>
      </c>
      <c r="L425" s="34">
        <v>0.17953247442264791</v>
      </c>
      <c r="M425" s="34">
        <v>10.588532474422648</v>
      </c>
      <c r="N425" s="34">
        <v>10.440800581084892</v>
      </c>
      <c r="O425" s="34">
        <v>29.658000000000005</v>
      </c>
      <c r="P425" s="34">
        <v>0.51153560634325035</v>
      </c>
      <c r="Q425" s="34">
        <v>30.169535606343256</v>
      </c>
      <c r="R425" s="34">
        <v>29.748608284543739</v>
      </c>
      <c r="S425" s="34">
        <v>3.2499999999999991</v>
      </c>
      <c r="T425" s="34">
        <v>5.6055388786012648E-2</v>
      </c>
      <c r="U425" s="34">
        <v>3.3060553887860116</v>
      </c>
      <c r="V425" s="34">
        <v>3.259929089108069</v>
      </c>
      <c r="W425" s="34">
        <v>44.429000000000002</v>
      </c>
      <c r="X425" s="34">
        <v>0.76630303642269437</v>
      </c>
      <c r="Y425" s="34">
        <v>45.1953030364227</v>
      </c>
      <c r="Z425" s="34">
        <v>44.56473523076383</v>
      </c>
      <c r="AB425" s="34">
        <v>2.1949999999999994</v>
      </c>
      <c r="AC425" s="34">
        <v>3.7858947195476236E-2</v>
      </c>
      <c r="AD425" s="34">
        <v>2.2328589471954756</v>
      </c>
      <c r="AE425" s="34">
        <v>2.2017059540283728</v>
      </c>
      <c r="AF425" s="34">
        <v>4.2079999999999966</v>
      </c>
      <c r="AG425" s="34">
        <v>7.2578792618935725E-2</v>
      </c>
      <c r="AH425" s="34">
        <v>4.2805787926189325</v>
      </c>
      <c r="AI425" s="34">
        <v>4.2208558790666917</v>
      </c>
      <c r="AJ425" s="34">
        <v>27.722000000000005</v>
      </c>
      <c r="AK425" s="34">
        <v>0.47814384243872099</v>
      </c>
      <c r="AL425" s="34">
        <v>28.200143842438727</v>
      </c>
      <c r="AM425" s="34">
        <v>27.806693602539671</v>
      </c>
      <c r="AN425" s="34">
        <v>2.0759999999999983</v>
      </c>
      <c r="AO425" s="34">
        <v>3.5806457575311444E-2</v>
      </c>
      <c r="AP425" s="34">
        <v>2.1118064575753097</v>
      </c>
      <c r="AQ425" s="34">
        <v>2.0823423966117991</v>
      </c>
      <c r="AR425" s="34">
        <v>36.201000000000001</v>
      </c>
      <c r="AS425" s="34">
        <v>0.62438803982844437</v>
      </c>
      <c r="AT425" s="34">
        <v>36.825388039828447</v>
      </c>
      <c r="AU425" s="34">
        <v>36.311597832246534</v>
      </c>
    </row>
    <row r="426" spans="1:47" x14ac:dyDescent="0.25">
      <c r="A426" s="18">
        <v>45248</v>
      </c>
      <c r="B426" s="2">
        <v>5</v>
      </c>
      <c r="C426" s="2" t="s">
        <v>23</v>
      </c>
      <c r="D426" s="9">
        <v>20.368836000000002</v>
      </c>
      <c r="E426">
        <v>1.3575655000000001E-2</v>
      </c>
      <c r="G426" s="34">
        <v>1.1120000000000001</v>
      </c>
      <c r="H426" s="34">
        <v>1.8846463299848081E-2</v>
      </c>
      <c r="I426" s="34">
        <v>1.1308464632998483</v>
      </c>
      <c r="J426" s="34">
        <v>1.1154944818561194</v>
      </c>
      <c r="K426" s="34">
        <v>10.431000000000001</v>
      </c>
      <c r="L426" s="34">
        <v>0.17678728298625479</v>
      </c>
      <c r="M426" s="34">
        <v>10.607787282986255</v>
      </c>
      <c r="N426" s="34">
        <v>10.463779622519047</v>
      </c>
      <c r="O426" s="34">
        <v>30.015000000000001</v>
      </c>
      <c r="P426" s="34">
        <v>0.50870197477062951</v>
      </c>
      <c r="Q426" s="34">
        <v>30.523701974770631</v>
      </c>
      <c r="R426" s="34">
        <v>30.109322727438325</v>
      </c>
      <c r="S426" s="34">
        <v>3.3039999999999998</v>
      </c>
      <c r="T426" s="34">
        <v>5.5997045631922704E-2</v>
      </c>
      <c r="U426" s="34">
        <v>3.3599970456319226</v>
      </c>
      <c r="V426" s="34">
        <v>3.3143828849394041</v>
      </c>
      <c r="W426" s="34">
        <v>44.862000000000002</v>
      </c>
      <c r="X426" s="34">
        <v>0.76033276668865502</v>
      </c>
      <c r="Y426" s="34">
        <v>45.622332766688658</v>
      </c>
      <c r="Z426" s="34">
        <v>45.002979716752897</v>
      </c>
      <c r="AB426" s="34">
        <v>2.194999999999999</v>
      </c>
      <c r="AC426" s="34">
        <v>3.7201427107164127E-2</v>
      </c>
      <c r="AD426" s="34">
        <v>2.2322014271071633</v>
      </c>
      <c r="AE426" s="34">
        <v>2.2018978306422485</v>
      </c>
      <c r="AF426" s="34">
        <v>4.2699999999999987</v>
      </c>
      <c r="AG426" s="34">
        <v>7.2369063210747542E-2</v>
      </c>
      <c r="AH426" s="34">
        <v>4.3423690632107466</v>
      </c>
      <c r="AI426" s="34">
        <v>4.2834185589259244</v>
      </c>
      <c r="AJ426" s="34">
        <v>27.884000000000004</v>
      </c>
      <c r="AK426" s="34">
        <v>0.47258523619870851</v>
      </c>
      <c r="AL426" s="34">
        <v>28.356585236198711</v>
      </c>
      <c r="AM426" s="34">
        <v>27.971626018053982</v>
      </c>
      <c r="AN426" s="34">
        <v>2.2049999999999996</v>
      </c>
      <c r="AO426" s="34">
        <v>3.7370909690795866E-2</v>
      </c>
      <c r="AP426" s="34">
        <v>2.2423709096907953</v>
      </c>
      <c r="AQ426" s="34">
        <v>2.2119292558387968</v>
      </c>
      <c r="AR426" s="34">
        <v>36.554000000000002</v>
      </c>
      <c r="AS426" s="34">
        <v>0.61952663620741599</v>
      </c>
      <c r="AT426" s="34">
        <v>37.17352663620742</v>
      </c>
      <c r="AU426" s="34">
        <v>36.668871663460948</v>
      </c>
    </row>
    <row r="427" spans="1:47" x14ac:dyDescent="0.25">
      <c r="A427" s="18">
        <v>45248</v>
      </c>
      <c r="B427" s="2">
        <v>6</v>
      </c>
      <c r="C427" s="2" t="s">
        <v>23</v>
      </c>
      <c r="D427" s="9">
        <v>24.640315000000001</v>
      </c>
      <c r="E427">
        <v>1.3374815999999999E-2</v>
      </c>
      <c r="G427" s="34">
        <v>1.1120000000000001</v>
      </c>
      <c r="H427" s="34">
        <v>1.8551139208103182E-2</v>
      </c>
      <c r="I427" s="34">
        <v>1.1305511392081034</v>
      </c>
      <c r="J427" s="34">
        <v>1.1154302257426045</v>
      </c>
      <c r="K427" s="34">
        <v>10.669</v>
      </c>
      <c r="L427" s="34">
        <v>0.17798750378709788</v>
      </c>
      <c r="M427" s="34">
        <v>10.846987503787098</v>
      </c>
      <c r="N427" s="34">
        <v>10.701911041769646</v>
      </c>
      <c r="O427" s="34">
        <v>30.869</v>
      </c>
      <c r="P427" s="34">
        <v>0.51497762249544698</v>
      </c>
      <c r="Q427" s="34">
        <v>31.383977622495447</v>
      </c>
      <c r="R427" s="34">
        <v>30.964222696446452</v>
      </c>
      <c r="S427" s="34">
        <v>3.5119999999999996</v>
      </c>
      <c r="T427" s="34">
        <v>5.8589569153649601E-2</v>
      </c>
      <c r="U427" s="34">
        <v>3.5705895691536491</v>
      </c>
      <c r="V427" s="34">
        <v>3.5228335906546997</v>
      </c>
      <c r="W427" s="34">
        <v>46.161999999999999</v>
      </c>
      <c r="X427" s="34">
        <v>0.77010583464429772</v>
      </c>
      <c r="Y427" s="34">
        <v>46.932105834644297</v>
      </c>
      <c r="Z427" s="34">
        <v>46.304397554613402</v>
      </c>
      <c r="AB427" s="34">
        <v>2.1949999999999994</v>
      </c>
      <c r="AC427" s="34">
        <v>3.6618480721030994E-2</v>
      </c>
      <c r="AD427" s="34">
        <v>2.2316184807210302</v>
      </c>
      <c r="AE427" s="34">
        <v>2.2017709941591868</v>
      </c>
      <c r="AF427" s="34">
        <v>4.3129999999999988</v>
      </c>
      <c r="AG427" s="34">
        <v>7.1952395147975703E-2</v>
      </c>
      <c r="AH427" s="34">
        <v>4.384952395147975</v>
      </c>
      <c r="AI427" s="34">
        <v>4.326304463694111</v>
      </c>
      <c r="AJ427" s="34">
        <v>28.532000000000014</v>
      </c>
      <c r="AK427" s="34">
        <v>0.47599020133597131</v>
      </c>
      <c r="AL427" s="34">
        <v>29.007990201335986</v>
      </c>
      <c r="AM427" s="34">
        <v>28.620013669863315</v>
      </c>
      <c r="AN427" s="34">
        <v>2.2729999999999988</v>
      </c>
      <c r="AO427" s="34">
        <v>3.7919729694261238E-2</v>
      </c>
      <c r="AP427" s="34">
        <v>2.3109197296942598</v>
      </c>
      <c r="AQ427" s="34">
        <v>2.2800116035188291</v>
      </c>
      <c r="AR427" s="34">
        <v>37.313000000000009</v>
      </c>
      <c r="AS427" s="34">
        <v>0.62248080689923924</v>
      </c>
      <c r="AT427" s="34">
        <v>37.93548080689925</v>
      </c>
      <c r="AU427" s="34">
        <v>37.428100731235446</v>
      </c>
    </row>
    <row r="428" spans="1:47" x14ac:dyDescent="0.25">
      <c r="A428" s="18">
        <v>45248</v>
      </c>
      <c r="B428" s="2">
        <v>7</v>
      </c>
      <c r="C428" s="2" t="s">
        <v>23</v>
      </c>
      <c r="D428" s="9">
        <v>23.365103000000001</v>
      </c>
      <c r="E428">
        <v>1.3467656999999999E-2</v>
      </c>
      <c r="G428" s="34">
        <v>1.1120000000000001</v>
      </c>
      <c r="H428" s="34">
        <v>1.7438794078061783E-2</v>
      </c>
      <c r="I428" s="34">
        <v>1.1294387940780619</v>
      </c>
      <c r="J428" s="34">
        <v>1.114227899796925</v>
      </c>
      <c r="K428" s="34">
        <v>11.040000000000001</v>
      </c>
      <c r="L428" s="34">
        <v>0.173133351278599</v>
      </c>
      <c r="M428" s="34">
        <v>11.2131333512786</v>
      </c>
      <c r="N428" s="34">
        <v>11.062118717408319</v>
      </c>
      <c r="O428" s="34">
        <v>32.225000000000001</v>
      </c>
      <c r="P428" s="34">
        <v>0.50536433378196133</v>
      </c>
      <c r="Q428" s="34">
        <v>32.730364333781964</v>
      </c>
      <c r="R428" s="34">
        <v>32.289563013449559</v>
      </c>
      <c r="S428" s="34">
        <v>3.71</v>
      </c>
      <c r="T428" s="34">
        <v>5.8181588156123384E-2</v>
      </c>
      <c r="U428" s="34">
        <v>3.7681815881561231</v>
      </c>
      <c r="V428" s="34">
        <v>3.7174330110131213</v>
      </c>
      <c r="W428" s="34">
        <v>48.087000000000003</v>
      </c>
      <c r="X428" s="34">
        <v>0.75411806729474551</v>
      </c>
      <c r="Y428" s="34">
        <v>48.841118067294751</v>
      </c>
      <c r="Z428" s="34">
        <v>48.183342641667927</v>
      </c>
      <c r="AB428" s="34">
        <v>2.1949999999999994</v>
      </c>
      <c r="AC428" s="34">
        <v>3.4422799461641729E-2</v>
      </c>
      <c r="AD428" s="34">
        <v>2.2294227994616413</v>
      </c>
      <c r="AE428" s="34">
        <v>2.1993976978905123</v>
      </c>
      <c r="AF428" s="34">
        <v>4.5399999999999983</v>
      </c>
      <c r="AG428" s="34">
        <v>7.1197954239568761E-2</v>
      </c>
      <c r="AH428" s="34">
        <v>4.6111979542395671</v>
      </c>
      <c r="AI428" s="34">
        <v>4.5490959218327669</v>
      </c>
      <c r="AJ428" s="34">
        <v>29.743999999999996</v>
      </c>
      <c r="AK428" s="34">
        <v>0.46645637685060209</v>
      </c>
      <c r="AL428" s="34">
        <v>30.210456376850598</v>
      </c>
      <c r="AM428" s="34">
        <v>29.803592312553711</v>
      </c>
      <c r="AN428" s="34">
        <v>2.3529999999999998</v>
      </c>
      <c r="AO428" s="34">
        <v>3.6900613728128931E-2</v>
      </c>
      <c r="AP428" s="34">
        <v>2.3899006137281287</v>
      </c>
      <c r="AQ428" s="34">
        <v>2.3577142519983489</v>
      </c>
      <c r="AR428" s="34">
        <v>38.831999999999994</v>
      </c>
      <c r="AS428" s="34">
        <v>0.60897774427994156</v>
      </c>
      <c r="AT428" s="34">
        <v>39.440977744279934</v>
      </c>
      <c r="AU428" s="34">
        <v>38.90980018427534</v>
      </c>
    </row>
    <row r="429" spans="1:47" x14ac:dyDescent="0.25">
      <c r="A429" s="18">
        <v>45248</v>
      </c>
      <c r="B429" s="2">
        <v>8</v>
      </c>
      <c r="C429" s="2" t="s">
        <v>23</v>
      </c>
      <c r="D429" s="9">
        <v>24.023419000000001</v>
      </c>
      <c r="E429">
        <v>1.3877066E-2</v>
      </c>
      <c r="G429" s="34">
        <v>1.1120000000000001</v>
      </c>
      <c r="H429" s="34">
        <v>1.2995178169033793E-2</v>
      </c>
      <c r="I429" s="34">
        <v>1.1249951781690339</v>
      </c>
      <c r="J429" s="34">
        <v>1.1093835458319004</v>
      </c>
      <c r="K429" s="34">
        <v>10.918999999999999</v>
      </c>
      <c r="L429" s="34">
        <v>0.12760283311841722</v>
      </c>
      <c r="M429" s="34">
        <v>11.046602833118415</v>
      </c>
      <c r="N429" s="34">
        <v>10.893308396527443</v>
      </c>
      <c r="O429" s="34">
        <v>32.51700000000001</v>
      </c>
      <c r="P429" s="34">
        <v>0.38000378464251072</v>
      </c>
      <c r="Q429" s="34">
        <v>32.897003784642521</v>
      </c>
      <c r="R429" s="34">
        <v>32.440489891920784</v>
      </c>
      <c r="S429" s="34">
        <v>3.8479999999999999</v>
      </c>
      <c r="T429" s="34">
        <v>4.4968925894282398E-2</v>
      </c>
      <c r="U429" s="34">
        <v>3.8929689258942823</v>
      </c>
      <c r="V429" s="34">
        <v>3.8389459391736982</v>
      </c>
      <c r="W429" s="34">
        <v>48.396000000000008</v>
      </c>
      <c r="X429" s="34">
        <v>0.56557072182424406</v>
      </c>
      <c r="Y429" s="34">
        <v>48.961570721824252</v>
      </c>
      <c r="Z429" s="34">
        <v>48.282127773453823</v>
      </c>
      <c r="AB429" s="34">
        <v>2.1949999999999998</v>
      </c>
      <c r="AC429" s="34">
        <v>2.565145331027803E-2</v>
      </c>
      <c r="AD429" s="34">
        <v>2.2206514533102779</v>
      </c>
      <c r="AE429" s="34">
        <v>2.1898353265296953</v>
      </c>
      <c r="AF429" s="34">
        <v>4.3199999999999967</v>
      </c>
      <c r="AG429" s="34">
        <v>5.0484864829339865E-2</v>
      </c>
      <c r="AH429" s="34">
        <v>4.3704848648293364</v>
      </c>
      <c r="AI429" s="34">
        <v>4.3098353579080984</v>
      </c>
      <c r="AJ429" s="34">
        <v>29.11</v>
      </c>
      <c r="AK429" s="34">
        <v>0.34018852203288996</v>
      </c>
      <c r="AL429" s="34">
        <v>29.450188522032889</v>
      </c>
      <c r="AM429" s="34">
        <v>29.041506312200195</v>
      </c>
      <c r="AN429" s="34">
        <v>2.3689999999999993</v>
      </c>
      <c r="AO429" s="34">
        <v>2.7684871477015326E-2</v>
      </c>
      <c r="AP429" s="34">
        <v>2.3966848714770146</v>
      </c>
      <c r="AQ429" s="34">
        <v>2.3634259173343266</v>
      </c>
      <c r="AR429" s="34">
        <v>37.994</v>
      </c>
      <c r="AS429" s="34">
        <v>0.44400971164952319</v>
      </c>
      <c r="AT429" s="34">
        <v>38.438009711649521</v>
      </c>
      <c r="AU429" s="34">
        <v>37.904602913972312</v>
      </c>
    </row>
    <row r="430" spans="1:47" x14ac:dyDescent="0.25">
      <c r="A430" s="18">
        <v>45248</v>
      </c>
      <c r="B430" s="2">
        <v>9</v>
      </c>
      <c r="C430" s="2" t="s">
        <v>23</v>
      </c>
      <c r="D430" s="9">
        <v>20.353804</v>
      </c>
      <c r="E430">
        <v>1.4240589E-2</v>
      </c>
      <c r="G430" s="34">
        <v>1.1120000000000001</v>
      </c>
      <c r="H430" s="34">
        <v>6.6391290007219101E-3</v>
      </c>
      <c r="I430" s="34">
        <v>1.118639129000722</v>
      </c>
      <c r="J430" s="34">
        <v>1.1027090489253049</v>
      </c>
      <c r="K430" s="34">
        <v>11.214999999999998</v>
      </c>
      <c r="L430" s="34">
        <v>6.6958481783359891E-2</v>
      </c>
      <c r="M430" s="34">
        <v>11.281958481783358</v>
      </c>
      <c r="N430" s="34">
        <v>11.121296747929216</v>
      </c>
      <c r="O430" s="34">
        <v>33.900999999999996</v>
      </c>
      <c r="P430" s="34">
        <v>0.20240387792578546</v>
      </c>
      <c r="Q430" s="34">
        <v>34.103403877925778</v>
      </c>
      <c r="R430" s="34">
        <v>33.617751319799233</v>
      </c>
      <c r="S430" s="34">
        <v>3.9000000000000004</v>
      </c>
      <c r="T430" s="34">
        <v>2.3284715020517491E-2</v>
      </c>
      <c r="U430" s="34">
        <v>3.9232847150205177</v>
      </c>
      <c r="V430" s="34">
        <v>3.8674148298639284</v>
      </c>
      <c r="W430" s="34">
        <v>50.127999999999993</v>
      </c>
      <c r="X430" s="34">
        <v>0.29928620373038478</v>
      </c>
      <c r="Y430" s="34">
        <v>50.427286203730375</v>
      </c>
      <c r="Z430" s="34">
        <v>49.709171946517678</v>
      </c>
      <c r="AB430" s="34">
        <v>2.194999999999999</v>
      </c>
      <c r="AC430" s="34">
        <v>1.3105115248727144E-2</v>
      </c>
      <c r="AD430" s="34">
        <v>2.2081051152487259</v>
      </c>
      <c r="AE430" s="34">
        <v>2.1766603978336709</v>
      </c>
      <c r="AF430" s="34">
        <v>4.4569999999999981</v>
      </c>
      <c r="AG430" s="34">
        <v>2.6610249960627282E-2</v>
      </c>
      <c r="AH430" s="34">
        <v>4.4836102499606252</v>
      </c>
      <c r="AI430" s="34">
        <v>4.4197609991547484</v>
      </c>
      <c r="AJ430" s="34">
        <v>30.164000000000012</v>
      </c>
      <c r="AK430" s="34">
        <v>0.18009234458433071</v>
      </c>
      <c r="AL430" s="34">
        <v>30.344092344584343</v>
      </c>
      <c r="AM430" s="34">
        <v>29.91197459692707</v>
      </c>
      <c r="AN430" s="34">
        <v>2.3509999999999982</v>
      </c>
      <c r="AO430" s="34">
        <v>1.4036503849547839E-2</v>
      </c>
      <c r="AP430" s="34">
        <v>2.365036503849546</v>
      </c>
      <c r="AQ430" s="34">
        <v>2.3313569910282275</v>
      </c>
      <c r="AR430" s="34">
        <v>39.167000000000009</v>
      </c>
      <c r="AS430" s="34">
        <v>0.23384421364323296</v>
      </c>
      <c r="AT430" s="34">
        <v>39.400844213643239</v>
      </c>
      <c r="AU430" s="34">
        <v>38.839752984943722</v>
      </c>
    </row>
    <row r="431" spans="1:47" x14ac:dyDescent="0.25">
      <c r="A431" s="18">
        <v>45248</v>
      </c>
      <c r="B431" s="2">
        <v>10</v>
      </c>
      <c r="C431" s="2" t="s">
        <v>23</v>
      </c>
      <c r="D431" s="9">
        <v>18.524276</v>
      </c>
      <c r="E431">
        <v>1.3456288E-2</v>
      </c>
      <c r="G431" s="34">
        <v>1.1120000000000001</v>
      </c>
      <c r="H431" s="34">
        <v>-5.4941950640101491E-3</v>
      </c>
      <c r="I431" s="34">
        <v>1.1065058049359899</v>
      </c>
      <c r="J431" s="34">
        <v>1.0916163441510995</v>
      </c>
      <c r="K431" s="34">
        <v>11.902999999999999</v>
      </c>
      <c r="L431" s="34">
        <v>-5.8810614970245319E-2</v>
      </c>
      <c r="M431" s="34">
        <v>11.844189385029754</v>
      </c>
      <c r="N431" s="34">
        <v>11.684810561538251</v>
      </c>
      <c r="O431" s="34">
        <v>36.08100000000001</v>
      </c>
      <c r="P431" s="34">
        <v>-0.1782698310292718</v>
      </c>
      <c r="Q431" s="34">
        <v>35.902730168970741</v>
      </c>
      <c r="R431" s="34">
        <v>35.419612691830785</v>
      </c>
      <c r="S431" s="34">
        <v>4.1779999999999999</v>
      </c>
      <c r="T431" s="34">
        <v>-2.0642758073232376E-2</v>
      </c>
      <c r="U431" s="34">
        <v>4.1573572419267677</v>
      </c>
      <c r="V431" s="34">
        <v>4.1014146455605154</v>
      </c>
      <c r="W431" s="34">
        <v>53.274000000000008</v>
      </c>
      <c r="X431" s="34">
        <v>-0.26321739913675968</v>
      </c>
      <c r="Y431" s="34">
        <v>53.010782600863251</v>
      </c>
      <c r="Z431" s="34">
        <v>52.297454243080651</v>
      </c>
      <c r="AB431" s="34">
        <v>2.194999999999999</v>
      </c>
      <c r="AC431" s="34">
        <v>-1.084510626394089E-2</v>
      </c>
      <c r="AD431" s="34">
        <v>2.184154893736058</v>
      </c>
      <c r="AE431" s="34">
        <v>2.1547642764493364</v>
      </c>
      <c r="AF431" s="34">
        <v>4.6779999999999973</v>
      </c>
      <c r="AG431" s="34">
        <v>-2.3113169522877213E-2</v>
      </c>
      <c r="AH431" s="34">
        <v>4.6548868304771203</v>
      </c>
      <c r="AI431" s="34">
        <v>4.5922493326788132</v>
      </c>
      <c r="AJ431" s="34">
        <v>32.052000000000007</v>
      </c>
      <c r="AK431" s="34">
        <v>-0.15836325556803357</v>
      </c>
      <c r="AL431" s="34">
        <v>31.893636744431973</v>
      </c>
      <c r="AM431" s="34">
        <v>31.464466783031515</v>
      </c>
      <c r="AN431" s="34">
        <v>2.4229999999999978</v>
      </c>
      <c r="AO431" s="34">
        <v>-1.1971613884978938E-2</v>
      </c>
      <c r="AP431" s="34">
        <v>2.411028386115019</v>
      </c>
      <c r="AQ431" s="34">
        <v>2.37858489377528</v>
      </c>
      <c r="AR431" s="34">
        <v>41.347999999999999</v>
      </c>
      <c r="AS431" s="34">
        <v>-0.20429314523983064</v>
      </c>
      <c r="AT431" s="34">
        <v>41.143706854760168</v>
      </c>
      <c r="AU431" s="34">
        <v>40.590065285934948</v>
      </c>
    </row>
    <row r="432" spans="1:47" x14ac:dyDescent="0.25">
      <c r="A432" s="18">
        <v>45248</v>
      </c>
      <c r="B432" s="2">
        <v>11</v>
      </c>
      <c r="C432" s="2" t="s">
        <v>23</v>
      </c>
      <c r="D432" s="9">
        <v>21.662789</v>
      </c>
      <c r="E432">
        <v>1.4313266E-2</v>
      </c>
      <c r="G432" s="34">
        <v>1.1120000000000001</v>
      </c>
      <c r="H432" s="34">
        <v>-1.0234171238551026E-2</v>
      </c>
      <c r="I432" s="34">
        <v>1.1017658287614491</v>
      </c>
      <c r="J432" s="34">
        <v>1.0859959613846759</v>
      </c>
      <c r="K432" s="34">
        <v>12.390999999999998</v>
      </c>
      <c r="L432" s="34">
        <v>-0.11403922285691163</v>
      </c>
      <c r="M432" s="34">
        <v>12.276960777143087</v>
      </c>
      <c r="N432" s="34">
        <v>12.101237371868271</v>
      </c>
      <c r="O432" s="34">
        <v>38.119000000000007</v>
      </c>
      <c r="P432" s="34">
        <v>-0.3508240768366247</v>
      </c>
      <c r="Q432" s="34">
        <v>37.768175923163383</v>
      </c>
      <c r="R432" s="34">
        <v>37.227589974840349</v>
      </c>
      <c r="S432" s="34">
        <v>4.3090000000000002</v>
      </c>
      <c r="T432" s="34">
        <v>-3.9657413549385227E-2</v>
      </c>
      <c r="U432" s="34">
        <v>4.2693425864506152</v>
      </c>
      <c r="V432" s="34">
        <v>4.2082343503656192</v>
      </c>
      <c r="W432" s="34">
        <v>55.931000000000004</v>
      </c>
      <c r="X432" s="34">
        <v>-0.51475488448147255</v>
      </c>
      <c r="Y432" s="34">
        <v>55.416245115518528</v>
      </c>
      <c r="Z432" s="34">
        <v>54.623057658458919</v>
      </c>
      <c r="AB432" s="34">
        <v>2.194999999999999</v>
      </c>
      <c r="AC432" s="34">
        <v>-2.0201444126456379E-2</v>
      </c>
      <c r="AD432" s="34">
        <v>2.1747985558735428</v>
      </c>
      <c r="AE432" s="34">
        <v>2.1436700856469089</v>
      </c>
      <c r="AF432" s="34">
        <v>4.8209999999999988</v>
      </c>
      <c r="AG432" s="34">
        <v>-4.4369549946991445E-2</v>
      </c>
      <c r="AH432" s="34">
        <v>4.7766304500530072</v>
      </c>
      <c r="AI432" s="34">
        <v>4.7082612678376989</v>
      </c>
      <c r="AJ432" s="34">
        <v>33.589999999999996</v>
      </c>
      <c r="AK432" s="34">
        <v>-0.30914191717889294</v>
      </c>
      <c r="AL432" s="34">
        <v>33.280858082821105</v>
      </c>
      <c r="AM432" s="34">
        <v>32.804500308373434</v>
      </c>
      <c r="AN432" s="34">
        <v>2.411999999999999</v>
      </c>
      <c r="AO432" s="34">
        <v>-2.2198580060598081E-2</v>
      </c>
      <c r="AP432" s="34">
        <v>2.3898014199394009</v>
      </c>
      <c r="AQ432" s="34">
        <v>2.3555955565286304</v>
      </c>
      <c r="AR432" s="34">
        <v>43.017999999999994</v>
      </c>
      <c r="AS432" s="34">
        <v>-0.39591149131293885</v>
      </c>
      <c r="AT432" s="34">
        <v>42.622088508687057</v>
      </c>
      <c r="AU432" s="34">
        <v>42.012027218386677</v>
      </c>
    </row>
    <row r="433" spans="1:47" x14ac:dyDescent="0.25">
      <c r="A433" s="18">
        <v>45248</v>
      </c>
      <c r="B433" s="2">
        <v>12</v>
      </c>
      <c r="C433" s="2" t="s">
        <v>23</v>
      </c>
      <c r="D433" s="9">
        <v>21.369993000000001</v>
      </c>
      <c r="E433">
        <v>1.5185905E-2</v>
      </c>
      <c r="G433" s="34">
        <v>1.1120000000000001</v>
      </c>
      <c r="H433" s="34">
        <v>-1.3199320715680831E-2</v>
      </c>
      <c r="I433" s="34">
        <v>1.0988006792843192</v>
      </c>
      <c r="J433" s="34">
        <v>1.0821143965547719</v>
      </c>
      <c r="K433" s="34">
        <v>12.600999999999999</v>
      </c>
      <c r="L433" s="34">
        <v>-0.14957251828983284</v>
      </c>
      <c r="M433" s="34">
        <v>12.451427481710166</v>
      </c>
      <c r="N433" s="34">
        <v>12.262341286858526</v>
      </c>
      <c r="O433" s="34">
        <v>38.422999999999995</v>
      </c>
      <c r="P433" s="34">
        <v>-0.4560768883620544</v>
      </c>
      <c r="Q433" s="34">
        <v>37.966923111637939</v>
      </c>
      <c r="R433" s="34">
        <v>37.390361024122299</v>
      </c>
      <c r="S433" s="34">
        <v>4.2119999999999997</v>
      </c>
      <c r="T433" s="34">
        <v>-4.999598817846012E-2</v>
      </c>
      <c r="U433" s="34">
        <v>4.1620040118215398</v>
      </c>
      <c r="V433" s="34">
        <v>4.0988002142883984</v>
      </c>
      <c r="W433" s="34">
        <v>56.347999999999999</v>
      </c>
      <c r="X433" s="34">
        <v>-0.66884471554602809</v>
      </c>
      <c r="Y433" s="34">
        <v>55.679155284453962</v>
      </c>
      <c r="Z433" s="34">
        <v>54.833616921823996</v>
      </c>
      <c r="AB433" s="34">
        <v>2.1949999999999985</v>
      </c>
      <c r="AC433" s="34">
        <v>-2.6054414542193705E-2</v>
      </c>
      <c r="AD433" s="34">
        <v>2.1689455854578048</v>
      </c>
      <c r="AE433" s="34">
        <v>2.1360081838468732</v>
      </c>
      <c r="AF433" s="34">
        <v>4.9169999999999998</v>
      </c>
      <c r="AG433" s="34">
        <v>-5.8364262553059924E-2</v>
      </c>
      <c r="AH433" s="34">
        <v>4.8586357374469396</v>
      </c>
      <c r="AI433" s="34">
        <v>4.7848529567084652</v>
      </c>
      <c r="AJ433" s="34">
        <v>33.785999999999994</v>
      </c>
      <c r="AK433" s="34">
        <v>-0.40103619577337452</v>
      </c>
      <c r="AL433" s="34">
        <v>33.384963804226622</v>
      </c>
      <c r="AM433" s="34">
        <v>32.877982915467193</v>
      </c>
      <c r="AN433" s="34">
        <v>2.3609999999999993</v>
      </c>
      <c r="AO433" s="34">
        <v>-2.8024816735361897E-2</v>
      </c>
      <c r="AP433" s="34">
        <v>2.3329751832646375</v>
      </c>
      <c r="AQ433" s="34">
        <v>2.297546843764223</v>
      </c>
      <c r="AR433" s="34">
        <v>43.258999999999993</v>
      </c>
      <c r="AS433" s="34">
        <v>-0.51347968960399004</v>
      </c>
      <c r="AT433" s="34">
        <v>42.745520310396003</v>
      </c>
      <c r="AU433" s="34">
        <v>42.096390899786755</v>
      </c>
    </row>
    <row r="434" spans="1:47" x14ac:dyDescent="0.25">
      <c r="A434" s="18">
        <v>45248</v>
      </c>
      <c r="B434" s="2">
        <v>13</v>
      </c>
      <c r="C434" s="2" t="s">
        <v>23</v>
      </c>
      <c r="D434" s="9">
        <v>20.592164</v>
      </c>
      <c r="E434">
        <v>1.5625916E-2</v>
      </c>
      <c r="G434" s="34">
        <v>1.1120000000000001</v>
      </c>
      <c r="H434" s="34">
        <v>-1.4668913349137273E-2</v>
      </c>
      <c r="I434" s="34">
        <v>1.0973310866508628</v>
      </c>
      <c r="J434" s="34">
        <v>1.0801842832666677</v>
      </c>
      <c r="K434" s="34">
        <v>12.542999999999999</v>
      </c>
      <c r="L434" s="34">
        <v>-0.16546059364948631</v>
      </c>
      <c r="M434" s="34">
        <v>12.377539406350513</v>
      </c>
      <c r="N434" s="34">
        <v>12.18412901530019</v>
      </c>
      <c r="O434" s="34">
        <v>37.857000000000006</v>
      </c>
      <c r="P434" s="34">
        <v>-0.49938943584378581</v>
      </c>
      <c r="Q434" s="34">
        <v>37.357610564156218</v>
      </c>
      <c r="R434" s="34">
        <v>36.773863679520005</v>
      </c>
      <c r="S434" s="34">
        <v>4.1390000000000002</v>
      </c>
      <c r="T434" s="34">
        <v>-5.4599489525251052E-2</v>
      </c>
      <c r="U434" s="34">
        <v>4.0844005104747492</v>
      </c>
      <c r="V434" s="34">
        <v>4.0205780111877134</v>
      </c>
      <c r="W434" s="34">
        <v>55.65100000000001</v>
      </c>
      <c r="X434" s="34">
        <v>-0.7341184323676605</v>
      </c>
      <c r="Y434" s="34">
        <v>54.916881567632345</v>
      </c>
      <c r="Z434" s="34">
        <v>54.058754989274583</v>
      </c>
      <c r="AB434" s="34">
        <v>2.1949999999999998</v>
      </c>
      <c r="AC434" s="34">
        <v>-2.8955274101939123E-2</v>
      </c>
      <c r="AD434" s="34">
        <v>2.1660447258980606</v>
      </c>
      <c r="AE434" s="34">
        <v>2.1321982929589347</v>
      </c>
      <c r="AF434" s="34">
        <v>4.8319999999999981</v>
      </c>
      <c r="AG434" s="34">
        <v>-6.3741177430783516E-2</v>
      </c>
      <c r="AH434" s="34">
        <v>4.7682588225692148</v>
      </c>
      <c r="AI434" s="34">
        <v>4.6937504107414894</v>
      </c>
      <c r="AJ434" s="34">
        <v>33.354000000000006</v>
      </c>
      <c r="AK434" s="34">
        <v>-0.4399882516610833</v>
      </c>
      <c r="AL434" s="34">
        <v>32.914011748338922</v>
      </c>
      <c r="AM434" s="34">
        <v>32.399700165536366</v>
      </c>
      <c r="AN434" s="34">
        <v>2.262</v>
      </c>
      <c r="AO434" s="34">
        <v>-2.9839102514162327E-2</v>
      </c>
      <c r="AP434" s="34">
        <v>2.2321608974858376</v>
      </c>
      <c r="AQ434" s="34">
        <v>2.1972813388032395</v>
      </c>
      <c r="AR434" s="34">
        <v>42.643000000000001</v>
      </c>
      <c r="AS434" s="34">
        <v>-0.56252380570796823</v>
      </c>
      <c r="AT434" s="34">
        <v>42.080476194292039</v>
      </c>
      <c r="AU434" s="34">
        <v>41.422930208040029</v>
      </c>
    </row>
    <row r="435" spans="1:47" x14ac:dyDescent="0.25">
      <c r="A435" s="18">
        <v>45248</v>
      </c>
      <c r="B435" s="2">
        <v>14</v>
      </c>
      <c r="C435" s="2" t="s">
        <v>23</v>
      </c>
      <c r="D435" s="9">
        <v>20.458100000000002</v>
      </c>
      <c r="E435">
        <v>1.5478573000000001E-2</v>
      </c>
      <c r="G435" s="34">
        <v>1.1120000000000001</v>
      </c>
      <c r="H435" s="34">
        <v>-8.7826371117558834E-3</v>
      </c>
      <c r="I435" s="34">
        <v>1.1032173628882442</v>
      </c>
      <c r="J435" s="34">
        <v>1.086141132401911</v>
      </c>
      <c r="K435" s="34">
        <v>12.446000000000002</v>
      </c>
      <c r="L435" s="34">
        <v>-9.829919199003033E-2</v>
      </c>
      <c r="M435" s="34">
        <v>12.347700808009971</v>
      </c>
      <c r="N435" s="34">
        <v>12.15657601967103</v>
      </c>
      <c r="O435" s="34">
        <v>37.342999999999996</v>
      </c>
      <c r="P435" s="34">
        <v>-0.29493706624487398</v>
      </c>
      <c r="Q435" s="34">
        <v>37.048062933755119</v>
      </c>
      <c r="R435" s="34">
        <v>36.474611787126399</v>
      </c>
      <c r="S435" s="34">
        <v>4.0249999999999995</v>
      </c>
      <c r="T435" s="34">
        <v>-3.1789671200375381E-2</v>
      </c>
      <c r="U435" s="34">
        <v>3.9932103287996239</v>
      </c>
      <c r="V435" s="34">
        <v>3.9314011312209449</v>
      </c>
      <c r="W435" s="34">
        <v>54.925999999999995</v>
      </c>
      <c r="X435" s="34">
        <v>-0.43380856654703559</v>
      </c>
      <c r="Y435" s="34">
        <v>54.492191433452966</v>
      </c>
      <c r="Z435" s="34">
        <v>53.648730070420285</v>
      </c>
      <c r="AB435" s="34">
        <v>2.1949999999999994</v>
      </c>
      <c r="AC435" s="34">
        <v>-1.7336230629769925E-2</v>
      </c>
      <c r="AD435" s="34">
        <v>2.1776637693702297</v>
      </c>
      <c r="AE435" s="34">
        <v>2.1439566417465774</v>
      </c>
      <c r="AF435" s="34">
        <v>4.658999999999998</v>
      </c>
      <c r="AG435" s="34">
        <v>-3.6797038042869282E-2</v>
      </c>
      <c r="AH435" s="34">
        <v>4.6222029619571288</v>
      </c>
      <c r="AI435" s="34">
        <v>4.5506578559896589</v>
      </c>
      <c r="AJ435" s="34">
        <v>32.948999999999991</v>
      </c>
      <c r="AK435" s="34">
        <v>-0.26023301276550764</v>
      </c>
      <c r="AL435" s="34">
        <v>32.68876698723448</v>
      </c>
      <c r="AM435" s="34">
        <v>32.182791521142583</v>
      </c>
      <c r="AN435" s="34">
        <v>2.2029999999999994</v>
      </c>
      <c r="AO435" s="34">
        <v>-1.7399415069422844E-2</v>
      </c>
      <c r="AP435" s="34">
        <v>2.1856005849305764</v>
      </c>
      <c r="AQ435" s="34">
        <v>2.1517706067278857</v>
      </c>
      <c r="AR435" s="34">
        <v>42.005999999999986</v>
      </c>
      <c r="AS435" s="34">
        <v>-0.33176569650756965</v>
      </c>
      <c r="AT435" s="34">
        <v>41.674234303492412</v>
      </c>
      <c r="AU435" s="34">
        <v>41.029176625606702</v>
      </c>
    </row>
    <row r="436" spans="1:47" x14ac:dyDescent="0.25">
      <c r="A436" s="18">
        <v>45248</v>
      </c>
      <c r="B436" s="2">
        <v>15</v>
      </c>
      <c r="C436" s="2" t="s">
        <v>23</v>
      </c>
      <c r="D436" s="9">
        <v>20.167311999999999</v>
      </c>
      <c r="E436">
        <v>1.6763053999999999E-2</v>
      </c>
      <c r="G436" s="34">
        <v>1.1120000000000001</v>
      </c>
      <c r="H436" s="34">
        <v>-3.9383626428577418E-3</v>
      </c>
      <c r="I436" s="34">
        <v>1.1080616373571424</v>
      </c>
      <c r="J436" s="34">
        <v>1.0894871402947961</v>
      </c>
      <c r="K436" s="34">
        <v>12.311</v>
      </c>
      <c r="L436" s="34">
        <v>-4.3601782820343216E-2</v>
      </c>
      <c r="M436" s="34">
        <v>12.267398217179657</v>
      </c>
      <c r="N436" s="34">
        <v>12.061759158425572</v>
      </c>
      <c r="O436" s="34">
        <v>36.926000000000002</v>
      </c>
      <c r="P436" s="34">
        <v>-0.13078055660986057</v>
      </c>
      <c r="Q436" s="34">
        <v>36.795219443390138</v>
      </c>
      <c r="R436" s="34">
        <v>36.178419192918739</v>
      </c>
      <c r="S436" s="34">
        <v>3.823</v>
      </c>
      <c r="T436" s="34">
        <v>-1.3539892431335562E-2</v>
      </c>
      <c r="U436" s="34">
        <v>3.8094601075686643</v>
      </c>
      <c r="V436" s="34">
        <v>3.7456019220746448</v>
      </c>
      <c r="W436" s="34">
        <v>54.172000000000004</v>
      </c>
      <c r="X436" s="34">
        <v>-0.19186059450439708</v>
      </c>
      <c r="Y436" s="34">
        <v>53.980139405495599</v>
      </c>
      <c r="Z436" s="34">
        <v>53.075267413713746</v>
      </c>
      <c r="AB436" s="34">
        <v>2.1949999999999998</v>
      </c>
      <c r="AC436" s="34">
        <v>-7.7740161880150566E-3</v>
      </c>
      <c r="AD436" s="34">
        <v>2.187225983811985</v>
      </c>
      <c r="AE436" s="34">
        <v>2.1505613965351413</v>
      </c>
      <c r="AF436" s="34">
        <v>4.714999999999999</v>
      </c>
      <c r="AG436" s="34">
        <v>-1.6699082608879718E-2</v>
      </c>
      <c r="AH436" s="34">
        <v>4.6983009173911192</v>
      </c>
      <c r="AI436" s="34">
        <v>4.619543045404642</v>
      </c>
      <c r="AJ436" s="34">
        <v>32.435000000000002</v>
      </c>
      <c r="AK436" s="34">
        <v>-0.11487481323839106</v>
      </c>
      <c r="AL436" s="34">
        <v>32.320125186761608</v>
      </c>
      <c r="AM436" s="34">
        <v>31.778341182969164</v>
      </c>
      <c r="AN436" s="34">
        <v>2.1849999999999987</v>
      </c>
      <c r="AO436" s="34">
        <v>-7.7385992577735253E-3</v>
      </c>
      <c r="AP436" s="34">
        <v>2.1772614007422253</v>
      </c>
      <c r="AQ436" s="34">
        <v>2.1407638503094679</v>
      </c>
      <c r="AR436" s="34">
        <v>41.53</v>
      </c>
      <c r="AS436" s="34">
        <v>-0.14708651129305939</v>
      </c>
      <c r="AT436" s="34">
        <v>41.382913488706933</v>
      </c>
      <c r="AU436" s="34">
        <v>40.689209475218419</v>
      </c>
    </row>
    <row r="437" spans="1:47" x14ac:dyDescent="0.25">
      <c r="A437" s="18">
        <v>45248</v>
      </c>
      <c r="B437" s="2">
        <v>16</v>
      </c>
      <c r="C437" s="2" t="s">
        <v>23</v>
      </c>
      <c r="D437" s="9">
        <v>19.126427</v>
      </c>
      <c r="E437">
        <v>1.7156372E-2</v>
      </c>
      <c r="G437" s="34">
        <v>1.1120000000000001</v>
      </c>
      <c r="H437" s="34">
        <v>7.5105300743875721E-3</v>
      </c>
      <c r="I437" s="34">
        <v>1.1195105300743877</v>
      </c>
      <c r="J437" s="34">
        <v>1.1003037909625144</v>
      </c>
      <c r="K437" s="34">
        <v>12.142000000000003</v>
      </c>
      <c r="L437" s="34">
        <v>8.2007964175552076E-2</v>
      </c>
      <c r="M437" s="34">
        <v>12.224007964175556</v>
      </c>
      <c r="N437" s="34">
        <v>12.014288336211198</v>
      </c>
      <c r="O437" s="34">
        <v>37.369</v>
      </c>
      <c r="P437" s="34">
        <v>0.25239298412750821</v>
      </c>
      <c r="Q437" s="34">
        <v>37.62139298412751</v>
      </c>
      <c r="R437" s="34">
        <v>36.975946370933627</v>
      </c>
      <c r="S437" s="34">
        <v>3.7449999999999997</v>
      </c>
      <c r="T437" s="34">
        <v>2.529400641059483E-2</v>
      </c>
      <c r="U437" s="34">
        <v>3.7702940064105945</v>
      </c>
      <c r="V437" s="34">
        <v>3.7056094398872439</v>
      </c>
      <c r="W437" s="34">
        <v>54.368000000000002</v>
      </c>
      <c r="X437" s="34">
        <v>0.36720548478804266</v>
      </c>
      <c r="Y437" s="34">
        <v>54.735205484788047</v>
      </c>
      <c r="Z437" s="34">
        <v>53.796147937994576</v>
      </c>
      <c r="AB437" s="34">
        <v>2.1949999999999994</v>
      </c>
      <c r="AC437" s="34">
        <v>1.4825192008345965E-2</v>
      </c>
      <c r="AD437" s="34">
        <v>2.2098251920083452</v>
      </c>
      <c r="AE437" s="34">
        <v>2.1719126089592784</v>
      </c>
      <c r="AF437" s="34">
        <v>4.6199999999999983</v>
      </c>
      <c r="AG437" s="34">
        <v>3.1203820992509502E-2</v>
      </c>
      <c r="AH437" s="34">
        <v>4.6512038209925075</v>
      </c>
      <c r="AI437" s="34">
        <v>4.5714060379917392</v>
      </c>
      <c r="AJ437" s="34">
        <v>31.914999999999996</v>
      </c>
      <c r="AK437" s="34">
        <v>0.21555626557920801</v>
      </c>
      <c r="AL437" s="34">
        <v>32.130556265579202</v>
      </c>
      <c r="AM437" s="34">
        <v>31.579312489719996</v>
      </c>
      <c r="AN437" s="34">
        <v>2.2459999999999987</v>
      </c>
      <c r="AO437" s="34">
        <v>1.5169649772548989E-2</v>
      </c>
      <c r="AP437" s="34">
        <v>2.2611696497725475</v>
      </c>
      <c r="AQ437" s="34">
        <v>2.2223761821059402</v>
      </c>
      <c r="AR437" s="34">
        <v>40.975999999999985</v>
      </c>
      <c r="AS437" s="34">
        <v>0.27675492835261245</v>
      </c>
      <c r="AT437" s="34">
        <v>41.252754928352601</v>
      </c>
      <c r="AU437" s="34">
        <v>40.545007318776953</v>
      </c>
    </row>
    <row r="438" spans="1:47" x14ac:dyDescent="0.25">
      <c r="A438" s="18">
        <v>45248</v>
      </c>
      <c r="B438" s="2">
        <v>17</v>
      </c>
      <c r="C438" s="2" t="s">
        <v>23</v>
      </c>
      <c r="D438" s="9">
        <v>24.987869</v>
      </c>
      <c r="E438">
        <v>1.6602925000000001E-2</v>
      </c>
      <c r="G438" s="34">
        <v>1.1120000000000001</v>
      </c>
      <c r="H438" s="34">
        <v>1.8160983286895929E-2</v>
      </c>
      <c r="I438" s="34">
        <v>1.130160983286896</v>
      </c>
      <c r="J438" s="34">
        <v>1.1113970052434574</v>
      </c>
      <c r="K438" s="34">
        <v>12.304</v>
      </c>
      <c r="L438" s="34">
        <v>0.2009467071600427</v>
      </c>
      <c r="M438" s="34">
        <v>12.504946707160043</v>
      </c>
      <c r="N438" s="34">
        <v>12.297328014852067</v>
      </c>
      <c r="O438" s="34">
        <v>38.228999999999999</v>
      </c>
      <c r="P438" s="34">
        <v>0.62434912776505791</v>
      </c>
      <c r="Q438" s="34">
        <v>38.853349127765057</v>
      </c>
      <c r="R438" s="34">
        <v>38.208269886197954</v>
      </c>
      <c r="S438" s="34">
        <v>3.7859999999999996</v>
      </c>
      <c r="T438" s="34">
        <v>6.1832268636859686E-2</v>
      </c>
      <c r="U438" s="34">
        <v>3.8478322686368593</v>
      </c>
      <c r="V438" s="34">
        <v>3.7839469980681018</v>
      </c>
      <c r="W438" s="34">
        <v>55.430999999999997</v>
      </c>
      <c r="X438" s="34">
        <v>0.90528908684885623</v>
      </c>
      <c r="Y438" s="34">
        <v>56.336289086848851</v>
      </c>
      <c r="Z438" s="34">
        <v>55.400941904361581</v>
      </c>
      <c r="AB438" s="34">
        <v>2.194999999999999</v>
      </c>
      <c r="AC438" s="34">
        <v>3.5848343808216311E-2</v>
      </c>
      <c r="AD438" s="34">
        <v>2.2308483438082152</v>
      </c>
      <c r="AE438" s="34">
        <v>2.1938097360695932</v>
      </c>
      <c r="AF438" s="34">
        <v>4.6499999999999995</v>
      </c>
      <c r="AG438" s="34">
        <v>7.5942960687109762E-2</v>
      </c>
      <c r="AH438" s="34">
        <v>4.7259429606871093</v>
      </c>
      <c r="AI438" s="34">
        <v>4.6474784841565429</v>
      </c>
      <c r="AJ438" s="34">
        <v>32.075999999999993</v>
      </c>
      <c r="AK438" s="34">
        <v>0.52385944236553383</v>
      </c>
      <c r="AL438" s="34">
        <v>32.599859442365528</v>
      </c>
      <c r="AM438" s="34">
        <v>32.058606421033389</v>
      </c>
      <c r="AN438" s="34">
        <v>2.3269999999999986</v>
      </c>
      <c r="AO438" s="34">
        <v>3.8004143982560072E-2</v>
      </c>
      <c r="AP438" s="34">
        <v>2.3650041439825586</v>
      </c>
      <c r="AQ438" s="34">
        <v>2.3257381575553269</v>
      </c>
      <c r="AR438" s="34">
        <v>41.24799999999999</v>
      </c>
      <c r="AS438" s="34">
        <v>0.6736548908434199</v>
      </c>
      <c r="AT438" s="34">
        <v>41.921654890843413</v>
      </c>
      <c r="AU438" s="34">
        <v>41.22563279881485</v>
      </c>
    </row>
    <row r="439" spans="1:47" x14ac:dyDescent="0.25">
      <c r="A439" s="18">
        <v>45248</v>
      </c>
      <c r="B439" s="2">
        <v>18</v>
      </c>
      <c r="C439" s="2" t="s">
        <v>23</v>
      </c>
      <c r="D439" s="9">
        <v>35.601830999999997</v>
      </c>
      <c r="E439">
        <v>1.7169845999999999E-2</v>
      </c>
      <c r="G439" s="34">
        <v>1.1120000000000001</v>
      </c>
      <c r="H439" s="34">
        <v>1.8867892767338856E-2</v>
      </c>
      <c r="I439" s="34">
        <v>1.130867892767339</v>
      </c>
      <c r="J439" s="34">
        <v>1.1114510652021792</v>
      </c>
      <c r="K439" s="34">
        <v>13.236999999999997</v>
      </c>
      <c r="L439" s="34">
        <v>0.22459918755509381</v>
      </c>
      <c r="M439" s="34">
        <v>13.461599187555091</v>
      </c>
      <c r="N439" s="34">
        <v>13.230465602591044</v>
      </c>
      <c r="O439" s="34">
        <v>39.884999999999998</v>
      </c>
      <c r="P439" s="34">
        <v>0.67674991279254504</v>
      </c>
      <c r="Q439" s="34">
        <v>40.561749912792543</v>
      </c>
      <c r="R439" s="34">
        <v>39.865310913299382</v>
      </c>
      <c r="S439" s="34">
        <v>4.0249999999999995</v>
      </c>
      <c r="T439" s="34">
        <v>6.8294306104801139E-2</v>
      </c>
      <c r="U439" s="34">
        <v>4.0932943061048004</v>
      </c>
      <c r="V439" s="34">
        <v>4.0230130732363039</v>
      </c>
      <c r="W439" s="34">
        <v>58.258999999999993</v>
      </c>
      <c r="X439" s="34">
        <v>0.98851129921977887</v>
      </c>
      <c r="Y439" s="34">
        <v>59.247511299219774</v>
      </c>
      <c r="Z439" s="34">
        <v>58.230240654328909</v>
      </c>
      <c r="AB439" s="34">
        <v>2.1949999999999994</v>
      </c>
      <c r="AC439" s="34">
        <v>3.7243727180133787E-2</v>
      </c>
      <c r="AD439" s="34">
        <v>2.232243727180133</v>
      </c>
      <c r="AE439" s="34">
        <v>2.1939164461499838</v>
      </c>
      <c r="AF439" s="34">
        <v>5.137999999999999</v>
      </c>
      <c r="AG439" s="34">
        <v>8.7179166401607028E-2</v>
      </c>
      <c r="AH439" s="34">
        <v>5.2251791664016061</v>
      </c>
      <c r="AI439" s="34">
        <v>5.1354636447920816</v>
      </c>
      <c r="AJ439" s="34">
        <v>34.461000000000006</v>
      </c>
      <c r="AK439" s="34">
        <v>0.58471803296336722</v>
      </c>
      <c r="AL439" s="34">
        <v>35.045718032963372</v>
      </c>
      <c r="AM439" s="34">
        <v>34.443988451377969</v>
      </c>
      <c r="AN439" s="34">
        <v>2.5099999999999985</v>
      </c>
      <c r="AO439" s="34">
        <v>4.2588498962248644E-2</v>
      </c>
      <c r="AP439" s="34">
        <v>2.5525884989622472</v>
      </c>
      <c r="AQ439" s="34">
        <v>2.5087609475336943</v>
      </c>
      <c r="AR439" s="34">
        <v>44.304000000000002</v>
      </c>
      <c r="AS439" s="34">
        <v>0.75172942550735677</v>
      </c>
      <c r="AT439" s="34">
        <v>45.055729425507359</v>
      </c>
      <c r="AU439" s="34">
        <v>44.28212948985373</v>
      </c>
    </row>
    <row r="440" spans="1:47" x14ac:dyDescent="0.25">
      <c r="A440" s="18">
        <v>45248</v>
      </c>
      <c r="B440" s="2">
        <v>19</v>
      </c>
      <c r="C440" s="2" t="s">
        <v>23</v>
      </c>
      <c r="D440" s="9">
        <v>27.3245</v>
      </c>
      <c r="E440">
        <v>1.6318260000000001E-2</v>
      </c>
      <c r="G440" s="34">
        <v>1.1120000000000001</v>
      </c>
      <c r="H440" s="34">
        <v>2.0043809263848199E-2</v>
      </c>
      <c r="I440" s="34">
        <v>1.1320438092638483</v>
      </c>
      <c r="J440" s="34">
        <v>1.1135708240528903</v>
      </c>
      <c r="K440" s="34">
        <v>13.186999999999999</v>
      </c>
      <c r="L440" s="34">
        <v>0.23769578485824294</v>
      </c>
      <c r="M440" s="34">
        <v>13.424695784858242</v>
      </c>
      <c r="N440" s="34">
        <v>13.20562810862002</v>
      </c>
      <c r="O440" s="34">
        <v>39.564</v>
      </c>
      <c r="P440" s="34">
        <v>0.71314142959972127</v>
      </c>
      <c r="Q440" s="34">
        <v>40.277141429599723</v>
      </c>
      <c r="R440" s="34">
        <v>39.619888563694744</v>
      </c>
      <c r="S440" s="34">
        <v>4.032</v>
      </c>
      <c r="T440" s="34">
        <v>7.2676833589780512E-2</v>
      </c>
      <c r="U440" s="34">
        <v>4.1046768335897807</v>
      </c>
      <c r="V440" s="34">
        <v>4.0376956498032861</v>
      </c>
      <c r="W440" s="34">
        <v>57.894999999999996</v>
      </c>
      <c r="X440" s="34">
        <v>1.0435578573115929</v>
      </c>
      <c r="Y440" s="34">
        <v>58.938557857311594</v>
      </c>
      <c r="Z440" s="34">
        <v>57.976783146170945</v>
      </c>
      <c r="AB440" s="34">
        <v>2.1949999999999998</v>
      </c>
      <c r="AC440" s="34">
        <v>3.9564893286103228E-2</v>
      </c>
      <c r="AD440" s="34">
        <v>2.2345648932861031</v>
      </c>
      <c r="AE440" s="34">
        <v>2.1981006823705882</v>
      </c>
      <c r="AF440" s="34">
        <v>5.2899999999999991</v>
      </c>
      <c r="AG440" s="34">
        <v>9.5352294069925306E-2</v>
      </c>
      <c r="AH440" s="34">
        <v>5.3853522940699241</v>
      </c>
      <c r="AI440" s="34">
        <v>5.2974727151436944</v>
      </c>
      <c r="AJ440" s="34">
        <v>34.571999999999996</v>
      </c>
      <c r="AK440" s="34">
        <v>0.62316058801237395</v>
      </c>
      <c r="AL440" s="34">
        <v>35.195160588012371</v>
      </c>
      <c r="AM440" s="34">
        <v>34.620836806795431</v>
      </c>
      <c r="AN440" s="34">
        <v>2.4599999999999995</v>
      </c>
      <c r="AO440" s="34">
        <v>4.4341520493764892E-2</v>
      </c>
      <c r="AP440" s="34">
        <v>2.5043415204937642</v>
      </c>
      <c r="AQ440" s="34">
        <v>2.4634750244335515</v>
      </c>
      <c r="AR440" s="34">
        <v>44.516999999999996</v>
      </c>
      <c r="AS440" s="34">
        <v>0.80241929586216743</v>
      </c>
      <c r="AT440" s="34">
        <v>45.319419295862161</v>
      </c>
      <c r="AU440" s="34">
        <v>44.579885228743265</v>
      </c>
    </row>
    <row r="441" spans="1:47" x14ac:dyDescent="0.25">
      <c r="A441" s="18">
        <v>45248</v>
      </c>
      <c r="B441" s="2">
        <v>20</v>
      </c>
      <c r="C441" s="2" t="s">
        <v>23</v>
      </c>
      <c r="D441" s="9">
        <v>25.675549</v>
      </c>
      <c r="E441">
        <v>1.6107375E-2</v>
      </c>
      <c r="G441" s="34">
        <v>1.1120000000000001</v>
      </c>
      <c r="H441" s="34">
        <v>1.4024836884635279E-2</v>
      </c>
      <c r="I441" s="34">
        <v>1.1260248368846353</v>
      </c>
      <c r="J441" s="34">
        <v>1.1078875325776205</v>
      </c>
      <c r="K441" s="34">
        <v>13.030000000000001</v>
      </c>
      <c r="L441" s="34">
        <v>0.16433779191258788</v>
      </c>
      <c r="M441" s="34">
        <v>13.19433779191259</v>
      </c>
      <c r="N441" s="34">
        <v>12.981811645221581</v>
      </c>
      <c r="O441" s="34">
        <v>38.747</v>
      </c>
      <c r="P441" s="34">
        <v>0.48868736939654961</v>
      </c>
      <c r="Q441" s="34">
        <v>39.235687369396551</v>
      </c>
      <c r="R441" s="34">
        <v>38.603703439554913</v>
      </c>
      <c r="S441" s="34">
        <v>4.0529999999999999</v>
      </c>
      <c r="T441" s="34">
        <v>5.1117503501283079E-2</v>
      </c>
      <c r="U441" s="34">
        <v>4.1041175035012829</v>
      </c>
      <c r="V441" s="34">
        <v>4.0380109438283238</v>
      </c>
      <c r="W441" s="34">
        <v>56.942</v>
      </c>
      <c r="X441" s="34">
        <v>0.71816750169505583</v>
      </c>
      <c r="Y441" s="34">
        <v>57.660167501695064</v>
      </c>
      <c r="Z441" s="34">
        <v>56.731413561182443</v>
      </c>
      <c r="AB441" s="34">
        <v>2.194999999999999</v>
      </c>
      <c r="AC441" s="34">
        <v>2.7683918131092108E-2</v>
      </c>
      <c r="AD441" s="34">
        <v>2.2226839181310911</v>
      </c>
      <c r="AE441" s="34">
        <v>2.1868823147552843</v>
      </c>
      <c r="AF441" s="34">
        <v>5.3040000000000003</v>
      </c>
      <c r="AG441" s="34">
        <v>6.6895444996497772E-2</v>
      </c>
      <c r="AH441" s="34">
        <v>5.3708954449964983</v>
      </c>
      <c r="AI441" s="34">
        <v>5.2843844179781474</v>
      </c>
      <c r="AJ441" s="34">
        <v>34.112000000000023</v>
      </c>
      <c r="AK441" s="34">
        <v>0.43022952860492714</v>
      </c>
      <c r="AL441" s="34">
        <v>34.542229528604949</v>
      </c>
      <c r="AM441" s="34">
        <v>33.985844884251634</v>
      </c>
      <c r="AN441" s="34">
        <v>2.4590000000000001</v>
      </c>
      <c r="AO441" s="34">
        <v>3.1013555664854451E-2</v>
      </c>
      <c r="AP441" s="34">
        <v>2.4900135556648544</v>
      </c>
      <c r="AQ441" s="34">
        <v>2.449905973568677</v>
      </c>
      <c r="AR441" s="34">
        <v>44.070000000000022</v>
      </c>
      <c r="AS441" s="34">
        <v>0.55582244739737141</v>
      </c>
      <c r="AT441" s="34">
        <v>44.62582244739739</v>
      </c>
      <c r="AU441" s="34">
        <v>43.907017590553743</v>
      </c>
    </row>
    <row r="442" spans="1:47" x14ac:dyDescent="0.25">
      <c r="A442" s="18">
        <v>45248</v>
      </c>
      <c r="B442" s="2">
        <v>21</v>
      </c>
      <c r="C442" s="2" t="s">
        <v>23</v>
      </c>
      <c r="D442" s="9">
        <v>25.334588</v>
      </c>
      <c r="E442">
        <v>1.6629475000000001E-2</v>
      </c>
      <c r="G442" s="34">
        <v>1.1120000000000001</v>
      </c>
      <c r="H442" s="34">
        <v>1.5579949352337124E-2</v>
      </c>
      <c r="I442" s="34">
        <v>1.1275799493523373</v>
      </c>
      <c r="J442" s="34">
        <v>1.1088288867740814</v>
      </c>
      <c r="K442" s="34">
        <v>12.741</v>
      </c>
      <c r="L442" s="34">
        <v>0.17851091249831588</v>
      </c>
      <c r="M442" s="34">
        <v>12.919510912498316</v>
      </c>
      <c r="N442" s="34">
        <v>12.704666228766698</v>
      </c>
      <c r="O442" s="34">
        <v>37.644000000000005</v>
      </c>
      <c r="P442" s="34">
        <v>0.52742051566490888</v>
      </c>
      <c r="Q442" s="34">
        <v>38.171420515664913</v>
      </c>
      <c r="R442" s="34">
        <v>37.536649832485175</v>
      </c>
      <c r="S442" s="34">
        <v>4.0199999999999996</v>
      </c>
      <c r="T442" s="34">
        <v>5.6323198198197144E-2</v>
      </c>
      <c r="U442" s="34">
        <v>4.0763231981981969</v>
      </c>
      <c r="V442" s="34">
        <v>4.0085360834818395</v>
      </c>
      <c r="W442" s="34">
        <v>55.51700000000001</v>
      </c>
      <c r="X442" s="34">
        <v>0.77783457571375902</v>
      </c>
      <c r="Y442" s="34">
        <v>56.294834575713764</v>
      </c>
      <c r="Z442" s="34">
        <v>55.3586810315078</v>
      </c>
      <c r="AB442" s="34">
        <v>2.194999999999999</v>
      </c>
      <c r="AC442" s="34">
        <v>3.0753587075881265E-2</v>
      </c>
      <c r="AD442" s="34">
        <v>2.22575358707588</v>
      </c>
      <c r="AE442" s="34">
        <v>2.1887404734434415</v>
      </c>
      <c r="AF442" s="34">
        <v>5.0949999999999989</v>
      </c>
      <c r="AG442" s="34">
        <v>7.1384749955177712E-2</v>
      </c>
      <c r="AH442" s="34">
        <v>5.1663847499551769</v>
      </c>
      <c r="AI442" s="34">
        <v>5.0804704839154162</v>
      </c>
      <c r="AJ442" s="34">
        <v>33.372999999999998</v>
      </c>
      <c r="AK442" s="34">
        <v>0.46758062026577946</v>
      </c>
      <c r="AL442" s="34">
        <v>33.840580620265776</v>
      </c>
      <c r="AM442" s="34">
        <v>33.277829530855584</v>
      </c>
      <c r="AN442" s="34">
        <v>2.407999999999999</v>
      </c>
      <c r="AO442" s="34">
        <v>3.3737875935636485E-2</v>
      </c>
      <c r="AP442" s="34">
        <v>2.4417378759356354</v>
      </c>
      <c r="AQ442" s="34">
        <v>2.4011330569712106</v>
      </c>
      <c r="AR442" s="34">
        <v>43.070999999999998</v>
      </c>
      <c r="AS442" s="34">
        <v>0.6034568332324749</v>
      </c>
      <c r="AT442" s="34">
        <v>43.674456833232469</v>
      </c>
      <c r="AU442" s="34">
        <v>42.948173545185654</v>
      </c>
    </row>
    <row r="443" spans="1:47" x14ac:dyDescent="0.25">
      <c r="A443" s="18">
        <v>45248</v>
      </c>
      <c r="B443" s="2">
        <v>22</v>
      </c>
      <c r="C443" s="2" t="s">
        <v>23</v>
      </c>
      <c r="D443" s="9">
        <v>24.716042999999999</v>
      </c>
      <c r="E443">
        <v>1.6781718000000001E-2</v>
      </c>
      <c r="G443" s="34">
        <v>1.1120000000000001</v>
      </c>
      <c r="H443" s="34">
        <v>1.5752394790618875E-2</v>
      </c>
      <c r="I443" s="34">
        <v>1.127752394790619</v>
      </c>
      <c r="J443" s="34">
        <v>1.1088267721274181</v>
      </c>
      <c r="K443" s="34">
        <v>12.403</v>
      </c>
      <c r="L443" s="34">
        <v>0.17569869837054489</v>
      </c>
      <c r="M443" s="34">
        <v>12.578698698370545</v>
      </c>
      <c r="N443" s="34">
        <v>12.367606524007522</v>
      </c>
      <c r="O443" s="34">
        <v>36.265999999999998</v>
      </c>
      <c r="P443" s="34">
        <v>0.51373772434944609</v>
      </c>
      <c r="Q443" s="34">
        <v>36.779737724349445</v>
      </c>
      <c r="R443" s="34">
        <v>36.162510537745447</v>
      </c>
      <c r="S443" s="34">
        <v>3.9769999999999999</v>
      </c>
      <c r="T443" s="34">
        <v>5.6337476692707972E-2</v>
      </c>
      <c r="U443" s="34">
        <v>4.0333374766927079</v>
      </c>
      <c r="V443" s="34">
        <v>3.9656511445600189</v>
      </c>
      <c r="W443" s="34">
        <v>53.757999999999996</v>
      </c>
      <c r="X443" s="34">
        <v>0.76152629420331774</v>
      </c>
      <c r="Y443" s="34">
        <v>54.519526294203317</v>
      </c>
      <c r="Z443" s="34">
        <v>53.60459497844041</v>
      </c>
      <c r="AB443" s="34">
        <v>2.1949999999999998</v>
      </c>
      <c r="AC443" s="34">
        <v>3.1093980724288154E-2</v>
      </c>
      <c r="AD443" s="34">
        <v>2.2260939807242881</v>
      </c>
      <c r="AE443" s="34">
        <v>2.1887362992982755</v>
      </c>
      <c r="AF443" s="34">
        <v>4.8559999999999963</v>
      </c>
      <c r="AG443" s="34">
        <v>6.8789234805076621E-2</v>
      </c>
      <c r="AH443" s="34">
        <v>4.9247892348050728</v>
      </c>
      <c r="AI443" s="34">
        <v>4.8421428106571378</v>
      </c>
      <c r="AJ443" s="34">
        <v>32.269999999999996</v>
      </c>
      <c r="AK443" s="34">
        <v>0.45713109702632282</v>
      </c>
      <c r="AL443" s="34">
        <v>32.727131097026316</v>
      </c>
      <c r="AM443" s="34">
        <v>32.177913612006989</v>
      </c>
      <c r="AN443" s="34">
        <v>2.4209999999999994</v>
      </c>
      <c r="AO443" s="34">
        <v>3.4295456643964287E-2</v>
      </c>
      <c r="AP443" s="34">
        <v>2.4552954566439635</v>
      </c>
      <c r="AQ443" s="34">
        <v>2.4140913806838831</v>
      </c>
      <c r="AR443" s="34">
        <v>41.74199999999999</v>
      </c>
      <c r="AS443" s="34">
        <v>0.59130976919965184</v>
      </c>
      <c r="AT443" s="34">
        <v>42.333309769199644</v>
      </c>
      <c r="AU443" s="34">
        <v>41.622884102646289</v>
      </c>
    </row>
    <row r="444" spans="1:47" x14ac:dyDescent="0.25">
      <c r="A444" s="18">
        <v>45248</v>
      </c>
      <c r="B444" s="2">
        <v>23</v>
      </c>
      <c r="C444" s="2" t="s">
        <v>23</v>
      </c>
      <c r="D444" s="9">
        <v>23.489829</v>
      </c>
      <c r="E444">
        <v>1.7404461999999999E-2</v>
      </c>
      <c r="G444" s="34">
        <v>1.1120000000000001</v>
      </c>
      <c r="H444" s="34">
        <v>1.8770529003393516E-2</v>
      </c>
      <c r="I444" s="34">
        <v>1.1307705290033936</v>
      </c>
      <c r="J444" s="34">
        <v>1.1110900763006342</v>
      </c>
      <c r="K444" s="34">
        <v>12.08</v>
      </c>
      <c r="L444" s="34">
        <v>0.20391006327427486</v>
      </c>
      <c r="M444" s="34">
        <v>12.283910063274275</v>
      </c>
      <c r="N444" s="34">
        <v>12.070115217366601</v>
      </c>
      <c r="O444" s="34">
        <v>34.73299999999999</v>
      </c>
      <c r="P444" s="34">
        <v>0.58629207182991616</v>
      </c>
      <c r="Q444" s="34">
        <v>35.319292071829906</v>
      </c>
      <c r="R444" s="34">
        <v>34.70457879509884</v>
      </c>
      <c r="S444" s="34">
        <v>3.8269999999999995</v>
      </c>
      <c r="T444" s="34">
        <v>6.45996533237293E-2</v>
      </c>
      <c r="U444" s="34">
        <v>3.8915996533237287</v>
      </c>
      <c r="V444" s="34">
        <v>3.8238684550382427</v>
      </c>
      <c r="W444" s="34">
        <v>51.751999999999988</v>
      </c>
      <c r="X444" s="34">
        <v>0.87357231743131381</v>
      </c>
      <c r="Y444" s="34">
        <v>52.625572317431306</v>
      </c>
      <c r="Z444" s="34">
        <v>51.709652543804317</v>
      </c>
      <c r="AB444" s="34">
        <v>2.194999999999999</v>
      </c>
      <c r="AC444" s="34">
        <v>3.7051538815151754E-2</v>
      </c>
      <c r="AD444" s="34">
        <v>2.2320515388151505</v>
      </c>
      <c r="AE444" s="34">
        <v>2.1932038826258005</v>
      </c>
      <c r="AF444" s="34">
        <v>4.6859999999999991</v>
      </c>
      <c r="AG444" s="34">
        <v>7.909954937940826E-2</v>
      </c>
      <c r="AH444" s="34">
        <v>4.7650995493794071</v>
      </c>
      <c r="AI444" s="34">
        <v>4.6821655553460158</v>
      </c>
      <c r="AJ444" s="34">
        <v>31.131</v>
      </c>
      <c r="AK444" s="34">
        <v>0.52549041223439164</v>
      </c>
      <c r="AL444" s="34">
        <v>31.65649041223439</v>
      </c>
      <c r="AM444" s="34">
        <v>31.105526227801292</v>
      </c>
      <c r="AN444" s="34">
        <v>2.331</v>
      </c>
      <c r="AO444" s="34">
        <v>3.9347215024199897E-2</v>
      </c>
      <c r="AP444" s="34">
        <v>2.3703472150242</v>
      </c>
      <c r="AQ444" s="34">
        <v>2.3290925969935055</v>
      </c>
      <c r="AR444" s="34">
        <v>40.343000000000004</v>
      </c>
      <c r="AS444" s="34">
        <v>0.68098871545315154</v>
      </c>
      <c r="AT444" s="34">
        <v>41.023988715453143</v>
      </c>
      <c r="AU444" s="34">
        <v>40.309988262766609</v>
      </c>
    </row>
    <row r="445" spans="1:47" x14ac:dyDescent="0.25">
      <c r="A445" s="18">
        <v>45248</v>
      </c>
      <c r="B445" s="2">
        <v>24</v>
      </c>
      <c r="C445" s="2" t="s">
        <v>23</v>
      </c>
      <c r="D445" s="9">
        <v>21.339991999999999</v>
      </c>
      <c r="E445">
        <v>1.8419092000000001E-2</v>
      </c>
      <c r="G445" s="34">
        <v>1.1120000000000001</v>
      </c>
      <c r="H445" s="34">
        <v>1.7360425759700149E-2</v>
      </c>
      <c r="I445" s="34">
        <v>1.1293604257597003</v>
      </c>
      <c r="J445" s="34">
        <v>1.1085586321764731</v>
      </c>
      <c r="K445" s="34">
        <v>11.667999999999997</v>
      </c>
      <c r="L445" s="34">
        <v>0.18215957532750116</v>
      </c>
      <c r="M445" s="34">
        <v>11.850159575327499</v>
      </c>
      <c r="N445" s="34">
        <v>11.63189039589486</v>
      </c>
      <c r="O445" s="34">
        <v>33.560000000000009</v>
      </c>
      <c r="P445" s="34">
        <v>0.52393515152476355</v>
      </c>
      <c r="Q445" s="34">
        <v>34.08393515152477</v>
      </c>
      <c r="R445" s="34">
        <v>33.456140014246799</v>
      </c>
      <c r="S445" s="34">
        <v>3.7679999999999998</v>
      </c>
      <c r="T445" s="34">
        <v>5.8825615344019928E-2</v>
      </c>
      <c r="U445" s="34">
        <v>3.8268256153440197</v>
      </c>
      <c r="V445" s="34">
        <v>3.7563389622670416</v>
      </c>
      <c r="W445" s="34">
        <v>50.108000000000004</v>
      </c>
      <c r="X445" s="34">
        <v>0.78228076795598478</v>
      </c>
      <c r="Y445" s="34">
        <v>50.890280767955986</v>
      </c>
      <c r="Z445" s="34">
        <v>49.952928004585175</v>
      </c>
      <c r="AB445" s="34">
        <v>2.1949999999999998</v>
      </c>
      <c r="AC445" s="34">
        <v>3.4268106603005236E-2</v>
      </c>
      <c r="AD445" s="34">
        <v>2.2292681066030049</v>
      </c>
      <c r="AE445" s="34">
        <v>2.1882070122548183</v>
      </c>
      <c r="AF445" s="34">
        <v>4.586999999999998</v>
      </c>
      <c r="AG445" s="34">
        <v>7.1611756258763079E-2</v>
      </c>
      <c r="AH445" s="34">
        <v>4.658611756258761</v>
      </c>
      <c r="AI445" s="34">
        <v>4.5728043577279491</v>
      </c>
      <c r="AJ445" s="34">
        <v>30.263000000000002</v>
      </c>
      <c r="AK445" s="34">
        <v>0.47246273809874606</v>
      </c>
      <c r="AL445" s="34">
        <v>30.735462738098747</v>
      </c>
      <c r="AM445" s="34">
        <v>30.169343422263132</v>
      </c>
      <c r="AN445" s="34">
        <v>2.3519999999999994</v>
      </c>
      <c r="AO445" s="34">
        <v>3.6719173909006059E-2</v>
      </c>
      <c r="AP445" s="34">
        <v>2.3887191739090055</v>
      </c>
      <c r="AQ445" s="34">
        <v>2.3447211356826112</v>
      </c>
      <c r="AR445" s="34">
        <v>39.396999999999998</v>
      </c>
      <c r="AS445" s="34">
        <v>0.61506177486952041</v>
      </c>
      <c r="AT445" s="34">
        <v>40.012061774869515</v>
      </c>
      <c r="AU445" s="34">
        <v>39.275075927928512</v>
      </c>
    </row>
    <row r="446" spans="1:47" x14ac:dyDescent="0.25">
      <c r="A446" s="18">
        <v>45249</v>
      </c>
      <c r="B446" s="2">
        <v>1</v>
      </c>
      <c r="C446" s="2" t="s">
        <v>23</v>
      </c>
      <c r="D446" s="9">
        <v>19.753509000000001</v>
      </c>
      <c r="E446">
        <v>1.7241537000000001E-2</v>
      </c>
      <c r="G446" s="34">
        <v>1.1120000000000001</v>
      </c>
      <c r="H446" s="34">
        <v>1.8711183545940098E-2</v>
      </c>
      <c r="I446" s="34">
        <v>1.1307111835459402</v>
      </c>
      <c r="J446" s="34">
        <v>1.1112159848385192</v>
      </c>
      <c r="K446" s="34">
        <v>11.419999999999998</v>
      </c>
      <c r="L446" s="34">
        <v>0.19215981663186679</v>
      </c>
      <c r="M446" s="34">
        <v>11.612159816631864</v>
      </c>
      <c r="N446" s="34">
        <v>11.411948333503494</v>
      </c>
      <c r="O446" s="34">
        <v>32.89</v>
      </c>
      <c r="P446" s="34">
        <v>0.5534270025413397</v>
      </c>
      <c r="Q446" s="34">
        <v>33.443427002541341</v>
      </c>
      <c r="R446" s="34">
        <v>32.866810918470229</v>
      </c>
      <c r="S446" s="34">
        <v>3.7389999999999994</v>
      </c>
      <c r="T446" s="34">
        <v>6.2914672012832754E-2</v>
      </c>
      <c r="U446" s="34">
        <v>3.8019146720128321</v>
      </c>
      <c r="V446" s="34">
        <v>3.7363638195244802</v>
      </c>
      <c r="W446" s="34">
        <v>49.160999999999994</v>
      </c>
      <c r="X446" s="34">
        <v>0.82721267473197935</v>
      </c>
      <c r="Y446" s="34">
        <v>49.988212674731983</v>
      </c>
      <c r="Z446" s="34">
        <v>49.126339056336718</v>
      </c>
      <c r="AB446" s="34">
        <v>2.194999999999999</v>
      </c>
      <c r="AC446" s="34">
        <v>3.6934395578541807E-2</v>
      </c>
      <c r="AD446" s="34">
        <v>2.2319343955785409</v>
      </c>
      <c r="AE446" s="34">
        <v>2.1934524161156008</v>
      </c>
      <c r="AF446" s="34">
        <v>4.4579999999999984</v>
      </c>
      <c r="AG446" s="34">
        <v>7.501300022284256E-2</v>
      </c>
      <c r="AH446" s="34">
        <v>4.5330130002228408</v>
      </c>
      <c r="AI446" s="34">
        <v>4.4548568888580178</v>
      </c>
      <c r="AJ446" s="34">
        <v>29.781999999999989</v>
      </c>
      <c r="AK446" s="34">
        <v>0.50112991759459324</v>
      </c>
      <c r="AL446" s="34">
        <v>30.283129917594582</v>
      </c>
      <c r="AM446" s="34">
        <v>29.76100221264457</v>
      </c>
      <c r="AN446" s="34">
        <v>2.4149999999999991</v>
      </c>
      <c r="AO446" s="34">
        <v>4.0636248438350106E-2</v>
      </c>
      <c r="AP446" s="34">
        <v>2.4556362484383492</v>
      </c>
      <c r="AQ446" s="34">
        <v>2.4132973052023581</v>
      </c>
      <c r="AR446" s="34">
        <v>38.849999999999987</v>
      </c>
      <c r="AS446" s="34">
        <v>0.65371356183432772</v>
      </c>
      <c r="AT446" s="34">
        <v>39.503713561834317</v>
      </c>
      <c r="AU446" s="34">
        <v>38.822608822820548</v>
      </c>
    </row>
    <row r="447" spans="1:47" x14ac:dyDescent="0.25">
      <c r="A447" s="18">
        <v>45249</v>
      </c>
      <c r="B447" s="2">
        <v>2</v>
      </c>
      <c r="C447" s="2" t="s">
        <v>23</v>
      </c>
      <c r="D447" s="9">
        <v>18.789659</v>
      </c>
      <c r="E447">
        <v>1.6168335999999998E-2</v>
      </c>
      <c r="G447" s="34">
        <v>1.1120000000000001</v>
      </c>
      <c r="H447" s="34">
        <v>1.9081194026559129E-2</v>
      </c>
      <c r="I447" s="34">
        <v>1.1310811940265593</v>
      </c>
      <c r="J447" s="34">
        <v>1.1127934932382566</v>
      </c>
      <c r="K447" s="34">
        <v>11.275</v>
      </c>
      <c r="L447" s="34">
        <v>0.19347163907325013</v>
      </c>
      <c r="M447" s="34">
        <v>11.46847163907325</v>
      </c>
      <c r="N447" s="34">
        <v>11.283045536206243</v>
      </c>
      <c r="O447" s="34">
        <v>32.323</v>
      </c>
      <c r="P447" s="34">
        <v>0.55464157780617873</v>
      </c>
      <c r="Q447" s="34">
        <v>32.87764157780618</v>
      </c>
      <c r="R447" s="34">
        <v>32.346064821888639</v>
      </c>
      <c r="S447" s="34">
        <v>3.7840000000000003</v>
      </c>
      <c r="T447" s="34">
        <v>6.4930969601168828E-2</v>
      </c>
      <c r="U447" s="34">
        <v>3.8489309696011689</v>
      </c>
      <c r="V447" s="34">
        <v>3.7867001604438513</v>
      </c>
      <c r="W447" s="34">
        <v>48.494</v>
      </c>
      <c r="X447" s="34">
        <v>0.8321253805071569</v>
      </c>
      <c r="Y447" s="34">
        <v>49.326125380507165</v>
      </c>
      <c r="Z447" s="34">
        <v>48.528604011776991</v>
      </c>
      <c r="AB447" s="34">
        <v>2.1949999999999994</v>
      </c>
      <c r="AC447" s="34">
        <v>3.7664766985878839E-2</v>
      </c>
      <c r="AD447" s="34">
        <v>2.2326647669858781</v>
      </c>
      <c r="AE447" s="34">
        <v>2.1965662928578888</v>
      </c>
      <c r="AF447" s="34">
        <v>4.6109999999999989</v>
      </c>
      <c r="AG447" s="34">
        <v>7.9121749691064849E-2</v>
      </c>
      <c r="AH447" s="34">
        <v>4.6901217496910634</v>
      </c>
      <c r="AI447" s="34">
        <v>4.6142902853611503</v>
      </c>
      <c r="AJ447" s="34">
        <v>29.48200000000001</v>
      </c>
      <c r="AK447" s="34">
        <v>0.50589187256386359</v>
      </c>
      <c r="AL447" s="34">
        <v>29.987891872563875</v>
      </c>
      <c r="AM447" s="34">
        <v>29.503037560836592</v>
      </c>
      <c r="AN447" s="34">
        <v>2.3629999999999987</v>
      </c>
      <c r="AO447" s="34">
        <v>4.0547537306438119E-2</v>
      </c>
      <c r="AP447" s="34">
        <v>2.4035475373064368</v>
      </c>
      <c r="AQ447" s="34">
        <v>2.3646861731312936</v>
      </c>
      <c r="AR447" s="34">
        <v>38.65100000000001</v>
      </c>
      <c r="AS447" s="34">
        <v>0.66322592654724544</v>
      </c>
      <c r="AT447" s="34">
        <v>39.314225926547252</v>
      </c>
      <c r="AU447" s="34">
        <v>38.678580312186931</v>
      </c>
    </row>
    <row r="448" spans="1:47" x14ac:dyDescent="0.25">
      <c r="A448" s="18">
        <v>45249</v>
      </c>
      <c r="B448" s="2">
        <v>3</v>
      </c>
      <c r="C448" s="2" t="s">
        <v>23</v>
      </c>
      <c r="D448" s="9">
        <v>19.295635999999998</v>
      </c>
      <c r="E448">
        <v>1.611862E-2</v>
      </c>
      <c r="G448" s="34">
        <v>1.1120000000000001</v>
      </c>
      <c r="H448" s="34">
        <v>1.7889030070648373E-2</v>
      </c>
      <c r="I448" s="34">
        <v>1.1298890300706486</v>
      </c>
      <c r="J448" s="34">
        <v>1.1116767781527712</v>
      </c>
      <c r="K448" s="34">
        <v>11.176</v>
      </c>
      <c r="L448" s="34">
        <v>0.17979118711291922</v>
      </c>
      <c r="M448" s="34">
        <v>11.355791187112919</v>
      </c>
      <c r="N448" s="34">
        <v>11.172751504168497</v>
      </c>
      <c r="O448" s="34">
        <v>31.797000000000001</v>
      </c>
      <c r="P448" s="34">
        <v>0.51152651902554513</v>
      </c>
      <c r="Q448" s="34">
        <v>32.308526519025548</v>
      </c>
      <c r="R448" s="34">
        <v>31.787757657305455</v>
      </c>
      <c r="S448" s="34">
        <v>3.76</v>
      </c>
      <c r="T448" s="34">
        <v>6.0488087289242688E-2</v>
      </c>
      <c r="U448" s="34">
        <v>3.8204880872892426</v>
      </c>
      <c r="V448" s="34">
        <v>3.7589070915957006</v>
      </c>
      <c r="W448" s="34">
        <v>47.844999999999999</v>
      </c>
      <c r="X448" s="34">
        <v>0.7696948234983555</v>
      </c>
      <c r="Y448" s="34">
        <v>48.614694823498361</v>
      </c>
      <c r="Z448" s="34">
        <v>47.831093031222423</v>
      </c>
      <c r="AB448" s="34">
        <v>2.194999999999999</v>
      </c>
      <c r="AC448" s="34">
        <v>3.5311529680821185E-2</v>
      </c>
      <c r="AD448" s="34">
        <v>2.23031152968082</v>
      </c>
      <c r="AE448" s="34">
        <v>2.194361985652276</v>
      </c>
      <c r="AF448" s="34">
        <v>4.38</v>
      </c>
      <c r="AG448" s="34">
        <v>7.0462186789064629E-2</v>
      </c>
      <c r="AH448" s="34">
        <v>4.4504621867890641</v>
      </c>
      <c r="AI448" s="34">
        <v>4.3787268779758426</v>
      </c>
      <c r="AJ448" s="34">
        <v>29.081000000000007</v>
      </c>
      <c r="AK448" s="34">
        <v>0.46783352831342212</v>
      </c>
      <c r="AL448" s="34">
        <v>29.54883352831343</v>
      </c>
      <c r="AM448" s="34">
        <v>29.072547109227287</v>
      </c>
      <c r="AN448" s="34">
        <v>2.4019999999999992</v>
      </c>
      <c r="AO448" s="34">
        <v>3.8641591933181091E-2</v>
      </c>
      <c r="AP448" s="34">
        <v>2.4406415919331805</v>
      </c>
      <c r="AQ448" s="34">
        <v>2.4013018175566145</v>
      </c>
      <c r="AR448" s="34">
        <v>38.058000000000007</v>
      </c>
      <c r="AS448" s="34">
        <v>0.612248836716489</v>
      </c>
      <c r="AT448" s="34">
        <v>38.670248836716496</v>
      </c>
      <c r="AU448" s="34">
        <v>38.046937790412017</v>
      </c>
    </row>
    <row r="449" spans="1:47" x14ac:dyDescent="0.25">
      <c r="A449" s="18">
        <v>45249</v>
      </c>
      <c r="B449" s="2">
        <v>4</v>
      </c>
      <c r="C449" s="2" t="s">
        <v>23</v>
      </c>
      <c r="D449" s="9">
        <v>19.702805999999999</v>
      </c>
      <c r="E449">
        <v>1.6150111000000002E-2</v>
      </c>
      <c r="G449" s="34">
        <v>1.1119999999999999</v>
      </c>
      <c r="H449" s="34">
        <v>2.1004868228433345E-2</v>
      </c>
      <c r="I449" s="34">
        <v>1.1330048682284333</v>
      </c>
      <c r="J449" s="34">
        <v>1.1147067138430038</v>
      </c>
      <c r="K449" s="34">
        <v>11.161</v>
      </c>
      <c r="L449" s="34">
        <v>0.21082314235390695</v>
      </c>
      <c r="M449" s="34">
        <v>11.371823142353907</v>
      </c>
      <c r="N449" s="34">
        <v>11.188166936332523</v>
      </c>
      <c r="O449" s="34">
        <v>31.608000000000001</v>
      </c>
      <c r="P449" s="34">
        <v>0.59705204583122407</v>
      </c>
      <c r="Q449" s="34">
        <v>32.205052045831223</v>
      </c>
      <c r="R449" s="34">
        <v>31.684936880530273</v>
      </c>
      <c r="S449" s="34">
        <v>3.8549999999999995</v>
      </c>
      <c r="T449" s="34">
        <v>7.2818135809901569E-2</v>
      </c>
      <c r="U449" s="34">
        <v>3.9278181358099009</v>
      </c>
      <c r="V449" s="34">
        <v>3.8643834369287582</v>
      </c>
      <c r="W449" s="34">
        <v>47.735999999999997</v>
      </c>
      <c r="X449" s="34">
        <v>0.90169819222346592</v>
      </c>
      <c r="Y449" s="34">
        <v>48.637698192223468</v>
      </c>
      <c r="Z449" s="34">
        <v>47.852193967634562</v>
      </c>
      <c r="AB449" s="34">
        <v>2.194999999999999</v>
      </c>
      <c r="AC449" s="34">
        <v>4.1461947627168316E-2</v>
      </c>
      <c r="AD449" s="34">
        <v>2.2364619476271672</v>
      </c>
      <c r="AE449" s="34">
        <v>2.2003428389257125</v>
      </c>
      <c r="AF449" s="34">
        <v>4.5149999999999988</v>
      </c>
      <c r="AG449" s="34">
        <v>8.5285054003036445E-2</v>
      </c>
      <c r="AH449" s="34">
        <v>4.6002850540030353</v>
      </c>
      <c r="AI449" s="34">
        <v>4.5259899397492456</v>
      </c>
      <c r="AJ449" s="34">
        <v>28.976000000000003</v>
      </c>
      <c r="AK449" s="34">
        <v>0.54733548721860126</v>
      </c>
      <c r="AL449" s="34">
        <v>29.523335487218603</v>
      </c>
      <c r="AM449" s="34">
        <v>29.046530342009785</v>
      </c>
      <c r="AN449" s="34">
        <v>2.4119999999999986</v>
      </c>
      <c r="AO449" s="34">
        <v>4.556091921491115E-2</v>
      </c>
      <c r="AP449" s="34">
        <v>2.4575609192149099</v>
      </c>
      <c r="AQ449" s="34">
        <v>2.4178710375803272</v>
      </c>
      <c r="AR449" s="34">
        <v>38.097999999999999</v>
      </c>
      <c r="AS449" s="34">
        <v>0.71964340806371707</v>
      </c>
      <c r="AT449" s="34">
        <v>38.817643408063716</v>
      </c>
      <c r="AU449" s="34">
        <v>38.190734158265073</v>
      </c>
    </row>
    <row r="450" spans="1:47" x14ac:dyDescent="0.25">
      <c r="A450" s="18">
        <v>45249</v>
      </c>
      <c r="B450" s="2">
        <v>5</v>
      </c>
      <c r="C450" s="2" t="s">
        <v>23</v>
      </c>
      <c r="D450" s="9">
        <v>20.548009</v>
      </c>
      <c r="E450">
        <v>1.6203840000000001E-2</v>
      </c>
      <c r="G450" s="34">
        <v>1.1120000000000001</v>
      </c>
      <c r="H450" s="34">
        <v>1.9407949835823092E-2</v>
      </c>
      <c r="I450" s="34">
        <v>1.1314079498358232</v>
      </c>
      <c r="J450" s="34">
        <v>1.1130747964419554</v>
      </c>
      <c r="K450" s="34">
        <v>11.145999999999997</v>
      </c>
      <c r="L450" s="34">
        <v>0.19453328135798931</v>
      </c>
      <c r="M450" s="34">
        <v>11.340533281357986</v>
      </c>
      <c r="N450" s="34">
        <v>11.156773094552188</v>
      </c>
      <c r="O450" s="34">
        <v>31.694999999999997</v>
      </c>
      <c r="P450" s="34">
        <v>0.55317892989785322</v>
      </c>
      <c r="Q450" s="34">
        <v>32.248178929897847</v>
      </c>
      <c r="R450" s="34">
        <v>31.725634598226414</v>
      </c>
      <c r="S450" s="34">
        <v>3.8979999999999997</v>
      </c>
      <c r="T450" s="34">
        <v>6.8032543579171226E-2</v>
      </c>
      <c r="U450" s="34">
        <v>3.9660325435791708</v>
      </c>
      <c r="V450" s="34">
        <v>3.9017675868082211</v>
      </c>
      <c r="W450" s="34">
        <v>47.850999999999999</v>
      </c>
      <c r="X450" s="34">
        <v>0.8351527046708368</v>
      </c>
      <c r="Y450" s="34">
        <v>48.686152704670825</v>
      </c>
      <c r="Z450" s="34">
        <v>47.897250076028776</v>
      </c>
      <c r="AB450" s="34">
        <v>2.1949999999999981</v>
      </c>
      <c r="AC450" s="34">
        <v>3.8309757094992486E-2</v>
      </c>
      <c r="AD450" s="34">
        <v>2.2333097570949905</v>
      </c>
      <c r="AE450" s="34">
        <v>2.1971215631205845</v>
      </c>
      <c r="AF450" s="34">
        <v>4.7019999999999982</v>
      </c>
      <c r="AG450" s="34">
        <v>8.2064910187086448E-2</v>
      </c>
      <c r="AH450" s="34">
        <v>4.7840649101870847</v>
      </c>
      <c r="AI450" s="34">
        <v>4.7065446878327988</v>
      </c>
      <c r="AJ450" s="34">
        <v>29.085000000000001</v>
      </c>
      <c r="AK450" s="34">
        <v>0.50762609799902392</v>
      </c>
      <c r="AL450" s="34">
        <v>29.592626097999023</v>
      </c>
      <c r="AM450" s="34">
        <v>29.113111919527224</v>
      </c>
      <c r="AN450" s="34">
        <v>2.4529999999999994</v>
      </c>
      <c r="AO450" s="34">
        <v>4.2812680707980243E-2</v>
      </c>
      <c r="AP450" s="34">
        <v>2.4958126807079797</v>
      </c>
      <c r="AQ450" s="34">
        <v>2.4553709313598167</v>
      </c>
      <c r="AR450" s="34">
        <v>38.435000000000002</v>
      </c>
      <c r="AS450" s="34">
        <v>0.6708134459890831</v>
      </c>
      <c r="AT450" s="34">
        <v>39.105813445989078</v>
      </c>
      <c r="AU450" s="34">
        <v>38.472149101840422</v>
      </c>
    </row>
    <row r="451" spans="1:47" x14ac:dyDescent="0.25">
      <c r="A451" s="18">
        <v>45249</v>
      </c>
      <c r="B451" s="2">
        <v>6</v>
      </c>
      <c r="C451" s="2" t="s">
        <v>23</v>
      </c>
      <c r="D451" s="9">
        <v>23.113178999999999</v>
      </c>
      <c r="E451">
        <v>1.6150108E-2</v>
      </c>
      <c r="G451" s="34">
        <v>1.1120000000000001</v>
      </c>
      <c r="H451" s="34">
        <v>1.9992063804492085E-2</v>
      </c>
      <c r="I451" s="34">
        <v>1.1319920638044922</v>
      </c>
      <c r="J451" s="34">
        <v>1.1137102697189067</v>
      </c>
      <c r="K451" s="34">
        <v>11.174999999999999</v>
      </c>
      <c r="L451" s="34">
        <v>0.2009094541503588</v>
      </c>
      <c r="M451" s="34">
        <v>11.375909454150358</v>
      </c>
      <c r="N451" s="34">
        <v>11.192187287867608</v>
      </c>
      <c r="O451" s="34">
        <v>32.255000000000003</v>
      </c>
      <c r="P451" s="34">
        <v>0.57989569965278076</v>
      </c>
      <c r="Q451" s="34">
        <v>32.834895699652783</v>
      </c>
      <c r="R451" s="34">
        <v>32.304608587934652</v>
      </c>
      <c r="S451" s="34">
        <v>4.0460000000000003</v>
      </c>
      <c r="T451" s="34">
        <v>7.2740908410948713E-2</v>
      </c>
      <c r="U451" s="34">
        <v>4.118740908410949</v>
      </c>
      <c r="V451" s="34">
        <v>4.0522227979160936</v>
      </c>
      <c r="W451" s="34">
        <v>48.588000000000001</v>
      </c>
      <c r="X451" s="34">
        <v>0.87353812601858039</v>
      </c>
      <c r="Y451" s="34">
        <v>49.461538126018581</v>
      </c>
      <c r="Z451" s="34">
        <v>48.662728943437259</v>
      </c>
      <c r="AB451" s="34">
        <v>2.1949999999999994</v>
      </c>
      <c r="AC451" s="34">
        <v>3.9462751844298656E-2</v>
      </c>
      <c r="AD451" s="34">
        <v>2.2344627518442981</v>
      </c>
      <c r="AE451" s="34">
        <v>2.1983759370800353</v>
      </c>
      <c r="AF451" s="34">
        <v>4.6849999999999969</v>
      </c>
      <c r="AG451" s="34">
        <v>8.4229153708673871E-2</v>
      </c>
      <c r="AH451" s="34">
        <v>4.7692291537086708</v>
      </c>
      <c r="AI451" s="34">
        <v>4.6922055877995268</v>
      </c>
      <c r="AJ451" s="34">
        <v>29.497</v>
      </c>
      <c r="AK451" s="34">
        <v>0.53031106658372573</v>
      </c>
      <c r="AL451" s="34">
        <v>30.027311066583724</v>
      </c>
      <c r="AM451" s="34">
        <v>29.542366749908801</v>
      </c>
      <c r="AN451" s="34">
        <v>2.4630000000000001</v>
      </c>
      <c r="AO451" s="34">
        <v>4.4280983048978415E-2</v>
      </c>
      <c r="AP451" s="34">
        <v>2.5072809830489784</v>
      </c>
      <c r="AQ451" s="34">
        <v>2.4667881243863912</v>
      </c>
      <c r="AR451" s="34">
        <v>38.839999999999996</v>
      </c>
      <c r="AS451" s="34">
        <v>0.69828395518567665</v>
      </c>
      <c r="AT451" s="34">
        <v>39.538283955185669</v>
      </c>
      <c r="AU451" s="34">
        <v>38.899736399174756</v>
      </c>
    </row>
    <row r="452" spans="1:47" x14ac:dyDescent="0.25">
      <c r="A452" s="18">
        <v>45249</v>
      </c>
      <c r="B452" s="2">
        <v>7</v>
      </c>
      <c r="C452" s="2" t="s">
        <v>23</v>
      </c>
      <c r="D452" s="9">
        <v>29.013135999999999</v>
      </c>
      <c r="E452">
        <v>1.6640083E-2</v>
      </c>
      <c r="G452" s="34">
        <v>1.1120000000000001</v>
      </c>
      <c r="H452" s="34">
        <v>1.7467388239740506E-2</v>
      </c>
      <c r="I452" s="34">
        <v>1.1294673882397406</v>
      </c>
      <c r="J452" s="34">
        <v>1.110672957153638</v>
      </c>
      <c r="K452" s="34">
        <v>11.379999999999999</v>
      </c>
      <c r="L452" s="34">
        <v>0.17875798396425086</v>
      </c>
      <c r="M452" s="34">
        <v>11.55875798396425</v>
      </c>
      <c r="N452" s="34">
        <v>11.366419291734173</v>
      </c>
      <c r="O452" s="34">
        <v>32.965999999999987</v>
      </c>
      <c r="P452" s="34">
        <v>0.51783266251014859</v>
      </c>
      <c r="Q452" s="34">
        <v>33.483832662510139</v>
      </c>
      <c r="R452" s="34">
        <v>32.926658907847859</v>
      </c>
      <c r="S452" s="34">
        <v>4.1550000000000002</v>
      </c>
      <c r="T452" s="34">
        <v>6.5267084654785784E-2</v>
      </c>
      <c r="U452" s="34">
        <v>4.2202670846547861</v>
      </c>
      <c r="V452" s="34">
        <v>4.1500414900839626</v>
      </c>
      <c r="W452" s="34">
        <v>49.612999999999985</v>
      </c>
      <c r="X452" s="34">
        <v>0.77932511936892579</v>
      </c>
      <c r="Y452" s="34">
        <v>50.392325119368913</v>
      </c>
      <c r="Z452" s="34">
        <v>49.55379264681963</v>
      </c>
      <c r="AB452" s="34">
        <v>2.1949999999999998</v>
      </c>
      <c r="AC452" s="34">
        <v>3.4479242073948202E-2</v>
      </c>
      <c r="AD452" s="34">
        <v>2.229479242073948</v>
      </c>
      <c r="AE452" s="34">
        <v>2.1923805224390605</v>
      </c>
      <c r="AF452" s="34">
        <v>4.8259999999999987</v>
      </c>
      <c r="AG452" s="34">
        <v>7.5807208313837818E-2</v>
      </c>
      <c r="AH452" s="34">
        <v>4.9018072083138362</v>
      </c>
      <c r="AI452" s="34">
        <v>4.8202407295174954</v>
      </c>
      <c r="AJ452" s="34">
        <v>29.988999999999997</v>
      </c>
      <c r="AK452" s="34">
        <v>0.47106969956976436</v>
      </c>
      <c r="AL452" s="34">
        <v>30.460069699569761</v>
      </c>
      <c r="AM452" s="34">
        <v>29.953211611583136</v>
      </c>
      <c r="AN452" s="34">
        <v>2.5780000000000003</v>
      </c>
      <c r="AO452" s="34">
        <v>4.0495437843571062E-2</v>
      </c>
      <c r="AP452" s="34">
        <v>2.6184954378435714</v>
      </c>
      <c r="AQ452" s="34">
        <v>2.574923456422733</v>
      </c>
      <c r="AR452" s="34">
        <v>39.588000000000001</v>
      </c>
      <c r="AS452" s="34">
        <v>0.62185158780112137</v>
      </c>
      <c r="AT452" s="34">
        <v>40.209851587801118</v>
      </c>
      <c r="AU452" s="34">
        <v>39.540756319962419</v>
      </c>
    </row>
    <row r="453" spans="1:47" x14ac:dyDescent="0.25">
      <c r="A453" s="18">
        <v>45249</v>
      </c>
      <c r="B453" s="2">
        <v>8</v>
      </c>
      <c r="C453" s="2" t="s">
        <v>23</v>
      </c>
      <c r="D453" s="9">
        <v>28.266759</v>
      </c>
      <c r="E453">
        <v>1.6374314000000001E-2</v>
      </c>
      <c r="G453" s="34">
        <v>1.1120000000000001</v>
      </c>
      <c r="H453" s="34">
        <v>1.7178817578153656E-2</v>
      </c>
      <c r="I453" s="34">
        <v>1.1291788175781539</v>
      </c>
      <c r="J453" s="34">
        <v>1.1106892890569804</v>
      </c>
      <c r="K453" s="34">
        <v>10.962999999999999</v>
      </c>
      <c r="L453" s="34">
        <v>0.16936274919900943</v>
      </c>
      <c r="M453" s="34">
        <v>11.132362749199009</v>
      </c>
      <c r="N453" s="34">
        <v>10.950077945981722</v>
      </c>
      <c r="O453" s="34">
        <v>32.434999999999995</v>
      </c>
      <c r="P453" s="34">
        <v>0.50107459365774609</v>
      </c>
      <c r="Q453" s="34">
        <v>32.936074593657743</v>
      </c>
      <c r="R453" s="34">
        <v>32.396768966333767</v>
      </c>
      <c r="S453" s="34">
        <v>4.2240000000000002</v>
      </c>
      <c r="T453" s="34">
        <v>6.525478907384985E-2</v>
      </c>
      <c r="U453" s="34">
        <v>4.2892547890738504</v>
      </c>
      <c r="V453" s="34">
        <v>4.2190211843315515</v>
      </c>
      <c r="W453" s="34">
        <v>48.733999999999995</v>
      </c>
      <c r="X453" s="34">
        <v>0.75287094950875899</v>
      </c>
      <c r="Y453" s="34">
        <v>49.486870949508756</v>
      </c>
      <c r="Z453" s="34">
        <v>48.676557385704022</v>
      </c>
      <c r="AB453" s="34">
        <v>2.1949999999999994</v>
      </c>
      <c r="AC453" s="34">
        <v>3.3909626424502931E-2</v>
      </c>
      <c r="AD453" s="34">
        <v>2.2289096264245023</v>
      </c>
      <c r="AE453" s="34">
        <v>2.1924127603238048</v>
      </c>
      <c r="AF453" s="34">
        <v>4.3239999999999963</v>
      </c>
      <c r="AG453" s="34">
        <v>6.6799646769726911E-2</v>
      </c>
      <c r="AH453" s="34">
        <v>4.3907996467697235</v>
      </c>
      <c r="AI453" s="34">
        <v>4.3189033146424265</v>
      </c>
      <c r="AJ453" s="34">
        <v>28.812000000000005</v>
      </c>
      <c r="AK453" s="34">
        <v>0.44510439933611795</v>
      </c>
      <c r="AL453" s="34">
        <v>29.257104399336122</v>
      </c>
      <c r="AM453" s="34">
        <v>28.778039385170612</v>
      </c>
      <c r="AN453" s="34">
        <v>2.5119999999999991</v>
      </c>
      <c r="AO453" s="34">
        <v>3.8806825320433419E-2</v>
      </c>
      <c r="AP453" s="34">
        <v>2.5508068253204326</v>
      </c>
      <c r="AQ453" s="34">
        <v>2.5090391134092926</v>
      </c>
      <c r="AR453" s="34">
        <v>37.843000000000004</v>
      </c>
      <c r="AS453" s="34">
        <v>0.58462049785078118</v>
      </c>
      <c r="AT453" s="34">
        <v>38.427620497850782</v>
      </c>
      <c r="AU453" s="34">
        <v>37.79839457354614</v>
      </c>
    </row>
    <row r="454" spans="1:47" x14ac:dyDescent="0.25">
      <c r="A454" s="18">
        <v>45249</v>
      </c>
      <c r="B454" s="2">
        <v>9</v>
      </c>
      <c r="C454" s="2" t="s">
        <v>23</v>
      </c>
      <c r="D454" s="9">
        <v>18.324207000000001</v>
      </c>
      <c r="E454">
        <v>1.5253849E-2</v>
      </c>
      <c r="G454" s="34">
        <v>1.1120000000000001</v>
      </c>
      <c r="H454" s="34">
        <v>6.7120138343306707E-3</v>
      </c>
      <c r="I454" s="34">
        <v>1.1187120138343307</v>
      </c>
      <c r="J454" s="34">
        <v>1.1016473497008159</v>
      </c>
      <c r="K454" s="34">
        <v>10.895</v>
      </c>
      <c r="L454" s="34">
        <v>6.5762042018914252E-2</v>
      </c>
      <c r="M454" s="34">
        <v>10.960762042018914</v>
      </c>
      <c r="N454" s="34">
        <v>10.793568232905026</v>
      </c>
      <c r="O454" s="34">
        <v>32.385000000000005</v>
      </c>
      <c r="P454" s="34">
        <v>0.19547533095755287</v>
      </c>
      <c r="Q454" s="34">
        <v>32.580475330957555</v>
      </c>
      <c r="R454" s="34">
        <v>32.083497679910899</v>
      </c>
      <c r="S454" s="34">
        <v>4.0860000000000003</v>
      </c>
      <c r="T454" s="34">
        <v>2.4663029250966834E-2</v>
      </c>
      <c r="U454" s="34">
        <v>4.1106630292509667</v>
      </c>
      <c r="V454" s="34">
        <v>4.0479595961128894</v>
      </c>
      <c r="W454" s="34">
        <v>48.478000000000002</v>
      </c>
      <c r="X454" s="34">
        <v>0.29261241606176469</v>
      </c>
      <c r="Y454" s="34">
        <v>48.770612416061766</v>
      </c>
      <c r="Z454" s="34">
        <v>48.026672858629631</v>
      </c>
      <c r="AB454" s="34">
        <v>2.1949999999999985</v>
      </c>
      <c r="AC454" s="34">
        <v>1.3248984142406306E-2</v>
      </c>
      <c r="AD454" s="34">
        <v>2.2082489841424047</v>
      </c>
      <c r="AE454" s="34">
        <v>2.1745646875838931</v>
      </c>
      <c r="AF454" s="34">
        <v>4.4049999999999976</v>
      </c>
      <c r="AG454" s="34">
        <v>2.6588508039772109E-2</v>
      </c>
      <c r="AH454" s="34">
        <v>4.4315885080397699</v>
      </c>
      <c r="AI454" s="34">
        <v>4.3639897261079961</v>
      </c>
      <c r="AJ454" s="34">
        <v>29.046000000000006</v>
      </c>
      <c r="AK454" s="34">
        <v>0.17532118150356896</v>
      </c>
      <c r="AL454" s="34">
        <v>29.221321181503576</v>
      </c>
      <c r="AM454" s="34">
        <v>28.775583560620419</v>
      </c>
      <c r="AN454" s="34">
        <v>2.4479999999999995</v>
      </c>
      <c r="AO454" s="34">
        <v>1.4776088009389817E-2</v>
      </c>
      <c r="AP454" s="34">
        <v>2.4627760880093894</v>
      </c>
      <c r="AQ454" s="34">
        <v>2.4252092734420834</v>
      </c>
      <c r="AR454" s="34">
        <v>38.094000000000001</v>
      </c>
      <c r="AS454" s="34">
        <v>0.22993476169513719</v>
      </c>
      <c r="AT454" s="34">
        <v>38.323934761695142</v>
      </c>
      <c r="AU454" s="34">
        <v>37.739347247754395</v>
      </c>
    </row>
    <row r="455" spans="1:47" x14ac:dyDescent="0.25">
      <c r="A455" s="18">
        <v>45249</v>
      </c>
      <c r="B455" s="2">
        <v>10</v>
      </c>
      <c r="C455" s="2" t="s">
        <v>23</v>
      </c>
      <c r="D455" s="9">
        <v>17.982585</v>
      </c>
      <c r="E455">
        <v>1.4707237999999999E-2</v>
      </c>
      <c r="G455" s="34">
        <v>1.1119999999999999</v>
      </c>
      <c r="H455" s="34">
        <v>-2.9225109932652198E-3</v>
      </c>
      <c r="I455" s="34">
        <v>1.1090774890067348</v>
      </c>
      <c r="J455" s="34">
        <v>1.0927660224154703</v>
      </c>
      <c r="K455" s="34">
        <v>11.057</v>
      </c>
      <c r="L455" s="34">
        <v>-2.9059536018465414E-2</v>
      </c>
      <c r="M455" s="34">
        <v>11.027940463981535</v>
      </c>
      <c r="N455" s="34">
        <v>10.865749918927929</v>
      </c>
      <c r="O455" s="34">
        <v>32.992000000000004</v>
      </c>
      <c r="P455" s="34">
        <v>-8.6708167886516321E-2</v>
      </c>
      <c r="Q455" s="34">
        <v>32.905291832113491</v>
      </c>
      <c r="R455" s="34">
        <v>32.421345873679144</v>
      </c>
      <c r="S455" s="34">
        <v>4.0019999999999998</v>
      </c>
      <c r="T455" s="34">
        <v>-1.0517885786913138E-2</v>
      </c>
      <c r="U455" s="34">
        <v>3.9914821142130865</v>
      </c>
      <c r="V455" s="34">
        <v>3.9327784367866117</v>
      </c>
      <c r="W455" s="34">
        <v>49.163000000000004</v>
      </c>
      <c r="X455" s="34">
        <v>-0.12920810068516009</v>
      </c>
      <c r="Y455" s="34">
        <v>49.033791899314849</v>
      </c>
      <c r="Z455" s="34">
        <v>48.312640251809157</v>
      </c>
      <c r="AB455" s="34">
        <v>2.1949999999999985</v>
      </c>
      <c r="AC455" s="34">
        <v>-5.7688054228571522E-3</v>
      </c>
      <c r="AD455" s="34">
        <v>2.1892311945771414</v>
      </c>
      <c r="AE455" s="34">
        <v>2.1570336503614711</v>
      </c>
      <c r="AF455" s="34">
        <v>4.3599999999999985</v>
      </c>
      <c r="AG455" s="34">
        <v>-1.1458766124672982E-2</v>
      </c>
      <c r="AH455" s="34">
        <v>4.3485412338753253</v>
      </c>
      <c r="AI455" s="34">
        <v>4.2845862029959072</v>
      </c>
      <c r="AJ455" s="34">
        <v>30.241000000000017</v>
      </c>
      <c r="AK455" s="34">
        <v>-7.9478106967026591E-2</v>
      </c>
      <c r="AL455" s="34">
        <v>30.16152189303299</v>
      </c>
      <c r="AM455" s="34">
        <v>29.717929212109944</v>
      </c>
      <c r="AN455" s="34">
        <v>2.4269999999999987</v>
      </c>
      <c r="AO455" s="34">
        <v>-6.3785379322434223E-3</v>
      </c>
      <c r="AP455" s="34">
        <v>2.4206214620677553</v>
      </c>
      <c r="AQ455" s="34">
        <v>2.3850208061172169</v>
      </c>
      <c r="AR455" s="34">
        <v>39.223000000000013</v>
      </c>
      <c r="AS455" s="34">
        <v>-0.10308421644680014</v>
      </c>
      <c r="AT455" s="34">
        <v>39.119915783553211</v>
      </c>
      <c r="AU455" s="34">
        <v>38.544569871584542</v>
      </c>
    </row>
    <row r="456" spans="1:47" x14ac:dyDescent="0.25">
      <c r="A456" s="18">
        <v>45249</v>
      </c>
      <c r="B456" s="2">
        <v>11</v>
      </c>
      <c r="C456" s="2" t="s">
        <v>23</v>
      </c>
      <c r="D456" s="9">
        <v>17.579885000000001</v>
      </c>
      <c r="E456">
        <v>1.3653711000000001E-2</v>
      </c>
      <c r="G456" s="34">
        <v>1.1120000000000001</v>
      </c>
      <c r="H456" s="34">
        <v>-9.4626791114797489E-3</v>
      </c>
      <c r="I456" s="34">
        <v>1.1025373208885203</v>
      </c>
      <c r="J456" s="34">
        <v>1.0874835949423942</v>
      </c>
      <c r="K456" s="34">
        <v>11.259999999999998</v>
      </c>
      <c r="L456" s="34">
        <v>-9.5818135607249957E-2</v>
      </c>
      <c r="M456" s="34">
        <v>11.164181864392749</v>
      </c>
      <c r="N456" s="34">
        <v>11.011749351664889</v>
      </c>
      <c r="O456" s="34">
        <v>33.92</v>
      </c>
      <c r="P456" s="34">
        <v>-0.28864575131420239</v>
      </c>
      <c r="Q456" s="34">
        <v>33.631354248685803</v>
      </c>
      <c r="R456" s="34">
        <v>33.172161457235624</v>
      </c>
      <c r="S456" s="34">
        <v>4.0009999999999994</v>
      </c>
      <c r="T456" s="34">
        <v>-3.4046923673588553E-2</v>
      </c>
      <c r="U456" s="34">
        <v>3.9669530763264107</v>
      </c>
      <c r="V456" s="34">
        <v>3.9127894454716889</v>
      </c>
      <c r="W456" s="34">
        <v>50.292999999999999</v>
      </c>
      <c r="X456" s="34">
        <v>-0.4279734897065206</v>
      </c>
      <c r="Y456" s="34">
        <v>49.865026510293482</v>
      </c>
      <c r="Z456" s="34">
        <v>49.184183849314593</v>
      </c>
      <c r="AB456" s="34">
        <v>2.194999999999999</v>
      </c>
      <c r="AC456" s="34">
        <v>-1.8678579720951473E-2</v>
      </c>
      <c r="AD456" s="34">
        <v>2.1763214202790473</v>
      </c>
      <c r="AE456" s="34">
        <v>2.1466065565634476</v>
      </c>
      <c r="AF456" s="34">
        <v>4.4979999999999967</v>
      </c>
      <c r="AG456" s="34">
        <v>-3.8276196621794857E-2</v>
      </c>
      <c r="AH456" s="34">
        <v>4.4597238033782016</v>
      </c>
      <c r="AI456" s="34">
        <v>4.3988320234270546</v>
      </c>
      <c r="AJ456" s="34">
        <v>31.129000000000019</v>
      </c>
      <c r="AK456" s="34">
        <v>-0.26489544789681052</v>
      </c>
      <c r="AL456" s="34">
        <v>30.864104552103207</v>
      </c>
      <c r="AM456" s="34">
        <v>30.442694988275004</v>
      </c>
      <c r="AN456" s="34">
        <v>2.2809999999999988</v>
      </c>
      <c r="AO456" s="34">
        <v>-1.9410405623457999E-2</v>
      </c>
      <c r="AP456" s="34">
        <v>2.2615895943765407</v>
      </c>
      <c r="AQ456" s="34">
        <v>2.2307105036543162</v>
      </c>
      <c r="AR456" s="34">
        <v>40.103000000000016</v>
      </c>
      <c r="AS456" s="34">
        <v>-0.34126062986301486</v>
      </c>
      <c r="AT456" s="34">
        <v>39.761739370136993</v>
      </c>
      <c r="AU456" s="34">
        <v>39.218844071919825</v>
      </c>
    </row>
    <row r="457" spans="1:47" x14ac:dyDescent="0.25">
      <c r="A457" s="18">
        <v>45249</v>
      </c>
      <c r="B457" s="2">
        <v>12</v>
      </c>
      <c r="C457" s="2" t="s">
        <v>23</v>
      </c>
      <c r="D457" s="9">
        <v>17.447154000000001</v>
      </c>
      <c r="E457">
        <v>1.3389224E-2</v>
      </c>
      <c r="G457" s="34">
        <v>1.1120000000000001</v>
      </c>
      <c r="H457" s="34">
        <v>-1.449401937652574E-2</v>
      </c>
      <c r="I457" s="34">
        <v>1.0975059806234744</v>
      </c>
      <c r="J457" s="34">
        <v>1.082811227207567</v>
      </c>
      <c r="K457" s="34">
        <v>11.308</v>
      </c>
      <c r="L457" s="34">
        <v>-0.14739062150157647</v>
      </c>
      <c r="M457" s="34">
        <v>11.160609378498423</v>
      </c>
      <c r="N457" s="34">
        <v>11.011177479553206</v>
      </c>
      <c r="O457" s="34">
        <v>34.536999999999999</v>
      </c>
      <c r="P457" s="34">
        <v>-0.45016182302794017</v>
      </c>
      <c r="Q457" s="34">
        <v>34.086838176972059</v>
      </c>
      <c r="R457" s="34">
        <v>33.630441865168827</v>
      </c>
      <c r="S457" s="34">
        <v>4.0339999999999989</v>
      </c>
      <c r="T457" s="34">
        <v>-5.2579922810166199E-2</v>
      </c>
      <c r="U457" s="34">
        <v>3.9814200771898327</v>
      </c>
      <c r="V457" s="34">
        <v>3.928111951938241</v>
      </c>
      <c r="W457" s="34">
        <v>50.991</v>
      </c>
      <c r="X457" s="34">
        <v>-0.66462638671620855</v>
      </c>
      <c r="Y457" s="34">
        <v>50.326373613283785</v>
      </c>
      <c r="Z457" s="34">
        <v>49.652542523867844</v>
      </c>
      <c r="AB457" s="34">
        <v>2.1949999999999981</v>
      </c>
      <c r="AC457" s="34">
        <v>-2.8610047240534144E-2</v>
      </c>
      <c r="AD457" s="34">
        <v>2.1663899527594639</v>
      </c>
      <c r="AE457" s="34">
        <v>2.1373836724106181</v>
      </c>
      <c r="AF457" s="34">
        <v>4.323999999999999</v>
      </c>
      <c r="AG457" s="34">
        <v>-5.6359837935339281E-2</v>
      </c>
      <c r="AH457" s="34">
        <v>4.2676401620646596</v>
      </c>
      <c r="AI457" s="34">
        <v>4.2104997719833799</v>
      </c>
      <c r="AJ457" s="34">
        <v>31.357000000000003</v>
      </c>
      <c r="AK457" s="34">
        <v>-0.40871309855190435</v>
      </c>
      <c r="AL457" s="34">
        <v>30.9482869014481</v>
      </c>
      <c r="AM457" s="34">
        <v>30.533913355708346</v>
      </c>
      <c r="AN457" s="34">
        <v>2.2519999999999993</v>
      </c>
      <c r="AO457" s="34">
        <v>-2.9352996075481974E-2</v>
      </c>
      <c r="AP457" s="34">
        <v>2.2226470039245174</v>
      </c>
      <c r="AQ457" s="34">
        <v>2.1928874853160432</v>
      </c>
      <c r="AR457" s="34">
        <v>40.128</v>
      </c>
      <c r="AS457" s="34">
        <v>-0.52303597980325978</v>
      </c>
      <c r="AT457" s="34">
        <v>39.604964020196739</v>
      </c>
      <c r="AU457" s="34">
        <v>39.074684285418385</v>
      </c>
    </row>
    <row r="458" spans="1:47" x14ac:dyDescent="0.25">
      <c r="A458" s="18">
        <v>45249</v>
      </c>
      <c r="B458" s="2">
        <v>13</v>
      </c>
      <c r="C458" s="2" t="s">
        <v>23</v>
      </c>
      <c r="D458" s="9">
        <v>18.557037999999999</v>
      </c>
      <c r="E458">
        <v>1.3453527999999999E-2</v>
      </c>
      <c r="G458" s="34">
        <v>1.1120000000000001</v>
      </c>
      <c r="H458" s="34">
        <v>-1.3696918735633178E-2</v>
      </c>
      <c r="I458" s="34">
        <v>1.0983030812643668</v>
      </c>
      <c r="J458" s="34">
        <v>1.0835270300080904</v>
      </c>
      <c r="K458" s="34">
        <v>11.222</v>
      </c>
      <c r="L458" s="34">
        <v>-0.13822555939862907</v>
      </c>
      <c r="M458" s="34">
        <v>11.083774440601371</v>
      </c>
      <c r="N458" s="34">
        <v>10.934658570819055</v>
      </c>
      <c r="O458" s="34">
        <v>33.861000000000011</v>
      </c>
      <c r="P458" s="34">
        <v>-0.4170785659238086</v>
      </c>
      <c r="Q458" s="34">
        <v>33.443921434076202</v>
      </c>
      <c r="R458" s="34">
        <v>32.993982700633055</v>
      </c>
      <c r="S458" s="34">
        <v>3.8799999999999994</v>
      </c>
      <c r="T458" s="34">
        <v>-4.779140709915173E-2</v>
      </c>
      <c r="U458" s="34">
        <v>3.8322085929008476</v>
      </c>
      <c r="V458" s="34">
        <v>3.7806518672944156</v>
      </c>
      <c r="W458" s="34">
        <v>50.07500000000001</v>
      </c>
      <c r="X458" s="34">
        <v>-0.61679245115722259</v>
      </c>
      <c r="Y458" s="34">
        <v>49.458207548842786</v>
      </c>
      <c r="Z458" s="34">
        <v>48.792820168754616</v>
      </c>
      <c r="AB458" s="34">
        <v>2.1949999999999985</v>
      </c>
      <c r="AC458" s="34">
        <v>-2.7036633655319067E-2</v>
      </c>
      <c r="AD458" s="34">
        <v>2.1679633663446793</v>
      </c>
      <c r="AE458" s="34">
        <v>2.1387966104925868</v>
      </c>
      <c r="AF458" s="34">
        <v>4.4549999999999974</v>
      </c>
      <c r="AG458" s="34">
        <v>-5.4873896553278567E-2</v>
      </c>
      <c r="AH458" s="34">
        <v>4.400126103446719</v>
      </c>
      <c r="AI458" s="34">
        <v>4.3409288837104674</v>
      </c>
      <c r="AJ458" s="34">
        <v>30.979999999999993</v>
      </c>
      <c r="AK458" s="34">
        <v>-0.38159221441539182</v>
      </c>
      <c r="AL458" s="34">
        <v>30.598407785584602</v>
      </c>
      <c r="AM458" s="34">
        <v>30.186751249685823</v>
      </c>
      <c r="AN458" s="34">
        <v>2.1829999999999998</v>
      </c>
      <c r="AO458" s="34">
        <v>-2.6888825179754699E-2</v>
      </c>
      <c r="AP458" s="34">
        <v>2.1561111748202451</v>
      </c>
      <c r="AQ458" s="34">
        <v>2.127103872758688</v>
      </c>
      <c r="AR458" s="34">
        <v>39.812999999999988</v>
      </c>
      <c r="AS458" s="34">
        <v>-0.49039156980374415</v>
      </c>
      <c r="AT458" s="34">
        <v>39.322608430196247</v>
      </c>
      <c r="AU458" s="34">
        <v>38.793580616647567</v>
      </c>
    </row>
    <row r="459" spans="1:47" x14ac:dyDescent="0.25">
      <c r="A459" s="18">
        <v>45249</v>
      </c>
      <c r="B459" s="2">
        <v>14</v>
      </c>
      <c r="C459" s="2" t="s">
        <v>23</v>
      </c>
      <c r="D459" s="9">
        <v>19.938448999999999</v>
      </c>
      <c r="E459">
        <v>1.3421269E-2</v>
      </c>
      <c r="G459" s="34">
        <v>1.1120000000000001</v>
      </c>
      <c r="H459" s="34">
        <v>-1.0554042763226572E-2</v>
      </c>
      <c r="I459" s="34">
        <v>1.1014459572367736</v>
      </c>
      <c r="J459" s="34">
        <v>1.0866631547557364</v>
      </c>
      <c r="K459" s="34">
        <v>11.020999999999999</v>
      </c>
      <c r="L459" s="34">
        <v>-0.10460081411287772</v>
      </c>
      <c r="M459" s="34">
        <v>10.916399185887121</v>
      </c>
      <c r="N459" s="34">
        <v>10.769887255901949</v>
      </c>
      <c r="O459" s="34">
        <v>33.021000000000001</v>
      </c>
      <c r="P459" s="34">
        <v>-0.31340381842131709</v>
      </c>
      <c r="Q459" s="34">
        <v>32.707596181578687</v>
      </c>
      <c r="R459" s="34">
        <v>32.268618734882345</v>
      </c>
      <c r="S459" s="34">
        <v>3.7040000000000002</v>
      </c>
      <c r="T459" s="34">
        <v>-3.5154833089020884E-2</v>
      </c>
      <c r="U459" s="34">
        <v>3.6688451669109794</v>
      </c>
      <c r="V459" s="34">
        <v>3.6196046090065175</v>
      </c>
      <c r="W459" s="34">
        <v>48.857999999999997</v>
      </c>
      <c r="X459" s="34">
        <v>-0.46371350838644232</v>
      </c>
      <c r="Y459" s="34">
        <v>48.394286491613556</v>
      </c>
      <c r="Z459" s="34">
        <v>47.744773754546543</v>
      </c>
      <c r="AB459" s="34">
        <v>2.1949999999999994</v>
      </c>
      <c r="AC459" s="34">
        <v>-2.0832845202592012E-2</v>
      </c>
      <c r="AD459" s="34">
        <v>2.1741671547974075</v>
      </c>
      <c r="AE459" s="34">
        <v>2.1449870725619071</v>
      </c>
      <c r="AF459" s="34">
        <v>4.4099999999999984</v>
      </c>
      <c r="AG459" s="34">
        <v>-4.1855511318191693E-2</v>
      </c>
      <c r="AH459" s="34">
        <v>4.368144488681807</v>
      </c>
      <c r="AI459" s="34">
        <v>4.3095184464683411</v>
      </c>
      <c r="AJ459" s="34">
        <v>30.461999999999996</v>
      </c>
      <c r="AK459" s="34">
        <v>-0.28911623260198538</v>
      </c>
      <c r="AL459" s="34">
        <v>30.172883767398012</v>
      </c>
      <c r="AM459" s="34">
        <v>29.76792537785003</v>
      </c>
      <c r="AN459" s="34">
        <v>2.0879999999999996</v>
      </c>
      <c r="AO459" s="34">
        <v>-1.9817303318000967E-2</v>
      </c>
      <c r="AP459" s="34">
        <v>2.0681826966819985</v>
      </c>
      <c r="AQ459" s="34">
        <v>2.0404250603686842</v>
      </c>
      <c r="AR459" s="34">
        <v>39.154999999999994</v>
      </c>
      <c r="AS459" s="34">
        <v>-0.37162189244077004</v>
      </c>
      <c r="AT459" s="34">
        <v>38.78337810755923</v>
      </c>
      <c r="AU459" s="34">
        <v>38.262855957248959</v>
      </c>
    </row>
    <row r="460" spans="1:47" x14ac:dyDescent="0.25">
      <c r="A460" s="18">
        <v>45249</v>
      </c>
      <c r="B460" s="2">
        <v>15</v>
      </c>
      <c r="C460" s="2" t="s">
        <v>23</v>
      </c>
      <c r="D460" s="9">
        <v>20.305184000000001</v>
      </c>
      <c r="E460">
        <v>1.3608746E-2</v>
      </c>
      <c r="G460" s="34">
        <v>1.1120000000000001</v>
      </c>
      <c r="H460" s="34">
        <v>-4.3203775638557601E-3</v>
      </c>
      <c r="I460" s="34">
        <v>1.1076796224361443</v>
      </c>
      <c r="J460" s="34">
        <v>1.092605491805035</v>
      </c>
      <c r="K460" s="34">
        <v>10.966000000000001</v>
      </c>
      <c r="L460" s="34">
        <v>-4.2605449968743041E-2</v>
      </c>
      <c r="M460" s="34">
        <v>10.923394550031258</v>
      </c>
      <c r="N460" s="34">
        <v>10.774740848142098</v>
      </c>
      <c r="O460" s="34">
        <v>32.943999999999996</v>
      </c>
      <c r="P460" s="34">
        <v>-0.12799507056084905</v>
      </c>
      <c r="Q460" s="34">
        <v>32.816004929439146</v>
      </c>
      <c r="R460" s="34">
        <v>32.369420253619658</v>
      </c>
      <c r="S460" s="34">
        <v>3.6080000000000001</v>
      </c>
      <c r="T460" s="34">
        <v>-1.4017915692798186E-2</v>
      </c>
      <c r="U460" s="34">
        <v>3.5939820843072021</v>
      </c>
      <c r="V460" s="34">
        <v>3.545072494993315</v>
      </c>
      <c r="W460" s="34">
        <v>48.629999999999995</v>
      </c>
      <c r="X460" s="34">
        <v>-0.18893881378624605</v>
      </c>
      <c r="Y460" s="34">
        <v>48.441061186213744</v>
      </c>
      <c r="Z460" s="34">
        <v>47.781839088560105</v>
      </c>
      <c r="AB460" s="34">
        <v>2.194999999999999</v>
      </c>
      <c r="AC460" s="34">
        <v>-8.5280834106685136E-3</v>
      </c>
      <c r="AD460" s="34">
        <v>2.1864719165893303</v>
      </c>
      <c r="AE460" s="34">
        <v>2.1567167756403332</v>
      </c>
      <c r="AF460" s="34">
        <v>4.3139999999999992</v>
      </c>
      <c r="AG460" s="34">
        <v>-1.6760889218051925E-2</v>
      </c>
      <c r="AH460" s="34">
        <v>4.2972391107819474</v>
      </c>
      <c r="AI460" s="34">
        <v>4.2387590752220499</v>
      </c>
      <c r="AJ460" s="34">
        <v>30.069999999999993</v>
      </c>
      <c r="AK460" s="34">
        <v>-0.11682891487872542</v>
      </c>
      <c r="AL460" s="34">
        <v>29.953171085121269</v>
      </c>
      <c r="AM460" s="34">
        <v>29.545545987929312</v>
      </c>
      <c r="AN460" s="34">
        <v>2.0809999999999991</v>
      </c>
      <c r="AO460" s="34">
        <v>-8.0851670057408564E-3</v>
      </c>
      <c r="AP460" s="34">
        <v>2.0729148329942584</v>
      </c>
      <c r="AQ460" s="34">
        <v>2.0447050615524072</v>
      </c>
      <c r="AR460" s="34">
        <v>38.659999999999989</v>
      </c>
      <c r="AS460" s="34">
        <v>-0.15020305451318672</v>
      </c>
      <c r="AT460" s="34">
        <v>38.509796945486805</v>
      </c>
      <c r="AU460" s="34">
        <v>37.985726900344105</v>
      </c>
    </row>
    <row r="461" spans="1:47" x14ac:dyDescent="0.25">
      <c r="A461" s="18">
        <v>45249</v>
      </c>
      <c r="B461" s="2">
        <v>16</v>
      </c>
      <c r="C461" s="2" t="s">
        <v>23</v>
      </c>
      <c r="D461" s="9">
        <v>21.471845999999999</v>
      </c>
      <c r="E461">
        <v>1.4251412999999999E-2</v>
      </c>
      <c r="G461" s="34">
        <v>1.1119999999999999</v>
      </c>
      <c r="H461" s="34">
        <v>4.6222738156568672E-3</v>
      </c>
      <c r="I461" s="34">
        <v>1.1166222738156568</v>
      </c>
      <c r="J461" s="34">
        <v>1.1007088286265108</v>
      </c>
      <c r="K461" s="34">
        <v>10.946000000000002</v>
      </c>
      <c r="L461" s="34">
        <v>4.5499468692607986E-2</v>
      </c>
      <c r="M461" s="34">
        <v>10.991499468692609</v>
      </c>
      <c r="N461" s="34">
        <v>10.83485507027499</v>
      </c>
      <c r="O461" s="34">
        <v>33.523000000000003</v>
      </c>
      <c r="P461" s="34">
        <v>0.13934576000203705</v>
      </c>
      <c r="Q461" s="34">
        <v>33.66234576000204</v>
      </c>
      <c r="R461" s="34">
        <v>33.182609768027454</v>
      </c>
      <c r="S461" s="34">
        <v>3.6079999999999997</v>
      </c>
      <c r="T461" s="34">
        <v>1.4997449574541345E-2</v>
      </c>
      <c r="U461" s="34">
        <v>3.622997449574541</v>
      </c>
      <c r="V461" s="34">
        <v>3.5713646166227075</v>
      </c>
      <c r="W461" s="34">
        <v>49.189</v>
      </c>
      <c r="X461" s="34">
        <v>0.20446495208484325</v>
      </c>
      <c r="Y461" s="34">
        <v>49.393464952084848</v>
      </c>
      <c r="Z461" s="34">
        <v>48.689538283551663</v>
      </c>
      <c r="AB461" s="34">
        <v>2.1949999999999985</v>
      </c>
      <c r="AC461" s="34">
        <v>9.124002720653614E-3</v>
      </c>
      <c r="AD461" s="34">
        <v>2.2041240027206523</v>
      </c>
      <c r="AE461" s="34">
        <v>2.1727121212546674</v>
      </c>
      <c r="AF461" s="34">
        <v>4.1909999999999998</v>
      </c>
      <c r="AG461" s="34">
        <v>1.7420817950915407E-2</v>
      </c>
      <c r="AH461" s="34">
        <v>4.2084208179509153</v>
      </c>
      <c r="AI461" s="34">
        <v>4.1484448747964988</v>
      </c>
      <c r="AJ461" s="34">
        <v>29.730000000000004</v>
      </c>
      <c r="AK461" s="34">
        <v>0.12357931703190531</v>
      </c>
      <c r="AL461" s="34">
        <v>29.853579317031908</v>
      </c>
      <c r="AM461" s="34">
        <v>29.428123628656628</v>
      </c>
      <c r="AN461" s="34">
        <v>2.105999999999999</v>
      </c>
      <c r="AO461" s="34">
        <v>8.7540545465587746E-3</v>
      </c>
      <c r="AP461" s="34">
        <v>2.114754054546558</v>
      </c>
      <c r="AQ461" s="34">
        <v>2.0846158211217904</v>
      </c>
      <c r="AR461" s="34">
        <v>38.222000000000001</v>
      </c>
      <c r="AS461" s="34">
        <v>0.15887819225003311</v>
      </c>
      <c r="AT461" s="34">
        <v>38.380878192250037</v>
      </c>
      <c r="AU461" s="34">
        <v>37.833896445829581</v>
      </c>
    </row>
    <row r="462" spans="1:47" x14ac:dyDescent="0.25">
      <c r="A462" s="18">
        <v>45249</v>
      </c>
      <c r="B462" s="2">
        <v>17</v>
      </c>
      <c r="C462" s="2" t="s">
        <v>23</v>
      </c>
      <c r="D462" s="9">
        <v>34.052912999999997</v>
      </c>
      <c r="E462">
        <v>1.5380114E-2</v>
      </c>
      <c r="G462" s="34">
        <v>1.1120000000000001</v>
      </c>
      <c r="H462" s="34">
        <v>1.7833572300993084E-2</v>
      </c>
      <c r="I462" s="34">
        <v>1.1298335723009931</v>
      </c>
      <c r="J462" s="34">
        <v>1.1124566031579766</v>
      </c>
      <c r="K462" s="34">
        <v>11.329000000000001</v>
      </c>
      <c r="L462" s="34">
        <v>0.18168753650894845</v>
      </c>
      <c r="M462" s="34">
        <v>11.510687536508948</v>
      </c>
      <c r="N462" s="34">
        <v>11.333651849979061</v>
      </c>
      <c r="O462" s="34">
        <v>34.778000000000006</v>
      </c>
      <c r="P462" s="34">
        <v>0.55774818119059133</v>
      </c>
      <c r="Q462" s="34">
        <v>35.335748181190596</v>
      </c>
      <c r="R462" s="34">
        <v>34.792280345888592</v>
      </c>
      <c r="S462" s="34">
        <v>3.5669999999999997</v>
      </c>
      <c r="T462" s="34">
        <v>5.7205352875577625E-2</v>
      </c>
      <c r="U462" s="34">
        <v>3.6242053528755775</v>
      </c>
      <c r="V462" s="34">
        <v>3.5684646613889406</v>
      </c>
      <c r="W462" s="34">
        <v>50.786000000000008</v>
      </c>
      <c r="X462" s="34">
        <v>0.81447464287611049</v>
      </c>
      <c r="Y462" s="34">
        <v>51.600474642876115</v>
      </c>
      <c r="Z462" s="34">
        <v>50.806853460414573</v>
      </c>
      <c r="AB462" s="34">
        <v>2.194999999999999</v>
      </c>
      <c r="AC462" s="34">
        <v>3.5202060432266001E-2</v>
      </c>
      <c r="AD462" s="34">
        <v>2.2302020604322648</v>
      </c>
      <c r="AE462" s="34">
        <v>2.1959012984997814</v>
      </c>
      <c r="AF462" s="34">
        <v>4.4669999999999987</v>
      </c>
      <c r="AG462" s="34">
        <v>7.1638999522064817E-2</v>
      </c>
      <c r="AH462" s="34">
        <v>4.538638999522064</v>
      </c>
      <c r="AI462" s="34">
        <v>4.4688342143045681</v>
      </c>
      <c r="AJ462" s="34">
        <v>29.951000000000001</v>
      </c>
      <c r="AK462" s="34">
        <v>0.48033572300993155</v>
      </c>
      <c r="AL462" s="34">
        <v>30.431335723009934</v>
      </c>
      <c r="AM462" s="34">
        <v>29.963298310417766</v>
      </c>
      <c r="AN462" s="34">
        <v>2.1739999999999986</v>
      </c>
      <c r="AO462" s="34">
        <v>3.4865275343847965E-2</v>
      </c>
      <c r="AP462" s="34">
        <v>2.2088652753438467</v>
      </c>
      <c r="AQ462" s="34">
        <v>2.174892675598417</v>
      </c>
      <c r="AR462" s="34">
        <v>38.786999999999999</v>
      </c>
      <c r="AS462" s="34">
        <v>0.62204205830811032</v>
      </c>
      <c r="AT462" s="34">
        <v>39.40904205830811</v>
      </c>
      <c r="AU462" s="34">
        <v>38.802926498820533</v>
      </c>
    </row>
    <row r="463" spans="1:47" x14ac:dyDescent="0.25">
      <c r="A463" s="18">
        <v>45249</v>
      </c>
      <c r="B463" s="2">
        <v>18</v>
      </c>
      <c r="C463" s="2" t="s">
        <v>23</v>
      </c>
      <c r="D463" s="9">
        <v>31.099751000000001</v>
      </c>
      <c r="E463">
        <v>1.5272529999999999E-2</v>
      </c>
      <c r="G463" s="34">
        <v>1.1120000000000001</v>
      </c>
      <c r="H463" s="34">
        <v>1.7340877477268486E-2</v>
      </c>
      <c r="I463" s="34">
        <v>1.1293408774772686</v>
      </c>
      <c r="J463" s="34">
        <v>1.1120929850457708</v>
      </c>
      <c r="K463" s="34">
        <v>12.311000000000002</v>
      </c>
      <c r="L463" s="34">
        <v>0.19198160307792478</v>
      </c>
      <c r="M463" s="34">
        <v>12.502981603077927</v>
      </c>
      <c r="N463" s="34">
        <v>12.312029441455472</v>
      </c>
      <c r="O463" s="34">
        <v>36.746000000000002</v>
      </c>
      <c r="P463" s="34">
        <v>0.57302867246376599</v>
      </c>
      <c r="Q463" s="34">
        <v>37.319028672463766</v>
      </c>
      <c r="R463" s="34">
        <v>36.749072687492706</v>
      </c>
      <c r="S463" s="34">
        <v>3.762999999999999</v>
      </c>
      <c r="T463" s="34">
        <v>5.8681404628562313E-2</v>
      </c>
      <c r="U463" s="34">
        <v>3.8216814046285612</v>
      </c>
      <c r="V463" s="34">
        <v>3.7633146607259294</v>
      </c>
      <c r="W463" s="34">
        <v>53.932000000000002</v>
      </c>
      <c r="X463" s="34">
        <v>0.84103255764752161</v>
      </c>
      <c r="Y463" s="34">
        <v>54.773032557647525</v>
      </c>
      <c r="Z463" s="34">
        <v>53.93650977471988</v>
      </c>
      <c r="AB463" s="34">
        <v>2.194999999999999</v>
      </c>
      <c r="AC463" s="34">
        <v>3.4229519840471498E-2</v>
      </c>
      <c r="AD463" s="34">
        <v>2.2292295198404704</v>
      </c>
      <c r="AE463" s="34">
        <v>2.1951835451218211</v>
      </c>
      <c r="AF463" s="34">
        <v>4.9569999999999981</v>
      </c>
      <c r="AG463" s="34">
        <v>7.7301015876636556E-2</v>
      </c>
      <c r="AH463" s="34">
        <v>5.0343010158766344</v>
      </c>
      <c r="AI463" s="34">
        <v>4.9574145025826279</v>
      </c>
      <c r="AJ463" s="34">
        <v>32.794000000000011</v>
      </c>
      <c r="AK463" s="34">
        <v>0.51139994243663922</v>
      </c>
      <c r="AL463" s="34">
        <v>33.305399942436651</v>
      </c>
      <c r="AM463" s="34">
        <v>32.796742222653791</v>
      </c>
      <c r="AN463" s="34">
        <v>2.415999999999999</v>
      </c>
      <c r="AO463" s="34">
        <v>3.7675863295935828E-2</v>
      </c>
      <c r="AP463" s="34">
        <v>2.4536758632959348</v>
      </c>
      <c r="AQ463" s="34">
        <v>2.4162020250634719</v>
      </c>
      <c r="AR463" s="34">
        <v>42.362000000000009</v>
      </c>
      <c r="AS463" s="34">
        <v>0.66060634144968311</v>
      </c>
      <c r="AT463" s="34">
        <v>43.022606341449688</v>
      </c>
      <c r="AU463" s="34">
        <v>42.365542295421712</v>
      </c>
    </row>
    <row r="464" spans="1:47" x14ac:dyDescent="0.25">
      <c r="A464" s="18">
        <v>45249</v>
      </c>
      <c r="B464" s="2">
        <v>19</v>
      </c>
      <c r="C464" s="2" t="s">
        <v>23</v>
      </c>
      <c r="D464" s="9">
        <v>27.561409999999999</v>
      </c>
      <c r="E464">
        <v>1.5335514999999999E-2</v>
      </c>
      <c r="G464" s="34">
        <v>1.1120000000000001</v>
      </c>
      <c r="H464" s="34">
        <v>1.8584949736859865E-2</v>
      </c>
      <c r="I464" s="34">
        <v>1.1305849497368599</v>
      </c>
      <c r="J464" s="34">
        <v>1.1132468472813961</v>
      </c>
      <c r="K464" s="34">
        <v>12.354999999999999</v>
      </c>
      <c r="L464" s="34">
        <v>0.20649015647383417</v>
      </c>
      <c r="M464" s="34">
        <v>12.561490156473832</v>
      </c>
      <c r="N464" s="34">
        <v>12.368853235756875</v>
      </c>
      <c r="O464" s="34">
        <v>36.490000000000009</v>
      </c>
      <c r="P464" s="34">
        <v>0.60986044595145383</v>
      </c>
      <c r="Q464" s="34">
        <v>37.099860445951464</v>
      </c>
      <c r="R464" s="34">
        <v>36.530914979584672</v>
      </c>
      <c r="S464" s="34">
        <v>3.8419999999999996</v>
      </c>
      <c r="T464" s="34">
        <v>6.4211669864222651E-2</v>
      </c>
      <c r="U464" s="34">
        <v>3.9062116698642222</v>
      </c>
      <c r="V464" s="34">
        <v>3.8463079022078444</v>
      </c>
      <c r="W464" s="34">
        <v>53.799000000000007</v>
      </c>
      <c r="X464" s="34">
        <v>0.89914722202637054</v>
      </c>
      <c r="Y464" s="34">
        <v>54.698147222026378</v>
      </c>
      <c r="Z464" s="34">
        <v>53.859322964830788</v>
      </c>
      <c r="AB464" s="34">
        <v>2.1949999999999998</v>
      </c>
      <c r="AC464" s="34">
        <v>3.6685220029143345E-2</v>
      </c>
      <c r="AD464" s="34">
        <v>2.231685220029143</v>
      </c>
      <c r="AE464" s="34">
        <v>2.1974611778621078</v>
      </c>
      <c r="AF464" s="34">
        <v>5.2259999999999964</v>
      </c>
      <c r="AG464" s="34">
        <v>8.7342578529522999E-2</v>
      </c>
      <c r="AH464" s="34">
        <v>5.3133425785295199</v>
      </c>
      <c r="AI464" s="34">
        <v>5.2318597337163419</v>
      </c>
      <c r="AJ464" s="34">
        <v>32.890999999999998</v>
      </c>
      <c r="AK464" s="34">
        <v>0.54971005557109509</v>
      </c>
      <c r="AL464" s="34">
        <v>33.440710055571095</v>
      </c>
      <c r="AM464" s="34">
        <v>32.927879544903234</v>
      </c>
      <c r="AN464" s="34">
        <v>2.3749999999999978</v>
      </c>
      <c r="AO464" s="34">
        <v>3.969357520237602E-2</v>
      </c>
      <c r="AP464" s="34">
        <v>2.4146935752023739</v>
      </c>
      <c r="AQ464" s="34">
        <v>2.3776630056594543</v>
      </c>
      <c r="AR464" s="34">
        <v>42.686999999999998</v>
      </c>
      <c r="AS464" s="34">
        <v>0.71343142933213743</v>
      </c>
      <c r="AT464" s="34">
        <v>43.40043142933213</v>
      </c>
      <c r="AU464" s="34">
        <v>42.734863462141142</v>
      </c>
    </row>
    <row r="465" spans="1:47" x14ac:dyDescent="0.25">
      <c r="A465" s="18">
        <v>45249</v>
      </c>
      <c r="B465" s="2">
        <v>20</v>
      </c>
      <c r="C465" s="2" t="s">
        <v>23</v>
      </c>
      <c r="D465" s="9">
        <v>25.700944</v>
      </c>
      <c r="E465">
        <v>1.5488210000000001E-2</v>
      </c>
      <c r="G465" s="34">
        <v>1.1120000000000001</v>
      </c>
      <c r="H465" s="34">
        <v>1.2623385629085902E-2</v>
      </c>
      <c r="I465" s="34">
        <v>1.1246233856290859</v>
      </c>
      <c r="J465" s="34">
        <v>1.1072049824615517</v>
      </c>
      <c r="K465" s="34">
        <v>12.183000000000003</v>
      </c>
      <c r="L465" s="34">
        <v>0.1383009956107496</v>
      </c>
      <c r="M465" s="34">
        <v>12.321300995610754</v>
      </c>
      <c r="N465" s="34">
        <v>12.130466098317525</v>
      </c>
      <c r="O465" s="34">
        <v>35.723999999999997</v>
      </c>
      <c r="P465" s="34">
        <v>0.40553761529987825</v>
      </c>
      <c r="Q465" s="34">
        <v>36.129537615299874</v>
      </c>
      <c r="R465" s="34">
        <v>35.569955749511209</v>
      </c>
      <c r="S465" s="34">
        <v>3.8249999999999997</v>
      </c>
      <c r="T465" s="34">
        <v>4.3421268013717235E-2</v>
      </c>
      <c r="U465" s="34">
        <v>3.8684212680137171</v>
      </c>
      <c r="V465" s="34">
        <v>3.8085063470462543</v>
      </c>
      <c r="W465" s="34">
        <v>52.844000000000001</v>
      </c>
      <c r="X465" s="34">
        <v>0.59988326455343099</v>
      </c>
      <c r="Y465" s="34">
        <v>53.443883264553435</v>
      </c>
      <c r="Z465" s="34">
        <v>52.616133177336543</v>
      </c>
      <c r="AB465" s="34">
        <v>2.1949999999999994</v>
      </c>
      <c r="AC465" s="34">
        <v>2.4917564258852106E-2</v>
      </c>
      <c r="AD465" s="34">
        <v>2.2199175642588513</v>
      </c>
      <c r="AE465" s="34">
        <v>2.1855350148409216</v>
      </c>
      <c r="AF465" s="34">
        <v>5.3149999999999986</v>
      </c>
      <c r="AG465" s="34">
        <v>6.0335696599452829E-2</v>
      </c>
      <c r="AH465" s="34">
        <v>5.3753356965994517</v>
      </c>
      <c r="AI465" s="34">
        <v>5.292081368510023</v>
      </c>
      <c r="AJ465" s="34">
        <v>32.595999999999989</v>
      </c>
      <c r="AK465" s="34">
        <v>0.37002866723532724</v>
      </c>
      <c r="AL465" s="34">
        <v>32.966028667235314</v>
      </c>
      <c r="AM465" s="34">
        <v>32.45544389237115</v>
      </c>
      <c r="AN465" s="34">
        <v>2.3659999999999992</v>
      </c>
      <c r="AO465" s="34">
        <v>2.6858750358288878E-2</v>
      </c>
      <c r="AP465" s="34">
        <v>2.3928587503582879</v>
      </c>
      <c r="AQ465" s="34">
        <v>2.3557976515324013</v>
      </c>
      <c r="AR465" s="34">
        <v>42.471999999999987</v>
      </c>
      <c r="AS465" s="34">
        <v>0.48214067845192105</v>
      </c>
      <c r="AT465" s="34">
        <v>42.954140678451907</v>
      </c>
      <c r="AU465" s="34">
        <v>42.288857927254497</v>
      </c>
    </row>
    <row r="466" spans="1:47" x14ac:dyDescent="0.25">
      <c r="A466" s="18">
        <v>45249</v>
      </c>
      <c r="B466" s="2">
        <v>21</v>
      </c>
      <c r="C466" s="2" t="s">
        <v>23</v>
      </c>
      <c r="D466" s="9">
        <v>26.537690999999999</v>
      </c>
      <c r="E466">
        <v>1.6032197000000002E-2</v>
      </c>
      <c r="G466" s="34">
        <v>1.1120000000000001</v>
      </c>
      <c r="H466" s="34">
        <v>1.4796572119842741E-2</v>
      </c>
      <c r="I466" s="34">
        <v>1.1267965721198427</v>
      </c>
      <c r="J466" s="34">
        <v>1.1087315474966928</v>
      </c>
      <c r="K466" s="34">
        <v>12.125999999999998</v>
      </c>
      <c r="L466" s="34">
        <v>0.16135182870972395</v>
      </c>
      <c r="M466" s="34">
        <v>12.287351828709722</v>
      </c>
      <c r="N466" s="34">
        <v>12.090358583583537</v>
      </c>
      <c r="O466" s="34">
        <v>34.815000000000005</v>
      </c>
      <c r="P466" s="34">
        <v>0.46325778628806213</v>
      </c>
      <c r="Q466" s="34">
        <v>35.278257786288066</v>
      </c>
      <c r="R466" s="34">
        <v>34.712669807641511</v>
      </c>
      <c r="S466" s="34">
        <v>3.8269999999999995</v>
      </c>
      <c r="T466" s="34">
        <v>5.092309487647316E-2</v>
      </c>
      <c r="U466" s="34">
        <v>3.8779230948764725</v>
      </c>
      <c r="V466" s="34">
        <v>3.8157514678685631</v>
      </c>
      <c r="W466" s="34">
        <v>51.88</v>
      </c>
      <c r="X466" s="34">
        <v>0.69032928199410204</v>
      </c>
      <c r="Y466" s="34">
        <v>52.570329281994098</v>
      </c>
      <c r="Z466" s="34">
        <v>51.72751140659031</v>
      </c>
      <c r="AB466" s="34">
        <v>2.1949999999999985</v>
      </c>
      <c r="AC466" s="34">
        <v>2.9207262412819054E-2</v>
      </c>
      <c r="AD466" s="34">
        <v>2.2242072624128175</v>
      </c>
      <c r="AE466" s="34">
        <v>2.1885483334129843</v>
      </c>
      <c r="AF466" s="34">
        <v>4.945999999999998</v>
      </c>
      <c r="AG466" s="34">
        <v>6.58128108855595E-2</v>
      </c>
      <c r="AH466" s="34">
        <v>5.0118128108855577</v>
      </c>
      <c r="AI466" s="34">
        <v>4.9314624405743164</v>
      </c>
      <c r="AJ466" s="34">
        <v>31.971</v>
      </c>
      <c r="AK466" s="34">
        <v>0.42541475471537071</v>
      </c>
      <c r="AL466" s="34">
        <v>32.396414754715373</v>
      </c>
      <c r="AM466" s="34">
        <v>31.877029051274068</v>
      </c>
      <c r="AN466" s="34">
        <v>2.3499999999999992</v>
      </c>
      <c r="AO466" s="34">
        <v>3.1269734246070525E-2</v>
      </c>
      <c r="AP466" s="34">
        <v>2.3812697342460698</v>
      </c>
      <c r="AQ466" s="34">
        <v>2.343092748756499</v>
      </c>
      <c r="AR466" s="34">
        <v>41.461999999999996</v>
      </c>
      <c r="AS466" s="34">
        <v>0.55170456225981979</v>
      </c>
      <c r="AT466" s="34">
        <v>42.013704562259818</v>
      </c>
      <c r="AU466" s="34">
        <v>41.340132574017865</v>
      </c>
    </row>
    <row r="467" spans="1:47" x14ac:dyDescent="0.25">
      <c r="A467" s="18">
        <v>45249</v>
      </c>
      <c r="B467" s="2">
        <v>22</v>
      </c>
      <c r="C467" s="2" t="s">
        <v>23</v>
      </c>
      <c r="D467" s="9">
        <v>22.212696999999999</v>
      </c>
      <c r="E467">
        <v>1.6625994000000002E-2</v>
      </c>
      <c r="G467" s="34">
        <v>1.1120000000000001</v>
      </c>
      <c r="H467" s="34">
        <v>1.5266894176482356E-2</v>
      </c>
      <c r="I467" s="34">
        <v>1.1272668941764825</v>
      </c>
      <c r="J467" s="34">
        <v>1.1085249615575057</v>
      </c>
      <c r="K467" s="34">
        <v>11.767999999999999</v>
      </c>
      <c r="L467" s="34">
        <v>0.16156547722018375</v>
      </c>
      <c r="M467" s="34">
        <v>11.929565477220182</v>
      </c>
      <c r="N467" s="34">
        <v>11.731224593173312</v>
      </c>
      <c r="O467" s="34">
        <v>33.859000000000002</v>
      </c>
      <c r="P467" s="34">
        <v>0.46485770676395333</v>
      </c>
      <c r="Q467" s="34">
        <v>34.323857706763953</v>
      </c>
      <c r="R467" s="34">
        <v>33.753189454474445</v>
      </c>
      <c r="S467" s="34">
        <v>3.7410000000000001</v>
      </c>
      <c r="T467" s="34">
        <v>5.1361017189047203E-2</v>
      </c>
      <c r="U467" s="34">
        <v>3.7923610171890472</v>
      </c>
      <c r="V467" s="34">
        <v>3.7293092456714283</v>
      </c>
      <c r="W467" s="34">
        <v>50.480000000000004</v>
      </c>
      <c r="X467" s="34">
        <v>0.69305109534966658</v>
      </c>
      <c r="Y467" s="34">
        <v>51.173051095349663</v>
      </c>
      <c r="Z467" s="34">
        <v>50.322248254876698</v>
      </c>
      <c r="AB467" s="34">
        <v>2.194999999999999</v>
      </c>
      <c r="AC467" s="34">
        <v>3.0135640932894562E-2</v>
      </c>
      <c r="AD467" s="34">
        <v>2.2251356409328937</v>
      </c>
      <c r="AE467" s="34">
        <v>2.1881405491175574</v>
      </c>
      <c r="AF467" s="34">
        <v>4.8729999999999976</v>
      </c>
      <c r="AG467" s="34">
        <v>6.6902495793164096E-2</v>
      </c>
      <c r="AH467" s="34">
        <v>4.9399024957931612</v>
      </c>
      <c r="AI467" s="34">
        <v>4.8577717065375188</v>
      </c>
      <c r="AJ467" s="34">
        <v>31.076000000000008</v>
      </c>
      <c r="AK467" s="34">
        <v>0.42664928365860233</v>
      </c>
      <c r="AL467" s="34">
        <v>31.502649283658609</v>
      </c>
      <c r="AM467" s="34">
        <v>30.978886425684397</v>
      </c>
      <c r="AN467" s="34">
        <v>2.3389999999999991</v>
      </c>
      <c r="AO467" s="34">
        <v>3.2112648811863501E-2</v>
      </c>
      <c r="AP467" s="34">
        <v>2.3711126488118626</v>
      </c>
      <c r="AQ467" s="34">
        <v>2.3316905441393927</v>
      </c>
      <c r="AR467" s="34">
        <v>40.483000000000004</v>
      </c>
      <c r="AS467" s="34">
        <v>0.55580006919652447</v>
      </c>
      <c r="AT467" s="34">
        <v>41.038800069196526</v>
      </c>
      <c r="AU467" s="34">
        <v>40.356489225478867</v>
      </c>
    </row>
    <row r="468" spans="1:47" x14ac:dyDescent="0.25">
      <c r="A468" s="18">
        <v>45249</v>
      </c>
      <c r="B468" s="2">
        <v>23</v>
      </c>
      <c r="C468" s="2" t="s">
        <v>23</v>
      </c>
      <c r="D468" s="9">
        <v>20.105402000000002</v>
      </c>
      <c r="E468">
        <v>1.7060486E-2</v>
      </c>
      <c r="G468" s="34">
        <v>1.1120000000000001</v>
      </c>
      <c r="H468" s="34">
        <v>1.5823224822381726E-2</v>
      </c>
      <c r="I468" s="34">
        <v>1.1278232248223818</v>
      </c>
      <c r="J468" s="34">
        <v>1.1085820124848247</v>
      </c>
      <c r="K468" s="34">
        <v>11.463999999999999</v>
      </c>
      <c r="L468" s="34">
        <v>0.16312720266527342</v>
      </c>
      <c r="M468" s="34">
        <v>11.627127202665273</v>
      </c>
      <c r="N468" s="34">
        <v>11.428762761803982</v>
      </c>
      <c r="O468" s="34">
        <v>32.768999999999998</v>
      </c>
      <c r="P468" s="34">
        <v>0.46628709910488009</v>
      </c>
      <c r="Q468" s="34">
        <v>33.23528709910488</v>
      </c>
      <c r="R468" s="34">
        <v>32.668276948844621</v>
      </c>
      <c r="S468" s="34">
        <v>3.6629999999999998</v>
      </c>
      <c r="T468" s="34">
        <v>5.2122727090273602E-2</v>
      </c>
      <c r="U468" s="34">
        <v>3.7151227270902734</v>
      </c>
      <c r="V468" s="34">
        <v>3.6517409278164679</v>
      </c>
      <c r="W468" s="34">
        <v>49.007999999999996</v>
      </c>
      <c r="X468" s="34">
        <v>0.69736025368280874</v>
      </c>
      <c r="Y468" s="34">
        <v>49.705360253682812</v>
      </c>
      <c r="Z468" s="34">
        <v>48.857362650949895</v>
      </c>
      <c r="AB468" s="34">
        <v>2.194999999999999</v>
      </c>
      <c r="AC468" s="34">
        <v>3.1233793601733693E-2</v>
      </c>
      <c r="AD468" s="34">
        <v>2.2262337936017325</v>
      </c>
      <c r="AE468" s="34">
        <v>2.1882531631332633</v>
      </c>
      <c r="AF468" s="34">
        <v>4.7619999999999969</v>
      </c>
      <c r="AG468" s="34">
        <v>6.7760968169228164E-2</v>
      </c>
      <c r="AH468" s="34">
        <v>4.8297609681692251</v>
      </c>
      <c r="AI468" s="34">
        <v>4.7473628987884275</v>
      </c>
      <c r="AJ468" s="34">
        <v>30.167000000000005</v>
      </c>
      <c r="AK468" s="34">
        <v>0.42926189138200493</v>
      </c>
      <c r="AL468" s="34">
        <v>30.59626189138201</v>
      </c>
      <c r="AM468" s="34">
        <v>30.074274793731753</v>
      </c>
      <c r="AN468" s="34">
        <v>2.2549999999999977</v>
      </c>
      <c r="AO468" s="34">
        <v>3.2087564725243482E-2</v>
      </c>
      <c r="AP468" s="34">
        <v>2.2870875647252413</v>
      </c>
      <c r="AQ468" s="34">
        <v>2.2480687393464724</v>
      </c>
      <c r="AR468" s="34">
        <v>39.378999999999998</v>
      </c>
      <c r="AS468" s="34">
        <v>0.5603442178782102</v>
      </c>
      <c r="AT468" s="34">
        <v>39.939344217878208</v>
      </c>
      <c r="AU468" s="34">
        <v>39.257959594999917</v>
      </c>
    </row>
    <row r="469" spans="1:47" x14ac:dyDescent="0.25">
      <c r="A469" s="18">
        <v>45249</v>
      </c>
      <c r="B469" s="2">
        <v>24</v>
      </c>
      <c r="C469" s="2" t="s">
        <v>23</v>
      </c>
      <c r="D469" s="9">
        <v>19.913118999999998</v>
      </c>
      <c r="E469">
        <v>1.7691888999999999E-2</v>
      </c>
      <c r="G469" s="34">
        <v>1.1120000000000001</v>
      </c>
      <c r="H469" s="34">
        <v>1.6966155425350776E-2</v>
      </c>
      <c r="I469" s="34">
        <v>1.1289661554253509</v>
      </c>
      <c r="J469" s="34">
        <v>1.1089926115188089</v>
      </c>
      <c r="K469" s="34">
        <v>11.082000000000001</v>
      </c>
      <c r="L469" s="34">
        <v>0.1690817755609148</v>
      </c>
      <c r="M469" s="34">
        <v>11.251081775560916</v>
      </c>
      <c r="N469" s="34">
        <v>11.052028885657769</v>
      </c>
      <c r="O469" s="34">
        <v>32.129999999999995</v>
      </c>
      <c r="P469" s="34">
        <v>0.49021814192133117</v>
      </c>
      <c r="Q469" s="34">
        <v>32.620218141921328</v>
      </c>
      <c r="R469" s="34">
        <v>32.043104863398668</v>
      </c>
      <c r="S469" s="34">
        <v>3.6739999999999995</v>
      </c>
      <c r="T469" s="34">
        <v>5.6055445173326189E-2</v>
      </c>
      <c r="U469" s="34">
        <v>3.7300554451733259</v>
      </c>
      <c r="V469" s="34">
        <v>3.6640637182734741</v>
      </c>
      <c r="W469" s="34">
        <v>47.997999999999998</v>
      </c>
      <c r="X469" s="34">
        <v>0.73232151808092294</v>
      </c>
      <c r="Y469" s="34">
        <v>48.73032151808092</v>
      </c>
      <c r="Z469" s="34">
        <v>47.86819007884872</v>
      </c>
      <c r="AB469" s="34">
        <v>2.1949999999999994</v>
      </c>
      <c r="AC469" s="34">
        <v>3.3489848164249041E-2</v>
      </c>
      <c r="AD469" s="34">
        <v>2.2284898481642483</v>
      </c>
      <c r="AE469" s="34">
        <v>2.1890636531328997</v>
      </c>
      <c r="AF469" s="34">
        <v>4.7350000000000003</v>
      </c>
      <c r="AG469" s="34">
        <v>7.224347656388122E-2</v>
      </c>
      <c r="AH469" s="34">
        <v>4.8072434765638814</v>
      </c>
      <c r="AI469" s="34">
        <v>4.7221942585805392</v>
      </c>
      <c r="AJ469" s="34">
        <v>29.555000000000007</v>
      </c>
      <c r="AK469" s="34">
        <v>0.4509305068311531</v>
      </c>
      <c r="AL469" s="34">
        <v>30.005930506831159</v>
      </c>
      <c r="AM469" s="34">
        <v>29.475068914962591</v>
      </c>
      <c r="AN469" s="34">
        <v>2.2119999999999997</v>
      </c>
      <c r="AO469" s="34">
        <v>3.3749222842514304E-2</v>
      </c>
      <c r="AP469" s="34">
        <v>2.2457492228425142</v>
      </c>
      <c r="AQ469" s="34">
        <v>2.2060176768701485</v>
      </c>
      <c r="AR469" s="34">
        <v>38.697000000000003</v>
      </c>
      <c r="AS469" s="34">
        <v>0.59041305440179759</v>
      </c>
      <c r="AT469" s="34">
        <v>39.287413054401803</v>
      </c>
      <c r="AU469" s="34">
        <v>38.59234450354618</v>
      </c>
    </row>
    <row r="470" spans="1:47" x14ac:dyDescent="0.25">
      <c r="A470" s="18">
        <v>45250</v>
      </c>
      <c r="B470" s="2">
        <v>1</v>
      </c>
      <c r="C470" s="2" t="s">
        <v>23</v>
      </c>
      <c r="D470" s="9">
        <v>19.249227000000001</v>
      </c>
      <c r="E470">
        <v>1.7450884E-2</v>
      </c>
      <c r="G470" s="34">
        <v>1.1120000000000001</v>
      </c>
      <c r="H470" s="34">
        <v>1.8981907472691562E-2</v>
      </c>
      <c r="I470" s="34">
        <v>1.1309819074726917</v>
      </c>
      <c r="J470" s="34">
        <v>1.111245273399287</v>
      </c>
      <c r="K470" s="34">
        <v>10.954000000000001</v>
      </c>
      <c r="L470" s="34">
        <v>0.18698544465455338</v>
      </c>
      <c r="M470" s="34">
        <v>11.140985444654554</v>
      </c>
      <c r="N470" s="34">
        <v>10.946565400014197</v>
      </c>
      <c r="O470" s="34">
        <v>31.743999999999996</v>
      </c>
      <c r="P470" s="34">
        <v>0.54187200612690711</v>
      </c>
      <c r="Q470" s="34">
        <v>32.285872006126901</v>
      </c>
      <c r="R470" s="34">
        <v>31.722454998909132</v>
      </c>
      <c r="S470" s="34">
        <v>3.6709999999999994</v>
      </c>
      <c r="T470" s="34">
        <v>6.2664192744829761E-2</v>
      </c>
      <c r="U470" s="34">
        <v>3.7336641927448291</v>
      </c>
      <c r="V470" s="34">
        <v>3.668508452022285</v>
      </c>
      <c r="W470" s="34">
        <v>47.480999999999995</v>
      </c>
      <c r="X470" s="34">
        <v>0.81050355099898175</v>
      </c>
      <c r="Y470" s="34">
        <v>48.291503550998968</v>
      </c>
      <c r="Z470" s="34">
        <v>47.448774124344901</v>
      </c>
      <c r="AB470" s="34">
        <v>2.1949999999999998</v>
      </c>
      <c r="AC470" s="34">
        <v>3.7468783185753571E-2</v>
      </c>
      <c r="AD470" s="34">
        <v>2.2324687831857535</v>
      </c>
      <c r="AE470" s="34">
        <v>2.1935102294167574</v>
      </c>
      <c r="AF470" s="34">
        <v>4.4779999999999962</v>
      </c>
      <c r="AG470" s="34">
        <v>7.64397317110726E-2</v>
      </c>
      <c r="AH470" s="34">
        <v>4.554439731711069</v>
      </c>
      <c r="AI470" s="34">
        <v>4.4749607322679879</v>
      </c>
      <c r="AJ470" s="34">
        <v>29.218999999999998</v>
      </c>
      <c r="AK470" s="34">
        <v>0.4987701029177829</v>
      </c>
      <c r="AL470" s="34">
        <v>29.717770102917779</v>
      </c>
      <c r="AM470" s="34">
        <v>29.199168744113091</v>
      </c>
      <c r="AN470" s="34">
        <v>2.3349999999999995</v>
      </c>
      <c r="AO470" s="34">
        <v>3.9858591680516892E-2</v>
      </c>
      <c r="AP470" s="34">
        <v>2.3748585916805163</v>
      </c>
      <c r="AQ470" s="34">
        <v>2.333415209880696</v>
      </c>
      <c r="AR470" s="34">
        <v>38.226999999999997</v>
      </c>
      <c r="AS470" s="34">
        <v>0.65253720949512595</v>
      </c>
      <c r="AT470" s="34">
        <v>38.879537209495119</v>
      </c>
      <c r="AU470" s="34">
        <v>38.201054915678533</v>
      </c>
    </row>
    <row r="471" spans="1:47" x14ac:dyDescent="0.25">
      <c r="A471" s="18">
        <v>45250</v>
      </c>
      <c r="B471" s="2">
        <v>2</v>
      </c>
      <c r="C471" s="2" t="s">
        <v>23</v>
      </c>
      <c r="D471" s="9">
        <v>19.236851000000001</v>
      </c>
      <c r="E471">
        <v>1.7444917000000001E-2</v>
      </c>
      <c r="G471" s="34">
        <v>1.1120000000000001</v>
      </c>
      <c r="H471" s="34">
        <v>1.8875121180223393E-2</v>
      </c>
      <c r="I471" s="34">
        <v>1.1308751211802235</v>
      </c>
      <c r="J471" s="34">
        <v>1.1111470985538696</v>
      </c>
      <c r="K471" s="34">
        <v>10.928999999999998</v>
      </c>
      <c r="L471" s="34">
        <v>0.1855091721031128</v>
      </c>
      <c r="M471" s="34">
        <v>11.114509172103112</v>
      </c>
      <c r="N471" s="34">
        <v>10.920617482100035</v>
      </c>
      <c r="O471" s="34">
        <v>31.400000000000002</v>
      </c>
      <c r="P471" s="34">
        <v>0.53298453692357428</v>
      </c>
      <c r="Q471" s="34">
        <v>31.932984536923577</v>
      </c>
      <c r="R471" s="34">
        <v>31.375916272114662</v>
      </c>
      <c r="S471" s="34">
        <v>3.7489999999999997</v>
      </c>
      <c r="T471" s="34">
        <v>6.3635637863900613E-2</v>
      </c>
      <c r="U471" s="34">
        <v>3.8126356378639001</v>
      </c>
      <c r="V471" s="34">
        <v>3.7461245256101225</v>
      </c>
      <c r="W471" s="34">
        <v>47.190000000000005</v>
      </c>
      <c r="X471" s="34">
        <v>0.80100446807081105</v>
      </c>
      <c r="Y471" s="34">
        <v>47.991004468070813</v>
      </c>
      <c r="Z471" s="34">
        <v>47.153805378378685</v>
      </c>
      <c r="AB471" s="34">
        <v>2.1950000000000003</v>
      </c>
      <c r="AC471" s="34">
        <v>3.7257995495135206E-2</v>
      </c>
      <c r="AD471" s="34">
        <v>2.2322579954951354</v>
      </c>
      <c r="AE471" s="34">
        <v>2.1933164400411367</v>
      </c>
      <c r="AF471" s="34">
        <v>4.4889999999999981</v>
      </c>
      <c r="AG471" s="34">
        <v>7.6196419944265084E-2</v>
      </c>
      <c r="AH471" s="34">
        <v>4.5651964199442636</v>
      </c>
      <c r="AI471" s="34">
        <v>4.4855569473096386</v>
      </c>
      <c r="AJ471" s="34">
        <v>28.932000000000006</v>
      </c>
      <c r="AK471" s="34">
        <v>0.49109263128257491</v>
      </c>
      <c r="AL471" s="34">
        <v>29.423092631282582</v>
      </c>
      <c r="AM471" s="34">
        <v>28.909809222446547</v>
      </c>
      <c r="AN471" s="34">
        <v>2.3329999999999989</v>
      </c>
      <c r="AO471" s="34">
        <v>3.9600411612824779E-2</v>
      </c>
      <c r="AP471" s="34">
        <v>2.3726004116128236</v>
      </c>
      <c r="AQ471" s="34">
        <v>2.3312105943580721</v>
      </c>
      <c r="AR471" s="34">
        <v>37.949000000000005</v>
      </c>
      <c r="AS471" s="34">
        <v>0.64414745833480003</v>
      </c>
      <c r="AT471" s="34">
        <v>38.593147458334805</v>
      </c>
      <c r="AU471" s="34">
        <v>37.919893204155393</v>
      </c>
    </row>
    <row r="472" spans="1:47" x14ac:dyDescent="0.25">
      <c r="A472" s="18">
        <v>45250</v>
      </c>
      <c r="B472" s="2">
        <v>3</v>
      </c>
      <c r="C472" s="2" t="s">
        <v>23</v>
      </c>
      <c r="D472" s="9">
        <v>18.899629999999998</v>
      </c>
      <c r="E472">
        <v>1.7439928E-2</v>
      </c>
      <c r="G472" s="34">
        <v>1.1120000000000001</v>
      </c>
      <c r="H472" s="34">
        <v>2.020079553759346E-2</v>
      </c>
      <c r="I472" s="34">
        <v>1.1322007955375935</v>
      </c>
      <c r="J472" s="34">
        <v>1.1124552951818751</v>
      </c>
      <c r="K472" s="34">
        <v>10.942999999999996</v>
      </c>
      <c r="L472" s="34">
        <v>0.19879254097831398</v>
      </c>
      <c r="M472" s="34">
        <v>11.14179254097831</v>
      </c>
      <c r="N472" s="34">
        <v>10.947480481272711</v>
      </c>
      <c r="O472" s="34">
        <v>31.408999999999995</v>
      </c>
      <c r="P472" s="34">
        <v>0.57058164302182812</v>
      </c>
      <c r="Q472" s="34">
        <v>31.979581643021824</v>
      </c>
      <c r="R472" s="34">
        <v>31.4218600416974</v>
      </c>
      <c r="S472" s="34">
        <v>3.8409999999999997</v>
      </c>
      <c r="T472" s="34">
        <v>6.9776309046669482E-2</v>
      </c>
      <c r="U472" s="34">
        <v>3.9107763090466694</v>
      </c>
      <c r="V472" s="34">
        <v>3.8425726517927896</v>
      </c>
      <c r="W472" s="34">
        <v>47.304999999999993</v>
      </c>
      <c r="X472" s="34">
        <v>0.85935128858440502</v>
      </c>
      <c r="Y472" s="34">
        <v>48.164351288584399</v>
      </c>
      <c r="Z472" s="34">
        <v>47.32436846994478</v>
      </c>
      <c r="AB472" s="34">
        <v>2.1949999999999985</v>
      </c>
      <c r="AC472" s="34">
        <v>3.987477176710217E-2</v>
      </c>
      <c r="AD472" s="34">
        <v>2.2348747717671005</v>
      </c>
      <c r="AE472" s="34">
        <v>2.1958987166584656</v>
      </c>
      <c r="AF472" s="34">
        <v>4.3789999999999978</v>
      </c>
      <c r="AG472" s="34">
        <v>7.9549715520792902E-2</v>
      </c>
      <c r="AH472" s="34">
        <v>4.4585497155207907</v>
      </c>
      <c r="AI472" s="34">
        <v>4.3807929294976873</v>
      </c>
      <c r="AJ472" s="34">
        <v>28.819000000000006</v>
      </c>
      <c r="AK472" s="34">
        <v>0.52353122895495141</v>
      </c>
      <c r="AL472" s="34">
        <v>29.342531228954957</v>
      </c>
      <c r="AM472" s="34">
        <v>28.830799596984232</v>
      </c>
      <c r="AN472" s="34">
        <v>2.3689999999999993</v>
      </c>
      <c r="AO472" s="34">
        <v>4.303568761561051E-2</v>
      </c>
      <c r="AP472" s="34">
        <v>2.4120356876156097</v>
      </c>
      <c r="AQ472" s="34">
        <v>2.369969958890163</v>
      </c>
      <c r="AR472" s="34">
        <v>37.762</v>
      </c>
      <c r="AS472" s="34">
        <v>0.68599140385845703</v>
      </c>
      <c r="AT472" s="34">
        <v>38.447991403858452</v>
      </c>
      <c r="AU472" s="34">
        <v>37.777461202030551</v>
      </c>
    </row>
    <row r="473" spans="1:47" x14ac:dyDescent="0.25">
      <c r="A473" s="18">
        <v>45250</v>
      </c>
      <c r="B473" s="2">
        <v>4</v>
      </c>
      <c r="C473" s="2" t="s">
        <v>23</v>
      </c>
      <c r="D473" s="9">
        <v>18.101761</v>
      </c>
      <c r="E473">
        <v>1.6576029999999999E-2</v>
      </c>
      <c r="G473" s="34">
        <v>1.1120000000000001</v>
      </c>
      <c r="H473" s="34">
        <v>1.7884922035636682E-2</v>
      </c>
      <c r="I473" s="34">
        <v>1.1298849220356368</v>
      </c>
      <c r="J473" s="34">
        <v>1.1111559156714266</v>
      </c>
      <c r="K473" s="34">
        <v>11.065999999999999</v>
      </c>
      <c r="L473" s="34">
        <v>0.17798070795535567</v>
      </c>
      <c r="M473" s="34">
        <v>11.243980707955355</v>
      </c>
      <c r="N473" s="34">
        <v>11.057600146420867</v>
      </c>
      <c r="O473" s="34">
        <v>31.589999999999996</v>
      </c>
      <c r="P473" s="34">
        <v>0.50807975459151322</v>
      </c>
      <c r="Q473" s="34">
        <v>32.09807975459151</v>
      </c>
      <c r="R473" s="34">
        <v>31.56602102163701</v>
      </c>
      <c r="S473" s="34">
        <v>4.0019999999999998</v>
      </c>
      <c r="T473" s="34">
        <v>6.4366419052714022E-2</v>
      </c>
      <c r="U473" s="34">
        <v>4.0663664190527138</v>
      </c>
      <c r="V473" s="34">
        <v>3.9989622072995035</v>
      </c>
      <c r="W473" s="34">
        <v>47.769999999999996</v>
      </c>
      <c r="X473" s="34">
        <v>0.76831180363521956</v>
      </c>
      <c r="Y473" s="34">
        <v>48.53831180363521</v>
      </c>
      <c r="Z473" s="34">
        <v>47.733739291028812</v>
      </c>
      <c r="AB473" s="34">
        <v>2.1949999999999994</v>
      </c>
      <c r="AC473" s="34">
        <v>3.5303420744804415E-2</v>
      </c>
      <c r="AD473" s="34">
        <v>2.2303034207448036</v>
      </c>
      <c r="AE473" s="34">
        <v>2.1933338443334351</v>
      </c>
      <c r="AF473" s="34">
        <v>4.4929999999999977</v>
      </c>
      <c r="AG473" s="34">
        <v>7.2263448476722641E-2</v>
      </c>
      <c r="AH473" s="34">
        <v>4.5652634484767205</v>
      </c>
      <c r="AI473" s="34">
        <v>4.489589504596867</v>
      </c>
      <c r="AJ473" s="34">
        <v>28.954999999999995</v>
      </c>
      <c r="AK473" s="34">
        <v>0.46569956613476621</v>
      </c>
      <c r="AL473" s="34">
        <v>29.420699566134761</v>
      </c>
      <c r="AM473" s="34">
        <v>28.933021167505526</v>
      </c>
      <c r="AN473" s="34">
        <v>2.4279999999999982</v>
      </c>
      <c r="AO473" s="34">
        <v>3.9050890919537617E-2</v>
      </c>
      <c r="AP473" s="34">
        <v>2.4670508909195359</v>
      </c>
      <c r="AQ473" s="34">
        <v>2.4261569813401271</v>
      </c>
      <c r="AR473" s="34">
        <v>38.070999999999991</v>
      </c>
      <c r="AS473" s="34">
        <v>0.61231732627583091</v>
      </c>
      <c r="AT473" s="34">
        <v>38.683317326275827</v>
      </c>
      <c r="AU473" s="34">
        <v>38.04210149777596</v>
      </c>
    </row>
    <row r="474" spans="1:47" x14ac:dyDescent="0.25">
      <c r="A474" s="18">
        <v>45250</v>
      </c>
      <c r="B474" s="2">
        <v>5</v>
      </c>
      <c r="C474" s="2" t="s">
        <v>23</v>
      </c>
      <c r="D474" s="9">
        <v>22.206645000000002</v>
      </c>
      <c r="E474">
        <v>1.6764458999999999E-2</v>
      </c>
      <c r="G474" s="34">
        <v>1.1120000000000001</v>
      </c>
      <c r="H474" s="34">
        <v>1.9358812813408514E-2</v>
      </c>
      <c r="I474" s="34">
        <v>1.1313588128134087</v>
      </c>
      <c r="J474" s="34">
        <v>1.1123921943817097</v>
      </c>
      <c r="K474" s="34">
        <v>11.173999999999996</v>
      </c>
      <c r="L474" s="34">
        <v>0.19452821436782972</v>
      </c>
      <c r="M474" s="34">
        <v>11.368528214367826</v>
      </c>
      <c r="N474" s="34">
        <v>11.177940989227713</v>
      </c>
      <c r="O474" s="34">
        <v>32.201999999999998</v>
      </c>
      <c r="P474" s="34">
        <v>0.56060475738973092</v>
      </c>
      <c r="Q474" s="34">
        <v>32.762604757389731</v>
      </c>
      <c r="R474" s="34">
        <v>32.213357413201265</v>
      </c>
      <c r="S474" s="34">
        <v>4.1890000000000001</v>
      </c>
      <c r="T474" s="34">
        <v>7.2926319132525411E-2</v>
      </c>
      <c r="U474" s="34">
        <v>4.2619263191325256</v>
      </c>
      <c r="V474" s="34">
        <v>4.1904774300944077</v>
      </c>
      <c r="W474" s="34">
        <v>48.676999999999992</v>
      </c>
      <c r="X474" s="34">
        <v>0.84741810370349457</v>
      </c>
      <c r="Y474" s="34">
        <v>49.524418103703496</v>
      </c>
      <c r="Z474" s="34">
        <v>48.694168026905089</v>
      </c>
      <c r="AB474" s="34">
        <v>2.194999999999999</v>
      </c>
      <c r="AC474" s="34">
        <v>3.8212764501287466E-2</v>
      </c>
      <c r="AD474" s="34">
        <v>2.2332127645012863</v>
      </c>
      <c r="AE474" s="34">
        <v>2.1957741606725278</v>
      </c>
      <c r="AF474" s="34">
        <v>4.6869999999999985</v>
      </c>
      <c r="AG474" s="34">
        <v>8.1596003288170557E-2</v>
      </c>
      <c r="AH474" s="34">
        <v>4.7685960032881693</v>
      </c>
      <c r="AI474" s="34">
        <v>4.6886530711034808</v>
      </c>
      <c r="AJ474" s="34">
        <v>29.529000000000014</v>
      </c>
      <c r="AK474" s="34">
        <v>0.51407048881937067</v>
      </c>
      <c r="AL474" s="34">
        <v>30.043070488819385</v>
      </c>
      <c r="AM474" s="34">
        <v>29.539414665375464</v>
      </c>
      <c r="AN474" s="34">
        <v>2.4989999999999983</v>
      </c>
      <c r="AO474" s="34">
        <v>4.3505101817183311E-2</v>
      </c>
      <c r="AP474" s="34">
        <v>2.5425051018171816</v>
      </c>
      <c r="AQ474" s="34">
        <v>2.4998813792804766</v>
      </c>
      <c r="AR474" s="34">
        <v>38.910000000000011</v>
      </c>
      <c r="AS474" s="34">
        <v>0.67738435842601197</v>
      </c>
      <c r="AT474" s="34">
        <v>39.587384358426021</v>
      </c>
      <c r="AU474" s="34">
        <v>38.92372327643195</v>
      </c>
    </row>
    <row r="475" spans="1:47" x14ac:dyDescent="0.25">
      <c r="A475" s="18">
        <v>45250</v>
      </c>
      <c r="B475" s="2">
        <v>6</v>
      </c>
      <c r="C475" s="2" t="s">
        <v>23</v>
      </c>
      <c r="D475" s="9">
        <v>25.067195999999999</v>
      </c>
      <c r="E475">
        <v>1.6711765E-2</v>
      </c>
      <c r="G475" s="34">
        <v>1.1120000000000001</v>
      </c>
      <c r="H475" s="34">
        <v>1.9672534494585042E-2</v>
      </c>
      <c r="I475" s="34">
        <v>1.131672534494585</v>
      </c>
      <c r="J475" s="34">
        <v>1.1127602890411572</v>
      </c>
      <c r="K475" s="34">
        <v>11.526999999999999</v>
      </c>
      <c r="L475" s="34">
        <v>0.20392563409989364</v>
      </c>
      <c r="M475" s="34">
        <v>11.730925634099894</v>
      </c>
      <c r="N475" s="34">
        <v>11.53488116167034</v>
      </c>
      <c r="O475" s="34">
        <v>33.724000000000004</v>
      </c>
      <c r="P475" s="34">
        <v>0.5966156054814622</v>
      </c>
      <c r="Q475" s="34">
        <v>34.320615605481464</v>
      </c>
      <c r="R475" s="34">
        <v>33.747057542827321</v>
      </c>
      <c r="S475" s="34">
        <v>4.3860000000000001</v>
      </c>
      <c r="T475" s="34">
        <v>7.7593288033498187E-2</v>
      </c>
      <c r="U475" s="34">
        <v>4.4635932880334988</v>
      </c>
      <c r="V475" s="34">
        <v>4.3889987659483056</v>
      </c>
      <c r="W475" s="34">
        <v>50.749000000000002</v>
      </c>
      <c r="X475" s="34">
        <v>0.89780706210943906</v>
      </c>
      <c r="Y475" s="34">
        <v>51.646807062109445</v>
      </c>
      <c r="Z475" s="34">
        <v>50.783697759487126</v>
      </c>
      <c r="AB475" s="34">
        <v>2.1949999999999998</v>
      </c>
      <c r="AC475" s="34">
        <v>3.8832026273034316E-2</v>
      </c>
      <c r="AD475" s="34">
        <v>2.233832026273034</v>
      </c>
      <c r="AE475" s="34">
        <v>2.1965007504004852</v>
      </c>
      <c r="AF475" s="34">
        <v>4.8399999999999981</v>
      </c>
      <c r="AG475" s="34">
        <v>8.56250602102442E-2</v>
      </c>
      <c r="AH475" s="34">
        <v>4.9256250602102423</v>
      </c>
      <c r="AI475" s="34">
        <v>4.843309171725898</v>
      </c>
      <c r="AJ475" s="34">
        <v>30.665000000000006</v>
      </c>
      <c r="AK475" s="34">
        <v>0.54249844449321083</v>
      </c>
      <c r="AL475" s="34">
        <v>31.207498444493218</v>
      </c>
      <c r="AM475" s="34">
        <v>30.68596606425098</v>
      </c>
      <c r="AN475" s="34">
        <v>2.6269999999999993</v>
      </c>
      <c r="AO475" s="34">
        <v>4.6474593630642887E-2</v>
      </c>
      <c r="AP475" s="34">
        <v>2.6734745936306421</v>
      </c>
      <c r="AQ475" s="34">
        <v>2.628796114488416</v>
      </c>
      <c r="AR475" s="34">
        <v>40.327000000000005</v>
      </c>
      <c r="AS475" s="34">
        <v>0.71343012460713229</v>
      </c>
      <c r="AT475" s="34">
        <v>41.040430124607141</v>
      </c>
      <c r="AU475" s="34">
        <v>40.354572100865781</v>
      </c>
    </row>
    <row r="476" spans="1:47" x14ac:dyDescent="0.25">
      <c r="A476" s="18">
        <v>45250</v>
      </c>
      <c r="B476" s="2">
        <v>7</v>
      </c>
      <c r="C476" s="2" t="s">
        <v>23</v>
      </c>
      <c r="D476" s="9">
        <v>20.130357</v>
      </c>
      <c r="E476">
        <v>1.5528958000000001E-2</v>
      </c>
      <c r="G476" s="34">
        <v>1.1120000000000001</v>
      </c>
      <c r="H476" s="34">
        <v>1.4686929019009674E-2</v>
      </c>
      <c r="I476" s="34">
        <v>1.1266869290190098</v>
      </c>
      <c r="J476" s="34">
        <v>1.1091906550191246</v>
      </c>
      <c r="K476" s="34">
        <v>12.52</v>
      </c>
      <c r="L476" s="34">
        <v>0.16536002816367007</v>
      </c>
      <c r="M476" s="34">
        <v>12.68536002816367</v>
      </c>
      <c r="N476" s="34">
        <v>12.488369605071437</v>
      </c>
      <c r="O476" s="34">
        <v>36.804000000000002</v>
      </c>
      <c r="P476" s="34">
        <v>0.48609508598528056</v>
      </c>
      <c r="Q476" s="34">
        <v>37.290095085985286</v>
      </c>
      <c r="R476" s="34">
        <v>36.711018765579013</v>
      </c>
      <c r="S476" s="34">
        <v>4.6939999999999991</v>
      </c>
      <c r="T476" s="34">
        <v>6.1996802891395135E-2</v>
      </c>
      <c r="U476" s="34">
        <v>4.7559968028913939</v>
      </c>
      <c r="V476" s="34">
        <v>4.6821411282911596</v>
      </c>
      <c r="W476" s="34">
        <v>55.129999999999995</v>
      </c>
      <c r="X476" s="34">
        <v>0.72813884605935542</v>
      </c>
      <c r="Y476" s="34">
        <v>55.858138846059362</v>
      </c>
      <c r="Z476" s="34">
        <v>54.99072015396073</v>
      </c>
      <c r="AB476" s="34">
        <v>2.1949999999999994</v>
      </c>
      <c r="AC476" s="34">
        <v>2.8990835608566745E-2</v>
      </c>
      <c r="AD476" s="34">
        <v>2.223990835608566</v>
      </c>
      <c r="AE476" s="34">
        <v>2.1894545753300156</v>
      </c>
      <c r="AF476" s="34">
        <v>5.036999999999999</v>
      </c>
      <c r="AG476" s="34">
        <v>6.6527033694920606E-2</v>
      </c>
      <c r="AH476" s="34">
        <v>5.1035270336949194</v>
      </c>
      <c r="AI476" s="34">
        <v>5.0242745767368069</v>
      </c>
      <c r="AJ476" s="34">
        <v>33.214000000000006</v>
      </c>
      <c r="AK476" s="34">
        <v>0.43867955075304621</v>
      </c>
      <c r="AL476" s="34">
        <v>33.652679550753049</v>
      </c>
      <c r="AM476" s="34">
        <v>33.130088503421945</v>
      </c>
      <c r="AN476" s="34">
        <v>2.7099999999999995</v>
      </c>
      <c r="AO476" s="34">
        <v>3.5792785648845506E-2</v>
      </c>
      <c r="AP476" s="34">
        <v>2.7457927856488449</v>
      </c>
      <c r="AQ476" s="34">
        <v>2.703153484803801</v>
      </c>
      <c r="AR476" s="34">
        <v>43.156000000000006</v>
      </c>
      <c r="AS476" s="34">
        <v>0.56999020570537906</v>
      </c>
      <c r="AT476" s="34">
        <v>43.725990205705379</v>
      </c>
      <c r="AU476" s="34">
        <v>43.046971140292563</v>
      </c>
    </row>
    <row r="477" spans="1:47" x14ac:dyDescent="0.25">
      <c r="A477" s="18">
        <v>45250</v>
      </c>
      <c r="B477" s="2">
        <v>8</v>
      </c>
      <c r="C477" s="2" t="s">
        <v>178</v>
      </c>
      <c r="D477" s="9">
        <v>20.482036000000001</v>
      </c>
      <c r="E477">
        <v>1.3702840000000001E-2</v>
      </c>
      <c r="G477" s="34">
        <v>1.1120000000000001</v>
      </c>
      <c r="H477" s="34">
        <v>7.0949508593008944E-3</v>
      </c>
      <c r="I477" s="34">
        <v>1.1190949508593009</v>
      </c>
      <c r="J477" s="34">
        <v>1.103760171802868</v>
      </c>
      <c r="K477" s="34">
        <v>12.898999999999997</v>
      </c>
      <c r="L477" s="34">
        <v>8.2300153897591918E-2</v>
      </c>
      <c r="M477" s="34">
        <v>12.981300153897589</v>
      </c>
      <c r="N477" s="34">
        <v>12.803419474896755</v>
      </c>
      <c r="O477" s="34">
        <v>40.107000000000006</v>
      </c>
      <c r="P477" s="34">
        <v>0.25589675729674549</v>
      </c>
      <c r="Q477" s="34">
        <v>40.362896757296753</v>
      </c>
      <c r="R477" s="34">
        <v>39.809810441094996</v>
      </c>
      <c r="S477" s="34">
        <v>5.1389999999999993</v>
      </c>
      <c r="T477" s="34">
        <v>3.2788626318297924E-2</v>
      </c>
      <c r="U477" s="34">
        <v>5.1717886263182971</v>
      </c>
      <c r="V477" s="34">
        <v>5.1009204342580379</v>
      </c>
      <c r="W477" s="34">
        <v>59.257000000000005</v>
      </c>
      <c r="X477" s="34">
        <v>0.37808048837193625</v>
      </c>
      <c r="Y477" s="34">
        <v>59.635080488371941</v>
      </c>
      <c r="Z477" s="34">
        <v>58.817910522052657</v>
      </c>
      <c r="AB477" s="34">
        <v>2.1949999999999998</v>
      </c>
      <c r="AC477" s="34">
        <v>1.4004871525328652E-2</v>
      </c>
      <c r="AD477" s="34">
        <v>2.2090048715253285</v>
      </c>
      <c r="AE477" s="34">
        <v>2.1787352312115966</v>
      </c>
      <c r="AF477" s="34">
        <v>4.9869999999999957</v>
      </c>
      <c r="AG477" s="34">
        <v>3.1818812891486983E-2</v>
      </c>
      <c r="AH477" s="34">
        <v>5.0188188128914826</v>
      </c>
      <c r="AI477" s="34">
        <v>4.9500467417094409</v>
      </c>
      <c r="AJ477" s="34">
        <v>34.739000000000004</v>
      </c>
      <c r="AK477" s="34">
        <v>0.22164703048673903</v>
      </c>
      <c r="AL477" s="34">
        <v>34.96064703048674</v>
      </c>
      <c r="AM477" s="34">
        <v>34.481586877931505</v>
      </c>
      <c r="AN477" s="34">
        <v>2.8969999999999989</v>
      </c>
      <c r="AO477" s="34">
        <v>1.8483878272836946E-2</v>
      </c>
      <c r="AP477" s="34">
        <v>2.9154838782728358</v>
      </c>
      <c r="AQ477" s="34">
        <v>2.8755334691662835</v>
      </c>
      <c r="AR477" s="34">
        <v>44.817999999999998</v>
      </c>
      <c r="AS477" s="34">
        <v>0.2859545931763916</v>
      </c>
      <c r="AT477" s="34">
        <v>45.10395459317639</v>
      </c>
      <c r="AU477" s="34">
        <v>44.48590232001883</v>
      </c>
    </row>
    <row r="478" spans="1:47" x14ac:dyDescent="0.25">
      <c r="A478" s="18">
        <v>45250</v>
      </c>
      <c r="B478" s="2">
        <v>9</v>
      </c>
      <c r="C478" s="2" t="s">
        <v>178</v>
      </c>
      <c r="D478" s="9">
        <v>18.850967000000001</v>
      </c>
      <c r="E478">
        <v>1.1123842E-2</v>
      </c>
      <c r="G478" s="34">
        <v>1.1120000000000001</v>
      </c>
      <c r="H478" s="34">
        <v>4.8772434190456427E-3</v>
      </c>
      <c r="I478" s="34">
        <v>1.1168772434190457</v>
      </c>
      <c r="J478" s="34">
        <v>1.1044532774298566</v>
      </c>
      <c r="K478" s="34">
        <v>13.801</v>
      </c>
      <c r="L478" s="34">
        <v>6.0531327721446856E-2</v>
      </c>
      <c r="M478" s="34">
        <v>13.861531327721448</v>
      </c>
      <c r="N478" s="34">
        <v>13.707337843353823</v>
      </c>
      <c r="O478" s="34">
        <v>44.668999999999997</v>
      </c>
      <c r="P478" s="34">
        <v>0.19591869270265266</v>
      </c>
      <c r="Q478" s="34">
        <v>44.864918692702652</v>
      </c>
      <c r="R478" s="34">
        <v>44.365848425822179</v>
      </c>
      <c r="S478" s="34">
        <v>5.67</v>
      </c>
      <c r="T478" s="34">
        <v>2.4868678224810065E-2</v>
      </c>
      <c r="U478" s="34">
        <v>5.6948686782248101</v>
      </c>
      <c r="V478" s="34">
        <v>5.6315198588374882</v>
      </c>
      <c r="W478" s="34">
        <v>65.251999999999995</v>
      </c>
      <c r="X478" s="34">
        <v>0.28619594206795529</v>
      </c>
      <c r="Y478" s="34">
        <v>65.538195942067958</v>
      </c>
      <c r="Z478" s="34">
        <v>64.809159405443353</v>
      </c>
      <c r="AB478" s="34">
        <v>2.1949999999999985</v>
      </c>
      <c r="AC478" s="34">
        <v>9.6272925402924245E-3</v>
      </c>
      <c r="AD478" s="34">
        <v>2.204627292540291</v>
      </c>
      <c r="AE478" s="34">
        <v>2.1801033668691847</v>
      </c>
      <c r="AF478" s="34">
        <v>5.2189999999999976</v>
      </c>
      <c r="AG478" s="34">
        <v>2.2890587593524456E-2</v>
      </c>
      <c r="AH478" s="34">
        <v>5.241890587593522</v>
      </c>
      <c r="AI478" s="34">
        <v>5.1835806249158445</v>
      </c>
      <c r="AJ478" s="34">
        <v>37.445999999999998</v>
      </c>
      <c r="AK478" s="34">
        <v>0.16423854053020062</v>
      </c>
      <c r="AL478" s="34">
        <v>37.610238540530197</v>
      </c>
      <c r="AM478" s="34">
        <v>37.191868189423026</v>
      </c>
      <c r="AN478" s="34">
        <v>3.0169999999999986</v>
      </c>
      <c r="AO478" s="34">
        <v>1.3232592981349545E-2</v>
      </c>
      <c r="AP478" s="34">
        <v>3.0302325929813483</v>
      </c>
      <c r="AQ478" s="34">
        <v>2.9965247643937731</v>
      </c>
      <c r="AR478" s="34">
        <v>47.876999999999988</v>
      </c>
      <c r="AS478" s="34">
        <v>0.20998901364536704</v>
      </c>
      <c r="AT478" s="34">
        <v>48.086989013645358</v>
      </c>
      <c r="AU478" s="34">
        <v>47.552076945601833</v>
      </c>
    </row>
    <row r="479" spans="1:47" x14ac:dyDescent="0.25">
      <c r="A479" s="18">
        <v>45250</v>
      </c>
      <c r="B479" s="2">
        <v>10</v>
      </c>
      <c r="C479" s="2" t="s">
        <v>178</v>
      </c>
      <c r="D479" s="9">
        <v>22.564095999999999</v>
      </c>
      <c r="E479">
        <v>1.133436E-2</v>
      </c>
      <c r="G479" s="34">
        <v>1.1120000000000001</v>
      </c>
      <c r="H479" s="34">
        <v>-3.9550254066954534E-3</v>
      </c>
      <c r="I479" s="34">
        <v>1.1080449745933048</v>
      </c>
      <c r="J479" s="34">
        <v>1.0954859939550734</v>
      </c>
      <c r="K479" s="34">
        <v>14.569999999999999</v>
      </c>
      <c r="L479" s="34">
        <v>-5.182079152477765E-2</v>
      </c>
      <c r="M479" s="34">
        <v>14.518179208475221</v>
      </c>
      <c r="N479" s="34">
        <v>14.353624938781849</v>
      </c>
      <c r="O479" s="34">
        <v>47.883000000000017</v>
      </c>
      <c r="P479" s="34">
        <v>-0.17030438988201299</v>
      </c>
      <c r="Q479" s="34">
        <v>47.712695610118004</v>
      </c>
      <c r="R479" s="34">
        <v>47.171902741502507</v>
      </c>
      <c r="S479" s="34">
        <v>5.907</v>
      </c>
      <c r="T479" s="34">
        <v>-2.1009294134307591E-2</v>
      </c>
      <c r="U479" s="34">
        <v>5.8859907058656926</v>
      </c>
      <c r="V479" s="34">
        <v>5.8192767682487565</v>
      </c>
      <c r="W479" s="34">
        <v>69.472000000000008</v>
      </c>
      <c r="X479" s="34">
        <v>-0.24708950094779369</v>
      </c>
      <c r="Y479" s="34">
        <v>69.224910499052228</v>
      </c>
      <c r="Z479" s="34">
        <v>68.440290442488191</v>
      </c>
      <c r="AB479" s="34">
        <v>2.1949999999999985</v>
      </c>
      <c r="AC479" s="34">
        <v>-7.8069071651947061E-3</v>
      </c>
      <c r="AD479" s="34">
        <v>2.187193092834804</v>
      </c>
      <c r="AE479" s="34">
        <v>2.162402658931101</v>
      </c>
      <c r="AF479" s="34">
        <v>5.4430000000000023</v>
      </c>
      <c r="AG479" s="34">
        <v>-1.9358995763168487E-2</v>
      </c>
      <c r="AH479" s="34">
        <v>5.4236410042368339</v>
      </c>
      <c r="AI479" s="34">
        <v>5.3621675045840522</v>
      </c>
      <c r="AJ479" s="34">
        <v>39.524999999999991</v>
      </c>
      <c r="AK479" s="34">
        <v>-0.14057767913636487</v>
      </c>
      <c r="AL479" s="34">
        <v>39.384422320863628</v>
      </c>
      <c r="AM479" s="34">
        <v>38.938025099886922</v>
      </c>
      <c r="AN479" s="34">
        <v>2.9989999999999988</v>
      </c>
      <c r="AO479" s="34">
        <v>-1.0666475894496095E-2</v>
      </c>
      <c r="AP479" s="34">
        <v>2.9883335241055029</v>
      </c>
      <c r="AQ479" s="34">
        <v>2.9544626761432227</v>
      </c>
      <c r="AR479" s="34">
        <v>50.161999999999992</v>
      </c>
      <c r="AS479" s="34">
        <v>-0.17841005795922416</v>
      </c>
      <c r="AT479" s="34">
        <v>49.983589942040766</v>
      </c>
      <c r="AU479" s="34">
        <v>49.417057939545295</v>
      </c>
    </row>
    <row r="480" spans="1:47" x14ac:dyDescent="0.25">
      <c r="A480" s="18">
        <v>45250</v>
      </c>
      <c r="B480" s="2">
        <v>11</v>
      </c>
      <c r="C480" s="2" t="s">
        <v>178</v>
      </c>
      <c r="D480" s="9">
        <v>23.784317000000001</v>
      </c>
      <c r="E480">
        <v>1.1351485E-2</v>
      </c>
      <c r="G480" s="34">
        <v>1.1120000000000001</v>
      </c>
      <c r="H480" s="34">
        <v>2.257731471989047E-3</v>
      </c>
      <c r="I480" s="34">
        <v>1.1142577314719893</v>
      </c>
      <c r="J480" s="34">
        <v>1.1016092515470508</v>
      </c>
      <c r="K480" s="34">
        <v>14.990999999999998</v>
      </c>
      <c r="L480" s="34">
        <v>3.0436737856643699E-2</v>
      </c>
      <c r="M480" s="34">
        <v>15.021436737856641</v>
      </c>
      <c r="N480" s="34">
        <v>14.850921124048412</v>
      </c>
      <c r="O480" s="34">
        <v>50.218000000000004</v>
      </c>
      <c r="P480" s="34">
        <v>0.10195931570174996</v>
      </c>
      <c r="Q480" s="34">
        <v>50.319959315701752</v>
      </c>
      <c r="R480" s="34">
        <v>49.748753052328951</v>
      </c>
      <c r="S480" s="34">
        <v>5.8439999999999994</v>
      </c>
      <c r="T480" s="34">
        <v>1.186527223228776E-2</v>
      </c>
      <c r="U480" s="34">
        <v>5.855865272232287</v>
      </c>
      <c r="V480" s="34">
        <v>5.789392505432521</v>
      </c>
      <c r="W480" s="34">
        <v>72.164999999999992</v>
      </c>
      <c r="X480" s="34">
        <v>0.14651905726267045</v>
      </c>
      <c r="Y480" s="34">
        <v>72.311519057262672</v>
      </c>
      <c r="Z480" s="34">
        <v>71.490675933356925</v>
      </c>
      <c r="AB480" s="34">
        <v>2.194999999999999</v>
      </c>
      <c r="AC480" s="34">
        <v>4.4565832563093124E-3</v>
      </c>
      <c r="AD480" s="34">
        <v>2.1994565832563082</v>
      </c>
      <c r="AE480" s="34">
        <v>2.1744894848433227</v>
      </c>
      <c r="AF480" s="34">
        <v>5.4899999999999984</v>
      </c>
      <c r="AG480" s="34">
        <v>1.1146533975917144E-2</v>
      </c>
      <c r="AH480" s="34">
        <v>5.5011465339759154</v>
      </c>
      <c r="AI480" s="34">
        <v>5.4387003516126855</v>
      </c>
      <c r="AJ480" s="34">
        <v>40.794000000000018</v>
      </c>
      <c r="AK480" s="34">
        <v>8.282544754345432E-2</v>
      </c>
      <c r="AL480" s="34">
        <v>40.876825447543474</v>
      </c>
      <c r="AM480" s="34">
        <v>40.412812776628066</v>
      </c>
      <c r="AN480" s="34">
        <v>2.9579999999999984</v>
      </c>
      <c r="AO480" s="34">
        <v>6.0057281422154643E-3</v>
      </c>
      <c r="AP480" s="34">
        <v>2.9640057281422139</v>
      </c>
      <c r="AQ480" s="34">
        <v>2.9303598615792934</v>
      </c>
      <c r="AR480" s="34">
        <v>51.437000000000012</v>
      </c>
      <c r="AS480" s="34">
        <v>0.10443429291789624</v>
      </c>
      <c r="AT480" s="34">
        <v>51.541434292917913</v>
      </c>
      <c r="AU480" s="34">
        <v>50.956362474663365</v>
      </c>
    </row>
    <row r="481" spans="1:47" x14ac:dyDescent="0.25">
      <c r="A481" s="18">
        <v>45250</v>
      </c>
      <c r="B481" s="2">
        <v>12</v>
      </c>
      <c r="C481" s="2" t="s">
        <v>178</v>
      </c>
      <c r="D481" s="9">
        <v>21.671955000000001</v>
      </c>
      <c r="E481">
        <v>1.1897983000000001E-2</v>
      </c>
      <c r="G481" s="34">
        <v>1.1120000000000001</v>
      </c>
      <c r="H481" s="34">
        <v>-4.9795022972798702E-3</v>
      </c>
      <c r="I481" s="34">
        <v>1.1070204977027203</v>
      </c>
      <c r="J481" s="34">
        <v>1.0938491866404016</v>
      </c>
      <c r="K481" s="34">
        <v>15.154000000000002</v>
      </c>
      <c r="L481" s="34">
        <v>-6.785915270951362E-2</v>
      </c>
      <c r="M481" s="34">
        <v>15.086140847290489</v>
      </c>
      <c r="N481" s="34">
        <v>14.906646199953821</v>
      </c>
      <c r="O481" s="34">
        <v>50.298999999999992</v>
      </c>
      <c r="P481" s="34">
        <v>-0.22523739752776986</v>
      </c>
      <c r="Q481" s="34">
        <v>50.073762602472222</v>
      </c>
      <c r="R481" s="34">
        <v>49.477985826281973</v>
      </c>
      <c r="S481" s="34">
        <v>5.6909999999999998</v>
      </c>
      <c r="T481" s="34">
        <v>-2.5484125516024941E-2</v>
      </c>
      <c r="U481" s="34">
        <v>5.6655158744839751</v>
      </c>
      <c r="V481" s="34">
        <v>5.5981076629231348</v>
      </c>
      <c r="W481" s="34">
        <v>72.256</v>
      </c>
      <c r="X481" s="34">
        <v>-0.32356017805058834</v>
      </c>
      <c r="Y481" s="34">
        <v>71.932439821949401</v>
      </c>
      <c r="Z481" s="34">
        <v>71.076588875799345</v>
      </c>
      <c r="AB481" s="34">
        <v>2.1949999999999985</v>
      </c>
      <c r="AC481" s="34">
        <v>-9.8291434734975765E-3</v>
      </c>
      <c r="AD481" s="34">
        <v>2.1851708565265011</v>
      </c>
      <c r="AE481" s="34">
        <v>2.1591717308234535</v>
      </c>
      <c r="AF481" s="34">
        <v>5.6999999999999975</v>
      </c>
      <c r="AG481" s="34">
        <v>-2.5524427243251116E-2</v>
      </c>
      <c r="AH481" s="34">
        <v>5.6744755727567462</v>
      </c>
      <c r="AI481" s="34">
        <v>5.6069607588581709</v>
      </c>
      <c r="AJ481" s="34">
        <v>41.143000000000008</v>
      </c>
      <c r="AK481" s="34">
        <v>-0.18423710702966339</v>
      </c>
      <c r="AL481" s="34">
        <v>40.958762892970341</v>
      </c>
      <c r="AM481" s="34">
        <v>40.471436228368752</v>
      </c>
      <c r="AN481" s="34">
        <v>2.9099999999999984</v>
      </c>
      <c r="AO481" s="34">
        <v>-1.3030891803133464E-2</v>
      </c>
      <c r="AP481" s="34">
        <v>2.8969691081968647</v>
      </c>
      <c r="AQ481" s="34">
        <v>2.8625010189960132</v>
      </c>
      <c r="AR481" s="34">
        <v>51.948</v>
      </c>
      <c r="AS481" s="34">
        <v>-0.23262156954954555</v>
      </c>
      <c r="AT481" s="34">
        <v>51.71537843045045</v>
      </c>
      <c r="AU481" s="34">
        <v>51.10006973704639</v>
      </c>
    </row>
    <row r="482" spans="1:47" x14ac:dyDescent="0.25">
      <c r="A482" s="18">
        <v>45250</v>
      </c>
      <c r="B482" s="2">
        <v>13</v>
      </c>
      <c r="C482" s="2" t="s">
        <v>178</v>
      </c>
      <c r="D482" s="9">
        <v>22.579176</v>
      </c>
      <c r="E482">
        <v>1.2239475E-2</v>
      </c>
      <c r="G482" s="34">
        <v>1.1120000000000001</v>
      </c>
      <c r="H482" s="34">
        <v>-5.0244795658334123E-3</v>
      </c>
      <c r="I482" s="34">
        <v>1.1069755204341667</v>
      </c>
      <c r="J482" s="34">
        <v>1.0934267212262008</v>
      </c>
      <c r="K482" s="34">
        <v>15.009999999999996</v>
      </c>
      <c r="L482" s="34">
        <v>-6.7821437304999538E-2</v>
      </c>
      <c r="M482" s="34">
        <v>14.942178562694997</v>
      </c>
      <c r="N482" s="34">
        <v>14.759294141731354</v>
      </c>
      <c r="O482" s="34">
        <v>50.685999999999993</v>
      </c>
      <c r="P482" s="34">
        <v>-0.22902047776423765</v>
      </c>
      <c r="Q482" s="34">
        <v>50.456979522235756</v>
      </c>
      <c r="R482" s="34">
        <v>49.839412582797841</v>
      </c>
      <c r="S482" s="34">
        <v>5.5099999999999989</v>
      </c>
      <c r="T482" s="34">
        <v>-2.4896476985379581E-2</v>
      </c>
      <c r="U482" s="34">
        <v>5.4851035230146197</v>
      </c>
      <c r="V482" s="34">
        <v>5.4179687355722699</v>
      </c>
      <c r="W482" s="34">
        <v>72.317999999999998</v>
      </c>
      <c r="X482" s="34">
        <v>-0.32676287162045015</v>
      </c>
      <c r="Y482" s="34">
        <v>71.991237128379538</v>
      </c>
      <c r="Z482" s="34">
        <v>71.110102181327676</v>
      </c>
      <c r="AB482" s="34">
        <v>2.1949999999999994</v>
      </c>
      <c r="AC482" s="34">
        <v>-9.917925042270086E-3</v>
      </c>
      <c r="AD482" s="34">
        <v>2.1850820749577293</v>
      </c>
      <c r="AE482" s="34">
        <v>2.1583378175283361</v>
      </c>
      <c r="AF482" s="34">
        <v>5.4640000000000004</v>
      </c>
      <c r="AG482" s="34">
        <v>-2.4688629809095107E-2</v>
      </c>
      <c r="AH482" s="34">
        <v>5.4393113701909055</v>
      </c>
      <c r="AI482" s="34">
        <v>5.3727370546582378</v>
      </c>
      <c r="AJ482" s="34">
        <v>40.469000000000001</v>
      </c>
      <c r="AK482" s="34">
        <v>-0.18285581254470534</v>
      </c>
      <c r="AL482" s="34">
        <v>40.286144187455292</v>
      </c>
      <c r="AM482" s="34">
        <v>39.793062932826537</v>
      </c>
      <c r="AN482" s="34">
        <v>2.8100000000000005</v>
      </c>
      <c r="AO482" s="34">
        <v>-1.2696751420856016E-2</v>
      </c>
      <c r="AP482" s="34">
        <v>2.7973032485791447</v>
      </c>
      <c r="AQ482" s="34">
        <v>2.7630657254007414</v>
      </c>
      <c r="AR482" s="34">
        <v>50.938000000000002</v>
      </c>
      <c r="AS482" s="34">
        <v>-0.23015911881692655</v>
      </c>
      <c r="AT482" s="34">
        <v>50.707840881183074</v>
      </c>
      <c r="AU482" s="34">
        <v>50.087203530413852</v>
      </c>
    </row>
    <row r="483" spans="1:47" x14ac:dyDescent="0.25">
      <c r="A483" s="18">
        <v>45250</v>
      </c>
      <c r="B483" s="2">
        <v>14</v>
      </c>
      <c r="C483" s="2" t="s">
        <v>178</v>
      </c>
      <c r="D483" s="9">
        <v>23.059612000000001</v>
      </c>
      <c r="E483">
        <v>1.2645976999999999E-2</v>
      </c>
      <c r="G483" s="34">
        <v>1.1120000000000001</v>
      </c>
      <c r="H483" s="34">
        <v>3.1290470647808203E-3</v>
      </c>
      <c r="I483" s="34">
        <v>1.115129047064781</v>
      </c>
      <c r="J483" s="34">
        <v>1.1010271507835678</v>
      </c>
      <c r="K483" s="34">
        <v>15.067</v>
      </c>
      <c r="L483" s="34">
        <v>4.2396899393032934E-2</v>
      </c>
      <c r="M483" s="34">
        <v>15.109396899393033</v>
      </c>
      <c r="N483" s="34">
        <v>14.918323813719438</v>
      </c>
      <c r="O483" s="34">
        <v>50.394999999999996</v>
      </c>
      <c r="P483" s="34">
        <v>0.14180604930722068</v>
      </c>
      <c r="Q483" s="34">
        <v>50.536806049307216</v>
      </c>
      <c r="R483" s="34">
        <v>49.897718762354216</v>
      </c>
      <c r="S483" s="34">
        <v>5.359</v>
      </c>
      <c r="T483" s="34">
        <v>1.5079643183597495E-2</v>
      </c>
      <c r="U483" s="34">
        <v>5.3740796431835971</v>
      </c>
      <c r="V483" s="34">
        <v>5.3061191556197294</v>
      </c>
      <c r="W483" s="34">
        <v>71.932999999999993</v>
      </c>
      <c r="X483" s="34">
        <v>0.20241163894863196</v>
      </c>
      <c r="Y483" s="34">
        <v>72.135411638948625</v>
      </c>
      <c r="Z483" s="34">
        <v>71.223188882476947</v>
      </c>
      <c r="AB483" s="34">
        <v>2.1949999999999998</v>
      </c>
      <c r="AC483" s="34">
        <v>6.1764912834477523E-3</v>
      </c>
      <c r="AD483" s="34">
        <v>2.2011764912834475</v>
      </c>
      <c r="AE483" s="34">
        <v>2.1733404640017362</v>
      </c>
      <c r="AF483" s="34">
        <v>5.5119999999999996</v>
      </c>
      <c r="AG483" s="34">
        <v>1.5510168544129389E-2</v>
      </c>
      <c r="AH483" s="34">
        <v>5.5275101685441292</v>
      </c>
      <c r="AI483" s="34">
        <v>5.4576094020854535</v>
      </c>
      <c r="AJ483" s="34">
        <v>40.263000000000005</v>
      </c>
      <c r="AK483" s="34">
        <v>0.11329570320977535</v>
      </c>
      <c r="AL483" s="34">
        <v>40.376295703209777</v>
      </c>
      <c r="AM483" s="34">
        <v>39.865697996401785</v>
      </c>
      <c r="AN483" s="34">
        <v>2.7379999999999987</v>
      </c>
      <c r="AO483" s="34">
        <v>7.7044342296491743E-3</v>
      </c>
      <c r="AP483" s="34">
        <v>2.7457044342296477</v>
      </c>
      <c r="AQ483" s="34">
        <v>2.7109823191055815</v>
      </c>
      <c r="AR483" s="34">
        <v>50.708000000000006</v>
      </c>
      <c r="AS483" s="34">
        <v>0.14268679726700167</v>
      </c>
      <c r="AT483" s="34">
        <v>50.850686797267002</v>
      </c>
      <c r="AU483" s="34">
        <v>50.20763018159456</v>
      </c>
    </row>
    <row r="484" spans="1:47" x14ac:dyDescent="0.25">
      <c r="A484" s="18">
        <v>45250</v>
      </c>
      <c r="B484" s="2">
        <v>15</v>
      </c>
      <c r="C484" s="2" t="s">
        <v>178</v>
      </c>
      <c r="D484" s="9">
        <v>23.786926999999999</v>
      </c>
      <c r="E484">
        <v>1.3290751E-2</v>
      </c>
      <c r="G484" s="34">
        <v>1.1120000000000001</v>
      </c>
      <c r="H484" s="34">
        <v>8.2135230662215859E-3</v>
      </c>
      <c r="I484" s="34">
        <v>1.1202135230662218</v>
      </c>
      <c r="J484" s="34">
        <v>1.1053250440643159</v>
      </c>
      <c r="K484" s="34">
        <v>14.831</v>
      </c>
      <c r="L484" s="34">
        <v>0.10954564801720533</v>
      </c>
      <c r="M484" s="34">
        <v>14.940545648017205</v>
      </c>
      <c r="N484" s="34">
        <v>14.741974576005274</v>
      </c>
      <c r="O484" s="34">
        <v>50.215999999999994</v>
      </c>
      <c r="P484" s="34">
        <v>0.3709085200480064</v>
      </c>
      <c r="Q484" s="34">
        <v>50.586908520047999</v>
      </c>
      <c r="R484" s="34">
        <v>49.914570515048261</v>
      </c>
      <c r="S484" s="34">
        <v>5.367</v>
      </c>
      <c r="T484" s="34">
        <v>3.9642066813319471E-2</v>
      </c>
      <c r="U484" s="34">
        <v>5.406642066813319</v>
      </c>
      <c r="V484" s="34">
        <v>5.3347837333571775</v>
      </c>
      <c r="W484" s="34">
        <v>71.525999999999996</v>
      </c>
      <c r="X484" s="34">
        <v>0.52830975794475277</v>
      </c>
      <c r="Y484" s="34">
        <v>72.05430975794475</v>
      </c>
      <c r="Z484" s="34">
        <v>71.096653868475016</v>
      </c>
      <c r="AB484" s="34">
        <v>2.1949999999999998</v>
      </c>
      <c r="AC484" s="34">
        <v>1.621284454168739E-2</v>
      </c>
      <c r="AD484" s="34">
        <v>2.2112128445416874</v>
      </c>
      <c r="AE484" s="34">
        <v>2.1818241652168822</v>
      </c>
      <c r="AF484" s="34">
        <v>5.4029999999999987</v>
      </c>
      <c r="AG484" s="34">
        <v>3.9907972236326639E-2</v>
      </c>
      <c r="AH484" s="34">
        <v>5.4429079722363252</v>
      </c>
      <c r="AI484" s="34">
        <v>5.3705676376614173</v>
      </c>
      <c r="AJ484" s="34">
        <v>39.881000000000029</v>
      </c>
      <c r="AK484" s="34">
        <v>0.29457150485969724</v>
      </c>
      <c r="AL484" s="34">
        <v>40.175571504859725</v>
      </c>
      <c r="AM484" s="34">
        <v>39.641607987705939</v>
      </c>
      <c r="AN484" s="34">
        <v>2.7410000000000001</v>
      </c>
      <c r="AO484" s="34">
        <v>2.0245743457296194E-2</v>
      </c>
      <c r="AP484" s="34">
        <v>2.7612457434572963</v>
      </c>
      <c r="AQ484" s="34">
        <v>2.7245467138311956</v>
      </c>
      <c r="AR484" s="34">
        <v>50.220000000000027</v>
      </c>
      <c r="AS484" s="34">
        <v>0.37093806509500743</v>
      </c>
      <c r="AT484" s="34">
        <v>50.590938065095031</v>
      </c>
      <c r="AU484" s="34">
        <v>49.918546504415431</v>
      </c>
    </row>
    <row r="485" spans="1:47" x14ac:dyDescent="0.25">
      <c r="A485" s="18">
        <v>45250</v>
      </c>
      <c r="B485" s="2">
        <v>16</v>
      </c>
      <c r="C485" s="2" t="s">
        <v>178</v>
      </c>
      <c r="D485" s="9">
        <v>23.332225999999999</v>
      </c>
      <c r="E485">
        <v>1.4053204E-2</v>
      </c>
      <c r="G485" s="34">
        <v>1.1120000000000001</v>
      </c>
      <c r="H485" s="34">
        <v>1.0780018185368558E-2</v>
      </c>
      <c r="I485" s="34">
        <v>1.1227800181853687</v>
      </c>
      <c r="J485" s="34">
        <v>1.1070013615426859</v>
      </c>
      <c r="K485" s="34">
        <v>14.870999999999997</v>
      </c>
      <c r="L485" s="34">
        <v>0.14416335470738828</v>
      </c>
      <c r="M485" s="34">
        <v>15.015163354707385</v>
      </c>
      <c r="N485" s="34">
        <v>14.804152200990357</v>
      </c>
      <c r="O485" s="34">
        <v>49.628000000000007</v>
      </c>
      <c r="P485" s="34">
        <v>0.48110678282686226</v>
      </c>
      <c r="Q485" s="34">
        <v>50.109106782826871</v>
      </c>
      <c r="R485" s="34">
        <v>49.404913282950019</v>
      </c>
      <c r="S485" s="34">
        <v>5.2779999999999996</v>
      </c>
      <c r="T485" s="34">
        <v>5.1166309336668388E-2</v>
      </c>
      <c r="U485" s="34">
        <v>5.3291663093366681</v>
      </c>
      <c r="V485" s="34">
        <v>5.2542744480416328</v>
      </c>
      <c r="W485" s="34">
        <v>70.88900000000001</v>
      </c>
      <c r="X485" s="34">
        <v>0.68721646505628753</v>
      </c>
      <c r="Y485" s="34">
        <v>71.576216465056291</v>
      </c>
      <c r="Z485" s="34">
        <v>70.570341293524692</v>
      </c>
      <c r="AB485" s="34">
        <v>2.1949999999999985</v>
      </c>
      <c r="AC485" s="34">
        <v>2.1278902802953206E-2</v>
      </c>
      <c r="AD485" s="34">
        <v>2.2162789028029519</v>
      </c>
      <c r="AE485" s="34">
        <v>2.1851330832609661</v>
      </c>
      <c r="AF485" s="34">
        <v>5.448999999999999</v>
      </c>
      <c r="AG485" s="34">
        <v>5.2824027960497538E-2</v>
      </c>
      <c r="AH485" s="34">
        <v>5.5018240279604962</v>
      </c>
      <c r="AI485" s="34">
        <v>5.4245057725234656</v>
      </c>
      <c r="AJ485" s="34">
        <v>39.154999999999994</v>
      </c>
      <c r="AK485" s="34">
        <v>0.37957878781304477</v>
      </c>
      <c r="AL485" s="34">
        <v>39.534578787813039</v>
      </c>
      <c r="AM485" s="34">
        <v>38.97899128705383</v>
      </c>
      <c r="AN485" s="34">
        <v>2.7569999999999997</v>
      </c>
      <c r="AO485" s="34">
        <v>2.672707746138589E-2</v>
      </c>
      <c r="AP485" s="34">
        <v>2.7837270774613856</v>
      </c>
      <c r="AQ485" s="34">
        <v>2.744606792961497</v>
      </c>
      <c r="AR485" s="34">
        <v>49.55599999999999</v>
      </c>
      <c r="AS485" s="34">
        <v>0.48040879603788145</v>
      </c>
      <c r="AT485" s="34">
        <v>50.036408796037875</v>
      </c>
      <c r="AU485" s="34">
        <v>49.333236935799761</v>
      </c>
    </row>
    <row r="486" spans="1:47" x14ac:dyDescent="0.25">
      <c r="A486" s="18">
        <v>45250</v>
      </c>
      <c r="B486" s="2">
        <v>17</v>
      </c>
      <c r="C486" s="2" t="s">
        <v>178</v>
      </c>
      <c r="D486" s="9">
        <v>24.152314000000001</v>
      </c>
      <c r="E486">
        <v>1.427054E-2</v>
      </c>
      <c r="G486" s="34">
        <v>1.1120000000000001</v>
      </c>
      <c r="H486" s="34">
        <v>1.1009132110149297E-2</v>
      </c>
      <c r="I486" s="34">
        <v>1.1230091321101494</v>
      </c>
      <c r="J486" s="34">
        <v>1.1069831853700063</v>
      </c>
      <c r="K486" s="34">
        <v>14.551</v>
      </c>
      <c r="L486" s="34">
        <v>0.14405924580466045</v>
      </c>
      <c r="M486" s="34">
        <v>14.695059245804661</v>
      </c>
      <c r="N486" s="34">
        <v>14.485352815035034</v>
      </c>
      <c r="O486" s="34">
        <v>47.470999999999997</v>
      </c>
      <c r="P486" s="34">
        <v>0.46997707769864855</v>
      </c>
      <c r="Q486" s="34">
        <v>47.940977077698648</v>
      </c>
      <c r="R486" s="34">
        <v>47.25683344667226</v>
      </c>
      <c r="S486" s="34">
        <v>5.1639999999999997</v>
      </c>
      <c r="T486" s="34">
        <v>5.1125142281304825E-2</v>
      </c>
      <c r="U486" s="34">
        <v>5.2151251422813045</v>
      </c>
      <c r="V486" s="34">
        <v>5.1407024903333731</v>
      </c>
      <c r="W486" s="34">
        <v>68.298000000000002</v>
      </c>
      <c r="X486" s="34">
        <v>0.67617059789476319</v>
      </c>
      <c r="Y486" s="34">
        <v>68.974170597894769</v>
      </c>
      <c r="Z486" s="34">
        <v>67.989871937410669</v>
      </c>
      <c r="AB486" s="34">
        <v>2.1949999999999994</v>
      </c>
      <c r="AC486" s="34">
        <v>2.1731155559152605E-2</v>
      </c>
      <c r="AD486" s="34">
        <v>2.216731155559152</v>
      </c>
      <c r="AE486" s="34">
        <v>2.185097204934499</v>
      </c>
      <c r="AF486" s="34">
        <v>5.4729999999999981</v>
      </c>
      <c r="AG486" s="34">
        <v>5.418433456730852E-2</v>
      </c>
      <c r="AH486" s="34">
        <v>5.5271843345673064</v>
      </c>
      <c r="AI486" s="34">
        <v>5.4483084294334896</v>
      </c>
      <c r="AJ486" s="34">
        <v>38.040999999999997</v>
      </c>
      <c r="AK486" s="34">
        <v>0.37661726133290407</v>
      </c>
      <c r="AL486" s="34">
        <v>38.4176172613329</v>
      </c>
      <c r="AM486" s="34">
        <v>37.869377117500356</v>
      </c>
      <c r="AN486" s="34">
        <v>2.7719999999999989</v>
      </c>
      <c r="AO486" s="34">
        <v>2.744362788609158E-2</v>
      </c>
      <c r="AP486" s="34">
        <v>2.7994436278860904</v>
      </c>
      <c r="AQ486" s="34">
        <v>2.7594940556165968</v>
      </c>
      <c r="AR486" s="34">
        <v>48.480999999999995</v>
      </c>
      <c r="AS486" s="34">
        <v>0.47997637934545678</v>
      </c>
      <c r="AT486" s="34">
        <v>48.960976379345453</v>
      </c>
      <c r="AU486" s="34">
        <v>48.262276807484945</v>
      </c>
    </row>
    <row r="487" spans="1:47" x14ac:dyDescent="0.25">
      <c r="A487" s="18">
        <v>45250</v>
      </c>
      <c r="B487" s="2">
        <v>18</v>
      </c>
      <c r="C487" s="2" t="s">
        <v>178</v>
      </c>
      <c r="D487" s="9">
        <v>25.870443000000002</v>
      </c>
      <c r="E487">
        <v>1.4425380999999999E-2</v>
      </c>
      <c r="G487" s="34">
        <v>1.1120000000000001</v>
      </c>
      <c r="H487" s="34">
        <v>1.5269886582383485E-2</v>
      </c>
      <c r="I487" s="34">
        <v>1.1272698865823836</v>
      </c>
      <c r="J487" s="34">
        <v>1.1110085889786059</v>
      </c>
      <c r="K487" s="34">
        <v>14.833</v>
      </c>
      <c r="L487" s="34">
        <v>0.20368545654360992</v>
      </c>
      <c r="M487" s="34">
        <v>15.03668545654361</v>
      </c>
      <c r="N487" s="34">
        <v>14.81977553985581</v>
      </c>
      <c r="O487" s="34">
        <v>45.327000000000012</v>
      </c>
      <c r="P487" s="34">
        <v>0.62242639309325209</v>
      </c>
      <c r="Q487" s="34">
        <v>45.949426393093262</v>
      </c>
      <c r="R487" s="34">
        <v>45.286588410641436</v>
      </c>
      <c r="S487" s="34">
        <v>4.8629999999999995</v>
      </c>
      <c r="T487" s="34">
        <v>6.6778289973139282E-2</v>
      </c>
      <c r="U487" s="34">
        <v>4.9297782899731386</v>
      </c>
      <c r="V487" s="34">
        <v>4.8586643598947479</v>
      </c>
      <c r="W487" s="34">
        <v>66.135000000000019</v>
      </c>
      <c r="X487" s="34">
        <v>0.90816002619238478</v>
      </c>
      <c r="Y487" s="34">
        <v>67.043160026192396</v>
      </c>
      <c r="Z487" s="34">
        <v>66.076036899370607</v>
      </c>
      <c r="AB487" s="34">
        <v>2.194999999999999</v>
      </c>
      <c r="AC487" s="34">
        <v>3.0141547705334292E-2</v>
      </c>
      <c r="AD487" s="34">
        <v>2.2251415477053333</v>
      </c>
      <c r="AE487" s="34">
        <v>2.193043033100754</v>
      </c>
      <c r="AF487" s="34">
        <v>5.8040000000000003</v>
      </c>
      <c r="AG487" s="34">
        <v>7.9700019536109487E-2</v>
      </c>
      <c r="AH487" s="34">
        <v>5.8837000195361098</v>
      </c>
      <c r="AI487" s="34">
        <v>5.7988254050645942</v>
      </c>
      <c r="AJ487" s="34">
        <v>38.331000000000003</v>
      </c>
      <c r="AK487" s="34">
        <v>0.52635793398322073</v>
      </c>
      <c r="AL487" s="34">
        <v>38.857357933983224</v>
      </c>
      <c r="AM487" s="34">
        <v>38.296825741132139</v>
      </c>
      <c r="AN487" s="34">
        <v>2.7639999999999993</v>
      </c>
      <c r="AO487" s="34">
        <v>3.7955005857651027E-2</v>
      </c>
      <c r="AP487" s="34">
        <v>2.8019550058576503</v>
      </c>
      <c r="AQ487" s="34">
        <v>2.7615357373532965</v>
      </c>
      <c r="AR487" s="34">
        <v>49.093999999999994</v>
      </c>
      <c r="AS487" s="34">
        <v>0.6741545070823155</v>
      </c>
      <c r="AT487" s="34">
        <v>49.768154507082315</v>
      </c>
      <c r="AU487" s="34">
        <v>49.050229916650785</v>
      </c>
    </row>
    <row r="488" spans="1:47" x14ac:dyDescent="0.25">
      <c r="A488" s="18">
        <v>45250</v>
      </c>
      <c r="B488" s="2">
        <v>19</v>
      </c>
      <c r="C488" s="2" t="s">
        <v>178</v>
      </c>
      <c r="D488" s="9">
        <v>26.303401999999998</v>
      </c>
      <c r="E488">
        <v>1.4848109E-2</v>
      </c>
      <c r="G488" s="34">
        <v>1.1120000000000001</v>
      </c>
      <c r="H488" s="34">
        <v>1.4443013984725039E-2</v>
      </c>
      <c r="I488" s="34">
        <v>1.1264430139847252</v>
      </c>
      <c r="J488" s="34">
        <v>1.1097174653307915</v>
      </c>
      <c r="K488" s="34">
        <v>14.361000000000002</v>
      </c>
      <c r="L488" s="34">
        <v>0.18652529121819811</v>
      </c>
      <c r="M488" s="34">
        <v>14.5475252912182</v>
      </c>
      <c r="N488" s="34">
        <v>14.331522050013936</v>
      </c>
      <c r="O488" s="34">
        <v>42.713000000000001</v>
      </c>
      <c r="P488" s="34">
        <v>0.55477019454097165</v>
      </c>
      <c r="Q488" s="34">
        <v>43.267770194540972</v>
      </c>
      <c r="R488" s="34">
        <v>42.625325626505479</v>
      </c>
      <c r="S488" s="34">
        <v>4.6240000000000006</v>
      </c>
      <c r="T488" s="34">
        <v>6.0058000598353041E-2</v>
      </c>
      <c r="U488" s="34">
        <v>4.6840580005983536</v>
      </c>
      <c r="V488" s="34">
        <v>4.6145085968431472</v>
      </c>
      <c r="W488" s="34">
        <v>62.810000000000009</v>
      </c>
      <c r="X488" s="34">
        <v>0.81579650034224782</v>
      </c>
      <c r="Y488" s="34">
        <v>63.625796500342254</v>
      </c>
      <c r="Z488" s="34">
        <v>62.68107373869335</v>
      </c>
      <c r="AB488" s="34">
        <v>2.1950000000000003</v>
      </c>
      <c r="AC488" s="34">
        <v>2.8509366633517504E-2</v>
      </c>
      <c r="AD488" s="34">
        <v>2.2235093666335177</v>
      </c>
      <c r="AE488" s="34">
        <v>2.1904944571952223</v>
      </c>
      <c r="AF488" s="34">
        <v>5.711999999999998</v>
      </c>
      <c r="AG488" s="34">
        <v>7.4189294856789018E-2</v>
      </c>
      <c r="AH488" s="34">
        <v>5.7861892948567872</v>
      </c>
      <c r="AI488" s="34">
        <v>5.7002753255121208</v>
      </c>
      <c r="AJ488" s="34">
        <v>37.294000000000004</v>
      </c>
      <c r="AK488" s="34">
        <v>0.48438647800929463</v>
      </c>
      <c r="AL488" s="34">
        <v>37.778386478009296</v>
      </c>
      <c r="AM488" s="34">
        <v>37.217448877739685</v>
      </c>
      <c r="AN488" s="34">
        <v>2.7569999999999983</v>
      </c>
      <c r="AO488" s="34">
        <v>3.5808803557452251E-2</v>
      </c>
      <c r="AP488" s="34">
        <v>2.7928088035574508</v>
      </c>
      <c r="AQ488" s="34">
        <v>2.7513408740260701</v>
      </c>
      <c r="AR488" s="34">
        <v>47.957999999999998</v>
      </c>
      <c r="AS488" s="34">
        <v>0.62289394305705348</v>
      </c>
      <c r="AT488" s="34">
        <v>48.580893943057049</v>
      </c>
      <c r="AU488" s="34">
        <v>47.8595595344731</v>
      </c>
    </row>
    <row r="489" spans="1:47" x14ac:dyDescent="0.25">
      <c r="A489" s="18">
        <v>45250</v>
      </c>
      <c r="B489" s="2">
        <v>20</v>
      </c>
      <c r="C489" s="2" t="s">
        <v>178</v>
      </c>
      <c r="D489" s="9">
        <v>25.556125000000002</v>
      </c>
      <c r="E489">
        <v>1.5043010000000001E-2</v>
      </c>
      <c r="G489" s="34">
        <v>1.1120000000000001</v>
      </c>
      <c r="H489" s="34">
        <v>9.686199200438712E-3</v>
      </c>
      <c r="I489" s="34">
        <v>1.1216861992004388</v>
      </c>
      <c r="J489" s="34">
        <v>1.1048126624890047</v>
      </c>
      <c r="K489" s="34">
        <v>13.807999999999998</v>
      </c>
      <c r="L489" s="34">
        <v>0.12027611381264182</v>
      </c>
      <c r="M489" s="34">
        <v>13.92827611381264</v>
      </c>
      <c r="N489" s="34">
        <v>13.718752916949795</v>
      </c>
      <c r="O489" s="34">
        <v>40.465000000000011</v>
      </c>
      <c r="P489" s="34">
        <v>0.3524748656886264</v>
      </c>
      <c r="Q489" s="34">
        <v>40.817474865688638</v>
      </c>
      <c r="R489" s="34">
        <v>40.203457183109336</v>
      </c>
      <c r="S489" s="34">
        <v>4.5559999999999992</v>
      </c>
      <c r="T489" s="34">
        <v>3.9685542767265075E-2</v>
      </c>
      <c r="U489" s="34">
        <v>4.5956855427672645</v>
      </c>
      <c r="V489" s="34">
        <v>4.5265525991905609</v>
      </c>
      <c r="W489" s="34">
        <v>59.941000000000003</v>
      </c>
      <c r="X489" s="34">
        <v>0.52212272146897198</v>
      </c>
      <c r="Y489" s="34">
        <v>60.463122721468984</v>
      </c>
      <c r="Z489" s="34">
        <v>59.553575361738694</v>
      </c>
      <c r="AB489" s="34">
        <v>2.1949999999999985</v>
      </c>
      <c r="AC489" s="34">
        <v>1.9119790687916329E-2</v>
      </c>
      <c r="AD489" s="34">
        <v>2.2141197906879149</v>
      </c>
      <c r="AE489" s="34">
        <v>2.1808127645353985</v>
      </c>
      <c r="AF489" s="34">
        <v>5.5729999999999995</v>
      </c>
      <c r="AG489" s="34">
        <v>4.8544233942486456E-2</v>
      </c>
      <c r="AH489" s="34">
        <v>5.6215442339424859</v>
      </c>
      <c r="AI489" s="34">
        <v>5.5369792878158473</v>
      </c>
      <c r="AJ489" s="34">
        <v>35.954000000000008</v>
      </c>
      <c r="AK489" s="34">
        <v>0.31318130040699055</v>
      </c>
      <c r="AL489" s="34">
        <v>36.267181300406996</v>
      </c>
      <c r="AM489" s="34">
        <v>35.721613729433159</v>
      </c>
      <c r="AN489" s="34">
        <v>2.6889999999999987</v>
      </c>
      <c r="AO489" s="34">
        <v>2.3422832419046479E-2</v>
      </c>
      <c r="AP489" s="34">
        <v>2.7124228324190454</v>
      </c>
      <c r="AQ489" s="34">
        <v>2.6716198286267376</v>
      </c>
      <c r="AR489" s="34">
        <v>46.411000000000008</v>
      </c>
      <c r="AS489" s="34">
        <v>0.40426815745643979</v>
      </c>
      <c r="AT489" s="34">
        <v>46.815268157456437</v>
      </c>
      <c r="AU489" s="34">
        <v>46.11102561041114</v>
      </c>
    </row>
    <row r="490" spans="1:47" x14ac:dyDescent="0.25">
      <c r="A490" s="18">
        <v>45250</v>
      </c>
      <c r="B490" s="2">
        <v>21</v>
      </c>
      <c r="C490" s="2" t="s">
        <v>178</v>
      </c>
      <c r="D490" s="9">
        <v>24.938224000000002</v>
      </c>
      <c r="E490">
        <v>1.5755741E-2</v>
      </c>
      <c r="G490" s="34">
        <v>1.1120000000000001</v>
      </c>
      <c r="H490" s="34">
        <v>1.182780093057186E-2</v>
      </c>
      <c r="I490" s="34">
        <v>1.123827800930572</v>
      </c>
      <c r="J490" s="34">
        <v>1.1061210611705103</v>
      </c>
      <c r="K490" s="34">
        <v>13.118</v>
      </c>
      <c r="L490" s="34">
        <v>0.13952975953888638</v>
      </c>
      <c r="M490" s="34">
        <v>13.257529759538887</v>
      </c>
      <c r="N490" s="34">
        <v>13.0486475543478</v>
      </c>
      <c r="O490" s="34">
        <v>38.160999999999994</v>
      </c>
      <c r="P490" s="34">
        <v>0.40589992024420207</v>
      </c>
      <c r="Q490" s="34">
        <v>38.566899920244197</v>
      </c>
      <c r="R490" s="34">
        <v>37.959249833927906</v>
      </c>
      <c r="S490" s="34">
        <v>4.4139999999999997</v>
      </c>
      <c r="T490" s="34">
        <v>4.6949562326928221E-2</v>
      </c>
      <c r="U490" s="34">
        <v>4.4609495623269275</v>
      </c>
      <c r="V490" s="34">
        <v>4.3906639964088408</v>
      </c>
      <c r="W490" s="34">
        <v>56.804999999999993</v>
      </c>
      <c r="X490" s="34">
        <v>0.60420704304058859</v>
      </c>
      <c r="Y490" s="34">
        <v>57.409207043040581</v>
      </c>
      <c r="Z490" s="34">
        <v>56.50468244585506</v>
      </c>
      <c r="AB490" s="34">
        <v>2.1949999999999985</v>
      </c>
      <c r="AC490" s="34">
        <v>2.3347143023925553E-2</v>
      </c>
      <c r="AD490" s="34">
        <v>2.2183471430239239</v>
      </c>
      <c r="AE490" s="34">
        <v>2.183395439990349</v>
      </c>
      <c r="AF490" s="34">
        <v>5.3289999999999988</v>
      </c>
      <c r="AG490" s="34">
        <v>5.6681970466742296E-2</v>
      </c>
      <c r="AH490" s="34">
        <v>5.3856819704667416</v>
      </c>
      <c r="AI490" s="34">
        <v>5.3008265602316982</v>
      </c>
      <c r="AJ490" s="34">
        <v>34.405999999999985</v>
      </c>
      <c r="AK490" s="34">
        <v>0.36595981908026554</v>
      </c>
      <c r="AL490" s="34">
        <v>34.771959819080251</v>
      </c>
      <c r="AM490" s="34">
        <v>34.224101826108416</v>
      </c>
      <c r="AN490" s="34">
        <v>2.5859999999999994</v>
      </c>
      <c r="AO490" s="34">
        <v>2.7506019070556498E-2</v>
      </c>
      <c r="AP490" s="34">
        <v>2.6135060190705559</v>
      </c>
      <c r="AQ490" s="34">
        <v>2.5723282951321393</v>
      </c>
      <c r="AR490" s="34">
        <v>44.515999999999977</v>
      </c>
      <c r="AS490" s="34">
        <v>0.47349495164148991</v>
      </c>
      <c r="AT490" s="34">
        <v>44.989494951641475</v>
      </c>
      <c r="AU490" s="34">
        <v>44.280652121462602</v>
      </c>
    </row>
    <row r="491" spans="1:47" x14ac:dyDescent="0.25">
      <c r="A491" s="18">
        <v>45250</v>
      </c>
      <c r="B491" s="2">
        <v>22</v>
      </c>
      <c r="C491" s="2" t="s">
        <v>178</v>
      </c>
      <c r="D491" s="9">
        <v>21.874549999999999</v>
      </c>
      <c r="E491">
        <v>1.6135060999999999E-2</v>
      </c>
      <c r="G491" s="34">
        <v>1.1120000000000001</v>
      </c>
      <c r="H491" s="34">
        <v>1.2024054279252247E-2</v>
      </c>
      <c r="I491" s="34">
        <v>1.1240240542792523</v>
      </c>
      <c r="J491" s="34">
        <v>1.1058878575979894</v>
      </c>
      <c r="K491" s="34">
        <v>12.548</v>
      </c>
      <c r="L491" s="34">
        <v>0.13568150458278525</v>
      </c>
      <c r="M491" s="34">
        <v>12.683681504582784</v>
      </c>
      <c r="N491" s="34">
        <v>12.479029529801769</v>
      </c>
      <c r="O491" s="34">
        <v>35.975000000000009</v>
      </c>
      <c r="P491" s="34">
        <v>0.38899761933102489</v>
      </c>
      <c r="Q491" s="34">
        <v>36.36399761933103</v>
      </c>
      <c r="R491" s="34">
        <v>35.777262299539274</v>
      </c>
      <c r="S491" s="34">
        <v>4.2039999999999997</v>
      </c>
      <c r="T491" s="34">
        <v>4.5457845494583128E-2</v>
      </c>
      <c r="U491" s="34">
        <v>4.2494578454945833</v>
      </c>
      <c r="V491" s="34">
        <v>4.1808925839405999</v>
      </c>
      <c r="W491" s="34">
        <v>53.839000000000006</v>
      </c>
      <c r="X491" s="34">
        <v>0.58216102368764544</v>
      </c>
      <c r="Y491" s="34">
        <v>54.421161023687652</v>
      </c>
      <c r="Z491" s="34">
        <v>53.543072270879627</v>
      </c>
      <c r="AB491" s="34">
        <v>2.1949999999999994</v>
      </c>
      <c r="AC491" s="34">
        <v>2.3734531603380103E-2</v>
      </c>
      <c r="AD491" s="34">
        <v>2.2187345316033795</v>
      </c>
      <c r="AE491" s="34">
        <v>2.1829351145931528</v>
      </c>
      <c r="AF491" s="34">
        <v>5.011999999999996</v>
      </c>
      <c r="AG491" s="34">
        <v>5.4194748244255589E-2</v>
      </c>
      <c r="AH491" s="34">
        <v>5.0661947482442518</v>
      </c>
      <c r="AI491" s="34">
        <v>4.9844513869434515</v>
      </c>
      <c r="AJ491" s="34">
        <v>32.624999999999986</v>
      </c>
      <c r="AK491" s="34">
        <v>0.35277407451493198</v>
      </c>
      <c r="AL491" s="34">
        <v>32.977774074514919</v>
      </c>
      <c r="AM491" s="34">
        <v>32.445675678178404</v>
      </c>
      <c r="AN491" s="34">
        <v>2.4439999999999986</v>
      </c>
      <c r="AO491" s="34">
        <v>2.6426968218068773E-2</v>
      </c>
      <c r="AP491" s="34">
        <v>2.4704269682180673</v>
      </c>
      <c r="AQ491" s="34">
        <v>2.430566478389824</v>
      </c>
      <c r="AR491" s="34">
        <v>42.275999999999975</v>
      </c>
      <c r="AS491" s="34">
        <v>0.45713032258063646</v>
      </c>
      <c r="AT491" s="34">
        <v>42.733130322580621</v>
      </c>
      <c r="AU491" s="34">
        <v>42.043628658104829</v>
      </c>
    </row>
    <row r="492" spans="1:47" x14ac:dyDescent="0.25">
      <c r="A492" s="18">
        <v>45250</v>
      </c>
      <c r="B492" s="2">
        <v>23</v>
      </c>
      <c r="C492" s="2" t="s">
        <v>178</v>
      </c>
      <c r="D492" s="9">
        <v>20.136340000000001</v>
      </c>
      <c r="E492">
        <v>1.6970425000000001E-2</v>
      </c>
      <c r="G492" s="34">
        <v>1.1120000000000001</v>
      </c>
      <c r="H492" s="34">
        <v>1.1616924107835434E-2</v>
      </c>
      <c r="I492" s="34">
        <v>1.1236169241078355</v>
      </c>
      <c r="J492" s="34">
        <v>1.1045486673685327</v>
      </c>
      <c r="K492" s="34">
        <v>12.004999999999997</v>
      </c>
      <c r="L492" s="34">
        <v>0.12541472474331325</v>
      </c>
      <c r="M492" s="34">
        <v>12.130414724743311</v>
      </c>
      <c r="N492" s="34">
        <v>11.924556431438159</v>
      </c>
      <c r="O492" s="34">
        <v>34.356000000000009</v>
      </c>
      <c r="P492" s="34">
        <v>0.35891280993596603</v>
      </c>
      <c r="Q492" s="34">
        <v>34.714912809935974</v>
      </c>
      <c r="R492" s="34">
        <v>34.125785985713414</v>
      </c>
      <c r="S492" s="34">
        <v>4.0380000000000003</v>
      </c>
      <c r="T492" s="34">
        <v>4.2184478010287303E-2</v>
      </c>
      <c r="U492" s="34">
        <v>4.0801844780102874</v>
      </c>
      <c r="V492" s="34">
        <v>4.01094201334005</v>
      </c>
      <c r="W492" s="34">
        <v>51.51100000000001</v>
      </c>
      <c r="X492" s="34">
        <v>0.53812893679740204</v>
      </c>
      <c r="Y492" s="34">
        <v>52.049128936797409</v>
      </c>
      <c r="Z492" s="34">
        <v>51.165833097860151</v>
      </c>
      <c r="AB492" s="34">
        <v>2.194999999999999</v>
      </c>
      <c r="AC492" s="34">
        <v>2.2930888863937734E-2</v>
      </c>
      <c r="AD492" s="34">
        <v>2.2179308888639366</v>
      </c>
      <c r="AE492" s="34">
        <v>2.180291659059288</v>
      </c>
      <c r="AF492" s="34">
        <v>4.6829999999999981</v>
      </c>
      <c r="AG492" s="34">
        <v>4.8922711867799742E-2</v>
      </c>
      <c r="AH492" s="34">
        <v>4.7319227118677976</v>
      </c>
      <c r="AI492" s="34">
        <v>4.6516199723802485</v>
      </c>
      <c r="AJ492" s="34">
        <v>31.231000000000005</v>
      </c>
      <c r="AK492" s="34">
        <v>0.32626632806817307</v>
      </c>
      <c r="AL492" s="34">
        <v>31.557266328068177</v>
      </c>
      <c r="AM492" s="34">
        <v>31.021726106642671</v>
      </c>
      <c r="AN492" s="34">
        <v>2.3319999999999999</v>
      </c>
      <c r="AO492" s="34">
        <v>2.4362110629021789E-2</v>
      </c>
      <c r="AP492" s="34">
        <v>2.3563621106290218</v>
      </c>
      <c r="AQ492" s="34">
        <v>2.3163736441577503</v>
      </c>
      <c r="AR492" s="34">
        <v>40.441000000000003</v>
      </c>
      <c r="AS492" s="34">
        <v>0.42248203942893231</v>
      </c>
      <c r="AT492" s="34">
        <v>40.863482039428931</v>
      </c>
      <c r="AU492" s="34">
        <v>40.170011382239956</v>
      </c>
    </row>
    <row r="493" spans="1:47" x14ac:dyDescent="0.25">
      <c r="A493" s="18">
        <v>45250</v>
      </c>
      <c r="B493" s="2">
        <v>24</v>
      </c>
      <c r="C493" s="2" t="s">
        <v>23</v>
      </c>
      <c r="D493" s="9">
        <v>18.240283000000002</v>
      </c>
      <c r="E493">
        <v>1.6587546000000002E-2</v>
      </c>
      <c r="G493" s="34">
        <v>1.1120000000000001</v>
      </c>
      <c r="H493" s="34">
        <v>1.7069971715339294E-2</v>
      </c>
      <c r="I493" s="34">
        <v>1.1290699717153394</v>
      </c>
      <c r="J493" s="34">
        <v>1.1103414716222926</v>
      </c>
      <c r="K493" s="34">
        <v>11.646999999999997</v>
      </c>
      <c r="L493" s="34">
        <v>0.1787895328853927</v>
      </c>
      <c r="M493" s="34">
        <v>11.825789532885389</v>
      </c>
      <c r="N493" s="34">
        <v>11.629628705022334</v>
      </c>
      <c r="O493" s="34">
        <v>33.119</v>
      </c>
      <c r="P493" s="34">
        <v>0.50839963420892276</v>
      </c>
      <c r="Q493" s="34">
        <v>33.627399634208921</v>
      </c>
      <c r="R493" s="34">
        <v>33.069603595916099</v>
      </c>
      <c r="S493" s="34">
        <v>3.907</v>
      </c>
      <c r="T493" s="34">
        <v>5.9975161413516741E-2</v>
      </c>
      <c r="U493" s="34">
        <v>3.9669751614135169</v>
      </c>
      <c r="V493" s="34">
        <v>3.9011727784427128</v>
      </c>
      <c r="W493" s="34">
        <v>49.784999999999997</v>
      </c>
      <c r="X493" s="34">
        <v>0.76423430022317151</v>
      </c>
      <c r="Y493" s="34">
        <v>50.549234300223162</v>
      </c>
      <c r="Z493" s="34">
        <v>49.710746551003439</v>
      </c>
      <c r="AB493" s="34">
        <v>2.1949999999999994</v>
      </c>
      <c r="AC493" s="34">
        <v>3.3694773305008759E-2</v>
      </c>
      <c r="AD493" s="34">
        <v>2.228694773305008</v>
      </c>
      <c r="AE493" s="34">
        <v>2.1917261962328514</v>
      </c>
      <c r="AF493" s="34">
        <v>4.5659999999999989</v>
      </c>
      <c r="AG493" s="34">
        <v>7.0091268752013672E-2</v>
      </c>
      <c r="AH493" s="34">
        <v>4.6360912687520131</v>
      </c>
      <c r="AI493" s="34">
        <v>4.5591898915713909</v>
      </c>
      <c r="AJ493" s="34">
        <v>30.11900000000001</v>
      </c>
      <c r="AK493" s="34">
        <v>0.46234755224307944</v>
      </c>
      <c r="AL493" s="34">
        <v>30.581347552243091</v>
      </c>
      <c r="AM493" s="34">
        <v>30.074078042978272</v>
      </c>
      <c r="AN493" s="34">
        <v>2.3069999999999982</v>
      </c>
      <c r="AO493" s="34">
        <v>3.5414051031733562E-2</v>
      </c>
      <c r="AP493" s="34">
        <v>2.3424140510317315</v>
      </c>
      <c r="AQ493" s="34">
        <v>2.3035591502091961</v>
      </c>
      <c r="AR493" s="34">
        <v>39.187000000000005</v>
      </c>
      <c r="AS493" s="34">
        <v>0.60154764533183547</v>
      </c>
      <c r="AT493" s="34">
        <v>39.788547645331846</v>
      </c>
      <c r="AU493" s="34">
        <v>39.12855328099171</v>
      </c>
    </row>
    <row r="494" spans="1:47" x14ac:dyDescent="0.25">
      <c r="A494" s="18">
        <v>45251</v>
      </c>
      <c r="B494" s="2">
        <v>1</v>
      </c>
      <c r="C494" s="2" t="s">
        <v>23</v>
      </c>
      <c r="D494" s="9">
        <v>23.974664000000001</v>
      </c>
      <c r="E494">
        <v>1.5008598999999999E-2</v>
      </c>
      <c r="G494" s="34">
        <v>1.1120000000000001</v>
      </c>
      <c r="H494" s="34">
        <v>1.3786578685181738E-2</v>
      </c>
      <c r="I494" s="34">
        <v>1.1257865786851817</v>
      </c>
      <c r="J494" s="34">
        <v>1.1088900993661139</v>
      </c>
      <c r="K494" s="34">
        <v>11.301</v>
      </c>
      <c r="L494" s="34">
        <v>0.14010982528888383</v>
      </c>
      <c r="M494" s="34">
        <v>11.441109825288883</v>
      </c>
      <c r="N494" s="34">
        <v>11.269394795806162</v>
      </c>
      <c r="O494" s="34">
        <v>32.220000000000006</v>
      </c>
      <c r="P494" s="34">
        <v>0.39946363780265798</v>
      </c>
      <c r="Q494" s="34">
        <v>32.619463637802667</v>
      </c>
      <c r="R494" s="34">
        <v>32.129891188467809</v>
      </c>
      <c r="S494" s="34">
        <v>3.7930000000000001</v>
      </c>
      <c r="T494" s="34">
        <v>4.7025623159077636E-2</v>
      </c>
      <c r="U494" s="34">
        <v>3.8400256231590779</v>
      </c>
      <c r="V494" s="34">
        <v>3.7823922184313585</v>
      </c>
      <c r="W494" s="34">
        <v>48.426000000000009</v>
      </c>
      <c r="X494" s="34">
        <v>0.60038566493580114</v>
      </c>
      <c r="Y494" s="34">
        <v>49.026385664935809</v>
      </c>
      <c r="Z494" s="34">
        <v>48.290568302071449</v>
      </c>
      <c r="AB494" s="34">
        <v>2.1949999999999998</v>
      </c>
      <c r="AC494" s="34">
        <v>2.7213615300336249E-2</v>
      </c>
      <c r="AD494" s="34">
        <v>2.222213615300336</v>
      </c>
      <c r="AE494" s="34">
        <v>2.1888613022559529</v>
      </c>
      <c r="AF494" s="34">
        <v>4.4349999999999978</v>
      </c>
      <c r="AG494" s="34">
        <v>5.4985140709335412E-2</v>
      </c>
      <c r="AH494" s="34">
        <v>4.489985140709333</v>
      </c>
      <c r="AI494" s="34">
        <v>4.4225967542164684</v>
      </c>
      <c r="AJ494" s="34">
        <v>29.459000000000003</v>
      </c>
      <c r="AK494" s="34">
        <v>0.36523275313558345</v>
      </c>
      <c r="AL494" s="34">
        <v>29.824232753135586</v>
      </c>
      <c r="AM494" s="34">
        <v>29.376612803261111</v>
      </c>
      <c r="AN494" s="34">
        <v>2.3239999999999998</v>
      </c>
      <c r="AO494" s="34">
        <v>2.8812957611836651E-2</v>
      </c>
      <c r="AP494" s="34">
        <v>2.3528129576118366</v>
      </c>
      <c r="AQ494" s="34">
        <v>2.3175005314090367</v>
      </c>
      <c r="AR494" s="34">
        <v>38.412999999999997</v>
      </c>
      <c r="AS494" s="34">
        <v>0.47624446675709176</v>
      </c>
      <c r="AT494" s="34">
        <v>38.889244466757091</v>
      </c>
      <c r="AU494" s="34">
        <v>38.305571391142571</v>
      </c>
    </row>
    <row r="495" spans="1:47" x14ac:dyDescent="0.25">
      <c r="A495" s="18">
        <v>45251</v>
      </c>
      <c r="B495" s="2">
        <v>2</v>
      </c>
      <c r="C495" s="2" t="s">
        <v>23</v>
      </c>
      <c r="D495" s="9">
        <v>23.164563999999999</v>
      </c>
      <c r="E495">
        <v>1.4165614E-2</v>
      </c>
      <c r="G495" s="34">
        <v>1.1120000000000001</v>
      </c>
      <c r="H495" s="34">
        <v>1.7793154054856399E-2</v>
      </c>
      <c r="I495" s="34">
        <v>1.1297931540548565</v>
      </c>
      <c r="J495" s="34">
        <v>1.1137889403346728</v>
      </c>
      <c r="K495" s="34">
        <v>11.099</v>
      </c>
      <c r="L495" s="34">
        <v>0.17759551875436252</v>
      </c>
      <c r="M495" s="34">
        <v>11.276595518754363</v>
      </c>
      <c r="N495" s="34">
        <v>11.116855619401559</v>
      </c>
      <c r="O495" s="34">
        <v>31.547000000000004</v>
      </c>
      <c r="P495" s="34">
        <v>0.50478474007963559</v>
      </c>
      <c r="Q495" s="34">
        <v>32.05178474007964</v>
      </c>
      <c r="R495" s="34">
        <v>31.597751529440579</v>
      </c>
      <c r="S495" s="34">
        <v>3.74</v>
      </c>
      <c r="T495" s="34">
        <v>5.9843881443491849E-2</v>
      </c>
      <c r="U495" s="34">
        <v>3.7998438814434921</v>
      </c>
      <c r="V495" s="34">
        <v>3.7460167597587017</v>
      </c>
      <c r="W495" s="34">
        <v>47.498000000000005</v>
      </c>
      <c r="X495" s="34">
        <v>0.76001729433234633</v>
      </c>
      <c r="Y495" s="34">
        <v>48.258017294332355</v>
      </c>
      <c r="Z495" s="34">
        <v>47.574412848935509</v>
      </c>
      <c r="AB495" s="34">
        <v>2.1949999999999985</v>
      </c>
      <c r="AC495" s="34">
        <v>3.5122278012958426E-2</v>
      </c>
      <c r="AD495" s="34">
        <v>2.2301222780129568</v>
      </c>
      <c r="AE495" s="34">
        <v>2.1985312266498243</v>
      </c>
      <c r="AF495" s="34">
        <v>4.368999999999998</v>
      </c>
      <c r="AG495" s="34">
        <v>6.9908534231715433E-2</v>
      </c>
      <c r="AH495" s="34">
        <v>4.4389085342317136</v>
      </c>
      <c r="AI495" s="34">
        <v>4.376028669354481</v>
      </c>
      <c r="AJ495" s="34">
        <v>28.984000000000009</v>
      </c>
      <c r="AK495" s="34">
        <v>0.46377408014924276</v>
      </c>
      <c r="AL495" s="34">
        <v>29.447774080149252</v>
      </c>
      <c r="AM495" s="34">
        <v>29.030628279370649</v>
      </c>
      <c r="AN495" s="34">
        <v>2.3349999999999986</v>
      </c>
      <c r="AO495" s="34">
        <v>3.736242330763459E-2</v>
      </c>
      <c r="AP495" s="34">
        <v>2.3723624233076333</v>
      </c>
      <c r="AQ495" s="34">
        <v>2.3387564529509528</v>
      </c>
      <c r="AR495" s="34">
        <v>37.883000000000003</v>
      </c>
      <c r="AS495" s="34">
        <v>0.60616731570155125</v>
      </c>
      <c r="AT495" s="34">
        <v>38.489167315701557</v>
      </c>
      <c r="AU495" s="34">
        <v>37.943944628325909</v>
      </c>
    </row>
    <row r="496" spans="1:47" x14ac:dyDescent="0.25">
      <c r="A496" s="18">
        <v>45251</v>
      </c>
      <c r="B496" s="2">
        <v>3</v>
      </c>
      <c r="C496" s="2" t="s">
        <v>23</v>
      </c>
      <c r="D496" s="9">
        <v>23.118466000000002</v>
      </c>
      <c r="E496">
        <v>1.4903507999999999E-2</v>
      </c>
      <c r="G496" s="34">
        <v>1.1120000000000001</v>
      </c>
      <c r="H496" s="34">
        <v>1.7692850481339315E-2</v>
      </c>
      <c r="I496" s="34">
        <v>1.1296928504813395</v>
      </c>
      <c r="J496" s="34">
        <v>1.1128564640466481</v>
      </c>
      <c r="K496" s="34">
        <v>10.987</v>
      </c>
      <c r="L496" s="34">
        <v>0.17481236352380849</v>
      </c>
      <c r="M496" s="34">
        <v>11.161812363523808</v>
      </c>
      <c r="N496" s="34">
        <v>10.995462203669533</v>
      </c>
      <c r="O496" s="34">
        <v>31.180000000000007</v>
      </c>
      <c r="P496" s="34">
        <v>0.49609989029510787</v>
      </c>
      <c r="Q496" s="34">
        <v>31.676099890295113</v>
      </c>
      <c r="R496" s="34">
        <v>31.2040148821713</v>
      </c>
      <c r="S496" s="34">
        <v>3.7399999999999998</v>
      </c>
      <c r="T496" s="34">
        <v>5.9506529496590854E-2</v>
      </c>
      <c r="U496" s="34">
        <v>3.7995065294965906</v>
      </c>
      <c r="V496" s="34">
        <v>3.7428805535381859</v>
      </c>
      <c r="W496" s="34">
        <v>47.019000000000013</v>
      </c>
      <c r="X496" s="34">
        <v>0.74811163379684653</v>
      </c>
      <c r="Y496" s="34">
        <v>47.767111633796851</v>
      </c>
      <c r="Z496" s="34">
        <v>47.055214103425669</v>
      </c>
      <c r="AB496" s="34">
        <v>2.1949999999999994</v>
      </c>
      <c r="AC496" s="34">
        <v>3.4924286696528584E-2</v>
      </c>
      <c r="AD496" s="34">
        <v>2.2299242866965279</v>
      </c>
      <c r="AE496" s="34">
        <v>2.1966905922503521</v>
      </c>
      <c r="AF496" s="34">
        <v>4.3369999999999989</v>
      </c>
      <c r="AG496" s="34">
        <v>6.9005299044576057E-2</v>
      </c>
      <c r="AH496" s="34">
        <v>4.4060052990445753</v>
      </c>
      <c r="AI496" s="34">
        <v>4.3403403638222224</v>
      </c>
      <c r="AJ496" s="34">
        <v>28.684000000000001</v>
      </c>
      <c r="AK496" s="34">
        <v>0.45638644173267706</v>
      </c>
      <c r="AL496" s="34">
        <v>29.140386441732677</v>
      </c>
      <c r="AM496" s="34">
        <v>28.706092459275222</v>
      </c>
      <c r="AN496" s="34">
        <v>2.3419999999999979</v>
      </c>
      <c r="AO496" s="34">
        <v>3.726317970080633E-2</v>
      </c>
      <c r="AP496" s="34">
        <v>2.3792631797008044</v>
      </c>
      <c r="AQ496" s="34">
        <v>2.3438038118680282</v>
      </c>
      <c r="AR496" s="34">
        <v>37.558</v>
      </c>
      <c r="AS496" s="34">
        <v>0.59757920717458801</v>
      </c>
      <c r="AT496" s="34">
        <v>38.15557920717459</v>
      </c>
      <c r="AU496" s="34">
        <v>37.586927227215824</v>
      </c>
    </row>
    <row r="497" spans="1:47" x14ac:dyDescent="0.25">
      <c r="A497" s="18">
        <v>45251</v>
      </c>
      <c r="B497" s="2">
        <v>4</v>
      </c>
      <c r="C497" s="2" t="s">
        <v>23</v>
      </c>
      <c r="D497" s="9">
        <v>21.177254999999999</v>
      </c>
      <c r="E497">
        <v>1.5323590999999999E-2</v>
      </c>
      <c r="G497" s="34">
        <v>1.1120000000000001</v>
      </c>
      <c r="H497" s="34">
        <v>1.7026661530039049E-2</v>
      </c>
      <c r="I497" s="34">
        <v>1.1290266615300391</v>
      </c>
      <c r="J497" s="34">
        <v>1.1117259187406572</v>
      </c>
      <c r="K497" s="34">
        <v>10.986999999999998</v>
      </c>
      <c r="L497" s="34">
        <v>0.16823015308501707</v>
      </c>
      <c r="M497" s="34">
        <v>11.155230153085016</v>
      </c>
      <c r="N497" s="34">
        <v>10.984291968708273</v>
      </c>
      <c r="O497" s="34">
        <v>31.013999999999999</v>
      </c>
      <c r="P497" s="34">
        <v>0.47487848983150266</v>
      </c>
      <c r="Q497" s="34">
        <v>31.488878489831503</v>
      </c>
      <c r="R497" s="34">
        <v>31.006355794804627</v>
      </c>
      <c r="S497" s="34">
        <v>3.7249999999999996</v>
      </c>
      <c r="T497" s="34">
        <v>5.7036253776434752E-2</v>
      </c>
      <c r="U497" s="34">
        <v>3.7820362537764343</v>
      </c>
      <c r="V497" s="34">
        <v>3.7240818770763919</v>
      </c>
      <c r="W497" s="34">
        <v>46.838000000000001</v>
      </c>
      <c r="X497" s="34">
        <v>0.7171715582229935</v>
      </c>
      <c r="Y497" s="34">
        <v>47.555171558222987</v>
      </c>
      <c r="Z497" s="34">
        <v>46.826455559329951</v>
      </c>
      <c r="AB497" s="34">
        <v>2.1949999999999994</v>
      </c>
      <c r="AC497" s="34">
        <v>3.3609282426650809E-2</v>
      </c>
      <c r="AD497" s="34">
        <v>2.2286092824266501</v>
      </c>
      <c r="AE497" s="34">
        <v>2.1944589852839407</v>
      </c>
      <c r="AF497" s="34">
        <v>4.3009999999999975</v>
      </c>
      <c r="AG497" s="34">
        <v>6.5855819461059256E-2</v>
      </c>
      <c r="AH497" s="34">
        <v>4.3668558194610565</v>
      </c>
      <c r="AI497" s="34">
        <v>4.2999399069276656</v>
      </c>
      <c r="AJ497" s="34">
        <v>28.577999999999989</v>
      </c>
      <c r="AK497" s="34">
        <v>0.43757907662361117</v>
      </c>
      <c r="AL497" s="34">
        <v>29.015579076623599</v>
      </c>
      <c r="AM497" s="34">
        <v>28.570956210225262</v>
      </c>
      <c r="AN497" s="34">
        <v>2.3369999999999989</v>
      </c>
      <c r="AO497" s="34">
        <v>3.5783550355846433E-2</v>
      </c>
      <c r="AP497" s="34">
        <v>2.3727835503558454</v>
      </c>
      <c r="AQ497" s="34">
        <v>2.3364239856986644</v>
      </c>
      <c r="AR497" s="34">
        <v>37.41099999999998</v>
      </c>
      <c r="AS497" s="34">
        <v>0.57282772886716771</v>
      </c>
      <c r="AT497" s="34">
        <v>37.983827728867155</v>
      </c>
      <c r="AU497" s="34">
        <v>37.401779088135534</v>
      </c>
    </row>
    <row r="498" spans="1:47" x14ac:dyDescent="0.25">
      <c r="A498" s="18">
        <v>45251</v>
      </c>
      <c r="B498" s="2">
        <v>5</v>
      </c>
      <c r="C498" s="2" t="s">
        <v>23</v>
      </c>
      <c r="D498" s="9">
        <v>22.409596000000001</v>
      </c>
      <c r="E498">
        <v>1.5723075E-2</v>
      </c>
      <c r="G498" s="34">
        <v>1.1120000000000001</v>
      </c>
      <c r="H498" s="34">
        <v>1.6780707990495032E-2</v>
      </c>
      <c r="I498" s="34">
        <v>1.1287807079904952</v>
      </c>
      <c r="J498" s="34">
        <v>1.1110328042602076</v>
      </c>
      <c r="K498" s="34">
        <v>11.042000000000002</v>
      </c>
      <c r="L498" s="34">
        <v>0.16663001585525736</v>
      </c>
      <c r="M498" s="34">
        <v>11.20863001585526</v>
      </c>
      <c r="N498" s="34">
        <v>11.032395885468716</v>
      </c>
      <c r="O498" s="34">
        <v>31.404999999999998</v>
      </c>
      <c r="P498" s="34">
        <v>0.47391918564882768</v>
      </c>
      <c r="Q498" s="34">
        <v>31.878919185648826</v>
      </c>
      <c r="R498" s="34">
        <v>31.377684548373928</v>
      </c>
      <c r="S498" s="34">
        <v>3.7939999999999996</v>
      </c>
      <c r="T498" s="34">
        <v>5.7253602622246526E-2</v>
      </c>
      <c r="U498" s="34">
        <v>3.8512536026222461</v>
      </c>
      <c r="V498" s="34">
        <v>3.7907000533841964</v>
      </c>
      <c r="W498" s="34">
        <v>47.352999999999994</v>
      </c>
      <c r="X498" s="34">
        <v>0.71458351211682658</v>
      </c>
      <c r="Y498" s="34">
        <v>48.067583512116826</v>
      </c>
      <c r="Z498" s="34">
        <v>47.311813291487056</v>
      </c>
      <c r="AB498" s="34">
        <v>2.1949999999999998</v>
      </c>
      <c r="AC498" s="34">
        <v>3.3123789603540101E-2</v>
      </c>
      <c r="AD498" s="34">
        <v>2.22812378960354</v>
      </c>
      <c r="AE498" s="34">
        <v>2.1930908321503191</v>
      </c>
      <c r="AF498" s="34">
        <v>4.5439999999999987</v>
      </c>
      <c r="AG498" s="34">
        <v>6.8571526176986863E-2</v>
      </c>
      <c r="AH498" s="34">
        <v>4.6125715261769855</v>
      </c>
      <c r="AI498" s="34">
        <v>4.5400477181280401</v>
      </c>
      <c r="AJ498" s="34">
        <v>28.77</v>
      </c>
      <c r="AK498" s="34">
        <v>0.43415554755983998</v>
      </c>
      <c r="AL498" s="34">
        <v>29.204155547559839</v>
      </c>
      <c r="AM498" s="34">
        <v>28.744976419573888</v>
      </c>
      <c r="AN498" s="34">
        <v>2.3619999999999983</v>
      </c>
      <c r="AO498" s="34">
        <v>3.5643913915062261E-2</v>
      </c>
      <c r="AP498" s="34">
        <v>2.3976439139150605</v>
      </c>
      <c r="AQ498" s="34">
        <v>2.3599455788332802</v>
      </c>
      <c r="AR498" s="34">
        <v>37.870999999999995</v>
      </c>
      <c r="AS498" s="34">
        <v>0.57149477725542919</v>
      </c>
      <c r="AT498" s="34">
        <v>38.442494777255426</v>
      </c>
      <c r="AU498" s="34">
        <v>37.838060548685533</v>
      </c>
    </row>
    <row r="499" spans="1:47" x14ac:dyDescent="0.25">
      <c r="A499" s="18">
        <v>45251</v>
      </c>
      <c r="B499" s="2">
        <v>6</v>
      </c>
      <c r="C499" s="2" t="s">
        <v>23</v>
      </c>
      <c r="D499" s="9">
        <v>24.752326</v>
      </c>
      <c r="E499">
        <v>1.405794E-2</v>
      </c>
      <c r="G499" s="34">
        <v>1.1120000000000001</v>
      </c>
      <c r="H499" s="34">
        <v>1.7154557879077142E-2</v>
      </c>
      <c r="I499" s="34">
        <v>1.1291545578790771</v>
      </c>
      <c r="J499" s="34">
        <v>1.1132809708536866</v>
      </c>
      <c r="K499" s="34">
        <v>11.354999999999999</v>
      </c>
      <c r="L499" s="34">
        <v>0.17517086755118788</v>
      </c>
      <c r="M499" s="34">
        <v>11.530170867551186</v>
      </c>
      <c r="N499" s="34">
        <v>11.368080417305404</v>
      </c>
      <c r="O499" s="34">
        <v>32.865000000000009</v>
      </c>
      <c r="P499" s="34">
        <v>0.50700048983441581</v>
      </c>
      <c r="Q499" s="34">
        <v>33.372000489834427</v>
      </c>
      <c r="R499" s="34">
        <v>32.90285890926836</v>
      </c>
      <c r="S499" s="34">
        <v>4.0399999999999991</v>
      </c>
      <c r="T499" s="34">
        <v>6.2324113157798233E-2</v>
      </c>
      <c r="U499" s="34">
        <v>4.1023241131577972</v>
      </c>
      <c r="V499" s="34">
        <v>4.0446538869144719</v>
      </c>
      <c r="W499" s="34">
        <v>49.372000000000007</v>
      </c>
      <c r="X499" s="34">
        <v>0.76165002842247898</v>
      </c>
      <c r="Y499" s="34">
        <v>50.133650028422487</v>
      </c>
      <c r="Z499" s="34">
        <v>49.428874184341922</v>
      </c>
      <c r="AB499" s="34">
        <v>2.1949999999999998</v>
      </c>
      <c r="AC499" s="34">
        <v>3.3861739698358206E-2</v>
      </c>
      <c r="AD499" s="34">
        <v>2.2288617396983579</v>
      </c>
      <c r="AE499" s="34">
        <v>2.1975285350933826</v>
      </c>
      <c r="AF499" s="34">
        <v>4.5939999999999985</v>
      </c>
      <c r="AG499" s="34">
        <v>7.0870538575971559E-2</v>
      </c>
      <c r="AH499" s="34">
        <v>4.6648705385759701</v>
      </c>
      <c r="AI499" s="34">
        <v>4.5992920684369016</v>
      </c>
      <c r="AJ499" s="34">
        <v>29.942000000000014</v>
      </c>
      <c r="AK499" s="34">
        <v>0.46190806835910797</v>
      </c>
      <c r="AL499" s="34">
        <v>30.403908068359122</v>
      </c>
      <c r="AM499" s="34">
        <v>29.976491752968613</v>
      </c>
      <c r="AN499" s="34">
        <v>2.4359999999999991</v>
      </c>
      <c r="AO499" s="34">
        <v>3.7579589022870417E-2</v>
      </c>
      <c r="AP499" s="34">
        <v>2.4735795890228696</v>
      </c>
      <c r="AQ499" s="34">
        <v>2.4388061555751612</v>
      </c>
      <c r="AR499" s="34">
        <v>39.167000000000009</v>
      </c>
      <c r="AS499" s="34">
        <v>0.60421993565630816</v>
      </c>
      <c r="AT499" s="34">
        <v>39.771219935656319</v>
      </c>
      <c r="AU499" s="34">
        <v>39.212118512074056</v>
      </c>
    </row>
    <row r="500" spans="1:47" x14ac:dyDescent="0.25">
      <c r="A500" s="18">
        <v>45251</v>
      </c>
      <c r="B500" s="2">
        <v>7</v>
      </c>
      <c r="C500" s="2" t="s">
        <v>23</v>
      </c>
      <c r="D500" s="9">
        <v>24.189900999999999</v>
      </c>
      <c r="E500">
        <v>1.302859E-2</v>
      </c>
      <c r="G500" s="34">
        <v>1.1120000000000001</v>
      </c>
      <c r="H500" s="34">
        <v>1.3050705860856745E-2</v>
      </c>
      <c r="I500" s="34">
        <v>1.1250507058608568</v>
      </c>
      <c r="J500" s="34">
        <v>1.1103928814849851</v>
      </c>
      <c r="K500" s="34">
        <v>12.213999999999999</v>
      </c>
      <c r="L500" s="34">
        <v>0.14334651203642468</v>
      </c>
      <c r="M500" s="34">
        <v>12.357346512036424</v>
      </c>
      <c r="N500" s="34">
        <v>12.19634771084317</v>
      </c>
      <c r="O500" s="34">
        <v>35.961999999999989</v>
      </c>
      <c r="P500" s="34">
        <v>0.42205888864040475</v>
      </c>
      <c r="Q500" s="34">
        <v>36.384058888640396</v>
      </c>
      <c r="R500" s="34">
        <v>35.910025902844446</v>
      </c>
      <c r="S500" s="34">
        <v>4.2429999999999994</v>
      </c>
      <c r="T500" s="34">
        <v>4.9796892956488446E-2</v>
      </c>
      <c r="U500" s="34">
        <v>4.2927968929564875</v>
      </c>
      <c r="V500" s="34">
        <v>4.2368678022848831</v>
      </c>
      <c r="W500" s="34">
        <v>53.530999999999992</v>
      </c>
      <c r="X500" s="34">
        <v>0.62825299949417468</v>
      </c>
      <c r="Y500" s="34">
        <v>54.159252999494164</v>
      </c>
      <c r="Z500" s="34">
        <v>53.453634297457484</v>
      </c>
      <c r="AB500" s="34">
        <v>2.1949999999999998</v>
      </c>
      <c r="AC500" s="34">
        <v>2.5761060579658764E-2</v>
      </c>
      <c r="AD500" s="34">
        <v>2.2207610605796586</v>
      </c>
      <c r="AE500" s="34">
        <v>2.1918276752334012</v>
      </c>
      <c r="AF500" s="34">
        <v>4.9119999999999981</v>
      </c>
      <c r="AG500" s="34">
        <v>5.7648441716302422E-2</v>
      </c>
      <c r="AH500" s="34">
        <v>4.9696484417163003</v>
      </c>
      <c r="AI500" s="34">
        <v>4.9049009297250397</v>
      </c>
      <c r="AJ500" s="34">
        <v>32.441000000000003</v>
      </c>
      <c r="AK500" s="34">
        <v>0.3807355654964511</v>
      </c>
      <c r="AL500" s="34">
        <v>32.821735565496454</v>
      </c>
      <c r="AM500" s="34">
        <v>32.394114629725181</v>
      </c>
      <c r="AN500" s="34">
        <v>2.5219999999999989</v>
      </c>
      <c r="AO500" s="34">
        <v>2.9598813112482636E-2</v>
      </c>
      <c r="AP500" s="34">
        <v>2.5515988131124816</v>
      </c>
      <c r="AQ500" s="34">
        <v>2.5183550783319526</v>
      </c>
      <c r="AR500" s="34">
        <v>42.07</v>
      </c>
      <c r="AS500" s="34">
        <v>0.49374388090489491</v>
      </c>
      <c r="AT500" s="34">
        <v>42.563743880904894</v>
      </c>
      <c r="AU500" s="34">
        <v>42.009198313015574</v>
      </c>
    </row>
    <row r="501" spans="1:47" x14ac:dyDescent="0.25">
      <c r="A501" s="18">
        <v>45251</v>
      </c>
      <c r="B501" s="2">
        <v>8</v>
      </c>
      <c r="C501" s="2" t="s">
        <v>178</v>
      </c>
      <c r="D501" s="9">
        <v>29.097759</v>
      </c>
      <c r="E501">
        <v>1.1869121E-2</v>
      </c>
      <c r="G501" s="34">
        <v>1.1120000000000001</v>
      </c>
      <c r="H501" s="34">
        <v>1.5347976673277955E-2</v>
      </c>
      <c r="I501" s="34">
        <v>1.1273479766732781</v>
      </c>
      <c r="J501" s="34">
        <v>1.1139673471290377</v>
      </c>
      <c r="K501" s="34">
        <v>13.148</v>
      </c>
      <c r="L501" s="34">
        <v>0.18147050116929725</v>
      </c>
      <c r="M501" s="34">
        <v>13.329470501169297</v>
      </c>
      <c r="N501" s="34">
        <v>13.171261402924987</v>
      </c>
      <c r="O501" s="34">
        <v>40.107999999999997</v>
      </c>
      <c r="P501" s="34">
        <v>0.553576122672511</v>
      </c>
      <c r="Q501" s="34">
        <v>40.661576122672507</v>
      </c>
      <c r="R501" s="34">
        <v>40.178958955621795</v>
      </c>
      <c r="S501" s="34">
        <v>4.6990000000000007</v>
      </c>
      <c r="T501" s="34">
        <v>6.4856243154436263E-2</v>
      </c>
      <c r="U501" s="34">
        <v>4.7638562431544367</v>
      </c>
      <c r="V501" s="34">
        <v>4.7073134569778308</v>
      </c>
      <c r="W501" s="34">
        <v>59.066999999999993</v>
      </c>
      <c r="X501" s="34">
        <v>0.8152508436695225</v>
      </c>
      <c r="Y501" s="34">
        <v>59.882250843669517</v>
      </c>
      <c r="Z501" s="34">
        <v>59.171501162653648</v>
      </c>
      <c r="AB501" s="34">
        <v>2.194999999999999</v>
      </c>
      <c r="AC501" s="34">
        <v>3.029569136496861E-2</v>
      </c>
      <c r="AD501" s="34">
        <v>2.2252956913649675</v>
      </c>
      <c r="AE501" s="34">
        <v>2.1988833875433782</v>
      </c>
      <c r="AF501" s="34">
        <v>5.0589999999999975</v>
      </c>
      <c r="AG501" s="34">
        <v>6.9825012581036988E-2</v>
      </c>
      <c r="AH501" s="34">
        <v>5.1288250125810348</v>
      </c>
      <c r="AI501" s="34">
        <v>5.0679503679188835</v>
      </c>
      <c r="AJ501" s="34">
        <v>35.284000000000013</v>
      </c>
      <c r="AK501" s="34">
        <v>0.48699461235606079</v>
      </c>
      <c r="AL501" s="34">
        <v>35.770994612356077</v>
      </c>
      <c r="AM501" s="34">
        <v>35.34642434901167</v>
      </c>
      <c r="AN501" s="34">
        <v>2.6969999999999987</v>
      </c>
      <c r="AO501" s="34">
        <v>3.7224364287617467E-2</v>
      </c>
      <c r="AP501" s="34">
        <v>2.7342243642876163</v>
      </c>
      <c r="AQ501" s="34">
        <v>2.7017715244667384</v>
      </c>
      <c r="AR501" s="34">
        <v>45.235000000000007</v>
      </c>
      <c r="AS501" s="34">
        <v>0.62433968058968381</v>
      </c>
      <c r="AT501" s="34">
        <v>45.859339680589699</v>
      </c>
      <c r="AU501" s="34">
        <v>45.315029628940664</v>
      </c>
    </row>
    <row r="502" spans="1:47" x14ac:dyDescent="0.25">
      <c r="A502" s="18">
        <v>45251</v>
      </c>
      <c r="B502" s="2">
        <v>9</v>
      </c>
      <c r="C502" s="2" t="s">
        <v>178</v>
      </c>
      <c r="D502" s="9">
        <v>39.008108999999997</v>
      </c>
      <c r="E502">
        <v>1.1781679999999999E-2</v>
      </c>
      <c r="G502" s="34">
        <v>1.1120000000000001</v>
      </c>
      <c r="H502" s="34">
        <v>9.7263078261921355E-3</v>
      </c>
      <c r="I502" s="34">
        <v>1.1217263078261923</v>
      </c>
      <c r="J502" s="34">
        <v>1.1085104874198026</v>
      </c>
      <c r="K502" s="34">
        <v>13.718999999999999</v>
      </c>
      <c r="L502" s="34">
        <v>0.11999569880173552</v>
      </c>
      <c r="M502" s="34">
        <v>13.838995698801735</v>
      </c>
      <c r="N502" s="34">
        <v>13.675949079957077</v>
      </c>
      <c r="O502" s="34">
        <v>44.628</v>
      </c>
      <c r="P502" s="34">
        <v>0.39034682164325779</v>
      </c>
      <c r="Q502" s="34">
        <v>45.018346821643256</v>
      </c>
      <c r="R502" s="34">
        <v>44.487955065261637</v>
      </c>
      <c r="S502" s="34">
        <v>5.1870000000000003</v>
      </c>
      <c r="T502" s="34">
        <v>4.5369027602930406E-2</v>
      </c>
      <c r="U502" s="34">
        <v>5.2323690276029309</v>
      </c>
      <c r="V502" s="34">
        <v>5.1707229300778019</v>
      </c>
      <c r="W502" s="34">
        <v>64.646000000000001</v>
      </c>
      <c r="X502" s="34">
        <v>0.56543785587411577</v>
      </c>
      <c r="Y502" s="34">
        <v>65.211437855874109</v>
      </c>
      <c r="Z502" s="34">
        <v>64.443137562716316</v>
      </c>
      <c r="AB502" s="34">
        <v>2.1949999999999994</v>
      </c>
      <c r="AC502" s="34">
        <v>1.9198961941089689E-2</v>
      </c>
      <c r="AD502" s="34">
        <v>2.2141989619410891</v>
      </c>
      <c r="AE502" s="34">
        <v>2.1881119783151668</v>
      </c>
      <c r="AF502" s="34">
        <v>5.0970000000000004</v>
      </c>
      <c r="AG502" s="34">
        <v>4.4581826429947236E-2</v>
      </c>
      <c r="AH502" s="34">
        <v>5.141581826429948</v>
      </c>
      <c r="AI502" s="34">
        <v>5.081005354657135</v>
      </c>
      <c r="AJ502" s="34">
        <v>37.214999999999996</v>
      </c>
      <c r="AK502" s="34">
        <v>0.32550768502854344</v>
      </c>
      <c r="AL502" s="34">
        <v>37.540507685028537</v>
      </c>
      <c r="AM502" s="34">
        <v>37.098217436445992</v>
      </c>
      <c r="AN502" s="34">
        <v>2.8169999999999984</v>
      </c>
      <c r="AO502" s="34">
        <v>2.4639396714373409E-2</v>
      </c>
      <c r="AP502" s="34">
        <v>2.8416393967143718</v>
      </c>
      <c r="AQ502" s="34">
        <v>2.8081601106668899</v>
      </c>
      <c r="AR502" s="34">
        <v>47.323999999999998</v>
      </c>
      <c r="AS502" s="34">
        <v>0.41392787011395382</v>
      </c>
      <c r="AT502" s="34">
        <v>47.737927870113943</v>
      </c>
      <c r="AU502" s="34">
        <v>47.175494880085182</v>
      </c>
    </row>
    <row r="503" spans="1:47" x14ac:dyDescent="0.25">
      <c r="A503" s="18">
        <v>45251</v>
      </c>
      <c r="B503" s="2">
        <v>10</v>
      </c>
      <c r="C503" s="2" t="s">
        <v>178</v>
      </c>
      <c r="D503" s="9">
        <v>32.135945999999997</v>
      </c>
      <c r="E503">
        <v>1.2201933E-2</v>
      </c>
      <c r="G503" s="34">
        <v>1.1120000000000001</v>
      </c>
      <c r="H503" s="34">
        <v>1.16874540444685E-2</v>
      </c>
      <c r="I503" s="34">
        <v>1.1236874540444686</v>
      </c>
      <c r="J503" s="34">
        <v>1.1099762950172773</v>
      </c>
      <c r="K503" s="34">
        <v>15.042999999999999</v>
      </c>
      <c r="L503" s="34">
        <v>0.15810644891271547</v>
      </c>
      <c r="M503" s="34">
        <v>15.201106448912714</v>
      </c>
      <c r="N503" s="34">
        <v>15.015623566497213</v>
      </c>
      <c r="O503" s="34">
        <v>49.82200000000001</v>
      </c>
      <c r="P503" s="34">
        <v>0.52364418651394751</v>
      </c>
      <c r="Q503" s="34">
        <v>50.345644186513958</v>
      </c>
      <c r="R503" s="34">
        <v>49.731330009308273</v>
      </c>
      <c r="S503" s="34">
        <v>5.585</v>
      </c>
      <c r="T503" s="34">
        <v>5.8700027732335035E-2</v>
      </c>
      <c r="U503" s="34">
        <v>5.6437000277323346</v>
      </c>
      <c r="V503" s="34">
        <v>5.5748359781218459</v>
      </c>
      <c r="W503" s="34">
        <v>71.561999999999998</v>
      </c>
      <c r="X503" s="34">
        <v>0.75213811720346657</v>
      </c>
      <c r="Y503" s="34">
        <v>72.31413811720347</v>
      </c>
      <c r="Z503" s="34">
        <v>71.431765848944607</v>
      </c>
      <c r="AB503" s="34">
        <v>2.1949999999999994</v>
      </c>
      <c r="AC503" s="34">
        <v>2.3070109377345636E-2</v>
      </c>
      <c r="AD503" s="34">
        <v>2.2180701093773449</v>
      </c>
      <c r="AE503" s="34">
        <v>2.1910053665134197</v>
      </c>
      <c r="AF503" s="34">
        <v>5.6999999999999975</v>
      </c>
      <c r="AG503" s="34">
        <v>5.9908712278300726E-2</v>
      </c>
      <c r="AH503" s="34">
        <v>5.7599087122782979</v>
      </c>
      <c r="AI503" s="34">
        <v>5.6896266920849614</v>
      </c>
      <c r="AJ503" s="34">
        <v>40.086999999999989</v>
      </c>
      <c r="AK503" s="34">
        <v>0.42132641212284938</v>
      </c>
      <c r="AL503" s="34">
        <v>40.508326412122841</v>
      </c>
      <c r="AM503" s="34">
        <v>40.014046527299989</v>
      </c>
      <c r="AN503" s="34">
        <v>3.044999999999999</v>
      </c>
      <c r="AO503" s="34">
        <v>3.2003864717092233E-2</v>
      </c>
      <c r="AP503" s="34">
        <v>3.0770038647170912</v>
      </c>
      <c r="AQ503" s="34">
        <v>3.0394584697190719</v>
      </c>
      <c r="AR503" s="34">
        <v>51.026999999999987</v>
      </c>
      <c r="AS503" s="34">
        <v>0.53630909849558805</v>
      </c>
      <c r="AT503" s="34">
        <v>51.563309098495573</v>
      </c>
      <c r="AU503" s="34">
        <v>50.934137055617441</v>
      </c>
    </row>
    <row r="504" spans="1:47" x14ac:dyDescent="0.25">
      <c r="A504" s="18">
        <v>45251</v>
      </c>
      <c r="B504" s="2">
        <v>11</v>
      </c>
      <c r="C504" s="2" t="s">
        <v>178</v>
      </c>
      <c r="D504" s="9">
        <v>37.591524999999997</v>
      </c>
      <c r="E504">
        <v>1.3791365E-2</v>
      </c>
      <c r="G504" s="34">
        <v>1.1120000000000001</v>
      </c>
      <c r="H504" s="34">
        <v>1.2939659867298042E-2</v>
      </c>
      <c r="I504" s="34">
        <v>1.124939659867298</v>
      </c>
      <c r="J504" s="34">
        <v>1.1094252064150922</v>
      </c>
      <c r="K504" s="34">
        <v>16.036000000000001</v>
      </c>
      <c r="L504" s="34">
        <v>0.18660106621581959</v>
      </c>
      <c r="M504" s="34">
        <v>16.22260106621582</v>
      </c>
      <c r="N504" s="34">
        <v>15.998869253662248</v>
      </c>
      <c r="O504" s="34">
        <v>53.281000000000006</v>
      </c>
      <c r="P504" s="34">
        <v>0.61999821707689473</v>
      </c>
      <c r="Q504" s="34">
        <v>53.900998217076904</v>
      </c>
      <c r="R504" s="34">
        <v>53.157629876800847</v>
      </c>
      <c r="S504" s="34">
        <v>5.8859999999999992</v>
      </c>
      <c r="T504" s="34">
        <v>6.8491760772406707E-2</v>
      </c>
      <c r="U504" s="34">
        <v>5.9544917607724059</v>
      </c>
      <c r="V504" s="34">
        <v>5.8723711915101013</v>
      </c>
      <c r="W504" s="34">
        <v>76.314999999999998</v>
      </c>
      <c r="X504" s="34">
        <v>0.88803070393241912</v>
      </c>
      <c r="Y504" s="34">
        <v>77.203030703932427</v>
      </c>
      <c r="Z504" s="34">
        <v>76.138295528388284</v>
      </c>
      <c r="AB504" s="34">
        <v>2.194999999999999</v>
      </c>
      <c r="AC504" s="34">
        <v>2.5541864576186318E-2</v>
      </c>
      <c r="AD504" s="34">
        <v>2.2205418645761852</v>
      </c>
      <c r="AE504" s="34">
        <v>2.1899175612240342</v>
      </c>
      <c r="AF504" s="34">
        <v>5.9340000000000019</v>
      </c>
      <c r="AG504" s="34">
        <v>6.9050307241498743E-2</v>
      </c>
      <c r="AH504" s="34">
        <v>6.0030503072415007</v>
      </c>
      <c r="AI504" s="34">
        <v>5.9202600493409712</v>
      </c>
      <c r="AJ504" s="34">
        <v>41.957999999999998</v>
      </c>
      <c r="AK504" s="34">
        <v>0.48823943229504602</v>
      </c>
      <c r="AL504" s="34">
        <v>42.446239432295044</v>
      </c>
      <c r="AM504" s="34">
        <v>41.860847851406874</v>
      </c>
      <c r="AN504" s="34">
        <v>3.1499999999999986</v>
      </c>
      <c r="AO504" s="34">
        <v>3.6654612034162593E-2</v>
      </c>
      <c r="AP504" s="34">
        <v>3.186654612034161</v>
      </c>
      <c r="AQ504" s="34">
        <v>3.1427062951506644</v>
      </c>
      <c r="AR504" s="34">
        <v>53.237000000000002</v>
      </c>
      <c r="AS504" s="34">
        <v>0.6194862161468937</v>
      </c>
      <c r="AT504" s="34">
        <v>53.856486216146891</v>
      </c>
      <c r="AU504" s="34">
        <v>53.113731757122544</v>
      </c>
    </row>
    <row r="505" spans="1:47" x14ac:dyDescent="0.25">
      <c r="A505" s="18">
        <v>45251</v>
      </c>
      <c r="B505" s="2">
        <v>12</v>
      </c>
      <c r="C505" s="2" t="s">
        <v>178</v>
      </c>
      <c r="D505" s="9">
        <v>30.016663999999999</v>
      </c>
      <c r="E505">
        <v>1.4832559E-2</v>
      </c>
      <c r="G505" s="34">
        <v>1.1120000000000001</v>
      </c>
      <c r="H505" s="34">
        <v>1.1619073212893929E-2</v>
      </c>
      <c r="I505" s="34">
        <v>1.1236190732128941</v>
      </c>
      <c r="J505" s="34">
        <v>1.1069529270159386</v>
      </c>
      <c r="K505" s="34">
        <v>16.371999999999996</v>
      </c>
      <c r="L505" s="34">
        <v>0.17106786568480153</v>
      </c>
      <c r="M505" s="34">
        <v>16.543067865684797</v>
      </c>
      <c r="N505" s="34">
        <v>16.297691835526024</v>
      </c>
      <c r="O505" s="34">
        <v>54.611999999999995</v>
      </c>
      <c r="P505" s="34">
        <v>0.57063023948072222</v>
      </c>
      <c r="Q505" s="34">
        <v>55.182630239480716</v>
      </c>
      <c r="R505" s="34">
        <v>54.364130620678431</v>
      </c>
      <c r="S505" s="34">
        <v>5.9169999999999998</v>
      </c>
      <c r="T505" s="34">
        <v>6.1825590108537193E-2</v>
      </c>
      <c r="U505" s="34">
        <v>5.9788255901085368</v>
      </c>
      <c r="V505" s="34">
        <v>5.8901443067925419</v>
      </c>
      <c r="W505" s="34">
        <v>78.012999999999991</v>
      </c>
      <c r="X505" s="34">
        <v>0.81514276848695488</v>
      </c>
      <c r="Y505" s="34">
        <v>78.828142768486956</v>
      </c>
      <c r="Z505" s="34">
        <v>77.658919690012937</v>
      </c>
      <c r="AB505" s="34">
        <v>2.194999999999999</v>
      </c>
      <c r="AC505" s="34">
        <v>2.2935131027250141E-2</v>
      </c>
      <c r="AD505" s="34">
        <v>2.2179351310272493</v>
      </c>
      <c r="AE505" s="34">
        <v>2.1850374773381147</v>
      </c>
      <c r="AF505" s="34">
        <v>5.9069999999999991</v>
      </c>
      <c r="AG505" s="34">
        <v>6.1721102040075908E-2</v>
      </c>
      <c r="AH505" s="34">
        <v>5.9687211020400754</v>
      </c>
      <c r="AI505" s="34">
        <v>5.8801896941395206</v>
      </c>
      <c r="AJ505" s="34">
        <v>42.730000000000004</v>
      </c>
      <c r="AK505" s="34">
        <v>0.44647751653503376</v>
      </c>
      <c r="AL505" s="34">
        <v>43.176477516535037</v>
      </c>
      <c r="AM505" s="34">
        <v>42.536059866358855</v>
      </c>
      <c r="AN505" s="34">
        <v>3.1829999999999994</v>
      </c>
      <c r="AO505" s="34">
        <v>3.3258552191224248E-2</v>
      </c>
      <c r="AP505" s="34">
        <v>3.2162585521912237</v>
      </c>
      <c r="AQ505" s="34">
        <v>3.1685532074565925</v>
      </c>
      <c r="AR505" s="34">
        <v>54.015000000000001</v>
      </c>
      <c r="AS505" s="34">
        <v>0.56439230179358402</v>
      </c>
      <c r="AT505" s="34">
        <v>54.579392301793582</v>
      </c>
      <c r="AU505" s="34">
        <v>53.769840245293082</v>
      </c>
    </row>
    <row r="506" spans="1:47" x14ac:dyDescent="0.25">
      <c r="A506" s="18">
        <v>45251</v>
      </c>
      <c r="B506" s="2">
        <v>13</v>
      </c>
      <c r="C506" s="2" t="s">
        <v>178</v>
      </c>
      <c r="D506" s="9">
        <v>27.06185</v>
      </c>
      <c r="E506">
        <v>1.4969301000000001E-2</v>
      </c>
      <c r="G506" s="34">
        <v>1.1120000000000001</v>
      </c>
      <c r="H506" s="34">
        <v>1.3041762073924212E-2</v>
      </c>
      <c r="I506" s="34">
        <v>1.1250417620739244</v>
      </c>
      <c r="J506" s="34">
        <v>1.1082006732998693</v>
      </c>
      <c r="K506" s="34">
        <v>16.370999999999999</v>
      </c>
      <c r="L506" s="34">
        <v>0.19200241628796152</v>
      </c>
      <c r="M506" s="34">
        <v>16.563002416287961</v>
      </c>
      <c r="N506" s="34">
        <v>16.315065847654818</v>
      </c>
      <c r="O506" s="34">
        <v>54.324000000000012</v>
      </c>
      <c r="P506" s="34">
        <v>0.6371229162804487</v>
      </c>
      <c r="Q506" s="34">
        <v>54.961122916280459</v>
      </c>
      <c r="R506" s="34">
        <v>54.138393324048657</v>
      </c>
      <c r="S506" s="34">
        <v>5.8349999999999991</v>
      </c>
      <c r="T506" s="34">
        <v>6.8434066278190431E-2</v>
      </c>
      <c r="U506" s="34">
        <v>5.9034340662781899</v>
      </c>
      <c r="V506" s="34">
        <v>5.8150637848064175</v>
      </c>
      <c r="W506" s="34">
        <v>77.64200000000001</v>
      </c>
      <c r="X506" s="34">
        <v>0.9106011609205249</v>
      </c>
      <c r="Y506" s="34">
        <v>78.552601160920531</v>
      </c>
      <c r="Z506" s="34">
        <v>77.37672362980976</v>
      </c>
      <c r="AB506" s="34">
        <v>2.1950000000000003</v>
      </c>
      <c r="AC506" s="34">
        <v>2.5743406252035649E-2</v>
      </c>
      <c r="AD506" s="34">
        <v>2.2207434062520361</v>
      </c>
      <c r="AE506" s="34">
        <v>2.187500429760084</v>
      </c>
      <c r="AF506" s="34">
        <v>5.7779999999999978</v>
      </c>
      <c r="AG506" s="34">
        <v>6.7765558689868763E-2</v>
      </c>
      <c r="AH506" s="34">
        <v>5.8457655586898669</v>
      </c>
      <c r="AI506" s="34">
        <v>5.758258534466405</v>
      </c>
      <c r="AJ506" s="34">
        <v>42.436000000000014</v>
      </c>
      <c r="AK506" s="34">
        <v>0.49769803540382013</v>
      </c>
      <c r="AL506" s="34">
        <v>42.933698035403836</v>
      </c>
      <c r="AM506" s="34">
        <v>42.291010586468765</v>
      </c>
      <c r="AN506" s="34">
        <v>3.2250000000000001</v>
      </c>
      <c r="AO506" s="34">
        <v>3.7823455655040986E-2</v>
      </c>
      <c r="AP506" s="34">
        <v>3.2628234556550413</v>
      </c>
      <c r="AQ506" s="34">
        <v>3.2139812692374807</v>
      </c>
      <c r="AR506" s="34">
        <v>53.634000000000015</v>
      </c>
      <c r="AS506" s="34">
        <v>0.62903045600076557</v>
      </c>
      <c r="AT506" s="34">
        <v>54.263030456000777</v>
      </c>
      <c r="AU506" s="34">
        <v>53.450750819932736</v>
      </c>
    </row>
    <row r="507" spans="1:47" x14ac:dyDescent="0.25">
      <c r="A507" s="18">
        <v>45251</v>
      </c>
      <c r="B507" s="2">
        <v>14</v>
      </c>
      <c r="C507" s="2" t="s">
        <v>178</v>
      </c>
      <c r="D507" s="9">
        <v>36.676563999999999</v>
      </c>
      <c r="E507">
        <v>1.5049356E-2</v>
      </c>
      <c r="G507" s="34">
        <v>1.1120000000000001</v>
      </c>
      <c r="H507" s="34">
        <v>1.640316253760243E-2</v>
      </c>
      <c r="I507" s="34">
        <v>1.1284031625376025</v>
      </c>
      <c r="J507" s="34">
        <v>1.1114214216330482</v>
      </c>
      <c r="K507" s="34">
        <v>16.387</v>
      </c>
      <c r="L507" s="34">
        <v>0.24172538174792355</v>
      </c>
      <c r="M507" s="34">
        <v>16.628725381747923</v>
      </c>
      <c r="N507" s="34">
        <v>16.378473773651763</v>
      </c>
      <c r="O507" s="34">
        <v>54.186000000000007</v>
      </c>
      <c r="P507" s="34">
        <v>0.79930014861737886</v>
      </c>
      <c r="Q507" s="34">
        <v>54.985300148617384</v>
      </c>
      <c r="R507" s="34">
        <v>54.157806791913984</v>
      </c>
      <c r="S507" s="34">
        <v>5.7129999999999992</v>
      </c>
      <c r="T507" s="34">
        <v>8.4272722641477199E-2</v>
      </c>
      <c r="U507" s="34">
        <v>5.797272722641476</v>
      </c>
      <c r="V507" s="34">
        <v>5.7100275016093551</v>
      </c>
      <c r="W507" s="34">
        <v>77.397999999999996</v>
      </c>
      <c r="X507" s="34">
        <v>1.1417014155443821</v>
      </c>
      <c r="Y507" s="34">
        <v>78.539701415544386</v>
      </c>
      <c r="Z507" s="34">
        <v>77.357729488808147</v>
      </c>
      <c r="AB507" s="34">
        <v>2.1949999999999985</v>
      </c>
      <c r="AC507" s="34">
        <v>3.237854475722779E-2</v>
      </c>
      <c r="AD507" s="34">
        <v>2.2273785447572263</v>
      </c>
      <c r="AE507" s="34">
        <v>2.1938579320904128</v>
      </c>
      <c r="AF507" s="34">
        <v>5.863999999999999</v>
      </c>
      <c r="AG507" s="34">
        <v>8.6500130504047312E-2</v>
      </c>
      <c r="AH507" s="34">
        <v>5.9505001305040466</v>
      </c>
      <c r="AI507" s="34">
        <v>5.8609489356620443</v>
      </c>
      <c r="AJ507" s="34">
        <v>42.299000000000007</v>
      </c>
      <c r="AK507" s="34">
        <v>0.62395447138313409</v>
      </c>
      <c r="AL507" s="34">
        <v>42.922954471383143</v>
      </c>
      <c r="AM507" s="34">
        <v>42.276991648971503</v>
      </c>
      <c r="AN507" s="34">
        <v>3.1919999999999993</v>
      </c>
      <c r="AO507" s="34">
        <v>4.7085337068369544E-2</v>
      </c>
      <c r="AP507" s="34">
        <v>3.239085337068369</v>
      </c>
      <c r="AQ507" s="34">
        <v>3.1903391887164472</v>
      </c>
      <c r="AR507" s="34">
        <v>53.550000000000004</v>
      </c>
      <c r="AS507" s="34">
        <v>0.78991848371277873</v>
      </c>
      <c r="AT507" s="34">
        <v>54.339918483712786</v>
      </c>
      <c r="AU507" s="34">
        <v>53.522137705440414</v>
      </c>
    </row>
    <row r="508" spans="1:47" x14ac:dyDescent="0.25">
      <c r="A508" s="18">
        <v>45251</v>
      </c>
      <c r="B508" s="2">
        <v>15</v>
      </c>
      <c r="C508" s="2" t="s">
        <v>178</v>
      </c>
      <c r="D508" s="9">
        <v>30.939941999999999</v>
      </c>
      <c r="E508">
        <v>1.5664712000000001E-2</v>
      </c>
      <c r="G508" s="34">
        <v>1.1120000000000001</v>
      </c>
      <c r="H508" s="34">
        <v>1.3441881271019758E-2</v>
      </c>
      <c r="I508" s="34">
        <v>1.1254418812710199</v>
      </c>
      <c r="J508" s="34">
        <v>1.1078121583281713</v>
      </c>
      <c r="K508" s="34">
        <v>16.071000000000002</v>
      </c>
      <c r="L508" s="34">
        <v>0.1942666132253224</v>
      </c>
      <c r="M508" s="34">
        <v>16.265266613225325</v>
      </c>
      <c r="N508" s="34">
        <v>16.010475896125936</v>
      </c>
      <c r="O508" s="34">
        <v>53.326999999999998</v>
      </c>
      <c r="P508" s="34">
        <v>0.64461798789538716</v>
      </c>
      <c r="Q508" s="34">
        <v>53.971617987895385</v>
      </c>
      <c r="R508" s="34">
        <v>53.126168135940986</v>
      </c>
      <c r="S508" s="34">
        <v>5.5599999999999987</v>
      </c>
      <c r="T508" s="34">
        <v>6.7209406355098769E-2</v>
      </c>
      <c r="U508" s="34">
        <v>5.6272094063550977</v>
      </c>
      <c r="V508" s="34">
        <v>5.5390607916408543</v>
      </c>
      <c r="W508" s="34">
        <v>76.069999999999993</v>
      </c>
      <c r="X508" s="34">
        <v>0.91953588874682812</v>
      </c>
      <c r="Y508" s="34">
        <v>76.989535888746815</v>
      </c>
      <c r="Z508" s="34">
        <v>75.783516982035948</v>
      </c>
      <c r="AB508" s="34">
        <v>2.194999999999999</v>
      </c>
      <c r="AC508" s="34">
        <v>2.6533209882993118E-2</v>
      </c>
      <c r="AD508" s="34">
        <v>2.2215332098829919</v>
      </c>
      <c r="AE508" s="34">
        <v>2.1867335319517394</v>
      </c>
      <c r="AF508" s="34">
        <v>5.8169999999999993</v>
      </c>
      <c r="AG508" s="34">
        <v>7.0316028195613223E-2</v>
      </c>
      <c r="AH508" s="34">
        <v>5.8873160281956123</v>
      </c>
      <c r="AI508" s="34">
        <v>5.7950929181609441</v>
      </c>
      <c r="AJ508" s="34">
        <v>41.768000000000029</v>
      </c>
      <c r="AK508" s="34">
        <v>0.50489253320859129</v>
      </c>
      <c r="AL508" s="34">
        <v>42.272892533208619</v>
      </c>
      <c r="AM508" s="34">
        <v>41.610699846268957</v>
      </c>
      <c r="AN508" s="34">
        <v>3.1139999999999994</v>
      </c>
      <c r="AO508" s="34">
        <v>3.7642102767945607E-2</v>
      </c>
      <c r="AP508" s="34">
        <v>3.1516421027679451</v>
      </c>
      <c r="AQ508" s="34">
        <v>3.1022725369010109</v>
      </c>
      <c r="AR508" s="34">
        <v>52.894000000000027</v>
      </c>
      <c r="AS508" s="34">
        <v>0.63938387405514319</v>
      </c>
      <c r="AT508" s="34">
        <v>53.533383874055168</v>
      </c>
      <c r="AU508" s="34">
        <v>52.694798833282654</v>
      </c>
    </row>
    <row r="509" spans="1:47" x14ac:dyDescent="0.25">
      <c r="A509" s="18">
        <v>45251</v>
      </c>
      <c r="B509" s="2">
        <v>16</v>
      </c>
      <c r="C509" s="2" t="s">
        <v>178</v>
      </c>
      <c r="D509" s="9">
        <v>23.457089</v>
      </c>
      <c r="E509">
        <v>1.4641408E-2</v>
      </c>
      <c r="G509" s="34">
        <v>1.1120000000000001</v>
      </c>
      <c r="H509" s="34">
        <v>1.6271085554531876E-2</v>
      </c>
      <c r="I509" s="34">
        <v>1.1282710855545319</v>
      </c>
      <c r="J509" s="34">
        <v>1.111751608256325</v>
      </c>
      <c r="K509" s="34">
        <v>15.72</v>
      </c>
      <c r="L509" s="34">
        <v>0.23001930298313047</v>
      </c>
      <c r="M509" s="34">
        <v>15.950019302983131</v>
      </c>
      <c r="N509" s="34">
        <v>15.716488562760279</v>
      </c>
      <c r="O509" s="34">
        <v>52.201000000000001</v>
      </c>
      <c r="P509" s="34">
        <v>0.76381918797852377</v>
      </c>
      <c r="Q509" s="34">
        <v>52.964819187978527</v>
      </c>
      <c r="R509" s="34">
        <v>52.189339660601107</v>
      </c>
      <c r="S509" s="34">
        <v>5.4370000000000003</v>
      </c>
      <c r="T509" s="34">
        <v>7.9555658417257022E-2</v>
      </c>
      <c r="U509" s="34">
        <v>5.516555658417257</v>
      </c>
      <c r="V509" s="34">
        <v>5.4357855162676616</v>
      </c>
      <c r="W509" s="34">
        <v>74.47</v>
      </c>
      <c r="X509" s="34">
        <v>1.089665234933443</v>
      </c>
      <c r="Y509" s="34">
        <v>75.559665234933448</v>
      </c>
      <c r="Z509" s="34">
        <v>74.453365347885367</v>
      </c>
      <c r="AB509" s="34">
        <v>2.1949999999999994</v>
      </c>
      <c r="AC509" s="34">
        <v>3.2117835244781887E-2</v>
      </c>
      <c r="AD509" s="34">
        <v>2.2271178352447811</v>
      </c>
      <c r="AE509" s="34">
        <v>2.1945096943548856</v>
      </c>
      <c r="AF509" s="34">
        <v>5.759999999999998</v>
      </c>
      <c r="AG509" s="34">
        <v>8.4281882009085957E-2</v>
      </c>
      <c r="AH509" s="34">
        <v>5.8442818820090841</v>
      </c>
      <c r="AI509" s="34">
        <v>5.7587133665075809</v>
      </c>
      <c r="AJ509" s="34">
        <v>40.814000000000021</v>
      </c>
      <c r="AK509" s="34">
        <v>0.59720151602757587</v>
      </c>
      <c r="AL509" s="34">
        <v>41.411201516027596</v>
      </c>
      <c r="AM509" s="34">
        <v>40.804883218861214</v>
      </c>
      <c r="AN509" s="34">
        <v>3.0089999999999986</v>
      </c>
      <c r="AO509" s="34">
        <v>4.4028503987038121E-2</v>
      </c>
      <c r="AP509" s="34">
        <v>3.0530285039870368</v>
      </c>
      <c r="AQ509" s="34">
        <v>3.0083278680245331</v>
      </c>
      <c r="AR509" s="34">
        <v>51.77800000000002</v>
      </c>
      <c r="AS509" s="34">
        <v>0.75762973726848193</v>
      </c>
      <c r="AT509" s="34">
        <v>52.535629737268493</v>
      </c>
      <c r="AU509" s="34">
        <v>51.766434147748207</v>
      </c>
    </row>
    <row r="510" spans="1:47" x14ac:dyDescent="0.25">
      <c r="A510" s="18">
        <v>45251</v>
      </c>
      <c r="B510" s="2">
        <v>17</v>
      </c>
      <c r="C510" s="2" t="s">
        <v>178</v>
      </c>
      <c r="D510" s="9">
        <v>28.864405000000001</v>
      </c>
      <c r="E510">
        <v>1.3968917000000001E-2</v>
      </c>
      <c r="G510" s="34">
        <v>1.1120000000000001</v>
      </c>
      <c r="H510" s="34">
        <v>1.7455544244327464E-2</v>
      </c>
      <c r="I510" s="34">
        <v>1.1294555442443275</v>
      </c>
      <c r="J510" s="34">
        <v>1.1136782734915887</v>
      </c>
      <c r="K510" s="34">
        <v>15.571999999999999</v>
      </c>
      <c r="L510" s="34">
        <v>0.24444040914808204</v>
      </c>
      <c r="M510" s="34">
        <v>15.816440409148081</v>
      </c>
      <c r="N510" s="34">
        <v>15.595501865837244</v>
      </c>
      <c r="O510" s="34">
        <v>50.154000000000003</v>
      </c>
      <c r="P510" s="34">
        <v>0.78728899822841691</v>
      </c>
      <c r="Q510" s="34">
        <v>50.941288998228423</v>
      </c>
      <c r="R510" s="34">
        <v>50.229694360339153</v>
      </c>
      <c r="S510" s="34">
        <v>5.3179999999999996</v>
      </c>
      <c r="T510" s="34">
        <v>8.347894270803366E-2</v>
      </c>
      <c r="U510" s="34">
        <v>5.4014789427080334</v>
      </c>
      <c r="V510" s="34">
        <v>5.3260261316800968</v>
      </c>
      <c r="W510" s="34">
        <v>72.155999999999992</v>
      </c>
      <c r="X510" s="34">
        <v>1.1326638943288601</v>
      </c>
      <c r="Y510" s="34">
        <v>73.288663894328877</v>
      </c>
      <c r="Z510" s="34">
        <v>72.264900631348084</v>
      </c>
      <c r="AB510" s="34">
        <v>2.194999999999999</v>
      </c>
      <c r="AC510" s="34">
        <v>3.4455862964297444E-2</v>
      </c>
      <c r="AD510" s="34">
        <v>2.2294558629642962</v>
      </c>
      <c r="AE510" s="34">
        <v>2.1983127790593846</v>
      </c>
      <c r="AF510" s="34">
        <v>5.8070000000000013</v>
      </c>
      <c r="AG510" s="34">
        <v>9.1154986894612947E-2</v>
      </c>
      <c r="AH510" s="34">
        <v>5.8981549868946139</v>
      </c>
      <c r="AI510" s="34">
        <v>5.8157641494295467</v>
      </c>
      <c r="AJ510" s="34">
        <v>39.951000000000008</v>
      </c>
      <c r="AK510" s="34">
        <v>0.62712810081396264</v>
      </c>
      <c r="AL510" s="34">
        <v>40.57812810081397</v>
      </c>
      <c r="AM510" s="34">
        <v>40.011295597358334</v>
      </c>
      <c r="AN510" s="34">
        <v>2.8969999999999985</v>
      </c>
      <c r="AO510" s="34">
        <v>4.5475460140122874E-2</v>
      </c>
      <c r="AP510" s="34">
        <v>2.9424754601401215</v>
      </c>
      <c r="AQ510" s="34">
        <v>2.9013722646628874</v>
      </c>
      <c r="AR510" s="34">
        <v>50.850000000000009</v>
      </c>
      <c r="AS510" s="34">
        <v>0.79821441081299582</v>
      </c>
      <c r="AT510" s="34">
        <v>51.648214410813004</v>
      </c>
      <c r="AU510" s="34">
        <v>50.926744790510156</v>
      </c>
    </row>
    <row r="511" spans="1:47" x14ac:dyDescent="0.25">
      <c r="A511" s="18">
        <v>45251</v>
      </c>
      <c r="B511" s="2">
        <v>18</v>
      </c>
      <c r="C511" s="2" t="s">
        <v>178</v>
      </c>
      <c r="D511" s="9">
        <v>32.238585</v>
      </c>
      <c r="E511">
        <v>1.2554836E-2</v>
      </c>
      <c r="G511" s="34">
        <v>1.1120000000000001</v>
      </c>
      <c r="H511" s="34">
        <v>1.4066089483203417E-2</v>
      </c>
      <c r="I511" s="34">
        <v>1.1260660894832035</v>
      </c>
      <c r="J511" s="34">
        <v>1.1119285144045807</v>
      </c>
      <c r="K511" s="34">
        <v>15.282</v>
      </c>
      <c r="L511" s="34">
        <v>0.19330753550567858</v>
      </c>
      <c r="M511" s="34">
        <v>15.475307535505678</v>
      </c>
      <c r="N511" s="34">
        <v>15.28101758734784</v>
      </c>
      <c r="O511" s="34">
        <v>47.016999999999996</v>
      </c>
      <c r="P511" s="34">
        <v>0.5947350083019558</v>
      </c>
      <c r="Q511" s="34">
        <v>47.611735008301949</v>
      </c>
      <c r="R511" s="34">
        <v>47.013977483597259</v>
      </c>
      <c r="S511" s="34">
        <v>4.97</v>
      </c>
      <c r="T511" s="34">
        <v>6.2867324398849789E-2</v>
      </c>
      <c r="U511" s="34">
        <v>5.0328673243988495</v>
      </c>
      <c r="V511" s="34">
        <v>4.969680500531263</v>
      </c>
      <c r="W511" s="34">
        <v>68.381</v>
      </c>
      <c r="X511" s="34">
        <v>0.8649759576896876</v>
      </c>
      <c r="Y511" s="34">
        <v>69.24597595768968</v>
      </c>
      <c r="Z511" s="34">
        <v>68.376604085880942</v>
      </c>
      <c r="AB511" s="34">
        <v>2.1949999999999994</v>
      </c>
      <c r="AC511" s="34">
        <v>2.7765347496071485E-2</v>
      </c>
      <c r="AD511" s="34">
        <v>2.2227653474960709</v>
      </c>
      <c r="AE511" s="34">
        <v>2.1948588930917747</v>
      </c>
      <c r="AF511" s="34">
        <v>5.7539999999999996</v>
      </c>
      <c r="AG511" s="34">
        <v>7.2784423458950046E-2</v>
      </c>
      <c r="AH511" s="34">
        <v>5.8267844234589496</v>
      </c>
      <c r="AI511" s="34">
        <v>5.7536301006150685</v>
      </c>
      <c r="AJ511" s="34">
        <v>39.254999999999988</v>
      </c>
      <c r="AK511" s="34">
        <v>0.49655066786254487</v>
      </c>
      <c r="AL511" s="34">
        <v>39.751550667862531</v>
      </c>
      <c r="AM511" s="34">
        <v>39.252476468481831</v>
      </c>
      <c r="AN511" s="34">
        <v>2.8649999999999984</v>
      </c>
      <c r="AO511" s="34">
        <v>3.6240419396922449E-2</v>
      </c>
      <c r="AP511" s="34">
        <v>2.9012404193969208</v>
      </c>
      <c r="AQ511" s="34">
        <v>2.8648158217348212</v>
      </c>
      <c r="AR511" s="34">
        <v>50.068999999999988</v>
      </c>
      <c r="AS511" s="34">
        <v>0.63334085821448882</v>
      </c>
      <c r="AT511" s="34">
        <v>50.702340858214477</v>
      </c>
      <c r="AU511" s="34">
        <v>50.065781283923499</v>
      </c>
    </row>
    <row r="512" spans="1:47" x14ac:dyDescent="0.25">
      <c r="A512" s="18">
        <v>45251</v>
      </c>
      <c r="B512" s="2">
        <v>19</v>
      </c>
      <c r="C512" s="2" t="s">
        <v>178</v>
      </c>
      <c r="D512" s="9">
        <v>38.339250999999997</v>
      </c>
      <c r="E512">
        <v>1.2324613999999999E-2</v>
      </c>
      <c r="G512" s="34">
        <v>1.1120000000000001</v>
      </c>
      <c r="H512" s="34">
        <v>1.6984380762496556E-2</v>
      </c>
      <c r="I512" s="34">
        <v>1.1289843807624966</v>
      </c>
      <c r="J512" s="34">
        <v>1.1150700840575698</v>
      </c>
      <c r="K512" s="34">
        <v>14.539999999999997</v>
      </c>
      <c r="L512" s="34">
        <v>0.2220799427038668</v>
      </c>
      <c r="M512" s="34">
        <v>14.762079942703863</v>
      </c>
      <c r="N512" s="34">
        <v>14.580143005572896</v>
      </c>
      <c r="O512" s="34">
        <v>43.957999999999998</v>
      </c>
      <c r="P512" s="34">
        <v>0.67140234672466148</v>
      </c>
      <c r="Q512" s="34">
        <v>44.62940234672466</v>
      </c>
      <c r="R512" s="34">
        <v>44.07936218975059</v>
      </c>
      <c r="S512" s="34">
        <v>4.7199999999999989</v>
      </c>
      <c r="T512" s="34">
        <v>7.2091975898366661E-2</v>
      </c>
      <c r="U512" s="34">
        <v>4.7920919758983658</v>
      </c>
      <c r="V512" s="34">
        <v>4.7330312920429209</v>
      </c>
      <c r="W512" s="34">
        <v>64.33</v>
      </c>
      <c r="X512" s="34">
        <v>0.98255864608939159</v>
      </c>
      <c r="Y512" s="34">
        <v>65.312558646089386</v>
      </c>
      <c r="Z512" s="34">
        <v>64.507606571423977</v>
      </c>
      <c r="AB512" s="34">
        <v>2.194999999999999</v>
      </c>
      <c r="AC512" s="34">
        <v>3.3525823537481944E-2</v>
      </c>
      <c r="AD512" s="34">
        <v>2.2285258235374807</v>
      </c>
      <c r="AE512" s="34">
        <v>2.2010601029733494</v>
      </c>
      <c r="AF512" s="34">
        <v>5.6739999999999986</v>
      </c>
      <c r="AG512" s="34">
        <v>8.66631083151128E-2</v>
      </c>
      <c r="AH512" s="34">
        <v>5.7606631083151116</v>
      </c>
      <c r="AI512" s="34">
        <v>5.6896651591210876</v>
      </c>
      <c r="AJ512" s="34">
        <v>37.587999999999994</v>
      </c>
      <c r="AK512" s="34">
        <v>0.57410872670928093</v>
      </c>
      <c r="AL512" s="34">
        <v>38.162108726709278</v>
      </c>
      <c r="AM512" s="34">
        <v>37.691775467226556</v>
      </c>
      <c r="AN512" s="34">
        <v>2.7359999999999989</v>
      </c>
      <c r="AO512" s="34">
        <v>4.1788908063121001E-2</v>
      </c>
      <c r="AP512" s="34">
        <v>2.77778890806312</v>
      </c>
      <c r="AQ512" s="34">
        <v>2.7435537319977605</v>
      </c>
      <c r="AR512" s="34">
        <v>48.192999999999991</v>
      </c>
      <c r="AS512" s="34">
        <v>0.73608656662499661</v>
      </c>
      <c r="AT512" s="34">
        <v>48.929086566624996</v>
      </c>
      <c r="AU512" s="34">
        <v>48.326054461318748</v>
      </c>
    </row>
    <row r="513" spans="1:47" x14ac:dyDescent="0.25">
      <c r="A513" s="18">
        <v>45251</v>
      </c>
      <c r="B513" s="2">
        <v>20</v>
      </c>
      <c r="C513" s="2" t="s">
        <v>178</v>
      </c>
      <c r="D513" s="9">
        <v>29.135054</v>
      </c>
      <c r="E513">
        <v>1.2618233E-2</v>
      </c>
      <c r="G513" s="34">
        <v>1.1120000000000001</v>
      </c>
      <c r="H513" s="34">
        <v>1.1911672326978524E-2</v>
      </c>
      <c r="I513" s="34">
        <v>1.1239116723269786</v>
      </c>
      <c r="J513" s="34">
        <v>1.1097298929741373</v>
      </c>
      <c r="K513" s="34">
        <v>13.874999999999998</v>
      </c>
      <c r="L513" s="34">
        <v>0.14862810569858542</v>
      </c>
      <c r="M513" s="34">
        <v>14.023628105698585</v>
      </c>
      <c r="N513" s="34">
        <v>13.846674698755532</v>
      </c>
      <c r="O513" s="34">
        <v>41.416000000000011</v>
      </c>
      <c r="P513" s="34">
        <v>0.44364552256667505</v>
      </c>
      <c r="Q513" s="34">
        <v>41.859645522566687</v>
      </c>
      <c r="R513" s="34">
        <v>41.331450762065536</v>
      </c>
      <c r="S513" s="34">
        <v>4.4429999999999996</v>
      </c>
      <c r="T513" s="34">
        <v>4.7593129630184867E-2</v>
      </c>
      <c r="U513" s="34">
        <v>4.4905931296301844</v>
      </c>
      <c r="V513" s="34">
        <v>4.4339297792123116</v>
      </c>
      <c r="W513" s="34">
        <v>60.846000000000004</v>
      </c>
      <c r="X513" s="34">
        <v>0.65177843022242388</v>
      </c>
      <c r="Y513" s="34">
        <v>61.497778430222439</v>
      </c>
      <c r="Z513" s="34">
        <v>60.721785133007522</v>
      </c>
      <c r="AB513" s="34">
        <v>2.194999999999999</v>
      </c>
      <c r="AC513" s="34">
        <v>2.3512698523127561E-2</v>
      </c>
      <c r="AD513" s="34">
        <v>2.2185126985231265</v>
      </c>
      <c r="AE513" s="34">
        <v>2.1905189883797029</v>
      </c>
      <c r="AF513" s="34">
        <v>5.5359999999999969</v>
      </c>
      <c r="AG513" s="34">
        <v>5.9301275181792332E-2</v>
      </c>
      <c r="AH513" s="34">
        <v>5.5953012751817894</v>
      </c>
      <c r="AI513" s="34">
        <v>5.5246984599863485</v>
      </c>
      <c r="AJ513" s="34">
        <v>36.038000000000011</v>
      </c>
      <c r="AK513" s="34">
        <v>0.38603673320112608</v>
      </c>
      <c r="AL513" s="34">
        <v>36.424036733201135</v>
      </c>
      <c r="AM513" s="34">
        <v>35.964429750901047</v>
      </c>
      <c r="AN513" s="34">
        <v>2.6799999999999975</v>
      </c>
      <c r="AO513" s="34">
        <v>2.8707987262861882E-2</v>
      </c>
      <c r="AP513" s="34">
        <v>2.7087079872628594</v>
      </c>
      <c r="AQ513" s="34">
        <v>2.6745288787506158</v>
      </c>
      <c r="AR513" s="34">
        <v>46.449000000000005</v>
      </c>
      <c r="AS513" s="34">
        <v>0.49755869416890786</v>
      </c>
      <c r="AT513" s="34">
        <v>46.946558694168914</v>
      </c>
      <c r="AU513" s="34">
        <v>46.354176078017709</v>
      </c>
    </row>
    <row r="514" spans="1:47" x14ac:dyDescent="0.25">
      <c r="A514" s="18">
        <v>45251</v>
      </c>
      <c r="B514" s="2">
        <v>21</v>
      </c>
      <c r="C514" s="2" t="s">
        <v>178</v>
      </c>
      <c r="D514" s="9">
        <v>26.395977999999999</v>
      </c>
      <c r="E514">
        <v>1.23082E-2</v>
      </c>
      <c r="G514" s="34">
        <v>1.1120000000000001</v>
      </c>
      <c r="H514" s="34">
        <v>1.2026861144832382E-2</v>
      </c>
      <c r="I514" s="34">
        <v>1.1240268611448325</v>
      </c>
      <c r="J514" s="34">
        <v>1.1101921137324897</v>
      </c>
      <c r="K514" s="34">
        <v>13.184999999999997</v>
      </c>
      <c r="L514" s="34">
        <v>0.14260266564263929</v>
      </c>
      <c r="M514" s="34">
        <v>13.327602665642637</v>
      </c>
      <c r="N514" s="34">
        <v>13.163563866513375</v>
      </c>
      <c r="O514" s="34">
        <v>38.462999999999994</v>
      </c>
      <c r="P514" s="34">
        <v>0.41599744623533075</v>
      </c>
      <c r="Q514" s="34">
        <v>38.878997446235324</v>
      </c>
      <c r="R514" s="34">
        <v>38.400466969867573</v>
      </c>
      <c r="S514" s="34">
        <v>4.1489999999999991</v>
      </c>
      <c r="T514" s="34">
        <v>4.4873603318263976E-2</v>
      </c>
      <c r="U514" s="34">
        <v>4.1938736033182629</v>
      </c>
      <c r="V514" s="34">
        <v>4.1422545682339011</v>
      </c>
      <c r="W514" s="34">
        <v>56.908999999999992</v>
      </c>
      <c r="X514" s="34">
        <v>0.61550057634106636</v>
      </c>
      <c r="Y514" s="34">
        <v>57.524500576341055</v>
      </c>
      <c r="Z514" s="34">
        <v>56.816477518347341</v>
      </c>
      <c r="AB514" s="34">
        <v>2.1949999999999994</v>
      </c>
      <c r="AC514" s="34">
        <v>2.3740072133909235E-2</v>
      </c>
      <c r="AD514" s="34">
        <v>2.2187400721339086</v>
      </c>
      <c r="AE514" s="34">
        <v>2.1914313755780701</v>
      </c>
      <c r="AF514" s="34">
        <v>5.3719999999999999</v>
      </c>
      <c r="AG514" s="34">
        <v>5.8100987473057149E-2</v>
      </c>
      <c r="AH514" s="34">
        <v>5.4301009874730575</v>
      </c>
      <c r="AI514" s="34">
        <v>5.3632662184990414</v>
      </c>
      <c r="AJ514" s="34">
        <v>34.254999999999995</v>
      </c>
      <c r="AK514" s="34">
        <v>0.37048572708294347</v>
      </c>
      <c r="AL514" s="34">
        <v>34.625485727082939</v>
      </c>
      <c r="AM514" s="34">
        <v>34.199308323656858</v>
      </c>
      <c r="AN514" s="34">
        <v>2.5609999999999995</v>
      </c>
      <c r="AO514" s="34">
        <v>2.7698553409996152E-2</v>
      </c>
      <c r="AP514" s="34">
        <v>2.5886985534099956</v>
      </c>
      <c r="AQ514" s="34">
        <v>2.5568363338749145</v>
      </c>
      <c r="AR514" s="34">
        <v>44.382999999999996</v>
      </c>
      <c r="AS514" s="34">
        <v>0.48002534009990605</v>
      </c>
      <c r="AT514" s="34">
        <v>44.863025340099902</v>
      </c>
      <c r="AU514" s="34">
        <v>44.310842251608882</v>
      </c>
    </row>
    <row r="515" spans="1:47" x14ac:dyDescent="0.25">
      <c r="A515" s="18">
        <v>45251</v>
      </c>
      <c r="B515" s="2">
        <v>22</v>
      </c>
      <c r="C515" s="2" t="s">
        <v>178</v>
      </c>
      <c r="D515" s="9">
        <v>25.156369000000002</v>
      </c>
      <c r="E515">
        <v>1.3439853999999999E-2</v>
      </c>
      <c r="G515" s="34">
        <v>1.1120000000000001</v>
      </c>
      <c r="H515" s="34">
        <v>1.4261928179780203E-2</v>
      </c>
      <c r="I515" s="34">
        <v>1.1262619281797803</v>
      </c>
      <c r="J515" s="34">
        <v>1.1111251322992857</v>
      </c>
      <c r="K515" s="34">
        <v>12.465</v>
      </c>
      <c r="L515" s="34">
        <v>0.15986954564834555</v>
      </c>
      <c r="M515" s="34">
        <v>12.624869545648345</v>
      </c>
      <c r="N515" s="34">
        <v>12.455193142185784</v>
      </c>
      <c r="O515" s="34">
        <v>35.615000000000002</v>
      </c>
      <c r="P515" s="34">
        <v>0.45677929147740287</v>
      </c>
      <c r="Q515" s="34">
        <v>36.071779291477405</v>
      </c>
      <c r="R515" s="34">
        <v>35.586979844279725</v>
      </c>
      <c r="S515" s="34">
        <v>3.8779999999999992</v>
      </c>
      <c r="T515" s="34">
        <v>4.9737191979485271E-2</v>
      </c>
      <c r="U515" s="34">
        <v>3.9277371919794843</v>
      </c>
      <c r="V515" s="34">
        <v>3.8749489775689101</v>
      </c>
      <c r="W515" s="34">
        <v>53.07</v>
      </c>
      <c r="X515" s="34">
        <v>0.68064795728501382</v>
      </c>
      <c r="Y515" s="34">
        <v>53.750647957285011</v>
      </c>
      <c r="Z515" s="34">
        <v>53.028247096333708</v>
      </c>
      <c r="AB515" s="34">
        <v>2.1950000000000003</v>
      </c>
      <c r="AC515" s="34">
        <v>2.8151917585087723E-2</v>
      </c>
      <c r="AD515" s="34">
        <v>2.223151917585088</v>
      </c>
      <c r="AE515" s="34">
        <v>2.1932730803929243</v>
      </c>
      <c r="AF515" s="34">
        <v>4.9779999999999971</v>
      </c>
      <c r="AG515" s="34">
        <v>6.3845214459483643E-2</v>
      </c>
      <c r="AH515" s="34">
        <v>5.0418452144594808</v>
      </c>
      <c r="AI515" s="34">
        <v>4.9740835508865464</v>
      </c>
      <c r="AJ515" s="34">
        <v>32.416000000000018</v>
      </c>
      <c r="AK515" s="34">
        <v>0.41575059701057138</v>
      </c>
      <c r="AL515" s="34">
        <v>32.83175059701059</v>
      </c>
      <c r="AM515" s="34">
        <v>32.39049666242235</v>
      </c>
      <c r="AN515" s="34">
        <v>2.4449999999999985</v>
      </c>
      <c r="AO515" s="34">
        <v>3.1358286330541885E-2</v>
      </c>
      <c r="AP515" s="34">
        <v>2.4763582863305404</v>
      </c>
      <c r="AQ515" s="34">
        <v>2.4430763925105676</v>
      </c>
      <c r="AR515" s="34">
        <v>42.034000000000013</v>
      </c>
      <c r="AS515" s="34">
        <v>0.53910601538568459</v>
      </c>
      <c r="AT515" s="34">
        <v>42.573106015385697</v>
      </c>
      <c r="AU515" s="34">
        <v>42.000929686212395</v>
      </c>
    </row>
    <row r="516" spans="1:47" x14ac:dyDescent="0.25">
      <c r="A516" s="18">
        <v>45251</v>
      </c>
      <c r="B516" s="2">
        <v>23</v>
      </c>
      <c r="C516" s="2" t="s">
        <v>178</v>
      </c>
      <c r="D516" s="9">
        <v>24.465364000000001</v>
      </c>
      <c r="E516">
        <v>1.4953203E-2</v>
      </c>
      <c r="G516" s="34">
        <v>1.1120000000000001</v>
      </c>
      <c r="H516" s="34">
        <v>1.7006406052107573E-2</v>
      </c>
      <c r="I516" s="34">
        <v>1.1290064060521077</v>
      </c>
      <c r="J516" s="34">
        <v>1.1121241440741101</v>
      </c>
      <c r="K516" s="34">
        <v>11.879000000000001</v>
      </c>
      <c r="L516" s="34">
        <v>0.18167185026347649</v>
      </c>
      <c r="M516" s="34">
        <v>12.060671850263478</v>
      </c>
      <c r="N516" s="34">
        <v>11.880326175770103</v>
      </c>
      <c r="O516" s="34">
        <v>33.642000000000003</v>
      </c>
      <c r="P516" s="34">
        <v>0.51450495719874367</v>
      </c>
      <c r="Q516" s="34">
        <v>34.156504957198749</v>
      </c>
      <c r="R516" s="34">
        <v>33.645755804803251</v>
      </c>
      <c r="S516" s="34">
        <v>3.6109999999999993</v>
      </c>
      <c r="T516" s="34">
        <v>5.5224939077482403E-2</v>
      </c>
      <c r="U516" s="34">
        <v>3.6662249390774817</v>
      </c>
      <c r="V516" s="34">
        <v>3.6114031333197936</v>
      </c>
      <c r="W516" s="34">
        <v>50.244</v>
      </c>
      <c r="X516" s="34">
        <v>0.76840815259181006</v>
      </c>
      <c r="Y516" s="34">
        <v>51.012408152591817</v>
      </c>
      <c r="Z516" s="34">
        <v>50.249609257967265</v>
      </c>
      <c r="AB516" s="34">
        <v>2.194999999999999</v>
      </c>
      <c r="AC516" s="34">
        <v>3.3569299716165561E-2</v>
      </c>
      <c r="AD516" s="34">
        <v>2.2285692997161646</v>
      </c>
      <c r="AE516" s="34">
        <v>2.1952450505779408</v>
      </c>
      <c r="AF516" s="34">
        <v>4.8069999999999986</v>
      </c>
      <c r="AG516" s="34">
        <v>7.3516001701871461E-2</v>
      </c>
      <c r="AH516" s="34">
        <v>4.8805160017018698</v>
      </c>
      <c r="AI516" s="34">
        <v>4.8075366551836733</v>
      </c>
      <c r="AJ516" s="34">
        <v>30.804000000000013</v>
      </c>
      <c r="AK516" s="34">
        <v>0.47110191729237572</v>
      </c>
      <c r="AL516" s="34">
        <v>31.275101917292389</v>
      </c>
      <c r="AM516" s="34">
        <v>30.807438969477428</v>
      </c>
      <c r="AN516" s="34">
        <v>2.3179999999999992</v>
      </c>
      <c r="AO516" s="34">
        <v>3.5450403982720625E-2</v>
      </c>
      <c r="AP516" s="34">
        <v>2.3534504039827198</v>
      </c>
      <c r="AQ516" s="34">
        <v>2.3182587823415339</v>
      </c>
      <c r="AR516" s="34">
        <v>40.124000000000009</v>
      </c>
      <c r="AS516" s="34">
        <v>0.61363762269313327</v>
      </c>
      <c r="AT516" s="34">
        <v>40.737637622693143</v>
      </c>
      <c r="AU516" s="34">
        <v>40.128479457580582</v>
      </c>
    </row>
    <row r="517" spans="1:47" x14ac:dyDescent="0.25">
      <c r="A517" s="18">
        <v>45251</v>
      </c>
      <c r="B517" s="2">
        <v>24</v>
      </c>
      <c r="C517" s="2" t="s">
        <v>23</v>
      </c>
      <c r="D517" s="9">
        <v>20.736698000000001</v>
      </c>
      <c r="E517">
        <v>1.4707735E-2</v>
      </c>
      <c r="G517" s="34">
        <v>1.1120000000000001</v>
      </c>
      <c r="H517" s="34">
        <v>1.7609097854346556E-2</v>
      </c>
      <c r="I517" s="34">
        <v>1.1296090978543467</v>
      </c>
      <c r="J517" s="34">
        <v>1.1129951065895158</v>
      </c>
      <c r="K517" s="34">
        <v>11.404999999999999</v>
      </c>
      <c r="L517" s="34">
        <v>0.18060410164462451</v>
      </c>
      <c r="M517" s="34">
        <v>11.585604101644623</v>
      </c>
      <c r="N517" s="34">
        <v>11.415206106702721</v>
      </c>
      <c r="O517" s="34">
        <v>32.377000000000002</v>
      </c>
      <c r="P517" s="34">
        <v>0.5127066198113116</v>
      </c>
      <c r="Q517" s="34">
        <v>32.889706619811314</v>
      </c>
      <c r="R517" s="34">
        <v>32.405973530619384</v>
      </c>
      <c r="S517" s="34">
        <v>3.5009999999999994</v>
      </c>
      <c r="T517" s="34">
        <v>5.5440154305815899E-2</v>
      </c>
      <c r="U517" s="34">
        <v>3.5564401543058155</v>
      </c>
      <c r="V517" s="34">
        <v>3.5041329749729266</v>
      </c>
      <c r="W517" s="34">
        <v>48.395000000000003</v>
      </c>
      <c r="X517" s="34">
        <v>0.76635997361609864</v>
      </c>
      <c r="Y517" s="34">
        <v>49.161359973616101</v>
      </c>
      <c r="Z517" s="34">
        <v>48.438307718884545</v>
      </c>
      <c r="AB517" s="34">
        <v>2.1949999999999994</v>
      </c>
      <c r="AC517" s="34">
        <v>3.4758965638750611E-2</v>
      </c>
      <c r="AD517" s="34">
        <v>2.2297589656387502</v>
      </c>
      <c r="AE517" s="34">
        <v>2.1969642616582612</v>
      </c>
      <c r="AF517" s="34">
        <v>4.5539999999999976</v>
      </c>
      <c r="AG517" s="34">
        <v>7.2114956500624258E-2</v>
      </c>
      <c r="AH517" s="34">
        <v>4.6261149565006221</v>
      </c>
      <c r="AI517" s="34">
        <v>4.558075283640874</v>
      </c>
      <c r="AJ517" s="34">
        <v>29.597999999999995</v>
      </c>
      <c r="AK517" s="34">
        <v>0.46869971069509825</v>
      </c>
      <c r="AL517" s="34">
        <v>30.066699710695094</v>
      </c>
      <c r="AM517" s="34">
        <v>29.624486659025614</v>
      </c>
      <c r="AN517" s="34">
        <v>2.291999999999998</v>
      </c>
      <c r="AO517" s="34">
        <v>3.6295011045109953E-2</v>
      </c>
      <c r="AP517" s="34">
        <v>2.3282950110451082</v>
      </c>
      <c r="AQ517" s="34">
        <v>2.2940510650208346</v>
      </c>
      <c r="AR517" s="34">
        <v>38.638999999999996</v>
      </c>
      <c r="AS517" s="34">
        <v>0.61186864387958306</v>
      </c>
      <c r="AT517" s="34">
        <v>39.250868643879571</v>
      </c>
      <c r="AU517" s="34">
        <v>38.673577269345586</v>
      </c>
    </row>
    <row r="518" spans="1:47" x14ac:dyDescent="0.25">
      <c r="A518" s="18">
        <v>45252</v>
      </c>
      <c r="B518" s="2">
        <v>1</v>
      </c>
      <c r="C518" s="2" t="s">
        <v>23</v>
      </c>
      <c r="D518" s="9">
        <v>21.379632999999998</v>
      </c>
      <c r="E518">
        <v>1.4392630999999999E-2</v>
      </c>
      <c r="G518" s="34">
        <v>1.113</v>
      </c>
      <c r="H518" s="34">
        <v>1.8802648640144116E-2</v>
      </c>
      <c r="I518" s="34">
        <v>1.131802648640144</v>
      </c>
      <c r="J518" s="34">
        <v>1.1155130307534438</v>
      </c>
      <c r="K518" s="34">
        <v>11.072999999999999</v>
      </c>
      <c r="L518" s="34">
        <v>0.18706354752229629</v>
      </c>
      <c r="M518" s="34">
        <v>11.260063547522295</v>
      </c>
      <c r="N518" s="34">
        <v>11.098001607846255</v>
      </c>
      <c r="O518" s="34">
        <v>31.486000000000001</v>
      </c>
      <c r="P518" s="34">
        <v>0.53191392190797637</v>
      </c>
      <c r="Q518" s="34">
        <v>32.017913921907976</v>
      </c>
      <c r="R518" s="34">
        <v>31.557091901440192</v>
      </c>
      <c r="S518" s="34">
        <v>3.4179999999999993</v>
      </c>
      <c r="T518" s="34">
        <v>5.7742545419598008E-2</v>
      </c>
      <c r="U518" s="34">
        <v>3.4757425454195974</v>
      </c>
      <c r="V518" s="34">
        <v>3.4257174655123723</v>
      </c>
      <c r="W518" s="34">
        <v>47.089999999999996</v>
      </c>
      <c r="X518" s="34">
        <v>0.79552266349001477</v>
      </c>
      <c r="Y518" s="34">
        <v>47.885522663490015</v>
      </c>
      <c r="Z518" s="34">
        <v>47.196324005552263</v>
      </c>
      <c r="AB518" s="34">
        <v>2.1949999999999994</v>
      </c>
      <c r="AC518" s="34">
        <v>3.7081593679349795E-2</v>
      </c>
      <c r="AD518" s="34">
        <v>2.2320815936793492</v>
      </c>
      <c r="AE518" s="34">
        <v>2.1999560669396305</v>
      </c>
      <c r="AF518" s="34">
        <v>4.267999999999998</v>
      </c>
      <c r="AG518" s="34">
        <v>7.210216028403868E-2</v>
      </c>
      <c r="AH518" s="34">
        <v>4.3401021602840366</v>
      </c>
      <c r="AI518" s="34">
        <v>4.2776366713887652</v>
      </c>
      <c r="AJ518" s="34">
        <v>28.810000000000006</v>
      </c>
      <c r="AK518" s="34">
        <v>0.48670647558180785</v>
      </c>
      <c r="AL518" s="34">
        <v>29.296706475581814</v>
      </c>
      <c r="AM518" s="34">
        <v>28.875049789763455</v>
      </c>
      <c r="AN518" s="34">
        <v>2.2429999999999994</v>
      </c>
      <c r="AO518" s="34">
        <v>3.7892489577577043E-2</v>
      </c>
      <c r="AP518" s="34">
        <v>2.2808924895775764</v>
      </c>
      <c r="AQ518" s="34">
        <v>2.248064445624415</v>
      </c>
      <c r="AR518" s="34">
        <v>37.516000000000005</v>
      </c>
      <c r="AS518" s="34">
        <v>0.6337827191227734</v>
      </c>
      <c r="AT518" s="34">
        <v>38.149782719122776</v>
      </c>
      <c r="AU518" s="34">
        <v>37.600706973716264</v>
      </c>
    </row>
    <row r="519" spans="1:47" x14ac:dyDescent="0.25">
      <c r="A519" s="18">
        <v>45252</v>
      </c>
      <c r="B519" s="2">
        <v>2</v>
      </c>
      <c r="C519" s="2" t="s">
        <v>23</v>
      </c>
      <c r="D519" s="9">
        <v>19.310987000000001</v>
      </c>
      <c r="E519">
        <v>1.4245676000000001E-2</v>
      </c>
      <c r="G519" s="34">
        <v>1.113</v>
      </c>
      <c r="H519" s="34">
        <v>1.9358093502209673E-2</v>
      </c>
      <c r="I519" s="34">
        <v>1.1323580935022097</v>
      </c>
      <c r="J519" s="34">
        <v>1.1162268869861995</v>
      </c>
      <c r="K519" s="34">
        <v>10.815000000000001</v>
      </c>
      <c r="L519" s="34">
        <v>0.18810222931392423</v>
      </c>
      <c r="M519" s="34">
        <v>11.003102229313926</v>
      </c>
      <c r="N519" s="34">
        <v>10.846355599960242</v>
      </c>
      <c r="O519" s="34">
        <v>30.763999999999999</v>
      </c>
      <c r="P519" s="34">
        <v>0.53506953144831848</v>
      </c>
      <c r="Q519" s="34">
        <v>31.299069531448318</v>
      </c>
      <c r="R519" s="34">
        <v>30.853193127801831</v>
      </c>
      <c r="S519" s="34">
        <v>3.3769999999999998</v>
      </c>
      <c r="T519" s="34">
        <v>5.8735203734916502E-2</v>
      </c>
      <c r="U519" s="34">
        <v>3.4357352037349163</v>
      </c>
      <c r="V519" s="34">
        <v>3.3867908332007146</v>
      </c>
      <c r="W519" s="34">
        <v>46.069000000000003</v>
      </c>
      <c r="X519" s="34">
        <v>0.80126505799936887</v>
      </c>
      <c r="Y519" s="34">
        <v>46.870265057999369</v>
      </c>
      <c r="Z519" s="34">
        <v>46.202566447948989</v>
      </c>
      <c r="AB519" s="34">
        <v>2.1950000000000003</v>
      </c>
      <c r="AC519" s="34">
        <v>3.8177012791869039E-2</v>
      </c>
      <c r="AD519" s="34">
        <v>2.2331770127918693</v>
      </c>
      <c r="AE519" s="34">
        <v>2.2013638966169884</v>
      </c>
      <c r="AF519" s="34">
        <v>4.24</v>
      </c>
      <c r="AG519" s="34">
        <v>7.3745118103655902E-2</v>
      </c>
      <c r="AH519" s="34">
        <v>4.3137451181036557</v>
      </c>
      <c r="AI519" s="34">
        <v>4.2522929028045695</v>
      </c>
      <c r="AJ519" s="34">
        <v>28.22600000000001</v>
      </c>
      <c r="AK519" s="34">
        <v>0.4909268168853283</v>
      </c>
      <c r="AL519" s="34">
        <v>28.716926816885337</v>
      </c>
      <c r="AM519" s="34">
        <v>28.307834781736275</v>
      </c>
      <c r="AN519" s="34">
        <v>2.1879999999999993</v>
      </c>
      <c r="AO519" s="34">
        <v>3.8055263776131852E-2</v>
      </c>
      <c r="AP519" s="34">
        <v>2.2260552637761313</v>
      </c>
      <c r="AQ519" s="34">
        <v>2.194343601730282</v>
      </c>
      <c r="AR519" s="34">
        <v>36.849000000000011</v>
      </c>
      <c r="AS519" s="34">
        <v>0.64090421155698507</v>
      </c>
      <c r="AT519" s="34">
        <v>37.489904211556997</v>
      </c>
      <c r="AU519" s="34">
        <v>36.955835182888116</v>
      </c>
    </row>
    <row r="520" spans="1:47" x14ac:dyDescent="0.25">
      <c r="A520" s="18">
        <v>45252</v>
      </c>
      <c r="B520" s="2">
        <v>3</v>
      </c>
      <c r="C520" s="2" t="s">
        <v>23</v>
      </c>
      <c r="D520" s="9">
        <v>19.591469</v>
      </c>
      <c r="E520">
        <v>1.4236744000000001E-2</v>
      </c>
      <c r="G520" s="34">
        <v>1.113</v>
      </c>
      <c r="H520" s="34">
        <v>2.0498490488945455E-2</v>
      </c>
      <c r="I520" s="34">
        <v>1.1334984904889454</v>
      </c>
      <c r="J520" s="34">
        <v>1.1173611626554678</v>
      </c>
      <c r="K520" s="34">
        <v>10.651</v>
      </c>
      <c r="L520" s="34">
        <v>0.19616300287309796</v>
      </c>
      <c r="M520" s="34">
        <v>10.847163002873097</v>
      </c>
      <c r="N520" s="34">
        <v>10.692734720074922</v>
      </c>
      <c r="O520" s="34">
        <v>30.21</v>
      </c>
      <c r="P520" s="34">
        <v>0.55638759898566226</v>
      </c>
      <c r="Q520" s="34">
        <v>30.766387598985663</v>
      </c>
      <c r="R520" s="34">
        <v>30.328374414934132</v>
      </c>
      <c r="S520" s="34">
        <v>3.3449999999999989</v>
      </c>
      <c r="T520" s="34">
        <v>6.1605975458690496E-2</v>
      </c>
      <c r="U520" s="34">
        <v>3.4066059754586893</v>
      </c>
      <c r="V520" s="34">
        <v>3.3581069982772136</v>
      </c>
      <c r="W520" s="34">
        <v>45.319000000000003</v>
      </c>
      <c r="X520" s="34">
        <v>0.8346550678063962</v>
      </c>
      <c r="Y520" s="34">
        <v>46.153655067806397</v>
      </c>
      <c r="Z520" s="34">
        <v>45.496577295941741</v>
      </c>
      <c r="AB520" s="34">
        <v>2.1949999999999981</v>
      </c>
      <c r="AC520" s="34">
        <v>4.042604368664441E-2</v>
      </c>
      <c r="AD520" s="34">
        <v>2.2354260436866427</v>
      </c>
      <c r="AE520" s="34">
        <v>2.203600855371743</v>
      </c>
      <c r="AF520" s="34">
        <v>4.2849999999999975</v>
      </c>
      <c r="AG520" s="34">
        <v>7.8918267515841162E-2</v>
      </c>
      <c r="AH520" s="34">
        <v>4.3639182675158388</v>
      </c>
      <c r="AI520" s="34">
        <v>4.3017902803042922</v>
      </c>
      <c r="AJ520" s="34">
        <v>27.926999999999996</v>
      </c>
      <c r="AK520" s="34">
        <v>0.51434083008515685</v>
      </c>
      <c r="AL520" s="34">
        <v>28.441340830085153</v>
      </c>
      <c r="AM520" s="34">
        <v>28.036428741670484</v>
      </c>
      <c r="AN520" s="34">
        <v>2.1089999999999987</v>
      </c>
      <c r="AO520" s="34">
        <v>3.8842153136734892E-2</v>
      </c>
      <c r="AP520" s="34">
        <v>2.1478421531367333</v>
      </c>
      <c r="AQ520" s="34">
        <v>2.1172638742501171</v>
      </c>
      <c r="AR520" s="34">
        <v>36.515999999999991</v>
      </c>
      <c r="AS520" s="34">
        <v>0.67252729442437731</v>
      </c>
      <c r="AT520" s="34">
        <v>37.188527294424368</v>
      </c>
      <c r="AU520" s="34">
        <v>36.65908375159664</v>
      </c>
    </row>
    <row r="521" spans="1:47" x14ac:dyDescent="0.25">
      <c r="A521" s="18">
        <v>45252</v>
      </c>
      <c r="B521" s="2">
        <v>4</v>
      </c>
      <c r="C521" s="2" t="s">
        <v>23</v>
      </c>
      <c r="D521" s="9">
        <v>21.186883999999999</v>
      </c>
      <c r="E521">
        <v>1.3531661E-2</v>
      </c>
      <c r="G521" s="34">
        <v>1.113</v>
      </c>
      <c r="H521" s="34">
        <v>1.9210634569601825E-2</v>
      </c>
      <c r="I521" s="34">
        <v>1.1322106345696019</v>
      </c>
      <c r="J521" s="34">
        <v>1.1168899440820113</v>
      </c>
      <c r="K521" s="34">
        <v>10.599</v>
      </c>
      <c r="L521" s="34">
        <v>0.18294116424367449</v>
      </c>
      <c r="M521" s="34">
        <v>10.781941164243674</v>
      </c>
      <c r="N521" s="34">
        <v>10.636043591487184</v>
      </c>
      <c r="O521" s="34">
        <v>30.179000000000002</v>
      </c>
      <c r="P521" s="34">
        <v>0.52089644265589718</v>
      </c>
      <c r="Q521" s="34">
        <v>30.699896442655898</v>
      </c>
      <c r="R521" s="34">
        <v>30.284475851258772</v>
      </c>
      <c r="S521" s="34">
        <v>3.3489999999999998</v>
      </c>
      <c r="T521" s="34">
        <v>5.780450599604358E-2</v>
      </c>
      <c r="U521" s="34">
        <v>3.4068045059960435</v>
      </c>
      <c r="V521" s="34">
        <v>3.3607047823276326</v>
      </c>
      <c r="W521" s="34">
        <v>45.24</v>
      </c>
      <c r="X521" s="34">
        <v>0.78085274746521705</v>
      </c>
      <c r="Y521" s="34">
        <v>46.02085274746522</v>
      </c>
      <c r="Z521" s="34">
        <v>45.398114169155598</v>
      </c>
      <c r="AB521" s="34">
        <v>2.1949999999999981</v>
      </c>
      <c r="AC521" s="34">
        <v>3.7886202048765472E-2</v>
      </c>
      <c r="AD521" s="34">
        <v>2.2328862020487636</v>
      </c>
      <c r="AE521" s="34">
        <v>2.2026715429110624</v>
      </c>
      <c r="AF521" s="34">
        <v>4.2429999999999968</v>
      </c>
      <c r="AG521" s="34">
        <v>7.3235150475130711E-2</v>
      </c>
      <c r="AH521" s="34">
        <v>4.3162351504751273</v>
      </c>
      <c r="AI521" s="34">
        <v>4.2578293196226138</v>
      </c>
      <c r="AJ521" s="34">
        <v>27.873999999999999</v>
      </c>
      <c r="AK521" s="34">
        <v>0.48111161544751235</v>
      </c>
      <c r="AL521" s="34">
        <v>28.355111615447512</v>
      </c>
      <c r="AM521" s="34">
        <v>27.971419857450112</v>
      </c>
      <c r="AN521" s="34">
        <v>2.1219999999999999</v>
      </c>
      <c r="AO521" s="34">
        <v>3.6626205351927288E-2</v>
      </c>
      <c r="AP521" s="34">
        <v>2.1586262053519274</v>
      </c>
      <c r="AQ521" s="34">
        <v>2.1294164073153885</v>
      </c>
      <c r="AR521" s="34">
        <v>36.433999999999997</v>
      </c>
      <c r="AS521" s="34">
        <v>0.62885917332333585</v>
      </c>
      <c r="AT521" s="34">
        <v>37.062859173323332</v>
      </c>
      <c r="AU521" s="34">
        <v>36.561337127299176</v>
      </c>
    </row>
    <row r="522" spans="1:47" x14ac:dyDescent="0.25">
      <c r="A522" s="18">
        <v>45252</v>
      </c>
      <c r="B522" s="2">
        <v>5</v>
      </c>
      <c r="C522" s="2" t="s">
        <v>23</v>
      </c>
      <c r="D522" s="9">
        <v>22.383058999999999</v>
      </c>
      <c r="E522">
        <v>1.3432626E-2</v>
      </c>
      <c r="G522" s="34">
        <v>1.113</v>
      </c>
      <c r="H522" s="34">
        <v>1.9848496185295179E-2</v>
      </c>
      <c r="I522" s="34">
        <v>1.1328484961852952</v>
      </c>
      <c r="J522" s="34">
        <v>1.1176313660213757</v>
      </c>
      <c r="K522" s="34">
        <v>10.708000000000002</v>
      </c>
      <c r="L522" s="34">
        <v>0.19095929663265121</v>
      </c>
      <c r="M522" s="34">
        <v>10.898959296632654</v>
      </c>
      <c r="N522" s="34">
        <v>10.752557652611765</v>
      </c>
      <c r="O522" s="34">
        <v>30.624999999999993</v>
      </c>
      <c r="P522" s="34">
        <v>0.54614572836897102</v>
      </c>
      <c r="Q522" s="34">
        <v>31.171145728368963</v>
      </c>
      <c r="R522" s="34">
        <v>30.752435385808287</v>
      </c>
      <c r="S522" s="34">
        <v>3.4659999999999993</v>
      </c>
      <c r="T522" s="34">
        <v>6.1810321453938069E-2</v>
      </c>
      <c r="U522" s="34">
        <v>3.5278103214539374</v>
      </c>
      <c r="V522" s="34">
        <v>3.4804225648069069</v>
      </c>
      <c r="W522" s="34">
        <v>45.911999999999999</v>
      </c>
      <c r="X522" s="34">
        <v>0.81876384264085544</v>
      </c>
      <c r="Y522" s="34">
        <v>46.730763842640847</v>
      </c>
      <c r="Z522" s="34">
        <v>46.103046969248332</v>
      </c>
      <c r="AB522" s="34">
        <v>2.1949999999999985</v>
      </c>
      <c r="AC522" s="34">
        <v>3.9144159143506635E-2</v>
      </c>
      <c r="AD522" s="34">
        <v>2.2341441591435052</v>
      </c>
      <c r="AE522" s="34">
        <v>2.2041337362236462</v>
      </c>
      <c r="AF522" s="34">
        <v>4.4289999999999976</v>
      </c>
      <c r="AG522" s="34">
        <v>7.8983818153344376E-2</v>
      </c>
      <c r="AH522" s="34">
        <v>4.5079838181533418</v>
      </c>
      <c r="AI522" s="34">
        <v>4.4474297575100366</v>
      </c>
      <c r="AJ522" s="34">
        <v>28.137000000000008</v>
      </c>
      <c r="AK522" s="34">
        <v>0.50177640356302833</v>
      </c>
      <c r="AL522" s="34">
        <v>28.638776403563035</v>
      </c>
      <c r="AM522" s="34">
        <v>28.254082431036348</v>
      </c>
      <c r="AN522" s="34">
        <v>2.1689999999999996</v>
      </c>
      <c r="AO522" s="34">
        <v>3.8680492565952587E-2</v>
      </c>
      <c r="AP522" s="34">
        <v>2.2076804925659523</v>
      </c>
      <c r="AQ522" s="34">
        <v>2.1780255461818183</v>
      </c>
      <c r="AR522" s="34">
        <v>36.93</v>
      </c>
      <c r="AS522" s="34">
        <v>0.65858487342583194</v>
      </c>
      <c r="AT522" s="34">
        <v>37.58858487342583</v>
      </c>
      <c r="AU522" s="34">
        <v>37.083671470951849</v>
      </c>
    </row>
    <row r="523" spans="1:47" x14ac:dyDescent="0.25">
      <c r="A523" s="18">
        <v>45252</v>
      </c>
      <c r="B523" s="2">
        <v>6</v>
      </c>
      <c r="C523" s="2" t="s">
        <v>23</v>
      </c>
      <c r="D523" s="9">
        <v>20.39068</v>
      </c>
      <c r="E523">
        <v>1.2978088E-2</v>
      </c>
      <c r="G523" s="34">
        <v>1.113</v>
      </c>
      <c r="H523" s="34">
        <v>1.8734061113416516E-2</v>
      </c>
      <c r="I523" s="34">
        <v>1.1317340611134166</v>
      </c>
      <c r="J523" s="34">
        <v>1.1170463168756892</v>
      </c>
      <c r="K523" s="34">
        <v>11.029</v>
      </c>
      <c r="L523" s="34">
        <v>0.18564057504031511</v>
      </c>
      <c r="M523" s="34">
        <v>11.214640575040315</v>
      </c>
      <c r="N523" s="34">
        <v>11.06909598276907</v>
      </c>
      <c r="O523" s="34">
        <v>31.955000000000002</v>
      </c>
      <c r="P523" s="34">
        <v>0.53786785523739877</v>
      </c>
      <c r="Q523" s="34">
        <v>32.4928678552374</v>
      </c>
      <c r="R523" s="34">
        <v>32.071172556839755</v>
      </c>
      <c r="S523" s="34">
        <v>3.6639999999999997</v>
      </c>
      <c r="T523" s="34">
        <v>6.1672596513529299E-2</v>
      </c>
      <c r="U523" s="34">
        <v>3.7256725965135291</v>
      </c>
      <c r="V523" s="34">
        <v>3.6773204896967879</v>
      </c>
      <c r="W523" s="34">
        <v>47.761000000000003</v>
      </c>
      <c r="X523" s="34">
        <v>0.80391508790465971</v>
      </c>
      <c r="Y523" s="34">
        <v>48.564915087904659</v>
      </c>
      <c r="Z523" s="34">
        <v>47.934635346181302</v>
      </c>
      <c r="AB523" s="34">
        <v>2.194999999999999</v>
      </c>
      <c r="AC523" s="34">
        <v>3.6946328970304795E-2</v>
      </c>
      <c r="AD523" s="34">
        <v>2.2319463289703037</v>
      </c>
      <c r="AE523" s="34">
        <v>2.2029799331016502</v>
      </c>
      <c r="AF523" s="34">
        <v>4.6289999999999996</v>
      </c>
      <c r="AG523" s="34">
        <v>7.7915515628036877E-2</v>
      </c>
      <c r="AH523" s="34">
        <v>4.7069155156280367</v>
      </c>
      <c r="AI523" s="34">
        <v>4.6458287518576507</v>
      </c>
      <c r="AJ523" s="34">
        <v>29.304999999999996</v>
      </c>
      <c r="AK523" s="34">
        <v>0.4932629478245022</v>
      </c>
      <c r="AL523" s="34">
        <v>29.798262947824497</v>
      </c>
      <c r="AM523" s="34">
        <v>29.41153846904049</v>
      </c>
      <c r="AN523" s="34">
        <v>2.2549999999999994</v>
      </c>
      <c r="AO523" s="34">
        <v>3.7956251402294909E-2</v>
      </c>
      <c r="AP523" s="34">
        <v>2.2929562514022943</v>
      </c>
      <c r="AQ523" s="34">
        <v>2.263198063391445</v>
      </c>
      <c r="AR523" s="34">
        <v>38.383999999999993</v>
      </c>
      <c r="AS523" s="34">
        <v>0.64608104382513876</v>
      </c>
      <c r="AT523" s="34">
        <v>39.030081043825135</v>
      </c>
      <c r="AU523" s="34">
        <v>38.523545217391231</v>
      </c>
    </row>
    <row r="524" spans="1:47" x14ac:dyDescent="0.25">
      <c r="A524" s="18">
        <v>45252</v>
      </c>
      <c r="B524" s="2">
        <v>7</v>
      </c>
      <c r="C524" s="2" t="s">
        <v>23</v>
      </c>
      <c r="D524" s="9">
        <v>24.004200999999998</v>
      </c>
      <c r="E524">
        <v>1.2628627999999999E-2</v>
      </c>
      <c r="G524" s="34">
        <v>1.113</v>
      </c>
      <c r="H524" s="34">
        <v>1.7019351695635104E-2</v>
      </c>
      <c r="I524" s="34">
        <v>1.1300193516956352</v>
      </c>
      <c r="J524" s="34">
        <v>1.1157487576702698</v>
      </c>
      <c r="K524" s="34">
        <v>11.790999999999997</v>
      </c>
      <c r="L524" s="34">
        <v>0.18030114631018279</v>
      </c>
      <c r="M524" s="34">
        <v>11.97130114631018</v>
      </c>
      <c r="N524" s="34">
        <v>11.820120037457455</v>
      </c>
      <c r="O524" s="34">
        <v>35.048000000000009</v>
      </c>
      <c r="P524" s="34">
        <v>0.53593372706973874</v>
      </c>
      <c r="Q524" s="34">
        <v>35.583933727069748</v>
      </c>
      <c r="R524" s="34">
        <v>35.134557465253934</v>
      </c>
      <c r="S524" s="34">
        <v>4.0009999999999994</v>
      </c>
      <c r="T524" s="34">
        <v>6.11809758618473E-2</v>
      </c>
      <c r="U524" s="34">
        <v>4.062180975861847</v>
      </c>
      <c r="V524" s="34">
        <v>4.0108812034490109</v>
      </c>
      <c r="W524" s="34">
        <v>51.953000000000003</v>
      </c>
      <c r="X524" s="34">
        <v>0.79443520093740394</v>
      </c>
      <c r="Y524" s="34">
        <v>52.747435200937417</v>
      </c>
      <c r="Z524" s="34">
        <v>52.081307463830669</v>
      </c>
      <c r="AB524" s="34">
        <v>2.1949999999999994</v>
      </c>
      <c r="AC524" s="34">
        <v>3.356466933685448E-2</v>
      </c>
      <c r="AD524" s="34">
        <v>2.2285646693368539</v>
      </c>
      <c r="AE524" s="34">
        <v>2.2004209551538558</v>
      </c>
      <c r="AF524" s="34">
        <v>4.9189999999999978</v>
      </c>
      <c r="AG524" s="34">
        <v>7.5218500440996441E-2</v>
      </c>
      <c r="AH524" s="34">
        <v>4.9942185004409945</v>
      </c>
      <c r="AI524" s="34">
        <v>4.9311483728482077</v>
      </c>
      <c r="AJ524" s="34">
        <v>31.684000000000015</v>
      </c>
      <c r="AK524" s="34">
        <v>0.484493386455079</v>
      </c>
      <c r="AL524" s="34">
        <v>32.168493386455097</v>
      </c>
      <c r="AM524" s="34">
        <v>31.762249450157096</v>
      </c>
      <c r="AN524" s="34">
        <v>2.3649999999999993</v>
      </c>
      <c r="AO524" s="34">
        <v>3.6164210925585812E-2</v>
      </c>
      <c r="AP524" s="34">
        <v>2.4011642109255851</v>
      </c>
      <c r="AQ524" s="34">
        <v>2.3708408013388924</v>
      </c>
      <c r="AR524" s="34">
        <v>41.163000000000018</v>
      </c>
      <c r="AS524" s="34">
        <v>0.62944076715851582</v>
      </c>
      <c r="AT524" s="34">
        <v>41.792440767158531</v>
      </c>
      <c r="AU524" s="34">
        <v>41.264659579498051</v>
      </c>
    </row>
    <row r="525" spans="1:47" x14ac:dyDescent="0.25">
      <c r="A525" s="18">
        <v>45252</v>
      </c>
      <c r="B525" s="2">
        <v>8</v>
      </c>
      <c r="C525" s="2" t="s">
        <v>178</v>
      </c>
      <c r="D525" s="9">
        <v>44.567118999999998</v>
      </c>
      <c r="E525">
        <v>1.1511574E-2</v>
      </c>
      <c r="G525" s="34">
        <v>1.113</v>
      </c>
      <c r="H525" s="34">
        <v>1.7994562459218631E-2</v>
      </c>
      <c r="I525" s="34">
        <v>1.1309945624592186</v>
      </c>
      <c r="J525" s="34">
        <v>1.1179750348598716</v>
      </c>
      <c r="K525" s="34">
        <v>12.677</v>
      </c>
      <c r="L525" s="34">
        <v>0.20495693467701215</v>
      </c>
      <c r="M525" s="34">
        <v>12.881956934677012</v>
      </c>
      <c r="N525" s="34">
        <v>12.733665334158664</v>
      </c>
      <c r="O525" s="34">
        <v>39.055999999999997</v>
      </c>
      <c r="P525" s="34">
        <v>0.63144261581962513</v>
      </c>
      <c r="Q525" s="34">
        <v>39.68744261581962</v>
      </c>
      <c r="R525" s="34">
        <v>39.230577683276856</v>
      </c>
      <c r="S525" s="34">
        <v>4.4089999999999998</v>
      </c>
      <c r="T525" s="34">
        <v>7.1283042122816651E-2</v>
      </c>
      <c r="U525" s="34">
        <v>4.4802830421228164</v>
      </c>
      <c r="V525" s="34">
        <v>4.4287079323424745</v>
      </c>
      <c r="W525" s="34">
        <v>57.254999999999995</v>
      </c>
      <c r="X525" s="34">
        <v>0.92567715507867254</v>
      </c>
      <c r="Y525" s="34">
        <v>58.180677155078662</v>
      </c>
      <c r="Z525" s="34">
        <v>57.510925984637865</v>
      </c>
      <c r="AB525" s="34">
        <v>2.1950000000000003</v>
      </c>
      <c r="AC525" s="34">
        <v>3.5487928659465318E-2</v>
      </c>
      <c r="AD525" s="34">
        <v>2.2304879286594654</v>
      </c>
      <c r="AE525" s="34">
        <v>2.2048115018125953</v>
      </c>
      <c r="AF525" s="34">
        <v>5.1899999999999986</v>
      </c>
      <c r="AG525" s="34">
        <v>8.3909954324658267E-2</v>
      </c>
      <c r="AH525" s="34">
        <v>5.2739099543246573</v>
      </c>
      <c r="AI525" s="34">
        <v>5.2131989496161122</v>
      </c>
      <c r="AJ525" s="34">
        <v>34.611000000000011</v>
      </c>
      <c r="AK525" s="34">
        <v>0.55957753933155097</v>
      </c>
      <c r="AL525" s="34">
        <v>35.170577539331561</v>
      </c>
      <c r="AM525" s="34">
        <v>34.765708833364805</v>
      </c>
      <c r="AN525" s="34">
        <v>2.5319999999999987</v>
      </c>
      <c r="AO525" s="34">
        <v>4.0936417023128072E-2</v>
      </c>
      <c r="AP525" s="34">
        <v>2.5729364170231266</v>
      </c>
      <c r="AQ525" s="34">
        <v>2.5433178690612701</v>
      </c>
      <c r="AR525" s="34">
        <v>44.528000000000006</v>
      </c>
      <c r="AS525" s="34">
        <v>0.71991183933880265</v>
      </c>
      <c r="AT525" s="34">
        <v>45.247911839338812</v>
      </c>
      <c r="AU525" s="34">
        <v>44.727037153854781</v>
      </c>
    </row>
    <row r="526" spans="1:47" x14ac:dyDescent="0.25">
      <c r="A526" s="18">
        <v>45252</v>
      </c>
      <c r="B526" s="2">
        <v>9</v>
      </c>
      <c r="C526" s="2" t="s">
        <v>178</v>
      </c>
      <c r="D526" s="9">
        <v>48.909354999999998</v>
      </c>
      <c r="E526">
        <v>1.093356E-2</v>
      </c>
      <c r="G526" s="34">
        <v>1.113</v>
      </c>
      <c r="H526" s="34">
        <v>1.20149421310145E-2</v>
      </c>
      <c r="I526" s="34">
        <v>1.1250149421310145</v>
      </c>
      <c r="J526" s="34">
        <v>1.1127145237603284</v>
      </c>
      <c r="K526" s="34">
        <v>13.370999999999999</v>
      </c>
      <c r="L526" s="34">
        <v>0.1443412320159882</v>
      </c>
      <c r="M526" s="34">
        <v>13.515341232015986</v>
      </c>
      <c r="N526" s="34">
        <v>13.367570437735266</v>
      </c>
      <c r="O526" s="34">
        <v>43.487000000000002</v>
      </c>
      <c r="P526" s="34">
        <v>0.46944635080990799</v>
      </c>
      <c r="Q526" s="34">
        <v>43.956446350809912</v>
      </c>
      <c r="R526" s="34">
        <v>43.475845907246551</v>
      </c>
      <c r="S526" s="34">
        <v>4.8110000000000008</v>
      </c>
      <c r="T526" s="34">
        <v>5.1935208079344805E-2</v>
      </c>
      <c r="U526" s="34">
        <v>4.862935208079346</v>
      </c>
      <c r="V526" s="34">
        <v>4.8097660142056977</v>
      </c>
      <c r="W526" s="34">
        <v>62.782000000000004</v>
      </c>
      <c r="X526" s="34">
        <v>0.67773773303625551</v>
      </c>
      <c r="Y526" s="34">
        <v>63.459737733036263</v>
      </c>
      <c r="Z526" s="34">
        <v>62.765896882947843</v>
      </c>
      <c r="AB526" s="34">
        <v>2.1949999999999981</v>
      </c>
      <c r="AC526" s="34">
        <v>2.3695236278146275E-2</v>
      </c>
      <c r="AD526" s="34">
        <v>2.2186952362781445</v>
      </c>
      <c r="AE526" s="34">
        <v>2.1944369987905832</v>
      </c>
      <c r="AF526" s="34">
        <v>5.1820000000000004</v>
      </c>
      <c r="AG526" s="34">
        <v>5.5940188789682967E-2</v>
      </c>
      <c r="AH526" s="34">
        <v>5.2379401887896835</v>
      </c>
      <c r="AI526" s="34">
        <v>5.1806708554591401</v>
      </c>
      <c r="AJ526" s="34">
        <v>36.594000000000015</v>
      </c>
      <c r="AK526" s="34">
        <v>0.39503575232915078</v>
      </c>
      <c r="AL526" s="34">
        <v>36.989035752329166</v>
      </c>
      <c r="AM526" s="34">
        <v>36.584613910588928</v>
      </c>
      <c r="AN526" s="34">
        <v>2.7179999999999991</v>
      </c>
      <c r="AO526" s="34">
        <v>2.9341071619135132E-2</v>
      </c>
      <c r="AP526" s="34">
        <v>2.7473410716191342</v>
      </c>
      <c r="AQ526" s="34">
        <v>2.7173028531721219</v>
      </c>
      <c r="AR526" s="34">
        <v>46.689000000000014</v>
      </c>
      <c r="AS526" s="34">
        <v>0.50401224901611519</v>
      </c>
      <c r="AT526" s="34">
        <v>47.193012249016128</v>
      </c>
      <c r="AU526" s="34">
        <v>46.677024618010769</v>
      </c>
    </row>
    <row r="527" spans="1:47" x14ac:dyDescent="0.25">
      <c r="A527" s="18">
        <v>45252</v>
      </c>
      <c r="B527" s="2">
        <v>10</v>
      </c>
      <c r="C527" s="2" t="s">
        <v>178</v>
      </c>
      <c r="D527" s="9">
        <v>33.905434</v>
      </c>
      <c r="E527">
        <v>1.0558267E-2</v>
      </c>
      <c r="G527" s="34">
        <v>1.113</v>
      </c>
      <c r="H527" s="34">
        <v>1.0843635583058196E-2</v>
      </c>
      <c r="I527" s="34">
        <v>1.1238436355830581</v>
      </c>
      <c r="J527" s="34">
        <v>1.1119777944123215</v>
      </c>
      <c r="K527" s="34">
        <v>14.302999999999997</v>
      </c>
      <c r="L527" s="34">
        <v>0.13934997281624562</v>
      </c>
      <c r="M527" s="34">
        <v>14.442349972816244</v>
      </c>
      <c r="N527" s="34">
        <v>14.289863785695808</v>
      </c>
      <c r="O527" s="34">
        <v>47.95</v>
      </c>
      <c r="P527" s="34">
        <v>0.46716291662860793</v>
      </c>
      <c r="Q527" s="34">
        <v>48.417162916628612</v>
      </c>
      <c r="R527" s="34">
        <v>47.905961583172349</v>
      </c>
      <c r="S527" s="34">
        <v>5.1290000000000013</v>
      </c>
      <c r="T527" s="34">
        <v>4.9970356608720137E-2</v>
      </c>
      <c r="U527" s="34">
        <v>5.1789703566087217</v>
      </c>
      <c r="V527" s="34">
        <v>5.1242894047985619</v>
      </c>
      <c r="W527" s="34">
        <v>68.495000000000005</v>
      </c>
      <c r="X527" s="34">
        <v>0.6673268816366319</v>
      </c>
      <c r="Y527" s="34">
        <v>69.162326881636631</v>
      </c>
      <c r="Z527" s="34">
        <v>68.432092568079042</v>
      </c>
      <c r="AB527" s="34">
        <v>2.1949999999999985</v>
      </c>
      <c r="AC527" s="34">
        <v>2.1385247174135424E-2</v>
      </c>
      <c r="AD527" s="34">
        <v>2.2163852471741339</v>
      </c>
      <c r="AE527" s="34">
        <v>2.1929840599596084</v>
      </c>
      <c r="AF527" s="34">
        <v>5.3049999999999979</v>
      </c>
      <c r="AG527" s="34">
        <v>5.1685073466418437E-2</v>
      </c>
      <c r="AH527" s="34">
        <v>5.3566850734664166</v>
      </c>
      <c r="AI527" s="34">
        <v>5.300127762225844</v>
      </c>
      <c r="AJ527" s="34">
        <v>38.58700000000001</v>
      </c>
      <c r="AK527" s="34">
        <v>0.37594192834094053</v>
      </c>
      <c r="AL527" s="34">
        <v>38.962941928340953</v>
      </c>
      <c r="AM527" s="34">
        <v>38.551560784356035</v>
      </c>
      <c r="AN527" s="34">
        <v>2.8849999999999989</v>
      </c>
      <c r="AO527" s="34">
        <v>2.8107716673066385E-2</v>
      </c>
      <c r="AP527" s="34">
        <v>2.9131077166730655</v>
      </c>
      <c r="AQ527" s="34">
        <v>2.8823503476006711</v>
      </c>
      <c r="AR527" s="34">
        <v>48.972000000000001</v>
      </c>
      <c r="AS527" s="34">
        <v>0.47711996565456077</v>
      </c>
      <c r="AT527" s="34">
        <v>49.449119965654575</v>
      </c>
      <c r="AU527" s="34">
        <v>48.92702295414216</v>
      </c>
    </row>
    <row r="528" spans="1:47" x14ac:dyDescent="0.25">
      <c r="A528" s="18">
        <v>45252</v>
      </c>
      <c r="B528" s="2">
        <v>11</v>
      </c>
      <c r="C528" s="2" t="s">
        <v>178</v>
      </c>
      <c r="D528" s="9">
        <v>63.074829000000001</v>
      </c>
      <c r="E528">
        <v>1.0420459E-2</v>
      </c>
      <c r="G528" s="34">
        <v>1.113</v>
      </c>
      <c r="H528" s="34">
        <v>1.0086810853470506E-2</v>
      </c>
      <c r="I528" s="34">
        <v>1.1230868108534704</v>
      </c>
      <c r="J528" s="34">
        <v>1.1113837307875312</v>
      </c>
      <c r="K528" s="34">
        <v>15.076999999999998</v>
      </c>
      <c r="L528" s="34">
        <v>0.13663867676349939</v>
      </c>
      <c r="M528" s="34">
        <v>15.213638676763498</v>
      </c>
      <c r="N528" s="34">
        <v>15.055105578691469</v>
      </c>
      <c r="O528" s="34">
        <v>51.143000000000001</v>
      </c>
      <c r="P528" s="34">
        <v>0.46349484948700992</v>
      </c>
      <c r="Q528" s="34">
        <v>51.606494849487014</v>
      </c>
      <c r="R528" s="34">
        <v>51.068731485774222</v>
      </c>
      <c r="S528" s="34">
        <v>5.4109999999999996</v>
      </c>
      <c r="T528" s="34">
        <v>4.9038394903979252E-2</v>
      </c>
      <c r="U528" s="34">
        <v>5.4600383949039788</v>
      </c>
      <c r="V528" s="34">
        <v>5.4031422886714564</v>
      </c>
      <c r="W528" s="34">
        <v>72.744</v>
      </c>
      <c r="X528" s="34">
        <v>0.65925873200795904</v>
      </c>
      <c r="Y528" s="34">
        <v>73.403258732007956</v>
      </c>
      <c r="Z528" s="34">
        <v>72.638363083924688</v>
      </c>
      <c r="AB528" s="34">
        <v>2.1949999999999985</v>
      </c>
      <c r="AC528" s="34">
        <v>1.9892677289638585E-2</v>
      </c>
      <c r="AD528" s="34">
        <v>2.2148926772896371</v>
      </c>
      <c r="AE528" s="34">
        <v>2.1918124789565403</v>
      </c>
      <c r="AF528" s="34">
        <v>5.5849999999999991</v>
      </c>
      <c r="AG528" s="34">
        <v>5.0615308730128275E-2</v>
      </c>
      <c r="AH528" s="34">
        <v>5.6356153087301273</v>
      </c>
      <c r="AI528" s="34">
        <v>5.5768896104657326</v>
      </c>
      <c r="AJ528" s="34">
        <v>40.308</v>
      </c>
      <c r="AK528" s="34">
        <v>0.36530024427824725</v>
      </c>
      <c r="AL528" s="34">
        <v>40.673300244278245</v>
      </c>
      <c r="AM528" s="34">
        <v>40.249465786688056</v>
      </c>
      <c r="AN528" s="34">
        <v>2.9669999999999996</v>
      </c>
      <c r="AO528" s="34">
        <v>2.6889099552782559E-2</v>
      </c>
      <c r="AP528" s="34">
        <v>2.9938890995527823</v>
      </c>
      <c r="AQ528" s="34">
        <v>2.9626914009403458</v>
      </c>
      <c r="AR528" s="34">
        <v>51.054999999999993</v>
      </c>
      <c r="AS528" s="34">
        <v>0.4626973298507967</v>
      </c>
      <c r="AT528" s="34">
        <v>51.51769732985079</v>
      </c>
      <c r="AU528" s="34">
        <v>50.980859277050669</v>
      </c>
    </row>
    <row r="529" spans="1:47" x14ac:dyDescent="0.25">
      <c r="A529" s="18">
        <v>45252</v>
      </c>
      <c r="B529" s="2">
        <v>12</v>
      </c>
      <c r="C529" s="2" t="s">
        <v>178</v>
      </c>
      <c r="D529" s="9">
        <v>42.859408999999999</v>
      </c>
      <c r="E529">
        <v>1.0261654E-2</v>
      </c>
      <c r="G529" s="34">
        <v>1.113</v>
      </c>
      <c r="H529" s="34">
        <v>1.0011262014480245E-2</v>
      </c>
      <c r="I529" s="34">
        <v>1.1230112620144803</v>
      </c>
      <c r="J529" s="34">
        <v>1.1114873090055843</v>
      </c>
      <c r="K529" s="34">
        <v>15.588999999999997</v>
      </c>
      <c r="L529" s="34">
        <v>0.14022063211476418</v>
      </c>
      <c r="M529" s="34">
        <v>15.72922063211476</v>
      </c>
      <c r="N529" s="34">
        <v>15.567812812298337</v>
      </c>
      <c r="O529" s="34">
        <v>52.343000000000004</v>
      </c>
      <c r="P529" s="34">
        <v>0.47081714970704353</v>
      </c>
      <c r="Q529" s="34">
        <v>52.813817149707049</v>
      </c>
      <c r="R529" s="34">
        <v>52.271860031697486</v>
      </c>
      <c r="S529" s="34">
        <v>5.5279999999999996</v>
      </c>
      <c r="T529" s="34">
        <v>4.9723500823042936E-2</v>
      </c>
      <c r="U529" s="34">
        <v>5.5777235008230424</v>
      </c>
      <c r="V529" s="34">
        <v>5.5204868321499276</v>
      </c>
      <c r="W529" s="34">
        <v>74.573000000000008</v>
      </c>
      <c r="X529" s="34">
        <v>0.67077254465933078</v>
      </c>
      <c r="Y529" s="34">
        <v>75.243772544659336</v>
      </c>
      <c r="Z529" s="34">
        <v>74.471646985151338</v>
      </c>
      <c r="AB529" s="34">
        <v>2.1949999999999985</v>
      </c>
      <c r="AC529" s="34">
        <v>1.97436838470657E-2</v>
      </c>
      <c r="AD529" s="34">
        <v>2.2147436838470642</v>
      </c>
      <c r="AE529" s="34">
        <v>2.1920167504647403</v>
      </c>
      <c r="AF529" s="34">
        <v>5.770999999999999</v>
      </c>
      <c r="AG529" s="34">
        <v>5.1909248055314904E-2</v>
      </c>
      <c r="AH529" s="34">
        <v>5.8229092480553142</v>
      </c>
      <c r="AI529" s="34">
        <v>5.7631565680783705</v>
      </c>
      <c r="AJ529" s="34">
        <v>40.909999999999997</v>
      </c>
      <c r="AK529" s="34">
        <v>0.3679790916553341</v>
      </c>
      <c r="AL529" s="34">
        <v>41.277979091655332</v>
      </c>
      <c r="AM529" s="34">
        <v>40.854398752397529</v>
      </c>
      <c r="AN529" s="34">
        <v>3.0059999999999993</v>
      </c>
      <c r="AO529" s="34">
        <v>2.7038502799216182E-2</v>
      </c>
      <c r="AP529" s="34">
        <v>3.0330385027992155</v>
      </c>
      <c r="AQ529" s="34">
        <v>3.001914511114812</v>
      </c>
      <c r="AR529" s="34">
        <v>51.881999999999991</v>
      </c>
      <c r="AS529" s="34">
        <v>0.46667052635693085</v>
      </c>
      <c r="AT529" s="34">
        <v>52.348670526356926</v>
      </c>
      <c r="AU529" s="34">
        <v>51.811486582055451</v>
      </c>
    </row>
    <row r="530" spans="1:47" x14ac:dyDescent="0.25">
      <c r="A530" s="18">
        <v>45252</v>
      </c>
      <c r="B530" s="2">
        <v>13</v>
      </c>
      <c r="C530" s="2" t="s">
        <v>178</v>
      </c>
      <c r="D530" s="9">
        <v>25.060666999999999</v>
      </c>
      <c r="E530">
        <v>1.0402257999999999E-2</v>
      </c>
      <c r="G530" s="34">
        <v>1.113</v>
      </c>
      <c r="H530" s="34">
        <v>9.6670937804319845E-3</v>
      </c>
      <c r="I530" s="34">
        <v>1.1226670937804319</v>
      </c>
      <c r="J530" s="34">
        <v>1.1109888210228176</v>
      </c>
      <c r="K530" s="34">
        <v>15.530999999999999</v>
      </c>
      <c r="L530" s="34">
        <v>0.13489634636468029</v>
      </c>
      <c r="M530" s="34">
        <v>15.665896346364679</v>
      </c>
      <c r="N530" s="34">
        <v>15.502935650768535</v>
      </c>
      <c r="O530" s="34">
        <v>51.769999999999996</v>
      </c>
      <c r="P530" s="34">
        <v>0.44965448788226764</v>
      </c>
      <c r="Q530" s="34">
        <v>52.219654487882266</v>
      </c>
      <c r="R530" s="34">
        <v>51.676452169228455</v>
      </c>
      <c r="S530" s="34">
        <v>5.35</v>
      </c>
      <c r="T530" s="34">
        <v>4.6468060849336135E-2</v>
      </c>
      <c r="U530" s="34">
        <v>5.3964680608493358</v>
      </c>
      <c r="V530" s="34">
        <v>5.3403326077916207</v>
      </c>
      <c r="W530" s="34">
        <v>73.763999999999982</v>
      </c>
      <c r="X530" s="34">
        <v>0.64068598887671602</v>
      </c>
      <c r="Y530" s="34">
        <v>74.404685988876707</v>
      </c>
      <c r="Z530" s="34">
        <v>73.630709248811428</v>
      </c>
      <c r="AB530" s="34">
        <v>2.1949999999999994</v>
      </c>
      <c r="AC530" s="34">
        <v>1.9064933376503324E-2</v>
      </c>
      <c r="AD530" s="34">
        <v>2.2140649333765028</v>
      </c>
      <c r="AE530" s="34">
        <v>2.1910336587107673</v>
      </c>
      <c r="AF530" s="34">
        <v>5.7529999999999974</v>
      </c>
      <c r="AG530" s="34">
        <v>4.9968365246024424E-2</v>
      </c>
      <c r="AH530" s="34">
        <v>5.8029683652460218</v>
      </c>
      <c r="AI530" s="34">
        <v>5.7426043911448943</v>
      </c>
      <c r="AJ530" s="34">
        <v>40.370000000000012</v>
      </c>
      <c r="AK530" s="34">
        <v>0.35063843298835523</v>
      </c>
      <c r="AL530" s="34">
        <v>40.720638432988366</v>
      </c>
      <c r="AM530" s="34">
        <v>40.297051846083704</v>
      </c>
      <c r="AN530" s="34">
        <v>2.9219999999999984</v>
      </c>
      <c r="AO530" s="34">
        <v>2.5379378280702823E-2</v>
      </c>
      <c r="AP530" s="34">
        <v>2.9473793782807012</v>
      </c>
      <c r="AQ530" s="34">
        <v>2.9167199775639454</v>
      </c>
      <c r="AR530" s="34">
        <v>51.240000000000009</v>
      </c>
      <c r="AS530" s="34">
        <v>0.44505110989158581</v>
      </c>
      <c r="AT530" s="34">
        <v>51.685051109891589</v>
      </c>
      <c r="AU530" s="34">
        <v>51.147409873503307</v>
      </c>
    </row>
    <row r="531" spans="1:47" x14ac:dyDescent="0.25">
      <c r="A531" s="18">
        <v>45252</v>
      </c>
      <c r="B531" s="2">
        <v>14</v>
      </c>
      <c r="C531" s="2" t="s">
        <v>178</v>
      </c>
      <c r="D531" s="9">
        <v>25.119685</v>
      </c>
      <c r="E531">
        <v>1.0635175E-2</v>
      </c>
      <c r="G531" s="34">
        <v>1.113</v>
      </c>
      <c r="H531" s="34">
        <v>1.0317001281503532E-2</v>
      </c>
      <c r="I531" s="34">
        <v>1.1233170012815035</v>
      </c>
      <c r="J531" s="34">
        <v>1.1113703283923995</v>
      </c>
      <c r="K531" s="34">
        <v>15.331999999999997</v>
      </c>
      <c r="L531" s="34">
        <v>0.14212063220845653</v>
      </c>
      <c r="M531" s="34">
        <v>15.474120632208454</v>
      </c>
      <c r="N531" s="34">
        <v>15.309550651313806</v>
      </c>
      <c r="O531" s="34">
        <v>51.23599999999999</v>
      </c>
      <c r="P531" s="34">
        <v>0.47493430158051647</v>
      </c>
      <c r="Q531" s="34">
        <v>51.710934301580508</v>
      </c>
      <c r="R531" s="34">
        <v>51.160979465869694</v>
      </c>
      <c r="S531" s="34">
        <v>5.2299999999999995</v>
      </c>
      <c r="T531" s="34">
        <v>4.8479709525843184E-2</v>
      </c>
      <c r="U531" s="34">
        <v>5.2784797095258424</v>
      </c>
      <c r="V531" s="34">
        <v>5.2223421540810859</v>
      </c>
      <c r="W531" s="34">
        <v>72.910999999999987</v>
      </c>
      <c r="X531" s="34">
        <v>0.67585164459631963</v>
      </c>
      <c r="Y531" s="34">
        <v>73.586851644596308</v>
      </c>
      <c r="Z531" s="34">
        <v>72.804242599656988</v>
      </c>
      <c r="AB531" s="34">
        <v>2.1950000000000003</v>
      </c>
      <c r="AC531" s="34">
        <v>2.0346646732165546E-2</v>
      </c>
      <c r="AD531" s="34">
        <v>2.2153466467321659</v>
      </c>
      <c r="AE531" s="34">
        <v>2.191786047458506</v>
      </c>
      <c r="AF531" s="34">
        <v>5.8659999999999988</v>
      </c>
      <c r="AG531" s="34">
        <v>5.437513882955948E-2</v>
      </c>
      <c r="AH531" s="34">
        <v>5.9203751388295585</v>
      </c>
      <c r="AI531" s="34">
        <v>5.8574109131624565</v>
      </c>
      <c r="AJ531" s="34">
        <v>39.810999999999986</v>
      </c>
      <c r="AK531" s="34">
        <v>0.36902977360102152</v>
      </c>
      <c r="AL531" s="34">
        <v>40.180029773601007</v>
      </c>
      <c r="AM531" s="34">
        <v>39.752708125453552</v>
      </c>
      <c r="AN531" s="34">
        <v>2.8589999999999995</v>
      </c>
      <c r="AO531" s="34">
        <v>2.6501623237932249E-2</v>
      </c>
      <c r="AP531" s="34">
        <v>2.8855016232379316</v>
      </c>
      <c r="AQ531" s="34">
        <v>2.8548138085120121</v>
      </c>
      <c r="AR531" s="34">
        <v>50.730999999999987</v>
      </c>
      <c r="AS531" s="34">
        <v>0.47025318240067882</v>
      </c>
      <c r="AT531" s="34">
        <v>51.201253182400663</v>
      </c>
      <c r="AU531" s="34">
        <v>50.656718894586525</v>
      </c>
    </row>
    <row r="532" spans="1:47" x14ac:dyDescent="0.25">
      <c r="A532" s="18">
        <v>45252</v>
      </c>
      <c r="B532" s="2">
        <v>15</v>
      </c>
      <c r="C532" s="2" t="s">
        <v>178</v>
      </c>
      <c r="D532" s="9">
        <v>23.431864000000001</v>
      </c>
      <c r="E532">
        <v>1.0481287000000001E-2</v>
      </c>
      <c r="G532" s="34">
        <v>1.113</v>
      </c>
      <c r="H532" s="34">
        <v>4.7684178261102779E-3</v>
      </c>
      <c r="I532" s="34">
        <v>1.1177684178261102</v>
      </c>
      <c r="J532" s="34">
        <v>1.1060527662393389</v>
      </c>
      <c r="K532" s="34">
        <v>14.983999999999998</v>
      </c>
      <c r="L532" s="34">
        <v>6.4195842503536743E-2</v>
      </c>
      <c r="M532" s="34">
        <v>15.048195842503535</v>
      </c>
      <c r="N532" s="34">
        <v>14.89047138304605</v>
      </c>
      <c r="O532" s="34">
        <v>50.165000000000006</v>
      </c>
      <c r="P532" s="34">
        <v>0.21492154559462906</v>
      </c>
      <c r="Q532" s="34">
        <v>50.379921545594634</v>
      </c>
      <c r="R532" s="34">
        <v>49.851875128837776</v>
      </c>
      <c r="S532" s="34">
        <v>5.23</v>
      </c>
      <c r="T532" s="34">
        <v>2.2406851060697897E-2</v>
      </c>
      <c r="U532" s="34">
        <v>5.252406851060698</v>
      </c>
      <c r="V532" s="34">
        <v>5.1973548674139645</v>
      </c>
      <c r="W532" s="34">
        <v>71.492000000000004</v>
      </c>
      <c r="X532" s="34">
        <v>0.30629265698497399</v>
      </c>
      <c r="Y532" s="34">
        <v>71.798292656984984</v>
      </c>
      <c r="Z532" s="34">
        <v>71.045754145537131</v>
      </c>
      <c r="AB532" s="34">
        <v>2.1949999999999998</v>
      </c>
      <c r="AC532" s="34">
        <v>9.4040225770997844E-3</v>
      </c>
      <c r="AD532" s="34">
        <v>2.2044040225770996</v>
      </c>
      <c r="AE532" s="34">
        <v>2.1812990313525145</v>
      </c>
      <c r="AF532" s="34">
        <v>5.4979999999999993</v>
      </c>
      <c r="AG532" s="34">
        <v>2.355504151658069E-2</v>
      </c>
      <c r="AH532" s="34">
        <v>5.5215550415165797</v>
      </c>
      <c r="AI532" s="34">
        <v>5.4636820384401474</v>
      </c>
      <c r="AJ532" s="34">
        <v>39.16699999999998</v>
      </c>
      <c r="AK532" s="34">
        <v>0.16780289397597589</v>
      </c>
      <c r="AL532" s="34">
        <v>39.334802893975954</v>
      </c>
      <c r="AM532" s="34">
        <v>38.922523535755765</v>
      </c>
      <c r="AN532" s="34">
        <v>2.831999999999999</v>
      </c>
      <c r="AO532" s="34">
        <v>1.2133117056194341E-2</v>
      </c>
      <c r="AP532" s="34">
        <v>2.8441331170561934</v>
      </c>
      <c r="AQ532" s="34">
        <v>2.814322941590123</v>
      </c>
      <c r="AR532" s="34">
        <v>49.691999999999979</v>
      </c>
      <c r="AS532" s="34">
        <v>0.21289507512585071</v>
      </c>
      <c r="AT532" s="34">
        <v>49.904895075125829</v>
      </c>
      <c r="AU532" s="34">
        <v>49.381827547138549</v>
      </c>
    </row>
    <row r="533" spans="1:47" x14ac:dyDescent="0.25">
      <c r="A533" s="18">
        <v>45252</v>
      </c>
      <c r="B533" s="2">
        <v>16</v>
      </c>
      <c r="C533" s="2" t="s">
        <v>178</v>
      </c>
      <c r="D533" s="9">
        <v>27.026288000000001</v>
      </c>
      <c r="E533">
        <v>1.0717529E-2</v>
      </c>
      <c r="G533" s="34">
        <v>1.113</v>
      </c>
      <c r="H533" s="34">
        <v>9.8058911361476788E-3</v>
      </c>
      <c r="I533" s="34">
        <v>1.1228058911361476</v>
      </c>
      <c r="J533" s="34">
        <v>1.110772186436525</v>
      </c>
      <c r="K533" s="34">
        <v>14.674999999999999</v>
      </c>
      <c r="L533" s="34">
        <v>0.12929151161093186</v>
      </c>
      <c r="M533" s="34">
        <v>14.804291511610931</v>
      </c>
      <c r="N533" s="34">
        <v>14.645626088010786</v>
      </c>
      <c r="O533" s="34">
        <v>48.248999999999995</v>
      </c>
      <c r="P533" s="34">
        <v>0.42508934539801374</v>
      </c>
      <c r="Q533" s="34">
        <v>48.674089345398009</v>
      </c>
      <c r="R533" s="34">
        <v>48.152423381290113</v>
      </c>
      <c r="S533" s="34">
        <v>5.1360000000000001</v>
      </c>
      <c r="T533" s="34">
        <v>4.5249826482708429E-2</v>
      </c>
      <c r="U533" s="34">
        <v>5.1812498264827083</v>
      </c>
      <c r="V533" s="34">
        <v>5.1257196312111351</v>
      </c>
      <c r="W533" s="34">
        <v>69.172999999999988</v>
      </c>
      <c r="X533" s="34">
        <v>0.60943657462780176</v>
      </c>
      <c r="Y533" s="34">
        <v>69.782436574627795</v>
      </c>
      <c r="Z533" s="34">
        <v>69.034541286948567</v>
      </c>
      <c r="AB533" s="34">
        <v>2.1949999999999985</v>
      </c>
      <c r="AC533" s="34">
        <v>1.9338662213696442E-2</v>
      </c>
      <c r="AD533" s="34">
        <v>2.2143386622136951</v>
      </c>
      <c r="AE533" s="34">
        <v>2.1906064233855989</v>
      </c>
      <c r="AF533" s="34">
        <v>5.6379999999999999</v>
      </c>
      <c r="AG533" s="34">
        <v>4.9672609367116448E-2</v>
      </c>
      <c r="AH533" s="34">
        <v>5.6876726093671159</v>
      </c>
      <c r="AI533" s="34">
        <v>5.6267148132337184</v>
      </c>
      <c r="AJ533" s="34">
        <v>38.326000000000008</v>
      </c>
      <c r="AK533" s="34">
        <v>0.33766449567295242</v>
      </c>
      <c r="AL533" s="34">
        <v>38.663664495672961</v>
      </c>
      <c r="AM533" s="34">
        <v>38.249285550194315</v>
      </c>
      <c r="AN533" s="34">
        <v>2.7909999999999995</v>
      </c>
      <c r="AO533" s="34">
        <v>2.4589615598372114E-2</v>
      </c>
      <c r="AP533" s="34">
        <v>2.8155896155983715</v>
      </c>
      <c r="AQ533" s="34">
        <v>2.7854134522410972</v>
      </c>
      <c r="AR533" s="34">
        <v>48.95</v>
      </c>
      <c r="AS533" s="34">
        <v>0.43126538285213745</v>
      </c>
      <c r="AT533" s="34">
        <v>49.381265382852142</v>
      </c>
      <c r="AU533" s="34">
        <v>48.852020239054731</v>
      </c>
    </row>
    <row r="534" spans="1:47" x14ac:dyDescent="0.25">
      <c r="A534" s="18">
        <v>45252</v>
      </c>
      <c r="B534" s="2">
        <v>17</v>
      </c>
      <c r="C534" s="2" t="s">
        <v>178</v>
      </c>
      <c r="D534" s="9">
        <v>30.640557999999999</v>
      </c>
      <c r="E534">
        <v>1.1325686999999999E-2</v>
      </c>
      <c r="G534" s="34">
        <v>1.113</v>
      </c>
      <c r="H534" s="34">
        <v>1.4083488071229987E-2</v>
      </c>
      <c r="I534" s="34">
        <v>1.1270834880712299</v>
      </c>
      <c r="J534" s="34">
        <v>1.114318493262467</v>
      </c>
      <c r="K534" s="34">
        <v>14.467999999999998</v>
      </c>
      <c r="L534" s="34">
        <v>0.18307269129789344</v>
      </c>
      <c r="M534" s="34">
        <v>14.651072691297891</v>
      </c>
      <c r="N534" s="34">
        <v>14.485139227782003</v>
      </c>
      <c r="O534" s="34">
        <v>46.390000000000008</v>
      </c>
      <c r="P534" s="34">
        <v>0.58700180738936136</v>
      </c>
      <c r="Q534" s="34">
        <v>46.977001807389371</v>
      </c>
      <c r="R534" s="34">
        <v>46.44495498872044</v>
      </c>
      <c r="S534" s="34">
        <v>4.9799999999999995</v>
      </c>
      <c r="T534" s="34">
        <v>6.3015067919789156E-2</v>
      </c>
      <c r="U534" s="34">
        <v>5.0430150679197885</v>
      </c>
      <c r="V534" s="34">
        <v>4.985899457724245</v>
      </c>
      <c r="W534" s="34">
        <v>66.951000000000008</v>
      </c>
      <c r="X534" s="34">
        <v>0.84717305467827397</v>
      </c>
      <c r="Y534" s="34">
        <v>67.798173054678273</v>
      </c>
      <c r="Z534" s="34">
        <v>67.030312167489157</v>
      </c>
      <c r="AB534" s="34">
        <v>2.1949999999999985</v>
      </c>
      <c r="AC534" s="34">
        <v>2.7774713671473317E-2</v>
      </c>
      <c r="AD534" s="34">
        <v>2.2227747136714719</v>
      </c>
      <c r="AE534" s="34">
        <v>2.1976002629929141</v>
      </c>
      <c r="AF534" s="34">
        <v>5.4799999999999969</v>
      </c>
      <c r="AG534" s="34">
        <v>6.934188196796072E-2</v>
      </c>
      <c r="AH534" s="34">
        <v>5.5493418819679574</v>
      </c>
      <c r="AI534" s="34">
        <v>5.4864917727567972</v>
      </c>
      <c r="AJ534" s="34">
        <v>37.87299999999999</v>
      </c>
      <c r="AK534" s="34">
        <v>0.47923085689280603</v>
      </c>
      <c r="AL534" s="34">
        <v>38.352230856892795</v>
      </c>
      <c r="AM534" s="34">
        <v>37.917865494455882</v>
      </c>
      <c r="AN534" s="34">
        <v>2.7720000000000002</v>
      </c>
      <c r="AO534" s="34">
        <v>3.5075857083063371E-2</v>
      </c>
      <c r="AP534" s="34">
        <v>2.8070758570830634</v>
      </c>
      <c r="AQ534" s="34">
        <v>2.775283794540484</v>
      </c>
      <c r="AR534" s="34">
        <v>48.319999999999986</v>
      </c>
      <c r="AS534" s="34">
        <v>0.61142330961530345</v>
      </c>
      <c r="AT534" s="34">
        <v>48.93142330961529</v>
      </c>
      <c r="AU534" s="34">
        <v>48.37724132474608</v>
      </c>
    </row>
    <row r="535" spans="1:47" x14ac:dyDescent="0.25">
      <c r="A535" s="18">
        <v>45252</v>
      </c>
      <c r="B535" s="2">
        <v>18</v>
      </c>
      <c r="C535" s="2" t="s">
        <v>178</v>
      </c>
      <c r="D535" s="9">
        <v>29.630193999999999</v>
      </c>
      <c r="E535">
        <v>1.1156632999999999E-2</v>
      </c>
      <c r="G535" s="34">
        <v>1.113</v>
      </c>
      <c r="H535" s="34">
        <v>1.3547943880870215E-2</v>
      </c>
      <c r="I535" s="34">
        <v>1.1265479438808701</v>
      </c>
      <c r="J535" s="34">
        <v>1.1139794619140866</v>
      </c>
      <c r="K535" s="34">
        <v>14.566999999999998</v>
      </c>
      <c r="L535" s="34">
        <v>0.17731617117038312</v>
      </c>
      <c r="M535" s="34">
        <v>14.744316171170382</v>
      </c>
      <c r="N535" s="34">
        <v>14.579819246812669</v>
      </c>
      <c r="O535" s="34">
        <v>44.528999999999996</v>
      </c>
      <c r="P535" s="34">
        <v>0.54202730734166193</v>
      </c>
      <c r="Q535" s="34">
        <v>45.071027307341659</v>
      </c>
      <c r="R535" s="34">
        <v>44.568186396740671</v>
      </c>
      <c r="S535" s="34">
        <v>4.7880000000000003</v>
      </c>
      <c r="T535" s="34">
        <v>5.8281720846007717E-2</v>
      </c>
      <c r="U535" s="34">
        <v>4.8462817208460081</v>
      </c>
      <c r="V535" s="34">
        <v>4.7922135342719203</v>
      </c>
      <c r="W535" s="34">
        <v>64.997</v>
      </c>
      <c r="X535" s="34">
        <v>0.79117314323892296</v>
      </c>
      <c r="Y535" s="34">
        <v>65.788173143238922</v>
      </c>
      <c r="Z535" s="34">
        <v>65.05419863973934</v>
      </c>
      <c r="AB535" s="34">
        <v>2.194999999999999</v>
      </c>
      <c r="AC535" s="34">
        <v>2.6718541615912049E-2</v>
      </c>
      <c r="AD535" s="34">
        <v>2.2217185416159109</v>
      </c>
      <c r="AE535" s="34">
        <v>2.1969316432178068</v>
      </c>
      <c r="AF535" s="34">
        <v>5.9390000000000018</v>
      </c>
      <c r="AG535" s="34">
        <v>7.2292218066925637E-2</v>
      </c>
      <c r="AH535" s="34">
        <v>6.0112922180669273</v>
      </c>
      <c r="AI535" s="34">
        <v>5.9442264369341986</v>
      </c>
      <c r="AJ535" s="34">
        <v>37.91299999999999</v>
      </c>
      <c r="AK535" s="34">
        <v>0.46149433634809733</v>
      </c>
      <c r="AL535" s="34">
        <v>38.374494336348086</v>
      </c>
      <c r="AM535" s="34">
        <v>37.94636418647687</v>
      </c>
      <c r="AN535" s="34">
        <v>2.8119999999999994</v>
      </c>
      <c r="AO535" s="34">
        <v>3.4228947163528332E-2</v>
      </c>
      <c r="AP535" s="34">
        <v>2.8462289471635276</v>
      </c>
      <c r="AQ535" s="34">
        <v>2.8144746153660476</v>
      </c>
      <c r="AR535" s="34">
        <v>48.858999999999988</v>
      </c>
      <c r="AS535" s="34">
        <v>0.59473404319446332</v>
      </c>
      <c r="AT535" s="34">
        <v>49.453734043194444</v>
      </c>
      <c r="AU535" s="34">
        <v>48.901996881994918</v>
      </c>
    </row>
    <row r="536" spans="1:47" x14ac:dyDescent="0.25">
      <c r="A536" s="18">
        <v>45252</v>
      </c>
      <c r="B536" s="2">
        <v>19</v>
      </c>
      <c r="C536" s="2" t="s">
        <v>178</v>
      </c>
      <c r="D536" s="9">
        <v>25.566133000000001</v>
      </c>
      <c r="E536">
        <v>1.1038098E-2</v>
      </c>
      <c r="G536" s="34">
        <v>1.113</v>
      </c>
      <c r="H536" s="34">
        <v>1.353338700865498E-2</v>
      </c>
      <c r="I536" s="34">
        <v>1.1265333870086549</v>
      </c>
      <c r="J536" s="34">
        <v>1.1140986010825815</v>
      </c>
      <c r="K536" s="34">
        <v>14.099000000000002</v>
      </c>
      <c r="L536" s="34">
        <v>0.17143506148699603</v>
      </c>
      <c r="M536" s="34">
        <v>14.270435061486998</v>
      </c>
      <c r="N536" s="34">
        <v>14.112916600775668</v>
      </c>
      <c r="O536" s="34">
        <v>42.346000000000011</v>
      </c>
      <c r="P536" s="34">
        <v>0.51490099395193523</v>
      </c>
      <c r="Q536" s="34">
        <v>42.860900993951944</v>
      </c>
      <c r="R536" s="34">
        <v>42.387798168412402</v>
      </c>
      <c r="S536" s="34">
        <v>4.6039999999999992</v>
      </c>
      <c r="T536" s="34">
        <v>5.5981773394292465E-2</v>
      </c>
      <c r="U536" s="34">
        <v>4.6599817733942919</v>
      </c>
      <c r="V536" s="34">
        <v>4.6085444379013518</v>
      </c>
      <c r="W536" s="34">
        <v>62.162000000000013</v>
      </c>
      <c r="X536" s="34">
        <v>0.75585121584187864</v>
      </c>
      <c r="Y536" s="34">
        <v>62.917851215841893</v>
      </c>
      <c r="Z536" s="34">
        <v>62.223357808172004</v>
      </c>
      <c r="AB536" s="34">
        <v>2.1949999999999994</v>
      </c>
      <c r="AC536" s="34">
        <v>2.6689833318955681E-2</v>
      </c>
      <c r="AD536" s="34">
        <v>2.2216898333189552</v>
      </c>
      <c r="AE536" s="34">
        <v>2.1971666032131769</v>
      </c>
      <c r="AF536" s="34">
        <v>5.4729999999999999</v>
      </c>
      <c r="AG536" s="34">
        <v>6.6548272325578348E-2</v>
      </c>
      <c r="AH536" s="34">
        <v>5.539548272325578</v>
      </c>
      <c r="AI536" s="34">
        <v>5.4784021956199176</v>
      </c>
      <c r="AJ536" s="34">
        <v>36.706000000000003</v>
      </c>
      <c r="AK536" s="34">
        <v>0.44632210560619023</v>
      </c>
      <c r="AL536" s="34">
        <v>37.152322105606196</v>
      </c>
      <c r="AM536" s="34">
        <v>36.742231133276945</v>
      </c>
      <c r="AN536" s="34">
        <v>2.7369999999999997</v>
      </c>
      <c r="AO536" s="34">
        <v>3.3280215851472304E-2</v>
      </c>
      <c r="AP536" s="34">
        <v>2.7702802158514719</v>
      </c>
      <c r="AQ536" s="34">
        <v>2.7397015913414422</v>
      </c>
      <c r="AR536" s="34">
        <v>47.111000000000004</v>
      </c>
      <c r="AS536" s="34">
        <v>0.57284042710219663</v>
      </c>
      <c r="AT536" s="34">
        <v>47.683840427102197</v>
      </c>
      <c r="AU536" s="34">
        <v>47.157501523451486</v>
      </c>
    </row>
    <row r="537" spans="1:47" x14ac:dyDescent="0.25">
      <c r="A537" s="18">
        <v>45252</v>
      </c>
      <c r="B537" s="2">
        <v>20</v>
      </c>
      <c r="C537" s="2" t="s">
        <v>178</v>
      </c>
      <c r="D537" s="9">
        <v>27.987268</v>
      </c>
      <c r="E537">
        <v>1.1214989E-2</v>
      </c>
      <c r="G537" s="34">
        <v>1.113</v>
      </c>
      <c r="H537" s="34">
        <v>7.7915343303516038E-3</v>
      </c>
      <c r="I537" s="34">
        <v>1.1207915343303516</v>
      </c>
      <c r="J537" s="34">
        <v>1.1082218696015436</v>
      </c>
      <c r="K537" s="34">
        <v>13.648999999999997</v>
      </c>
      <c r="L537" s="34">
        <v>9.5549552628004505E-2</v>
      </c>
      <c r="M537" s="34">
        <v>13.744549552628001</v>
      </c>
      <c r="N537" s="34">
        <v>13.590404580585323</v>
      </c>
      <c r="O537" s="34">
        <v>40.372</v>
      </c>
      <c r="P537" s="34">
        <v>0.28262338183733599</v>
      </c>
      <c r="Q537" s="34">
        <v>40.654623381837332</v>
      </c>
      <c r="R537" s="34">
        <v>40.198682227810885</v>
      </c>
      <c r="S537" s="34">
        <v>4.423</v>
      </c>
      <c r="T537" s="34">
        <v>3.0963123399052241E-2</v>
      </c>
      <c r="U537" s="34">
        <v>4.4539631233990526</v>
      </c>
      <c r="V537" s="34">
        <v>4.4040119759637264</v>
      </c>
      <c r="W537" s="34">
        <v>59.557000000000002</v>
      </c>
      <c r="X537" s="34">
        <v>0.41692759219474435</v>
      </c>
      <c r="Y537" s="34">
        <v>59.973927592194741</v>
      </c>
      <c r="Z537" s="34">
        <v>59.301320653961476</v>
      </c>
      <c r="AB537" s="34">
        <v>2.1949999999999985</v>
      </c>
      <c r="AC537" s="34">
        <v>1.5366053778186665E-2</v>
      </c>
      <c r="AD537" s="34">
        <v>2.2103660537781851</v>
      </c>
      <c r="AE537" s="34">
        <v>2.1855768227990895</v>
      </c>
      <c r="AF537" s="34">
        <v>5.4949999999999983</v>
      </c>
      <c r="AG537" s="34">
        <v>3.846763804607551E-2</v>
      </c>
      <c r="AH537" s="34">
        <v>5.5334676380460737</v>
      </c>
      <c r="AI537" s="34">
        <v>5.471409859353531</v>
      </c>
      <c r="AJ537" s="34">
        <v>35.619000000000007</v>
      </c>
      <c r="AK537" s="34">
        <v>0.24935010001149488</v>
      </c>
      <c r="AL537" s="34">
        <v>35.868350100011504</v>
      </c>
      <c r="AM537" s="34">
        <v>35.46608694819173</v>
      </c>
      <c r="AN537" s="34">
        <v>2.7429999999999994</v>
      </c>
      <c r="AO537" s="34">
        <v>1.9202316862672455E-2</v>
      </c>
      <c r="AP537" s="34">
        <v>2.7622023168626719</v>
      </c>
      <c r="AQ537" s="34">
        <v>2.7312242482632825</v>
      </c>
      <c r="AR537" s="34">
        <v>46.052000000000007</v>
      </c>
      <c r="AS537" s="34">
        <v>0.32238610869842949</v>
      </c>
      <c r="AT537" s="34">
        <v>46.374386108698431</v>
      </c>
      <c r="AU537" s="34">
        <v>45.854297878607632</v>
      </c>
    </row>
    <row r="538" spans="1:47" x14ac:dyDescent="0.25">
      <c r="A538" s="18">
        <v>45252</v>
      </c>
      <c r="B538" s="2">
        <v>21</v>
      </c>
      <c r="C538" s="2" t="s">
        <v>178</v>
      </c>
      <c r="D538" s="9">
        <v>23.548999999999999</v>
      </c>
      <c r="E538">
        <v>1.1747626000000001E-2</v>
      </c>
      <c r="G538" s="34">
        <v>1.113</v>
      </c>
      <c r="H538" s="34">
        <v>9.8565879507807007E-3</v>
      </c>
      <c r="I538" s="34">
        <v>1.1228565879507806</v>
      </c>
      <c r="J538" s="34">
        <v>1.1096656887038987</v>
      </c>
      <c r="K538" s="34">
        <v>13.035</v>
      </c>
      <c r="L538" s="34">
        <v>0.11543631980092221</v>
      </c>
      <c r="M538" s="34">
        <v>13.150436319800923</v>
      </c>
      <c r="N538" s="34">
        <v>12.995949912179086</v>
      </c>
      <c r="O538" s="34">
        <v>38.177999999999997</v>
      </c>
      <c r="P538" s="34">
        <v>0.33809956404753416</v>
      </c>
      <c r="Q538" s="34">
        <v>38.516099564047529</v>
      </c>
      <c r="R538" s="34">
        <v>38.063626831390337</v>
      </c>
      <c r="S538" s="34">
        <v>4.2790000000000008</v>
      </c>
      <c r="T538" s="34">
        <v>3.7894285571779533E-2</v>
      </c>
      <c r="U538" s="34">
        <v>4.31689428557178</v>
      </c>
      <c r="V538" s="34">
        <v>4.2661810260233457</v>
      </c>
      <c r="W538" s="34">
        <v>56.604999999999997</v>
      </c>
      <c r="X538" s="34">
        <v>0.50128675737101658</v>
      </c>
      <c r="Y538" s="34">
        <v>57.106286757371009</v>
      </c>
      <c r="Z538" s="34">
        <v>56.435423458296668</v>
      </c>
      <c r="AB538" s="34">
        <v>2.194999999999999</v>
      </c>
      <c r="AC538" s="34">
        <v>1.9438643802303347E-2</v>
      </c>
      <c r="AD538" s="34">
        <v>2.2144386438023025</v>
      </c>
      <c r="AE538" s="34">
        <v>2.1884242468149657</v>
      </c>
      <c r="AF538" s="34">
        <v>5.322000000000001</v>
      </c>
      <c r="AG538" s="34">
        <v>4.7130962330687233E-2</v>
      </c>
      <c r="AH538" s="34">
        <v>5.3691309623306882</v>
      </c>
      <c r="AI538" s="34">
        <v>5.3060564198402069</v>
      </c>
      <c r="AJ538" s="34">
        <v>34.35</v>
      </c>
      <c r="AK538" s="34">
        <v>0.30419927772625072</v>
      </c>
      <c r="AL538" s="34">
        <v>34.654199277726249</v>
      </c>
      <c r="AM538" s="34">
        <v>34.247094705282052</v>
      </c>
      <c r="AN538" s="34">
        <v>2.6409999999999991</v>
      </c>
      <c r="AO538" s="34">
        <v>2.3388363681951317E-2</v>
      </c>
      <c r="AP538" s="34">
        <v>2.6643883636819505</v>
      </c>
      <c r="AQ538" s="34">
        <v>2.6330881256666632</v>
      </c>
      <c r="AR538" s="34">
        <v>44.508000000000003</v>
      </c>
      <c r="AS538" s="34">
        <v>0.39415724754119258</v>
      </c>
      <c r="AT538" s="34">
        <v>44.90215724754119</v>
      </c>
      <c r="AU538" s="34">
        <v>44.374663497603883</v>
      </c>
    </row>
    <row r="539" spans="1:47" x14ac:dyDescent="0.25">
      <c r="A539" s="18">
        <v>45252</v>
      </c>
      <c r="B539" s="2">
        <v>22</v>
      </c>
      <c r="C539" s="2" t="s">
        <v>178</v>
      </c>
      <c r="D539" s="9">
        <v>20.992173999999999</v>
      </c>
      <c r="E539">
        <v>1.2729282E-2</v>
      </c>
      <c r="G539" s="34">
        <v>1.113</v>
      </c>
      <c r="H539" s="34">
        <v>1.1035468880741585E-2</v>
      </c>
      <c r="I539" s="34">
        <v>1.1240354688807417</v>
      </c>
      <c r="J539" s="34">
        <v>1.1097273044193565</v>
      </c>
      <c r="K539" s="34">
        <v>12.555000000000001</v>
      </c>
      <c r="L539" s="34">
        <v>0.12448365839866184</v>
      </c>
      <c r="M539" s="34">
        <v>12.679483658398663</v>
      </c>
      <c r="N539" s="34">
        <v>12.518082935296516</v>
      </c>
      <c r="O539" s="34">
        <v>36.037999999999997</v>
      </c>
      <c r="P539" s="34">
        <v>0.35731916219601551</v>
      </c>
      <c r="Q539" s="34">
        <v>36.39531916219601</v>
      </c>
      <c r="R539" s="34">
        <v>35.932032881100412</v>
      </c>
      <c r="S539" s="34">
        <v>4.104000000000001</v>
      </c>
      <c r="T539" s="34">
        <v>4.0691432422788387E-2</v>
      </c>
      <c r="U539" s="34">
        <v>4.144691432422789</v>
      </c>
      <c r="V539" s="34">
        <v>4.0919324863764954</v>
      </c>
      <c r="W539" s="34">
        <v>53.809999999999995</v>
      </c>
      <c r="X539" s="34">
        <v>0.53352972189820735</v>
      </c>
      <c r="Y539" s="34">
        <v>54.343529721898207</v>
      </c>
      <c r="Z539" s="34">
        <v>53.651775607192775</v>
      </c>
      <c r="AB539" s="34">
        <v>2.194999999999999</v>
      </c>
      <c r="AC539" s="34">
        <v>2.1763570703708688E-2</v>
      </c>
      <c r="AD539" s="34">
        <v>2.2167635707037077</v>
      </c>
      <c r="AE539" s="34">
        <v>2.1885457620848934</v>
      </c>
      <c r="AF539" s="34">
        <v>5.1489999999999982</v>
      </c>
      <c r="AG539" s="34">
        <v>5.1052676789702073E-2</v>
      </c>
      <c r="AH539" s="34">
        <v>5.2000526767897002</v>
      </c>
      <c r="AI539" s="34">
        <v>5.1338597398519896</v>
      </c>
      <c r="AJ539" s="34">
        <v>32.786999999999999</v>
      </c>
      <c r="AK539" s="34">
        <v>0.32508528139521503</v>
      </c>
      <c r="AL539" s="34">
        <v>33.112085281395217</v>
      </c>
      <c r="AM539" s="34">
        <v>32.69059221024029</v>
      </c>
      <c r="AN539" s="34">
        <v>2.5269999999999997</v>
      </c>
      <c r="AO539" s="34">
        <v>2.5055372741809509E-2</v>
      </c>
      <c r="AP539" s="34">
        <v>2.5520553727418092</v>
      </c>
      <c r="AQ539" s="34">
        <v>2.5195695402225637</v>
      </c>
      <c r="AR539" s="34">
        <v>42.658000000000001</v>
      </c>
      <c r="AS539" s="34">
        <v>0.42295690163043531</v>
      </c>
      <c r="AT539" s="34">
        <v>43.080956901630437</v>
      </c>
      <c r="AU539" s="34">
        <v>42.532567252399737</v>
      </c>
    </row>
    <row r="540" spans="1:47" x14ac:dyDescent="0.25">
      <c r="A540" s="18">
        <v>45252</v>
      </c>
      <c r="B540" s="2">
        <v>23</v>
      </c>
      <c r="C540" s="2" t="s">
        <v>178</v>
      </c>
      <c r="D540" s="9">
        <v>17.1252</v>
      </c>
      <c r="E540">
        <v>1.3505586E-2</v>
      </c>
      <c r="G540" s="34">
        <v>1.113</v>
      </c>
      <c r="H540" s="34">
        <v>1.1106787826512733E-2</v>
      </c>
      <c r="I540" s="34">
        <v>1.1241067878265127</v>
      </c>
      <c r="J540" s="34">
        <v>1.1089250669303381</v>
      </c>
      <c r="K540" s="34">
        <v>12.030000000000001</v>
      </c>
      <c r="L540" s="34">
        <v>0.12004910831352038</v>
      </c>
      <c r="M540" s="34">
        <v>12.150049108313521</v>
      </c>
      <c r="N540" s="34">
        <v>11.98595557517697</v>
      </c>
      <c r="O540" s="34">
        <v>34.496000000000002</v>
      </c>
      <c r="P540" s="34">
        <v>0.34424056861040719</v>
      </c>
      <c r="Q540" s="34">
        <v>34.840240568610412</v>
      </c>
      <c r="R540" s="34">
        <v>34.369702703350356</v>
      </c>
      <c r="S540" s="34">
        <v>3.9159999999999995</v>
      </c>
      <c r="T540" s="34">
        <v>3.9078329855007955E-2</v>
      </c>
      <c r="U540" s="34">
        <v>3.9550783298550076</v>
      </c>
      <c r="V540" s="34">
        <v>3.9016626793344145</v>
      </c>
      <c r="W540" s="34">
        <v>51.555</v>
      </c>
      <c r="X540" s="34">
        <v>0.5144747946054482</v>
      </c>
      <c r="Y540" s="34">
        <v>52.069474794605448</v>
      </c>
      <c r="Z540" s="34">
        <v>51.366246024792076</v>
      </c>
      <c r="AB540" s="34">
        <v>2.194999999999999</v>
      </c>
      <c r="AC540" s="34">
        <v>2.1904222173580807E-2</v>
      </c>
      <c r="AD540" s="34">
        <v>2.21690422217358</v>
      </c>
      <c r="AE540" s="34">
        <v>2.1869636315472518</v>
      </c>
      <c r="AF540" s="34">
        <v>4.9359999999999991</v>
      </c>
      <c r="AG540" s="34">
        <v>4.9257057243186735E-2</v>
      </c>
      <c r="AH540" s="34">
        <v>4.985257057243186</v>
      </c>
      <c r="AI540" s="34">
        <v>4.9179282393244819</v>
      </c>
      <c r="AJ540" s="34">
        <v>31.348000000000003</v>
      </c>
      <c r="AK540" s="34">
        <v>0.312826221730028</v>
      </c>
      <c r="AL540" s="34">
        <v>31.66082622173003</v>
      </c>
      <c r="AM540" s="34">
        <v>31.2332282103614</v>
      </c>
      <c r="AN540" s="34">
        <v>2.4709999999999996</v>
      </c>
      <c r="AO540" s="34">
        <v>2.4658466055088011E-2</v>
      </c>
      <c r="AP540" s="34">
        <v>2.4956584660550876</v>
      </c>
      <c r="AQ540" s="34">
        <v>2.4619531360151528</v>
      </c>
      <c r="AR540" s="34">
        <v>40.949999999999996</v>
      </c>
      <c r="AS540" s="34">
        <v>0.40864596720188356</v>
      </c>
      <c r="AT540" s="34">
        <v>41.358645967201888</v>
      </c>
      <c r="AU540" s="34">
        <v>40.80007321724829</v>
      </c>
    </row>
    <row r="541" spans="1:47" x14ac:dyDescent="0.25">
      <c r="A541" s="18">
        <v>45252</v>
      </c>
      <c r="B541" s="2">
        <v>24</v>
      </c>
      <c r="C541" s="2" t="s">
        <v>23</v>
      </c>
      <c r="D541" s="9">
        <v>17.352803000000002</v>
      </c>
      <c r="E541">
        <v>1.5139089999999999E-2</v>
      </c>
      <c r="G541" s="34">
        <v>1.113</v>
      </c>
      <c r="H541" s="34">
        <v>1.3550821193128488E-2</v>
      </c>
      <c r="I541" s="34">
        <v>1.1265508211931285</v>
      </c>
      <c r="J541" s="34">
        <v>1.1094958669215118</v>
      </c>
      <c r="K541" s="34">
        <v>11.734</v>
      </c>
      <c r="L541" s="34">
        <v>0.14286193699925398</v>
      </c>
      <c r="M541" s="34">
        <v>11.876861936999253</v>
      </c>
      <c r="N541" s="34">
        <v>11.697057055217448</v>
      </c>
      <c r="O541" s="34">
        <v>33.506</v>
      </c>
      <c r="P541" s="34">
        <v>0.40793694060823288</v>
      </c>
      <c r="Q541" s="34">
        <v>33.913936940608231</v>
      </c>
      <c r="R541" s="34">
        <v>33.400510797010035</v>
      </c>
      <c r="S541" s="34">
        <v>3.8839999999999995</v>
      </c>
      <c r="T541" s="34">
        <v>4.7287861198662212E-2</v>
      </c>
      <c r="U541" s="34">
        <v>3.9312878611986615</v>
      </c>
      <c r="V541" s="34">
        <v>3.8717717404520675</v>
      </c>
      <c r="W541" s="34">
        <v>50.237000000000002</v>
      </c>
      <c r="X541" s="34">
        <v>0.6116375599992776</v>
      </c>
      <c r="Y541" s="34">
        <v>50.848637559999275</v>
      </c>
      <c r="Z541" s="34">
        <v>50.078835459601059</v>
      </c>
      <c r="AB541" s="34">
        <v>2.1949999999999985</v>
      </c>
      <c r="AC541" s="34">
        <v>2.6724216099655897E-2</v>
      </c>
      <c r="AD541" s="34">
        <v>2.2217242160996542</v>
      </c>
      <c r="AE541" s="34">
        <v>2.1880893332369422</v>
      </c>
      <c r="AF541" s="34">
        <v>4.6709999999999976</v>
      </c>
      <c r="AG541" s="34">
        <v>5.6869618861727887E-2</v>
      </c>
      <c r="AH541" s="34">
        <v>4.7278696188617255</v>
      </c>
      <c r="AI541" s="34">
        <v>4.6562939751935124</v>
      </c>
      <c r="AJ541" s="34">
        <v>30.476999999999993</v>
      </c>
      <c r="AK541" s="34">
        <v>0.37105873989485794</v>
      </c>
      <c r="AL541" s="34">
        <v>30.848058739894853</v>
      </c>
      <c r="AM541" s="34">
        <v>30.381047202306299</v>
      </c>
      <c r="AN541" s="34">
        <v>2.4089999999999989</v>
      </c>
      <c r="AO541" s="34">
        <v>2.9329674981353561E-2</v>
      </c>
      <c r="AP541" s="34">
        <v>2.4383296749813526</v>
      </c>
      <c r="AQ541" s="34">
        <v>2.4014155825821391</v>
      </c>
      <c r="AR541" s="34">
        <v>39.751999999999988</v>
      </c>
      <c r="AS541" s="34">
        <v>0.4839822498375953</v>
      </c>
      <c r="AT541" s="34">
        <v>40.235982249837583</v>
      </c>
      <c r="AU541" s="34">
        <v>39.626846093318896</v>
      </c>
    </row>
    <row r="542" spans="1:47" x14ac:dyDescent="0.25">
      <c r="A542" s="18">
        <v>45253</v>
      </c>
      <c r="B542" s="2">
        <v>1</v>
      </c>
      <c r="C542" s="2" t="s">
        <v>23</v>
      </c>
      <c r="D542" s="9">
        <v>17.079336000000001</v>
      </c>
      <c r="E542">
        <v>1.5649572E-2</v>
      </c>
      <c r="G542" s="34">
        <v>1.113</v>
      </c>
      <c r="H542" s="34">
        <v>1.6164872426375789E-2</v>
      </c>
      <c r="I542" s="34">
        <v>1.1291648724263759</v>
      </c>
      <c r="J542" s="34">
        <v>1.1114939254554683</v>
      </c>
      <c r="K542" s="34">
        <v>11.43</v>
      </c>
      <c r="L542" s="34">
        <v>0.16600583273447916</v>
      </c>
      <c r="M542" s="34">
        <v>11.596005832734479</v>
      </c>
      <c r="N542" s="34">
        <v>11.41453330454268</v>
      </c>
      <c r="O542" s="34">
        <v>32.738</v>
      </c>
      <c r="P542" s="34">
        <v>0.47547672371490618</v>
      </c>
      <c r="Q542" s="34">
        <v>33.213476723714905</v>
      </c>
      <c r="R542" s="34">
        <v>32.693700028356801</v>
      </c>
      <c r="S542" s="34">
        <v>3.8349999999999991</v>
      </c>
      <c r="T542" s="34">
        <v>5.5698369950719799E-2</v>
      </c>
      <c r="U542" s="34">
        <v>3.8906983699507189</v>
      </c>
      <c r="V542" s="34">
        <v>3.8298106056798922</v>
      </c>
      <c r="W542" s="34">
        <v>49.116</v>
      </c>
      <c r="X542" s="34">
        <v>0.71334579882648086</v>
      </c>
      <c r="Y542" s="34">
        <v>49.829345798826481</v>
      </c>
      <c r="Z542" s="34">
        <v>49.049537864034846</v>
      </c>
      <c r="AB542" s="34">
        <v>2.1949999999999998</v>
      </c>
      <c r="AC542" s="34">
        <v>3.187951031077705E-2</v>
      </c>
      <c r="AD542" s="34">
        <v>2.226879510310777</v>
      </c>
      <c r="AE542" s="34">
        <v>2.1920297990788438</v>
      </c>
      <c r="AF542" s="34">
        <v>4.4359999999999991</v>
      </c>
      <c r="AG542" s="34">
        <v>6.4427110587064684E-2</v>
      </c>
      <c r="AH542" s="34">
        <v>4.5004271105870641</v>
      </c>
      <c r="AI542" s="34">
        <v>4.4299973524891794</v>
      </c>
      <c r="AJ542" s="34">
        <v>29.980999999999991</v>
      </c>
      <c r="AK542" s="34">
        <v>0.43543489686897796</v>
      </c>
      <c r="AL542" s="34">
        <v>30.416434896868967</v>
      </c>
      <c r="AM542" s="34">
        <v>29.940430708967103</v>
      </c>
      <c r="AN542" s="34">
        <v>2.3969999999999989</v>
      </c>
      <c r="AO542" s="34">
        <v>3.4813296681062672E-2</v>
      </c>
      <c r="AP542" s="34">
        <v>2.4318132966810615</v>
      </c>
      <c r="AQ542" s="34">
        <v>2.3937564594040937</v>
      </c>
      <c r="AR542" s="34">
        <v>39.008999999999986</v>
      </c>
      <c r="AS542" s="34">
        <v>0.56655481444788236</v>
      </c>
      <c r="AT542" s="34">
        <v>39.575554814447869</v>
      </c>
      <c r="AU542" s="34">
        <v>38.956214319939221</v>
      </c>
    </row>
    <row r="543" spans="1:47" x14ac:dyDescent="0.25">
      <c r="A543" s="18">
        <v>45253</v>
      </c>
      <c r="B543" s="2">
        <v>2</v>
      </c>
      <c r="C543" s="2" t="s">
        <v>23</v>
      </c>
      <c r="D543" s="9">
        <v>16.509176</v>
      </c>
      <c r="E543">
        <v>1.6089385000000001E-2</v>
      </c>
      <c r="G543" s="34">
        <v>1.113</v>
      </c>
      <c r="H543" s="34">
        <v>1.6596099598957127E-2</v>
      </c>
      <c r="I543" s="34">
        <v>1.1295960995989571</v>
      </c>
      <c r="J543" s="34">
        <v>1.1114215930580111</v>
      </c>
      <c r="K543" s="34">
        <v>11.231999999999999</v>
      </c>
      <c r="L543" s="34">
        <v>0.16748193234095818</v>
      </c>
      <c r="M543" s="34">
        <v>11.399481932340958</v>
      </c>
      <c r="N543" s="34">
        <v>11.216071278730981</v>
      </c>
      <c r="O543" s="34">
        <v>32.172999999999995</v>
      </c>
      <c r="P543" s="34">
        <v>0.47973612973697</v>
      </c>
      <c r="Q543" s="34">
        <v>32.652736129736965</v>
      </c>
      <c r="R543" s="34">
        <v>32.127373686842219</v>
      </c>
      <c r="S543" s="34">
        <v>3.859</v>
      </c>
      <c r="T543" s="34">
        <v>5.7542091960804627E-2</v>
      </c>
      <c r="U543" s="34">
        <v>3.9165420919608045</v>
      </c>
      <c r="V543" s="34">
        <v>3.8535273383745419</v>
      </c>
      <c r="W543" s="34">
        <v>48.376999999999995</v>
      </c>
      <c r="X543" s="34">
        <v>0.72135625363768996</v>
      </c>
      <c r="Y543" s="34">
        <v>49.098356253637689</v>
      </c>
      <c r="Z543" s="34">
        <v>48.30839389700575</v>
      </c>
      <c r="AB543" s="34">
        <v>2.1949999999999994</v>
      </c>
      <c r="AC543" s="34">
        <v>3.2729953836218226E-2</v>
      </c>
      <c r="AD543" s="34">
        <v>2.2277299538362176</v>
      </c>
      <c r="AE543" s="34">
        <v>2.1918871489329144</v>
      </c>
      <c r="AF543" s="34">
        <v>4.3909999999999991</v>
      </c>
      <c r="AG543" s="34">
        <v>6.5474818813136326E-2</v>
      </c>
      <c r="AH543" s="34">
        <v>4.4564748188131356</v>
      </c>
      <c r="AI543" s="34">
        <v>4.3847728797104457</v>
      </c>
      <c r="AJ543" s="34">
        <v>29.496000000000006</v>
      </c>
      <c r="AK543" s="34">
        <v>0.43981900608341379</v>
      </c>
      <c r="AL543" s="34">
        <v>29.93581900608342</v>
      </c>
      <c r="AM543" s="34">
        <v>29.454170088804226</v>
      </c>
      <c r="AN543" s="34">
        <v>2.3239999999999994</v>
      </c>
      <c r="AO543" s="34">
        <v>3.4653490986501667E-2</v>
      </c>
      <c r="AP543" s="34">
        <v>2.3586534909865011</v>
      </c>
      <c r="AQ543" s="34">
        <v>2.3207042068884252</v>
      </c>
      <c r="AR543" s="34">
        <v>38.406000000000006</v>
      </c>
      <c r="AS543" s="34">
        <v>0.57267726971926991</v>
      </c>
      <c r="AT543" s="34">
        <v>38.97867726971927</v>
      </c>
      <c r="AU543" s="34">
        <v>38.351534324336008</v>
      </c>
    </row>
    <row r="544" spans="1:47" x14ac:dyDescent="0.25">
      <c r="A544" s="18">
        <v>45253</v>
      </c>
      <c r="B544" s="2">
        <v>3</v>
      </c>
      <c r="C544" s="2" t="s">
        <v>23</v>
      </c>
      <c r="D544" s="9">
        <v>16.35135</v>
      </c>
      <c r="E544">
        <v>1.6207416999999998E-2</v>
      </c>
      <c r="G544" s="34">
        <v>1.113</v>
      </c>
      <c r="H544" s="34">
        <v>1.6729694412404506E-2</v>
      </c>
      <c r="I544" s="34">
        <v>1.1297296944124045</v>
      </c>
      <c r="J544" s="34">
        <v>1.1114196941577801</v>
      </c>
      <c r="K544" s="34">
        <v>11.094000000000001</v>
      </c>
      <c r="L544" s="34">
        <v>0.16675582193280825</v>
      </c>
      <c r="M544" s="34">
        <v>11.260755821932809</v>
      </c>
      <c r="N544" s="34">
        <v>11.078248056591567</v>
      </c>
      <c r="O544" s="34">
        <v>31.67</v>
      </c>
      <c r="P544" s="34">
        <v>0.47603721656859899</v>
      </c>
      <c r="Q544" s="34">
        <v>32.146037216568601</v>
      </c>
      <c r="R544" s="34">
        <v>31.625032986502156</v>
      </c>
      <c r="S544" s="34">
        <v>3.8559999999999994</v>
      </c>
      <c r="T544" s="34">
        <v>5.7960199150253147E-2</v>
      </c>
      <c r="U544" s="34">
        <v>3.9139601991502526</v>
      </c>
      <c r="V544" s="34">
        <v>3.8505250140812217</v>
      </c>
      <c r="W544" s="34">
        <v>47.733000000000004</v>
      </c>
      <c r="X544" s="34">
        <v>0.71748293206406499</v>
      </c>
      <c r="Y544" s="34">
        <v>48.45048293206407</v>
      </c>
      <c r="Z544" s="34">
        <v>47.66522575133272</v>
      </c>
      <c r="AB544" s="34">
        <v>2.1949999999999994</v>
      </c>
      <c r="AC544" s="34">
        <v>3.2993422493466193E-2</v>
      </c>
      <c r="AD544" s="34">
        <v>2.2279934224934657</v>
      </c>
      <c r="AE544" s="34">
        <v>2.1918834040218571</v>
      </c>
      <c r="AF544" s="34">
        <v>4.4479999999999968</v>
      </c>
      <c r="AG544" s="34">
        <v>6.6858652961702764E-2</v>
      </c>
      <c r="AH544" s="34">
        <v>4.5148586529616992</v>
      </c>
      <c r="AI544" s="34">
        <v>4.4416844560770912</v>
      </c>
      <c r="AJ544" s="34">
        <v>29.159000000000024</v>
      </c>
      <c r="AK544" s="34">
        <v>0.43829394372983227</v>
      </c>
      <c r="AL544" s="34">
        <v>29.597293943729856</v>
      </c>
      <c r="AM544" s="34">
        <v>29.117598258712253</v>
      </c>
      <c r="AN544" s="34">
        <v>2.3469999999999995</v>
      </c>
      <c r="AO544" s="34">
        <v>3.5278160634243813E-2</v>
      </c>
      <c r="AP544" s="34">
        <v>2.3822781606342431</v>
      </c>
      <c r="AQ544" s="34">
        <v>2.3436675850748512</v>
      </c>
      <c r="AR544" s="34">
        <v>38.149000000000022</v>
      </c>
      <c r="AS544" s="34">
        <v>0.57342417981924509</v>
      </c>
      <c r="AT544" s="34">
        <v>38.722424179819264</v>
      </c>
      <c r="AU544" s="34">
        <v>38.094833703886053</v>
      </c>
    </row>
    <row r="545" spans="1:47" x14ac:dyDescent="0.25">
      <c r="A545" s="18">
        <v>45253</v>
      </c>
      <c r="B545" s="2">
        <v>4</v>
      </c>
      <c r="C545" s="2" t="s">
        <v>23</v>
      </c>
      <c r="D545" s="9">
        <v>16.14115</v>
      </c>
      <c r="E545">
        <v>1.5833136000000001E-2</v>
      </c>
      <c r="G545" s="34">
        <v>1.113</v>
      </c>
      <c r="H545" s="34">
        <v>1.6226698551706456E-2</v>
      </c>
      <c r="I545" s="34">
        <v>1.1292266985517065</v>
      </c>
      <c r="J545" s="34">
        <v>1.1113474986587064</v>
      </c>
      <c r="K545" s="34">
        <v>11.091999999999999</v>
      </c>
      <c r="L545" s="34">
        <v>0.1617129742457574</v>
      </c>
      <c r="M545" s="34">
        <v>11.253712974245756</v>
      </c>
      <c r="N545" s="34">
        <v>11.075531406219559</v>
      </c>
      <c r="O545" s="34">
        <v>31.404000000000003</v>
      </c>
      <c r="P545" s="34">
        <v>0.45784657800340489</v>
      </c>
      <c r="Q545" s="34">
        <v>31.861846578003409</v>
      </c>
      <c r="R545" s="34">
        <v>31.357373627922744</v>
      </c>
      <c r="S545" s="34">
        <v>3.9219999999999997</v>
      </c>
      <c r="T545" s="34">
        <v>5.7179794896489416E-2</v>
      </c>
      <c r="U545" s="34">
        <v>3.9791797948964893</v>
      </c>
      <c r="V545" s="34">
        <v>3.9161769000354409</v>
      </c>
      <c r="W545" s="34">
        <v>47.530999999999999</v>
      </c>
      <c r="X545" s="34">
        <v>0.69296604569735809</v>
      </c>
      <c r="Y545" s="34">
        <v>48.22396604569736</v>
      </c>
      <c r="Z545" s="34">
        <v>47.460429432836449</v>
      </c>
      <c r="AB545" s="34">
        <v>2.1949999999999994</v>
      </c>
      <c r="AC545" s="34">
        <v>3.2001440539978131E-2</v>
      </c>
      <c r="AD545" s="34">
        <v>2.2270014405399774</v>
      </c>
      <c r="AE545" s="34">
        <v>2.1917410238597119</v>
      </c>
      <c r="AF545" s="34">
        <v>4.4579999999999966</v>
      </c>
      <c r="AG545" s="34">
        <v>6.4994269670716379E-2</v>
      </c>
      <c r="AH545" s="34">
        <v>4.5229942696707131</v>
      </c>
      <c r="AI545" s="34">
        <v>4.4513810862717955</v>
      </c>
      <c r="AJ545" s="34">
        <v>28.91</v>
      </c>
      <c r="AK545" s="34">
        <v>0.42148594351287838</v>
      </c>
      <c r="AL545" s="34">
        <v>29.331485943512877</v>
      </c>
      <c r="AM545" s="34">
        <v>28.867076537487147</v>
      </c>
      <c r="AN545" s="34">
        <v>2.4299999999999984</v>
      </c>
      <c r="AO545" s="34">
        <v>3.5427562875693319E-2</v>
      </c>
      <c r="AP545" s="34">
        <v>2.4654275628756919</v>
      </c>
      <c r="AQ545" s="34">
        <v>2.4263921129745323</v>
      </c>
      <c r="AR545" s="34">
        <v>37.992999999999995</v>
      </c>
      <c r="AS545" s="34">
        <v>0.55390921659926629</v>
      </c>
      <c r="AT545" s="34">
        <v>38.546909216599261</v>
      </c>
      <c r="AU545" s="34">
        <v>37.936590760593184</v>
      </c>
    </row>
    <row r="546" spans="1:47" x14ac:dyDescent="0.25">
      <c r="A546" s="18">
        <v>45253</v>
      </c>
      <c r="B546" s="2">
        <v>5</v>
      </c>
      <c r="C546" s="2" t="s">
        <v>23</v>
      </c>
      <c r="D546" s="9">
        <v>16.593025000000001</v>
      </c>
      <c r="E546">
        <v>1.6065052999999999E-2</v>
      </c>
      <c r="G546" s="34">
        <v>1.113</v>
      </c>
      <c r="H546" s="34">
        <v>1.9279001197150279E-2</v>
      </c>
      <c r="I546" s="34">
        <v>1.1322790011971502</v>
      </c>
      <c r="J546" s="34">
        <v>1.1140888790321308</v>
      </c>
      <c r="K546" s="34">
        <v>11.143000000000001</v>
      </c>
      <c r="L546" s="34">
        <v>0.1930151934769502</v>
      </c>
      <c r="M546" s="34">
        <v>11.336015193476952</v>
      </c>
      <c r="N546" s="34">
        <v>11.153901508584939</v>
      </c>
      <c r="O546" s="34">
        <v>31.519999999999996</v>
      </c>
      <c r="P546" s="34">
        <v>0.54597854243861343</v>
      </c>
      <c r="Q546" s="34">
        <v>32.065978542438607</v>
      </c>
      <c r="R546" s="34">
        <v>31.550836897657465</v>
      </c>
      <c r="S546" s="34">
        <v>3.9349999999999996</v>
      </c>
      <c r="T546" s="34">
        <v>6.8160709533500757E-2</v>
      </c>
      <c r="U546" s="34">
        <v>4.0031607095335007</v>
      </c>
      <c r="V546" s="34">
        <v>3.938849720567327</v>
      </c>
      <c r="W546" s="34">
        <v>47.710999999999999</v>
      </c>
      <c r="X546" s="34">
        <v>0.82643344664621465</v>
      </c>
      <c r="Y546" s="34">
        <v>48.537433446646212</v>
      </c>
      <c r="Z546" s="34">
        <v>47.757677005841863</v>
      </c>
      <c r="AB546" s="34">
        <v>2.1949999999999998</v>
      </c>
      <c r="AC546" s="34">
        <v>3.8021031112079842E-2</v>
      </c>
      <c r="AD546" s="34">
        <v>2.2330210311120795</v>
      </c>
      <c r="AE546" s="34">
        <v>2.1971474298971492</v>
      </c>
      <c r="AF546" s="34">
        <v>4.4689999999999994</v>
      </c>
      <c r="AG546" s="34">
        <v>7.7410472911109238E-2</v>
      </c>
      <c r="AH546" s="34">
        <v>4.5464104729111083</v>
      </c>
      <c r="AI546" s="34">
        <v>4.473372147704036</v>
      </c>
      <c r="AJ546" s="34">
        <v>28.914000000000005</v>
      </c>
      <c r="AK546" s="34">
        <v>0.50083831142354285</v>
      </c>
      <c r="AL546" s="34">
        <v>29.414838311423548</v>
      </c>
      <c r="AM546" s="34">
        <v>28.942287374964096</v>
      </c>
      <c r="AN546" s="34">
        <v>2.4749999999999988</v>
      </c>
      <c r="AO546" s="34">
        <v>4.2871094306331466E-2</v>
      </c>
      <c r="AP546" s="34">
        <v>2.5178710943063303</v>
      </c>
      <c r="AQ546" s="34">
        <v>2.4774213617291307</v>
      </c>
      <c r="AR546" s="34">
        <v>38.053000000000004</v>
      </c>
      <c r="AS546" s="34">
        <v>0.65914090975306339</v>
      </c>
      <c r="AT546" s="34">
        <v>38.712140909753067</v>
      </c>
      <c r="AU546" s="34">
        <v>38.090228314294407</v>
      </c>
    </row>
    <row r="547" spans="1:47" x14ac:dyDescent="0.25">
      <c r="A547" s="18">
        <v>45253</v>
      </c>
      <c r="B547" s="2">
        <v>6</v>
      </c>
      <c r="C547" s="2" t="s">
        <v>23</v>
      </c>
      <c r="D547" s="9">
        <v>16.577425000000002</v>
      </c>
      <c r="E547">
        <v>1.6673732E-2</v>
      </c>
      <c r="G547" s="34">
        <v>1.113</v>
      </c>
      <c r="H547" s="34">
        <v>1.8389495660134252E-2</v>
      </c>
      <c r="I547" s="34">
        <v>1.1313894956601342</v>
      </c>
      <c r="J547" s="34">
        <v>1.112525010421882</v>
      </c>
      <c r="K547" s="34">
        <v>11.134999999999998</v>
      </c>
      <c r="L547" s="34">
        <v>0.18397756889092079</v>
      </c>
      <c r="M547" s="34">
        <v>11.318977568890919</v>
      </c>
      <c r="N547" s="34">
        <v>11.130247970393221</v>
      </c>
      <c r="O547" s="34">
        <v>31.872000000000003</v>
      </c>
      <c r="P547" s="34">
        <v>0.52660377868804931</v>
      </c>
      <c r="Q547" s="34">
        <v>32.398603778688056</v>
      </c>
      <c r="R547" s="34">
        <v>31.858398142108022</v>
      </c>
      <c r="S547" s="34">
        <v>4.1159999999999988</v>
      </c>
      <c r="T547" s="34">
        <v>6.8006436780873827E-2</v>
      </c>
      <c r="U547" s="34">
        <v>4.1840064367808729</v>
      </c>
      <c r="V547" s="34">
        <v>4.1142434347677135</v>
      </c>
      <c r="W547" s="34">
        <v>48.236000000000004</v>
      </c>
      <c r="X547" s="34">
        <v>0.79697728001997814</v>
      </c>
      <c r="Y547" s="34">
        <v>49.032977280019978</v>
      </c>
      <c r="Z547" s="34">
        <v>48.215414557690842</v>
      </c>
      <c r="AB547" s="34">
        <v>2.194999999999999</v>
      </c>
      <c r="AC547" s="34">
        <v>3.62667951248829E-2</v>
      </c>
      <c r="AD547" s="34">
        <v>2.2312667951248817</v>
      </c>
      <c r="AE547" s="34">
        <v>2.1940632505624706</v>
      </c>
      <c r="AF547" s="34">
        <v>4.5499999999999989</v>
      </c>
      <c r="AG547" s="34">
        <v>7.5177183516272089E-2</v>
      </c>
      <c r="AH547" s="34">
        <v>4.6251771835162714</v>
      </c>
      <c r="AI547" s="34">
        <v>4.5480582187058065</v>
      </c>
      <c r="AJ547" s="34">
        <v>29.328999999999983</v>
      </c>
      <c r="AK547" s="34">
        <v>0.484587168208515</v>
      </c>
      <c r="AL547" s="34">
        <v>29.8135871682085</v>
      </c>
      <c r="AM547" s="34">
        <v>29.316483405807151</v>
      </c>
      <c r="AN547" s="34">
        <v>2.4899999999999984</v>
      </c>
      <c r="AO547" s="34">
        <v>4.1140920210003824E-2</v>
      </c>
      <c r="AP547" s="34">
        <v>2.5311409202100021</v>
      </c>
      <c r="AQ547" s="34">
        <v>2.4889373548521871</v>
      </c>
      <c r="AR547" s="34">
        <v>38.563999999999979</v>
      </c>
      <c r="AS547" s="34">
        <v>0.63717206705967377</v>
      </c>
      <c r="AT547" s="34">
        <v>39.201172067059652</v>
      </c>
      <c r="AU547" s="34">
        <v>38.547542229927622</v>
      </c>
    </row>
    <row r="548" spans="1:47" x14ac:dyDescent="0.25">
      <c r="A548" s="18">
        <v>45253</v>
      </c>
      <c r="B548" s="2">
        <v>7</v>
      </c>
      <c r="C548" s="2" t="s">
        <v>23</v>
      </c>
      <c r="D548" s="9">
        <v>17.359000999999999</v>
      </c>
      <c r="E548">
        <v>1.6803137999999999E-2</v>
      </c>
      <c r="G548" s="34">
        <v>1.113</v>
      </c>
      <c r="H548" s="34">
        <v>1.6109649775437107E-2</v>
      </c>
      <c r="I548" s="34">
        <v>1.1291096497754372</v>
      </c>
      <c r="J548" s="34">
        <v>1.1101370645131288</v>
      </c>
      <c r="K548" s="34">
        <v>11.243999999999998</v>
      </c>
      <c r="L548" s="34">
        <v>0.16274654274484704</v>
      </c>
      <c r="M548" s="34">
        <v>11.406746542744845</v>
      </c>
      <c r="N548" s="34">
        <v>11.21507740645608</v>
      </c>
      <c r="O548" s="34">
        <v>32.44700000000001</v>
      </c>
      <c r="P548" s="34">
        <v>0.46964043689452639</v>
      </c>
      <c r="Q548" s="34">
        <v>32.916640436894539</v>
      </c>
      <c r="R548" s="34">
        <v>32.363537585137017</v>
      </c>
      <c r="S548" s="34">
        <v>4.2699999999999996</v>
      </c>
      <c r="T548" s="34">
        <v>6.1804316748532283E-2</v>
      </c>
      <c r="U548" s="34">
        <v>4.3318043167485323</v>
      </c>
      <c r="V548" s="34">
        <v>4.2590164110252111</v>
      </c>
      <c r="W548" s="34">
        <v>49.074000000000012</v>
      </c>
      <c r="X548" s="34">
        <v>0.71030094616334283</v>
      </c>
      <c r="Y548" s="34">
        <v>49.784300946163356</v>
      </c>
      <c r="Z548" s="34">
        <v>48.947768467131439</v>
      </c>
      <c r="AB548" s="34">
        <v>2.1949999999999998</v>
      </c>
      <c r="AC548" s="34">
        <v>3.1770603106095634E-2</v>
      </c>
      <c r="AD548" s="34">
        <v>2.2267706031060954</v>
      </c>
      <c r="AE548" s="34">
        <v>2.1893538693677606</v>
      </c>
      <c r="AF548" s="34">
        <v>4.7779999999999996</v>
      </c>
      <c r="AG548" s="34">
        <v>6.9157148811355332E-2</v>
      </c>
      <c r="AH548" s="34">
        <v>4.8471571488113545</v>
      </c>
      <c r="AI548" s="34">
        <v>4.7657096983321905</v>
      </c>
      <c r="AJ548" s="34">
        <v>30.115000000000009</v>
      </c>
      <c r="AK548" s="34">
        <v>0.43588688498408673</v>
      </c>
      <c r="AL548" s="34">
        <v>30.550886884984095</v>
      </c>
      <c r="AM548" s="34">
        <v>30.037536116633316</v>
      </c>
      <c r="AN548" s="34">
        <v>2.5229999999999992</v>
      </c>
      <c r="AO548" s="34">
        <v>3.6518100973430195E-2</v>
      </c>
      <c r="AP548" s="34">
        <v>2.5595181009734294</v>
      </c>
      <c r="AQ548" s="34">
        <v>2.5165101651092749</v>
      </c>
      <c r="AR548" s="34">
        <v>39.611000000000004</v>
      </c>
      <c r="AS548" s="34">
        <v>0.57333273787496786</v>
      </c>
      <c r="AT548" s="34">
        <v>40.184332737874975</v>
      </c>
      <c r="AU548" s="34">
        <v>39.509109849442538</v>
      </c>
    </row>
    <row r="549" spans="1:47" x14ac:dyDescent="0.25">
      <c r="A549" s="18">
        <v>45253</v>
      </c>
      <c r="B549" s="2">
        <v>8</v>
      </c>
      <c r="C549" s="2" t="s">
        <v>23</v>
      </c>
      <c r="D549" s="9">
        <v>18.434728</v>
      </c>
      <c r="E549">
        <v>1.6592289E-2</v>
      </c>
      <c r="G549" s="34">
        <v>1.113</v>
      </c>
      <c r="H549" s="34">
        <v>1.5053210011378873E-2</v>
      </c>
      <c r="I549" s="34">
        <v>1.1280532100113789</v>
      </c>
      <c r="J549" s="34">
        <v>1.1093362251434924</v>
      </c>
      <c r="K549" s="34">
        <v>10.753000000000002</v>
      </c>
      <c r="L549" s="34">
        <v>0.14543321406321388</v>
      </c>
      <c r="M549" s="34">
        <v>10.898433214063216</v>
      </c>
      <c r="N549" s="34">
        <v>10.71760326052828</v>
      </c>
      <c r="O549" s="34">
        <v>31.675999999999998</v>
      </c>
      <c r="P549" s="34">
        <v>0.42841462742177638</v>
      </c>
      <c r="Q549" s="34">
        <v>32.104414627421775</v>
      </c>
      <c r="R549" s="34">
        <v>31.571728901747765</v>
      </c>
      <c r="S549" s="34">
        <v>4.3949999999999996</v>
      </c>
      <c r="T549" s="34">
        <v>5.9441920934420606E-2</v>
      </c>
      <c r="U549" s="34">
        <v>4.4544419209344204</v>
      </c>
      <c r="V549" s="34">
        <v>4.3805325332485614</v>
      </c>
      <c r="W549" s="34">
        <v>47.936999999999998</v>
      </c>
      <c r="X549" s="34">
        <v>0.64834297243078975</v>
      </c>
      <c r="Y549" s="34">
        <v>48.585342972430787</v>
      </c>
      <c r="Z549" s="34">
        <v>47.779200920668096</v>
      </c>
      <c r="AB549" s="34">
        <v>2.194999999999999</v>
      </c>
      <c r="AC549" s="34">
        <v>2.9687148225495605E-2</v>
      </c>
      <c r="AD549" s="34">
        <v>2.2246871482254944</v>
      </c>
      <c r="AE549" s="34">
        <v>2.1877744961275511</v>
      </c>
      <c r="AF549" s="34">
        <v>4.3129999999999971</v>
      </c>
      <c r="AG549" s="34">
        <v>5.8332879406178831E-2</v>
      </c>
      <c r="AH549" s="34">
        <v>4.3713328794061761</v>
      </c>
      <c r="AI549" s="34">
        <v>4.2988024609558666</v>
      </c>
      <c r="AJ549" s="34">
        <v>28.584000000000003</v>
      </c>
      <c r="AK549" s="34">
        <v>0.38659564686905101</v>
      </c>
      <c r="AL549" s="34">
        <v>28.970595646869054</v>
      </c>
      <c r="AM549" s="34">
        <v>28.48990715139406</v>
      </c>
      <c r="AN549" s="34">
        <v>2.4979999999999989</v>
      </c>
      <c r="AO549" s="34">
        <v>3.3785191921315731E-2</v>
      </c>
      <c r="AP549" s="34">
        <v>2.5317851919213146</v>
      </c>
      <c r="AQ549" s="34">
        <v>2.4897770803310357</v>
      </c>
      <c r="AR549" s="34">
        <v>37.589999999999996</v>
      </c>
      <c r="AS549" s="34">
        <v>0.50840086642204119</v>
      </c>
      <c r="AT549" s="34">
        <v>38.09840086642204</v>
      </c>
      <c r="AU549" s="34">
        <v>37.466261188808517</v>
      </c>
    </row>
    <row r="550" spans="1:47" x14ac:dyDescent="0.25">
      <c r="A550" s="18">
        <v>45253</v>
      </c>
      <c r="B550" s="2">
        <v>9</v>
      </c>
      <c r="C550" s="2" t="s">
        <v>23</v>
      </c>
      <c r="D550" s="9">
        <v>17.229596999999998</v>
      </c>
      <c r="E550">
        <v>1.4612837E-2</v>
      </c>
      <c r="G550" s="34">
        <v>1.113</v>
      </c>
      <c r="H550" s="34">
        <v>5.467874584945253E-3</v>
      </c>
      <c r="I550" s="34">
        <v>1.1184678745849452</v>
      </c>
      <c r="J550" s="34">
        <v>1.1021238858438989</v>
      </c>
      <c r="K550" s="34">
        <v>10.386999999999999</v>
      </c>
      <c r="L550" s="34">
        <v>5.1028583390679547E-2</v>
      </c>
      <c r="M550" s="34">
        <v>10.438028583390679</v>
      </c>
      <c r="N550" s="34">
        <v>10.285499373100249</v>
      </c>
      <c r="O550" s="34">
        <v>30.971000000000004</v>
      </c>
      <c r="P550" s="34">
        <v>0.15215233043157184</v>
      </c>
      <c r="Q550" s="34">
        <v>31.123152330431576</v>
      </c>
      <c r="R550" s="34">
        <v>30.668354778500809</v>
      </c>
      <c r="S550" s="34">
        <v>4.2759999999999998</v>
      </c>
      <c r="T550" s="34">
        <v>2.1006856895980145E-2</v>
      </c>
      <c r="U550" s="34">
        <v>4.2970068568959796</v>
      </c>
      <c r="V550" s="34">
        <v>4.2342153961082758</v>
      </c>
      <c r="W550" s="34">
        <v>46.747</v>
      </c>
      <c r="X550" s="34">
        <v>0.22965564530317678</v>
      </c>
      <c r="Y550" s="34">
        <v>46.976655645303182</v>
      </c>
      <c r="Z550" s="34">
        <v>46.290193433553235</v>
      </c>
      <c r="AB550" s="34">
        <v>2.194999999999999</v>
      </c>
      <c r="AC550" s="34">
        <v>1.0783454370130121E-2</v>
      </c>
      <c r="AD550" s="34">
        <v>2.2057834543701289</v>
      </c>
      <c r="AE550" s="34">
        <v>2.173550700294121</v>
      </c>
      <c r="AF550" s="34">
        <v>4.2049999999999974</v>
      </c>
      <c r="AG550" s="34">
        <v>2.0658052677174101E-2</v>
      </c>
      <c r="AH550" s="34">
        <v>4.2256580526771712</v>
      </c>
      <c r="AI550" s="34">
        <v>4.1639092003356621</v>
      </c>
      <c r="AJ550" s="34">
        <v>27.800000000000004</v>
      </c>
      <c r="AK550" s="34">
        <v>0.13657404623672781</v>
      </c>
      <c r="AL550" s="34">
        <v>27.936574046236732</v>
      </c>
      <c r="AM550" s="34">
        <v>27.528341443360642</v>
      </c>
      <c r="AN550" s="34">
        <v>2.4229999999999992</v>
      </c>
      <c r="AO550" s="34">
        <v>1.1903558058690335E-2</v>
      </c>
      <c r="AP550" s="34">
        <v>2.4349035580586893</v>
      </c>
      <c r="AQ550" s="34">
        <v>2.3993227092540574</v>
      </c>
      <c r="AR550" s="34">
        <v>36.623000000000005</v>
      </c>
      <c r="AS550" s="34">
        <v>0.17991911134272237</v>
      </c>
      <c r="AT550" s="34">
        <v>36.802919111342717</v>
      </c>
      <c r="AU550" s="34">
        <v>36.265124053244485</v>
      </c>
    </row>
    <row r="551" spans="1:47" x14ac:dyDescent="0.25">
      <c r="A551" s="18">
        <v>45253</v>
      </c>
      <c r="B551" s="2">
        <v>10</v>
      </c>
      <c r="C551" s="2" t="s">
        <v>23</v>
      </c>
      <c r="D551" s="9">
        <v>17.184868000000002</v>
      </c>
      <c r="E551">
        <v>1.3582601999999999E-2</v>
      </c>
      <c r="G551" s="34">
        <v>1.113</v>
      </c>
      <c r="H551" s="34">
        <v>6.3416417683700432E-3</v>
      </c>
      <c r="I551" s="34">
        <v>1.1193416417683699</v>
      </c>
      <c r="J551" s="34">
        <v>1.1041380697462035</v>
      </c>
      <c r="K551" s="34">
        <v>10.403</v>
      </c>
      <c r="L551" s="34">
        <v>5.9274123374980739E-2</v>
      </c>
      <c r="M551" s="34">
        <v>10.462274123374982</v>
      </c>
      <c r="N551" s="34">
        <v>10.320169217942281</v>
      </c>
      <c r="O551" s="34">
        <v>30.703000000000003</v>
      </c>
      <c r="P551" s="34">
        <v>0.17493928770374254</v>
      </c>
      <c r="Q551" s="34">
        <v>30.877939287703747</v>
      </c>
      <c r="R551" s="34">
        <v>30.458536527778701</v>
      </c>
      <c r="S551" s="34">
        <v>4.1770000000000005</v>
      </c>
      <c r="T551" s="34">
        <v>2.3799674453262958E-2</v>
      </c>
      <c r="U551" s="34">
        <v>4.2007996744532639</v>
      </c>
      <c r="V551" s="34">
        <v>4.1437418843934353</v>
      </c>
      <c r="W551" s="34">
        <v>46.396000000000001</v>
      </c>
      <c r="X551" s="34">
        <v>0.26435472730035631</v>
      </c>
      <c r="Y551" s="34">
        <v>46.660354727300366</v>
      </c>
      <c r="Z551" s="34">
        <v>46.026585699860618</v>
      </c>
      <c r="AB551" s="34">
        <v>2.194999999999999</v>
      </c>
      <c r="AC551" s="34">
        <v>1.2506652005006504E-2</v>
      </c>
      <c r="AD551" s="34">
        <v>2.2075066520050055</v>
      </c>
      <c r="AE551" s="34">
        <v>2.1775229677384691</v>
      </c>
      <c r="AF551" s="34">
        <v>4.1629999999999985</v>
      </c>
      <c r="AG551" s="34">
        <v>2.3719905374415522E-2</v>
      </c>
      <c r="AH551" s="34">
        <v>4.1867199053744137</v>
      </c>
      <c r="AI551" s="34">
        <v>4.1298533552142356</v>
      </c>
      <c r="AJ551" s="34">
        <v>27.948000000000008</v>
      </c>
      <c r="AK551" s="34">
        <v>0.15924187254483918</v>
      </c>
      <c r="AL551" s="34">
        <v>28.107241872544847</v>
      </c>
      <c r="AM551" s="34">
        <v>27.725472392872334</v>
      </c>
      <c r="AN551" s="34">
        <v>2.3679999999999972</v>
      </c>
      <c r="AO551" s="34">
        <v>1.3492369907906778E-2</v>
      </c>
      <c r="AP551" s="34">
        <v>2.381492369907904</v>
      </c>
      <c r="AQ551" s="34">
        <v>2.349145506881408</v>
      </c>
      <c r="AR551" s="34">
        <v>36.673999999999999</v>
      </c>
      <c r="AS551" s="34">
        <v>0.208960799832168</v>
      </c>
      <c r="AT551" s="34">
        <v>36.882960799832169</v>
      </c>
      <c r="AU551" s="34">
        <v>36.381994222706446</v>
      </c>
    </row>
    <row r="552" spans="1:47" x14ac:dyDescent="0.25">
      <c r="A552" s="18">
        <v>45253</v>
      </c>
      <c r="B552" s="2">
        <v>11</v>
      </c>
      <c r="C552" s="2" t="s">
        <v>23</v>
      </c>
      <c r="D552" s="9">
        <v>19.461295</v>
      </c>
      <c r="E552">
        <v>1.4214460999999999E-2</v>
      </c>
      <c r="G552" s="34">
        <v>1.113</v>
      </c>
      <c r="H552" s="34">
        <v>4.0403143881796522E-3</v>
      </c>
      <c r="I552" s="34">
        <v>1.1170403143881797</v>
      </c>
      <c r="J552" s="34">
        <v>1.1011621884038811</v>
      </c>
      <c r="K552" s="34">
        <v>10.561</v>
      </c>
      <c r="L552" s="34">
        <v>3.8337610290714558E-2</v>
      </c>
      <c r="M552" s="34">
        <v>10.599337610290714</v>
      </c>
      <c r="N552" s="34">
        <v>10.448673739203404</v>
      </c>
      <c r="O552" s="34">
        <v>31.14</v>
      </c>
      <c r="P552" s="34">
        <v>0.11304168018680535</v>
      </c>
      <c r="Q552" s="34">
        <v>31.253041680186804</v>
      </c>
      <c r="R552" s="34">
        <v>30.808796538092412</v>
      </c>
      <c r="S552" s="34">
        <v>4.2409999999999997</v>
      </c>
      <c r="T552" s="34">
        <v>1.5395303971491376E-2</v>
      </c>
      <c r="U552" s="34">
        <v>4.256395303971491</v>
      </c>
      <c r="V552" s="34">
        <v>4.1958929389226052</v>
      </c>
      <c r="W552" s="34">
        <v>47.055</v>
      </c>
      <c r="X552" s="34">
        <v>0.17081490883719094</v>
      </c>
      <c r="Y552" s="34">
        <v>47.225814908837194</v>
      </c>
      <c r="Z552" s="34">
        <v>46.554525404622304</v>
      </c>
      <c r="AB552" s="34">
        <v>2.194999999999999</v>
      </c>
      <c r="AC552" s="34">
        <v>7.9680953118188066E-3</v>
      </c>
      <c r="AD552" s="34">
        <v>2.2029680953118178</v>
      </c>
      <c r="AE552" s="34">
        <v>2.1716540912367637</v>
      </c>
      <c r="AF552" s="34">
        <v>4.3049999999999962</v>
      </c>
      <c r="AG552" s="34">
        <v>1.5627631124091091E-2</v>
      </c>
      <c r="AH552" s="34">
        <v>4.3206276311240872</v>
      </c>
      <c r="AI552" s="34">
        <v>4.2592122381659516</v>
      </c>
      <c r="AJ552" s="34">
        <v>28.149000000000004</v>
      </c>
      <c r="AK552" s="34">
        <v>0.10218401591452744</v>
      </c>
      <c r="AL552" s="34">
        <v>28.251184015914532</v>
      </c>
      <c r="AM552" s="34">
        <v>27.849608662516491</v>
      </c>
      <c r="AN552" s="34">
        <v>2.3209999999999988</v>
      </c>
      <c r="AO552" s="34">
        <v>8.4254893934995207E-3</v>
      </c>
      <c r="AP552" s="34">
        <v>2.3294254893934982</v>
      </c>
      <c r="AQ552" s="34">
        <v>2.2963139616221082</v>
      </c>
      <c r="AR552" s="34">
        <v>36.97</v>
      </c>
      <c r="AS552" s="34">
        <v>0.13420523174393686</v>
      </c>
      <c r="AT552" s="34">
        <v>37.10420523174394</v>
      </c>
      <c r="AU552" s="34">
        <v>36.576788953541318</v>
      </c>
    </row>
    <row r="553" spans="1:47" x14ac:dyDescent="0.25">
      <c r="A553" s="18">
        <v>45253</v>
      </c>
      <c r="B553" s="2">
        <v>12</v>
      </c>
      <c r="C553" s="2" t="s">
        <v>23</v>
      </c>
      <c r="D553" s="9">
        <v>20.1845</v>
      </c>
      <c r="E553">
        <v>1.3800415E-2</v>
      </c>
      <c r="G553" s="34">
        <v>1.113</v>
      </c>
      <c r="H553" s="34">
        <v>-1.7681574381431609E-3</v>
      </c>
      <c r="I553" s="34">
        <v>1.1112318425618568</v>
      </c>
      <c r="J553" s="34">
        <v>1.0958963819732885</v>
      </c>
      <c r="K553" s="34">
        <v>10.497000000000002</v>
      </c>
      <c r="L553" s="34">
        <v>-1.6675964625506527E-2</v>
      </c>
      <c r="M553" s="34">
        <v>10.480324035374496</v>
      </c>
      <c r="N553" s="34">
        <v>10.335691214351854</v>
      </c>
      <c r="O553" s="34">
        <v>30.321999999999999</v>
      </c>
      <c r="P553" s="34">
        <v>-4.8170772542117636E-2</v>
      </c>
      <c r="Q553" s="34">
        <v>30.273829227457881</v>
      </c>
      <c r="R553" s="34">
        <v>29.856037820479834</v>
      </c>
      <c r="S553" s="34">
        <v>4.0809999999999995</v>
      </c>
      <c r="T553" s="34">
        <v>-6.483243939858256E-3</v>
      </c>
      <c r="U553" s="34">
        <v>4.0745167560601416</v>
      </c>
      <c r="V553" s="34">
        <v>4.018286733902058</v>
      </c>
      <c r="W553" s="34">
        <v>46.013000000000005</v>
      </c>
      <c r="X553" s="34">
        <v>-7.3098138545625579E-2</v>
      </c>
      <c r="Y553" s="34">
        <v>45.939901861454373</v>
      </c>
      <c r="Z553" s="34">
        <v>45.305912150707037</v>
      </c>
      <c r="AB553" s="34">
        <v>2.1949999999999985</v>
      </c>
      <c r="AC553" s="34">
        <v>-3.4870670051430686E-3</v>
      </c>
      <c r="AD553" s="34">
        <v>2.1915129329948555</v>
      </c>
      <c r="AE553" s="34">
        <v>2.1612691450416595</v>
      </c>
      <c r="AF553" s="34">
        <v>4.0999999999999988</v>
      </c>
      <c r="AG553" s="34">
        <v>-6.5134281189460535E-3</v>
      </c>
      <c r="AH553" s="34">
        <v>4.0934865718810531</v>
      </c>
      <c r="AI553" s="34">
        <v>4.0369947583921677</v>
      </c>
      <c r="AJ553" s="34">
        <v>27.913000000000007</v>
      </c>
      <c r="AK553" s="34">
        <v>-4.4343736361985686E-2</v>
      </c>
      <c r="AL553" s="34">
        <v>27.868656263638023</v>
      </c>
      <c r="AM553" s="34">
        <v>27.484057241707472</v>
      </c>
      <c r="AN553" s="34">
        <v>2.2989999999999986</v>
      </c>
      <c r="AO553" s="34">
        <v>-3.652285669623652E-3</v>
      </c>
      <c r="AP553" s="34">
        <v>2.2953477143303749</v>
      </c>
      <c r="AQ553" s="34">
        <v>2.2636709633033143</v>
      </c>
      <c r="AR553" s="34">
        <v>36.507000000000005</v>
      </c>
      <c r="AS553" s="34">
        <v>-5.7996517155698465E-2</v>
      </c>
      <c r="AT553" s="34">
        <v>36.449003482844304</v>
      </c>
      <c r="AU553" s="34">
        <v>35.945992108444614</v>
      </c>
    </row>
    <row r="554" spans="1:47" x14ac:dyDescent="0.25">
      <c r="A554" s="18">
        <v>45253</v>
      </c>
      <c r="B554" s="2">
        <v>13</v>
      </c>
      <c r="C554" s="2" t="s">
        <v>23</v>
      </c>
      <c r="D554" s="9">
        <v>17.833065999999999</v>
      </c>
      <c r="E554">
        <v>1.4198394E-2</v>
      </c>
      <c r="G554" s="34">
        <v>1.113</v>
      </c>
      <c r="H554" s="34">
        <v>-2.9283370214070632E-3</v>
      </c>
      <c r="I554" s="34">
        <v>1.1100716629785929</v>
      </c>
      <c r="J554" s="34">
        <v>1.0943104281393876</v>
      </c>
      <c r="K554" s="34">
        <v>10.256</v>
      </c>
      <c r="L554" s="34">
        <v>-2.6983849498248735E-2</v>
      </c>
      <c r="M554" s="34">
        <v>10.229016150501751</v>
      </c>
      <c r="N554" s="34">
        <v>10.083780548964564</v>
      </c>
      <c r="O554" s="34">
        <v>29.789000000000005</v>
      </c>
      <c r="P554" s="34">
        <v>-7.8375769569357615E-2</v>
      </c>
      <c r="Q554" s="34">
        <v>29.710624230430646</v>
      </c>
      <c r="R554" s="34">
        <v>29.288781081621046</v>
      </c>
      <c r="S554" s="34">
        <v>3.9159999999999995</v>
      </c>
      <c r="T554" s="34">
        <v>-1.030311570155441E-2</v>
      </c>
      <c r="U554" s="34">
        <v>3.905696884298445</v>
      </c>
      <c r="V554" s="34">
        <v>3.8502422610906031</v>
      </c>
      <c r="W554" s="34">
        <v>45.073999999999998</v>
      </c>
      <c r="X554" s="34">
        <v>-0.11859107179056783</v>
      </c>
      <c r="Y554" s="34">
        <v>44.95540892820943</v>
      </c>
      <c r="Z554" s="34">
        <v>44.317114319815602</v>
      </c>
      <c r="AB554" s="34">
        <v>2.1949999999999998</v>
      </c>
      <c r="AC554" s="34">
        <v>-5.7751120952277664E-3</v>
      </c>
      <c r="AD554" s="34">
        <v>2.1892248879047722</v>
      </c>
      <c r="AE554" s="34">
        <v>2.1581414103916945</v>
      </c>
      <c r="AF554" s="34">
        <v>4.0609999999999982</v>
      </c>
      <c r="AG554" s="34">
        <v>-1.0684615133813189E-2</v>
      </c>
      <c r="AH554" s="34">
        <v>4.0503153848661846</v>
      </c>
      <c r="AI554" s="34">
        <v>3.9928074112075929</v>
      </c>
      <c r="AJ554" s="34">
        <v>27.612999999999992</v>
      </c>
      <c r="AK554" s="34">
        <v>-7.2650647054908549E-2</v>
      </c>
      <c r="AL554" s="34">
        <v>27.540349352945086</v>
      </c>
      <c r="AM554" s="34">
        <v>27.149320621934326</v>
      </c>
      <c r="AN554" s="34">
        <v>2.1799999999999997</v>
      </c>
      <c r="AO554" s="34">
        <v>-5.7356466367182368E-3</v>
      </c>
      <c r="AP554" s="34">
        <v>2.1742643533632813</v>
      </c>
      <c r="AQ554" s="34">
        <v>2.1433932914140743</v>
      </c>
      <c r="AR554" s="34">
        <v>36.048999999999992</v>
      </c>
      <c r="AS554" s="34">
        <v>-9.484602092066774E-2</v>
      </c>
      <c r="AT554" s="34">
        <v>35.954153979079329</v>
      </c>
      <c r="AU554" s="34">
        <v>35.443662734947686</v>
      </c>
    </row>
    <row r="555" spans="1:47" x14ac:dyDescent="0.25">
      <c r="A555" s="18">
        <v>45253</v>
      </c>
      <c r="B555" s="2">
        <v>14</v>
      </c>
      <c r="C555" s="2" t="s">
        <v>23</v>
      </c>
      <c r="D555" s="9">
        <v>15.114295</v>
      </c>
      <c r="E555">
        <v>1.3763335E-2</v>
      </c>
      <c r="G555" s="34">
        <v>1.113</v>
      </c>
      <c r="H555" s="34">
        <v>-8.5328850626371078E-3</v>
      </c>
      <c r="I555" s="34">
        <v>1.1044671149373628</v>
      </c>
      <c r="J555" s="34">
        <v>1.0892659640379962</v>
      </c>
      <c r="K555" s="34">
        <v>9.9439999999999973</v>
      </c>
      <c r="L555" s="34">
        <v>-7.6236306435636461E-2</v>
      </c>
      <c r="M555" s="34">
        <v>9.8677636935643616</v>
      </c>
      <c r="N555" s="34">
        <v>9.7319503561489977</v>
      </c>
      <c r="O555" s="34">
        <v>28.201000000000001</v>
      </c>
      <c r="P555" s="34">
        <v>-0.21620475440379974</v>
      </c>
      <c r="Q555" s="34">
        <v>27.984795245596199</v>
      </c>
      <c r="R555" s="34">
        <v>27.59963113372465</v>
      </c>
      <c r="S555" s="34">
        <v>3.6769999999999996</v>
      </c>
      <c r="T555" s="34">
        <v>-2.8189953616636697E-2</v>
      </c>
      <c r="U555" s="34">
        <v>3.648810046383363</v>
      </c>
      <c r="V555" s="34">
        <v>3.598590251363623</v>
      </c>
      <c r="W555" s="34">
        <v>42.934999999999995</v>
      </c>
      <c r="X555" s="34">
        <v>-0.32916389951871</v>
      </c>
      <c r="Y555" s="34">
        <v>42.605836100481284</v>
      </c>
      <c r="Z555" s="34">
        <v>42.019437705275273</v>
      </c>
      <c r="AB555" s="34">
        <v>2.1949999999999994</v>
      </c>
      <c r="AC555" s="34">
        <v>-1.6828106659917741E-2</v>
      </c>
      <c r="AD555" s="34">
        <v>2.1781718933400818</v>
      </c>
      <c r="AE555" s="34">
        <v>2.1481929838844578</v>
      </c>
      <c r="AF555" s="34">
        <v>3.9669999999999983</v>
      </c>
      <c r="AG555" s="34">
        <v>-3.0413257002229466E-2</v>
      </c>
      <c r="AH555" s="34">
        <v>3.9365867429977688</v>
      </c>
      <c r="AI555" s="34">
        <v>3.8824061808973314</v>
      </c>
      <c r="AJ555" s="34">
        <v>27.471000000000007</v>
      </c>
      <c r="AK555" s="34">
        <v>-0.21060816312282488</v>
      </c>
      <c r="AL555" s="34">
        <v>27.260391836877183</v>
      </c>
      <c r="AM555" s="34">
        <v>26.885197931794977</v>
      </c>
      <c r="AN555" s="34">
        <v>2.2019999999999986</v>
      </c>
      <c r="AO555" s="34">
        <v>-1.6881772603707906E-2</v>
      </c>
      <c r="AP555" s="34">
        <v>2.1851182273962908</v>
      </c>
      <c r="AQ555" s="34">
        <v>2.1550437132180296</v>
      </c>
      <c r="AR555" s="34">
        <v>35.835000000000001</v>
      </c>
      <c r="AS555" s="34">
        <v>-0.27473129938868002</v>
      </c>
      <c r="AT555" s="34">
        <v>35.560268700611317</v>
      </c>
      <c r="AU555" s="34">
        <v>35.070840809794795</v>
      </c>
    </row>
    <row r="556" spans="1:47" x14ac:dyDescent="0.25">
      <c r="A556" s="18">
        <v>45253</v>
      </c>
      <c r="B556" s="2">
        <v>15</v>
      </c>
      <c r="C556" s="2" t="s">
        <v>23</v>
      </c>
      <c r="D556" s="9">
        <v>14.540343999999999</v>
      </c>
      <c r="E556">
        <v>1.3621317000000001E-2</v>
      </c>
      <c r="G556" s="34">
        <v>1.113</v>
      </c>
      <c r="H556" s="34">
        <v>-8.3590815608794722E-3</v>
      </c>
      <c r="I556" s="34">
        <v>1.1046409184391206</v>
      </c>
      <c r="J556" s="34">
        <v>1.0895942543178903</v>
      </c>
      <c r="K556" s="34">
        <v>9.7109999999999985</v>
      </c>
      <c r="L556" s="34">
        <v>-7.2933549899102015E-2</v>
      </c>
      <c r="M556" s="34">
        <v>9.6380664501008972</v>
      </c>
      <c r="N556" s="34">
        <v>9.5067832917170083</v>
      </c>
      <c r="O556" s="34">
        <v>27.992999999999999</v>
      </c>
      <c r="P556" s="34">
        <v>-0.21023878718211955</v>
      </c>
      <c r="Q556" s="34">
        <v>27.782761212817878</v>
      </c>
      <c r="R556" s="34">
        <v>27.404323415202782</v>
      </c>
      <c r="S556" s="34">
        <v>3.5569999999999995</v>
      </c>
      <c r="T556" s="34">
        <v>-2.6714513128524957E-2</v>
      </c>
      <c r="U556" s="34">
        <v>3.5302854868714744</v>
      </c>
      <c r="V556" s="34">
        <v>3.4821983491542987</v>
      </c>
      <c r="W556" s="34">
        <v>42.373999999999995</v>
      </c>
      <c r="X556" s="34">
        <v>-0.31824593177062599</v>
      </c>
      <c r="Y556" s="34">
        <v>42.055754068229376</v>
      </c>
      <c r="Z556" s="34">
        <v>41.482899310391986</v>
      </c>
      <c r="AB556" s="34">
        <v>2.1949999999999998</v>
      </c>
      <c r="AC556" s="34">
        <v>-1.6485340544591592E-2</v>
      </c>
      <c r="AD556" s="34">
        <v>2.1785146594554083</v>
      </c>
      <c r="AE556" s="34">
        <v>2.1488404206898193</v>
      </c>
      <c r="AF556" s="34">
        <v>3.9549999999999996</v>
      </c>
      <c r="AG556" s="34">
        <v>-2.9703654603125167E-2</v>
      </c>
      <c r="AH556" s="34">
        <v>3.9252963453968746</v>
      </c>
      <c r="AI556" s="34">
        <v>3.8718286395572821</v>
      </c>
      <c r="AJ556" s="34">
        <v>27.074999999999996</v>
      </c>
      <c r="AK556" s="34">
        <v>-0.20334423473567986</v>
      </c>
      <c r="AL556" s="34">
        <v>26.871655765264315</v>
      </c>
      <c r="AM556" s="34">
        <v>26.505628423770773</v>
      </c>
      <c r="AN556" s="34">
        <v>2.1439999999999992</v>
      </c>
      <c r="AO556" s="34">
        <v>-1.6102309853122717E-2</v>
      </c>
      <c r="AP556" s="34">
        <v>2.1278976901468765</v>
      </c>
      <c r="AQ556" s="34">
        <v>2.0989129211658182</v>
      </c>
      <c r="AR556" s="34">
        <v>35.368999999999993</v>
      </c>
      <c r="AS556" s="34">
        <v>-0.26563553973651932</v>
      </c>
      <c r="AT556" s="34">
        <v>35.103364460263471</v>
      </c>
      <c r="AU556" s="34">
        <v>34.625210405183694</v>
      </c>
    </row>
    <row r="557" spans="1:47" x14ac:dyDescent="0.25">
      <c r="A557" s="18">
        <v>45253</v>
      </c>
      <c r="B557" s="2">
        <v>16</v>
      </c>
      <c r="C557" s="2" t="s">
        <v>23</v>
      </c>
      <c r="D557" s="9">
        <v>14.511229</v>
      </c>
      <c r="E557">
        <v>1.3441130000000001E-2</v>
      </c>
      <c r="G557" s="34">
        <v>1.113</v>
      </c>
      <c r="H557" s="34">
        <v>9.0903543492954174E-3</v>
      </c>
      <c r="I557" s="34">
        <v>1.1220903543492955</v>
      </c>
      <c r="J557" s="34">
        <v>1.1070081920247405</v>
      </c>
      <c r="K557" s="34">
        <v>9.7460000000000004</v>
      </c>
      <c r="L557" s="34">
        <v>7.9599814454836604E-2</v>
      </c>
      <c r="M557" s="34">
        <v>9.8255998144548364</v>
      </c>
      <c r="N557" s="34">
        <v>9.6935326500207726</v>
      </c>
      <c r="O557" s="34">
        <v>28.910000000000004</v>
      </c>
      <c r="P557" s="34">
        <v>0.23612052492195018</v>
      </c>
      <c r="Q557" s="34">
        <v>29.146120524921955</v>
      </c>
      <c r="R557" s="34">
        <v>28.754363729950811</v>
      </c>
      <c r="S557" s="34">
        <v>3.4750000000000001</v>
      </c>
      <c r="T557" s="34">
        <v>2.8381834109435379E-2</v>
      </c>
      <c r="U557" s="34">
        <v>3.5033818341094354</v>
      </c>
      <c r="V557" s="34">
        <v>3.4562924234375321</v>
      </c>
      <c r="W557" s="34">
        <v>43.244000000000007</v>
      </c>
      <c r="X557" s="34">
        <v>0.35319252783551758</v>
      </c>
      <c r="Y557" s="34">
        <v>43.597192527835517</v>
      </c>
      <c r="Z557" s="34">
        <v>43.011196995433856</v>
      </c>
      <c r="AB557" s="34">
        <v>2.194999999999999</v>
      </c>
      <c r="AC557" s="34">
        <v>1.7927518236031836E-2</v>
      </c>
      <c r="AD557" s="34">
        <v>2.2129275182360306</v>
      </c>
      <c r="AE557" s="34">
        <v>2.1831832717828425</v>
      </c>
      <c r="AF557" s="34">
        <v>3.7719999999999967</v>
      </c>
      <c r="AG557" s="34">
        <v>3.0807562089436018E-2</v>
      </c>
      <c r="AH557" s="34">
        <v>3.8028075620894328</v>
      </c>
      <c r="AI557" s="34">
        <v>3.7516935312824056</v>
      </c>
      <c r="AJ557" s="34">
        <v>26.91</v>
      </c>
      <c r="AK557" s="34">
        <v>0.21978565636975714</v>
      </c>
      <c r="AL557" s="34">
        <v>27.129785656369759</v>
      </c>
      <c r="AM557" s="34">
        <v>26.765130680490358</v>
      </c>
      <c r="AN557" s="34">
        <v>2.1279999999999992</v>
      </c>
      <c r="AO557" s="34">
        <v>1.7380300139533372E-2</v>
      </c>
      <c r="AP557" s="34">
        <v>2.1453803001395326</v>
      </c>
      <c r="AQ557" s="34">
        <v>2.1165439646259183</v>
      </c>
      <c r="AR557" s="34">
        <v>35.004999999999995</v>
      </c>
      <c r="AS557" s="34">
        <v>0.28590103683475832</v>
      </c>
      <c r="AT557" s="34">
        <v>35.290901036834754</v>
      </c>
      <c r="AU557" s="34">
        <v>34.816551448181528</v>
      </c>
    </row>
    <row r="558" spans="1:47" x14ac:dyDescent="0.25">
      <c r="A558" s="18">
        <v>45253</v>
      </c>
      <c r="B558" s="2">
        <v>17</v>
      </c>
      <c r="C558" s="2" t="s">
        <v>23</v>
      </c>
      <c r="D558" s="9">
        <v>16.177181999999998</v>
      </c>
      <c r="E558">
        <v>1.4580294000000001E-2</v>
      </c>
      <c r="G558" s="34">
        <v>1.113</v>
      </c>
      <c r="H558" s="34">
        <v>1.1527555590011085E-2</v>
      </c>
      <c r="I558" s="34">
        <v>1.1245275555900112</v>
      </c>
      <c r="J558" s="34">
        <v>1.1081316132184074</v>
      </c>
      <c r="K558" s="34">
        <v>10.207000000000001</v>
      </c>
      <c r="L558" s="34">
        <v>0.10571586694271623</v>
      </c>
      <c r="M558" s="34">
        <v>10.312715866942717</v>
      </c>
      <c r="N558" s="34">
        <v>10.162353437664228</v>
      </c>
      <c r="O558" s="34">
        <v>30.28</v>
      </c>
      <c r="P558" s="34">
        <v>0.31361579808224233</v>
      </c>
      <c r="Q558" s="34">
        <v>30.593615798082244</v>
      </c>
      <c r="R558" s="34">
        <v>30.147551885223159</v>
      </c>
      <c r="S558" s="34">
        <v>3.6229999999999998</v>
      </c>
      <c r="T558" s="34">
        <v>3.7524109526154682E-2</v>
      </c>
      <c r="U558" s="34">
        <v>3.6605241095261545</v>
      </c>
      <c r="V558" s="34">
        <v>3.6071525918151748</v>
      </c>
      <c r="W558" s="34">
        <v>45.222999999999999</v>
      </c>
      <c r="X558" s="34">
        <v>0.46838333014112432</v>
      </c>
      <c r="Y558" s="34">
        <v>45.691383330141129</v>
      </c>
      <c r="Z558" s="34">
        <v>45.025189527920965</v>
      </c>
      <c r="AB558" s="34">
        <v>2.194999999999999</v>
      </c>
      <c r="AC558" s="34">
        <v>2.2734038203121584E-2</v>
      </c>
      <c r="AD558" s="34">
        <v>2.2177340382031203</v>
      </c>
      <c r="AE558" s="34">
        <v>2.1853988239123114</v>
      </c>
      <c r="AF558" s="34">
        <v>4.0569999999999986</v>
      </c>
      <c r="AG558" s="34">
        <v>4.2019131202762766E-2</v>
      </c>
      <c r="AH558" s="34">
        <v>4.0990191312027617</v>
      </c>
      <c r="AI558" s="34">
        <v>4.0392542271582004</v>
      </c>
      <c r="AJ558" s="34">
        <v>27.555999999999994</v>
      </c>
      <c r="AK558" s="34">
        <v>0.28540280488620434</v>
      </c>
      <c r="AL558" s="34">
        <v>27.841402804886197</v>
      </c>
      <c r="AM558" s="34">
        <v>27.435466966618531</v>
      </c>
      <c r="AN558" s="34">
        <v>2.1239999999999997</v>
      </c>
      <c r="AO558" s="34">
        <v>2.1998677514091233E-2</v>
      </c>
      <c r="AP558" s="34">
        <v>2.1459986775140907</v>
      </c>
      <c r="AQ558" s="34">
        <v>2.1147093858723238</v>
      </c>
      <c r="AR558" s="34">
        <v>35.931999999999995</v>
      </c>
      <c r="AS558" s="34">
        <v>0.3721546518061799</v>
      </c>
      <c r="AT558" s="34">
        <v>36.304154651806172</v>
      </c>
      <c r="AU558" s="34">
        <v>35.774829403561363</v>
      </c>
    </row>
    <row r="559" spans="1:47" x14ac:dyDescent="0.25">
      <c r="A559" s="18">
        <v>45253</v>
      </c>
      <c r="B559" s="2">
        <v>18</v>
      </c>
      <c r="C559" s="2" t="s">
        <v>23</v>
      </c>
      <c r="D559" s="9">
        <v>16.891583000000001</v>
      </c>
      <c r="E559">
        <v>1.3840432999999999E-2</v>
      </c>
      <c r="G559" s="34">
        <v>1.113</v>
      </c>
      <c r="H559" s="34">
        <v>1.4427151623360375E-2</v>
      </c>
      <c r="I559" s="34">
        <v>1.1274271516233603</v>
      </c>
      <c r="J559" s="34">
        <v>1.1118230716689363</v>
      </c>
      <c r="K559" s="34">
        <v>11.448999999999998</v>
      </c>
      <c r="L559" s="34">
        <v>0.14840652195494419</v>
      </c>
      <c r="M559" s="34">
        <v>11.597406521954943</v>
      </c>
      <c r="N559" s="34">
        <v>11.436893394014062</v>
      </c>
      <c r="O559" s="34">
        <v>32.774000000000001</v>
      </c>
      <c r="P559" s="34">
        <v>0.42482971006649856</v>
      </c>
      <c r="Q559" s="34">
        <v>33.198829710066498</v>
      </c>
      <c r="R559" s="34">
        <v>32.739343531785913</v>
      </c>
      <c r="S559" s="34">
        <v>3.9119999999999999</v>
      </c>
      <c r="T559" s="34">
        <v>5.0708910288037541E-2</v>
      </c>
      <c r="U559" s="34">
        <v>3.9627089102880375</v>
      </c>
      <c r="V559" s="34">
        <v>3.9078633031166929</v>
      </c>
      <c r="W559" s="34">
        <v>49.247999999999998</v>
      </c>
      <c r="X559" s="34">
        <v>0.63837229393284067</v>
      </c>
      <c r="Y559" s="34">
        <v>49.886372293932837</v>
      </c>
      <c r="Z559" s="34">
        <v>49.195923300585605</v>
      </c>
      <c r="AB559" s="34">
        <v>2.1949999999999998</v>
      </c>
      <c r="AC559" s="34">
        <v>2.8452468834929037E-2</v>
      </c>
      <c r="AD559" s="34">
        <v>2.2234524688349291</v>
      </c>
      <c r="AE559" s="34">
        <v>2.1926789239113345</v>
      </c>
      <c r="AF559" s="34">
        <v>4.6939999999999991</v>
      </c>
      <c r="AG559" s="34">
        <v>6.0845507385492888E-2</v>
      </c>
      <c r="AH559" s="34">
        <v>4.7548455073854923</v>
      </c>
      <c r="AI559" s="34">
        <v>4.6890363867151725</v>
      </c>
      <c r="AJ559" s="34">
        <v>30.547000000000008</v>
      </c>
      <c r="AK559" s="34">
        <v>0.39596244441939754</v>
      </c>
      <c r="AL559" s="34">
        <v>30.942962444419404</v>
      </c>
      <c r="AM559" s="34">
        <v>30.514698445885898</v>
      </c>
      <c r="AN559" s="34">
        <v>2.2989999999999986</v>
      </c>
      <c r="AO559" s="34">
        <v>2.9800558474488301E-2</v>
      </c>
      <c r="AP559" s="34">
        <v>2.3288005584744869</v>
      </c>
      <c r="AQ559" s="34">
        <v>2.2965689503745579</v>
      </c>
      <c r="AR559" s="34">
        <v>39.735000000000007</v>
      </c>
      <c r="AS559" s="34">
        <v>0.5150609791143077</v>
      </c>
      <c r="AT559" s="34">
        <v>40.250060979114309</v>
      </c>
      <c r="AU559" s="34">
        <v>39.692982706886959</v>
      </c>
    </row>
    <row r="560" spans="1:47" x14ac:dyDescent="0.25">
      <c r="A560" s="18">
        <v>45253</v>
      </c>
      <c r="B560" s="2">
        <v>19</v>
      </c>
      <c r="C560" s="2" t="s">
        <v>23</v>
      </c>
      <c r="D560" s="9">
        <v>16.150168000000001</v>
      </c>
      <c r="E560">
        <v>1.3137578E-2</v>
      </c>
      <c r="G560" s="34">
        <v>1.113</v>
      </c>
      <c r="H560" s="34">
        <v>1.3530280802343714E-2</v>
      </c>
      <c r="I560" s="34">
        <v>1.1265302808023436</v>
      </c>
      <c r="J560" s="34">
        <v>1.1117304013689409</v>
      </c>
      <c r="K560" s="34">
        <v>11.654</v>
      </c>
      <c r="L560" s="34">
        <v>0.14167285936254598</v>
      </c>
      <c r="M560" s="34">
        <v>11.795672859362545</v>
      </c>
      <c r="N560" s="34">
        <v>11.640706287110186</v>
      </c>
      <c r="O560" s="34">
        <v>33.187000000000005</v>
      </c>
      <c r="P560" s="34">
        <v>0.40344063700573313</v>
      </c>
      <c r="Q560" s="34">
        <v>33.590440637005734</v>
      </c>
      <c r="R560" s="34">
        <v>33.149143603082699</v>
      </c>
      <c r="S560" s="34">
        <v>4.0089999999999995</v>
      </c>
      <c r="T560" s="34">
        <v>4.8735755378792399E-2</v>
      </c>
      <c r="U560" s="34">
        <v>4.0577357553787916</v>
      </c>
      <c r="V560" s="34">
        <v>4.0044269353891133</v>
      </c>
      <c r="W560" s="34">
        <v>49.963000000000008</v>
      </c>
      <c r="X560" s="34">
        <v>0.60737953254941524</v>
      </c>
      <c r="Y560" s="34">
        <v>50.570379532549417</v>
      </c>
      <c r="Z560" s="34">
        <v>49.90600722695094</v>
      </c>
      <c r="AB560" s="34">
        <v>2.1949999999999994</v>
      </c>
      <c r="AC560" s="34">
        <v>2.6683707422411902E-2</v>
      </c>
      <c r="AD560" s="34">
        <v>2.2216837074224114</v>
      </c>
      <c r="AE560" s="34">
        <v>2.1924961644248202</v>
      </c>
      <c r="AF560" s="34">
        <v>4.7799999999999976</v>
      </c>
      <c r="AG560" s="34">
        <v>5.8108483589580345E-2</v>
      </c>
      <c r="AH560" s="34">
        <v>4.8381084835895782</v>
      </c>
      <c r="AI560" s="34">
        <v>4.7745474560139582</v>
      </c>
      <c r="AJ560" s="34">
        <v>31.167999999999996</v>
      </c>
      <c r="AK560" s="34">
        <v>0.37889648881172405</v>
      </c>
      <c r="AL560" s="34">
        <v>31.546896488811718</v>
      </c>
      <c r="AM560" s="34">
        <v>31.132446675532027</v>
      </c>
      <c r="AN560" s="34">
        <v>2.3489999999999998</v>
      </c>
      <c r="AO560" s="34">
        <v>2.8555821747264492E-2</v>
      </c>
      <c r="AP560" s="34">
        <v>2.3775558217472641</v>
      </c>
      <c r="AQ560" s="34">
        <v>2.3463204966897053</v>
      </c>
      <c r="AR560" s="34">
        <v>40.49199999999999</v>
      </c>
      <c r="AS560" s="34">
        <v>0.49224450157098082</v>
      </c>
      <c r="AT560" s="34">
        <v>40.98424450157097</v>
      </c>
      <c r="AU560" s="34">
        <v>40.445810792660509</v>
      </c>
    </row>
    <row r="561" spans="1:47" x14ac:dyDescent="0.25">
      <c r="A561" s="18">
        <v>45253</v>
      </c>
      <c r="B561" s="2">
        <v>20</v>
      </c>
      <c r="C561" s="2" t="s">
        <v>23</v>
      </c>
      <c r="D561" s="9">
        <v>16.258189999999999</v>
      </c>
      <c r="E561">
        <v>1.3509208E-2</v>
      </c>
      <c r="G561" s="34">
        <v>1.113</v>
      </c>
      <c r="H561" s="34">
        <v>1.2001042903133188E-2</v>
      </c>
      <c r="I561" s="34">
        <v>1.1250010429031332</v>
      </c>
      <c r="J561" s="34">
        <v>1.1098031698143378</v>
      </c>
      <c r="K561" s="34">
        <v>11.724</v>
      </c>
      <c r="L561" s="34">
        <v>0.12641529828960782</v>
      </c>
      <c r="M561" s="34">
        <v>11.850415298289608</v>
      </c>
      <c r="N561" s="34">
        <v>11.690325573138631</v>
      </c>
      <c r="O561" s="34">
        <v>33.257000000000005</v>
      </c>
      <c r="P561" s="34">
        <v>0.35859720020619995</v>
      </c>
      <c r="Q561" s="34">
        <v>33.615597200206203</v>
      </c>
      <c r="R561" s="34">
        <v>33.161477105584403</v>
      </c>
      <c r="S561" s="34">
        <v>4.0290000000000008</v>
      </c>
      <c r="T561" s="34">
        <v>4.3443128352851412E-2</v>
      </c>
      <c r="U561" s="34">
        <v>4.0724431283528526</v>
      </c>
      <c r="V561" s="34">
        <v>4.0174276470637631</v>
      </c>
      <c r="W561" s="34">
        <v>50.123000000000012</v>
      </c>
      <c r="X561" s="34">
        <v>0.5404566697517923</v>
      </c>
      <c r="Y561" s="34">
        <v>50.663456669751795</v>
      </c>
      <c r="Z561" s="34">
        <v>49.979033495601136</v>
      </c>
      <c r="AB561" s="34">
        <v>2.1949999999999994</v>
      </c>
      <c r="AC561" s="34">
        <v>2.3667824952719983E-2</v>
      </c>
      <c r="AD561" s="34">
        <v>2.2186678249527194</v>
      </c>
      <c r="AE561" s="34">
        <v>2.1886953798225255</v>
      </c>
      <c r="AF561" s="34">
        <v>4.5849999999999964</v>
      </c>
      <c r="AG561" s="34">
        <v>4.9438258500328507E-2</v>
      </c>
      <c r="AH561" s="34">
        <v>4.6344382585003245</v>
      </c>
      <c r="AI561" s="34">
        <v>4.571830668103086</v>
      </c>
      <c r="AJ561" s="34">
        <v>31.033000000000001</v>
      </c>
      <c r="AK561" s="34">
        <v>0.33461667961629132</v>
      </c>
      <c r="AL561" s="34">
        <v>31.367616679616294</v>
      </c>
      <c r="AM561" s="34">
        <v>30.943865021427087</v>
      </c>
      <c r="AN561" s="34">
        <v>2.375</v>
      </c>
      <c r="AO561" s="34">
        <v>2.5608694424924815E-2</v>
      </c>
      <c r="AP561" s="34">
        <v>2.4006086944249247</v>
      </c>
      <c r="AQ561" s="34">
        <v>2.36817837224533</v>
      </c>
      <c r="AR561" s="34">
        <v>40.187999999999995</v>
      </c>
      <c r="AS561" s="34">
        <v>0.4333314574942646</v>
      </c>
      <c r="AT561" s="34">
        <v>40.621331457494264</v>
      </c>
      <c r="AU561" s="34">
        <v>40.072569441598027</v>
      </c>
    </row>
    <row r="562" spans="1:47" x14ac:dyDescent="0.25">
      <c r="A562" s="18">
        <v>45253</v>
      </c>
      <c r="B562" s="2">
        <v>21</v>
      </c>
      <c r="C562" s="2" t="s">
        <v>23</v>
      </c>
      <c r="D562" s="9">
        <v>13.534679000000001</v>
      </c>
      <c r="E562">
        <v>1.3549825999999999E-2</v>
      </c>
      <c r="G562" s="34">
        <v>1.113</v>
      </c>
      <c r="H562" s="34">
        <v>8.3282065144341926E-3</v>
      </c>
      <c r="I562" s="34">
        <v>1.1213282065144341</v>
      </c>
      <c r="J562" s="34">
        <v>1.1061344044272714</v>
      </c>
      <c r="K562" s="34">
        <v>11.707000000000001</v>
      </c>
      <c r="L562" s="34">
        <v>8.7599563040863526E-2</v>
      </c>
      <c r="M562" s="34">
        <v>11.794599563040864</v>
      </c>
      <c r="N562" s="34">
        <v>11.634784791221984</v>
      </c>
      <c r="O562" s="34">
        <v>33.131999999999998</v>
      </c>
      <c r="P562" s="34">
        <v>0.24791566777738872</v>
      </c>
      <c r="Q562" s="34">
        <v>33.379915667777389</v>
      </c>
      <c r="R562" s="34">
        <v>32.927623618584335</v>
      </c>
      <c r="S562" s="34">
        <v>4.0830000000000002</v>
      </c>
      <c r="T562" s="34">
        <v>3.0551722550255889E-2</v>
      </c>
      <c r="U562" s="34">
        <v>4.1135517225502563</v>
      </c>
      <c r="V562" s="34">
        <v>4.0578138124676997</v>
      </c>
      <c r="W562" s="34">
        <v>50.034999999999997</v>
      </c>
      <c r="X562" s="34">
        <v>0.37439515988294231</v>
      </c>
      <c r="Y562" s="34">
        <v>50.409395159882941</v>
      </c>
      <c r="Z562" s="34">
        <v>49.726356626701289</v>
      </c>
      <c r="AB562" s="34">
        <v>2.194999999999999</v>
      </c>
      <c r="AC562" s="34">
        <v>1.6424450403578657E-2</v>
      </c>
      <c r="AD562" s="34">
        <v>2.2114244504035776</v>
      </c>
      <c r="AE562" s="34">
        <v>2.1814600338884635</v>
      </c>
      <c r="AF562" s="34">
        <v>4.6419999999999995</v>
      </c>
      <c r="AG562" s="34">
        <v>3.4734532470802798E-2</v>
      </c>
      <c r="AH562" s="34">
        <v>4.6767345324708023</v>
      </c>
      <c r="AI562" s="34">
        <v>4.6133655933076314</v>
      </c>
      <c r="AJ562" s="34">
        <v>30.877999999999997</v>
      </c>
      <c r="AK562" s="34">
        <v>0.23104974011922638</v>
      </c>
      <c r="AL562" s="34">
        <v>31.109049740119222</v>
      </c>
      <c r="AM562" s="34">
        <v>30.687527529115261</v>
      </c>
      <c r="AN562" s="34">
        <v>2.3949999999999982</v>
      </c>
      <c r="AO562" s="34">
        <v>1.7920983469963951E-2</v>
      </c>
      <c r="AP562" s="34">
        <v>2.4129209834699621</v>
      </c>
      <c r="AQ562" s="34">
        <v>2.3802263239921952</v>
      </c>
      <c r="AR562" s="34">
        <v>40.109999999999992</v>
      </c>
      <c r="AS562" s="34">
        <v>0.30012970646357179</v>
      </c>
      <c r="AT562" s="34">
        <v>40.410129706463565</v>
      </c>
      <c r="AU562" s="34">
        <v>39.862579480303552</v>
      </c>
    </row>
    <row r="563" spans="1:47" x14ac:dyDescent="0.25">
      <c r="A563" s="18">
        <v>45253</v>
      </c>
      <c r="B563" s="2">
        <v>22</v>
      </c>
      <c r="C563" s="2" t="s">
        <v>23</v>
      </c>
      <c r="D563" s="9">
        <v>15.860519999999999</v>
      </c>
      <c r="E563">
        <v>1.3894277999999999E-2</v>
      </c>
      <c r="G563" s="34">
        <v>1.113</v>
      </c>
      <c r="H563" s="34">
        <v>1.3922733012857309E-2</v>
      </c>
      <c r="I563" s="34">
        <v>1.1269227330128573</v>
      </c>
      <c r="J563" s="34">
        <v>1.1112649552758569</v>
      </c>
      <c r="K563" s="34">
        <v>11.481000000000002</v>
      </c>
      <c r="L563" s="34">
        <v>0.14361805725122623</v>
      </c>
      <c r="M563" s="34">
        <v>11.624618057251228</v>
      </c>
      <c r="N563" s="34">
        <v>11.46310238231996</v>
      </c>
      <c r="O563" s="34">
        <v>32.559000000000005</v>
      </c>
      <c r="P563" s="34">
        <v>0.40728685010388249</v>
      </c>
      <c r="Q563" s="34">
        <v>32.966286850103884</v>
      </c>
      <c r="R563" s="34">
        <v>32.5082440959808</v>
      </c>
      <c r="S563" s="34">
        <v>3.9809999999999999</v>
      </c>
      <c r="T563" s="34">
        <v>4.9799101638980194E-2</v>
      </c>
      <c r="U563" s="34">
        <v>4.0307991016389799</v>
      </c>
      <c r="V563" s="34">
        <v>3.9747940583586576</v>
      </c>
      <c r="W563" s="34">
        <v>49.134000000000007</v>
      </c>
      <c r="X563" s="34">
        <v>0.61462674200694623</v>
      </c>
      <c r="Y563" s="34">
        <v>49.748626742006948</v>
      </c>
      <c r="Z563" s="34">
        <v>49.05740549193527</v>
      </c>
      <c r="AB563" s="34">
        <v>2.1949999999999998</v>
      </c>
      <c r="AC563" s="34">
        <v>2.7457681009184002E-2</v>
      </c>
      <c r="AD563" s="34">
        <v>2.2224576810091841</v>
      </c>
      <c r="AE563" s="34">
        <v>2.191578236146007</v>
      </c>
      <c r="AF563" s="34">
        <v>4.6609999999999978</v>
      </c>
      <c r="AG563" s="34">
        <v>5.830535361449047E-2</v>
      </c>
      <c r="AH563" s="34">
        <v>4.7193053536144882</v>
      </c>
      <c r="AI563" s="34">
        <v>4.6537340130644802</v>
      </c>
      <c r="AJ563" s="34">
        <v>30.471000000000011</v>
      </c>
      <c r="AK563" s="34">
        <v>0.38116765286143328</v>
      </c>
      <c r="AL563" s="34">
        <v>30.852167652861443</v>
      </c>
      <c r="AM563" s="34">
        <v>30.423499058589979</v>
      </c>
      <c r="AN563" s="34">
        <v>2.4349999999999987</v>
      </c>
      <c r="AO563" s="34">
        <v>3.0459887588775859E-2</v>
      </c>
      <c r="AP563" s="34">
        <v>2.4654598875887745</v>
      </c>
      <c r="AQ563" s="34">
        <v>2.4312041025127673</v>
      </c>
      <c r="AR563" s="34">
        <v>39.762000000000015</v>
      </c>
      <c r="AS563" s="34">
        <v>0.49739057507388362</v>
      </c>
      <c r="AT563" s="34">
        <v>40.259390575073887</v>
      </c>
      <c r="AU563" s="34">
        <v>39.700015410313227</v>
      </c>
    </row>
    <row r="564" spans="1:47" x14ac:dyDescent="0.25">
      <c r="A564" s="18">
        <v>45253</v>
      </c>
      <c r="B564" s="2">
        <v>23</v>
      </c>
      <c r="C564" s="2" t="s">
        <v>23</v>
      </c>
      <c r="D564" s="9">
        <v>17.156412</v>
      </c>
      <c r="E564">
        <v>1.6241650999999999E-2</v>
      </c>
      <c r="G564" s="34">
        <v>1.113</v>
      </c>
      <c r="H564" s="34">
        <v>1.4160318416503011E-2</v>
      </c>
      <c r="I564" s="34">
        <v>1.1271603184165031</v>
      </c>
      <c r="J564" s="34">
        <v>1.1088533739037334</v>
      </c>
      <c r="K564" s="34">
        <v>11.258000000000001</v>
      </c>
      <c r="L564" s="34">
        <v>0.14323168439621825</v>
      </c>
      <c r="M564" s="34">
        <v>11.401231684396219</v>
      </c>
      <c r="N564" s="34">
        <v>11.216056858408114</v>
      </c>
      <c r="O564" s="34">
        <v>32.036000000000001</v>
      </c>
      <c r="P564" s="34">
        <v>0.40758307348705342</v>
      </c>
      <c r="Q564" s="34">
        <v>32.443583073487055</v>
      </c>
      <c r="R564" s="34">
        <v>31.916645720017971</v>
      </c>
      <c r="S564" s="34">
        <v>3.9239999999999995</v>
      </c>
      <c r="T564" s="34">
        <v>4.9923710212361007E-2</v>
      </c>
      <c r="U564" s="34">
        <v>3.9739237102123606</v>
      </c>
      <c r="V564" s="34">
        <v>3.9093806282104664</v>
      </c>
      <c r="W564" s="34">
        <v>48.331000000000003</v>
      </c>
      <c r="X564" s="34">
        <v>0.6148987865121357</v>
      </c>
      <c r="Y564" s="34">
        <v>48.945898786512139</v>
      </c>
      <c r="Z564" s="34">
        <v>48.150936580540282</v>
      </c>
      <c r="AB564" s="34">
        <v>2.1949999999999994</v>
      </c>
      <c r="AC564" s="34">
        <v>2.792623443326514E-2</v>
      </c>
      <c r="AD564" s="34">
        <v>2.2229262344332645</v>
      </c>
      <c r="AE564" s="34">
        <v>2.1868222423348556</v>
      </c>
      <c r="AF564" s="34">
        <v>4.5859999999999994</v>
      </c>
      <c r="AG564" s="34">
        <v>5.8346109845537106E-2</v>
      </c>
      <c r="AH564" s="34">
        <v>4.6443461098455368</v>
      </c>
      <c r="AI564" s="34">
        <v>4.5689142612062179</v>
      </c>
      <c r="AJ564" s="34">
        <v>29.735000000000014</v>
      </c>
      <c r="AK564" s="34">
        <v>0.37830823729983576</v>
      </c>
      <c r="AL564" s="34">
        <v>30.113308237299851</v>
      </c>
      <c r="AM564" s="34">
        <v>29.624218394454203</v>
      </c>
      <c r="AN564" s="34">
        <v>2.3749999999999991</v>
      </c>
      <c r="AO564" s="34">
        <v>3.0216312883373439E-2</v>
      </c>
      <c r="AP564" s="34">
        <v>2.4052163128833723</v>
      </c>
      <c r="AQ564" s="34">
        <v>2.3661516289500137</v>
      </c>
      <c r="AR564" s="34">
        <v>38.891000000000012</v>
      </c>
      <c r="AS564" s="34">
        <v>0.49479689446201147</v>
      </c>
      <c r="AT564" s="34">
        <v>39.385796894462025</v>
      </c>
      <c r="AU564" s="34">
        <v>38.74610652694529</v>
      </c>
    </row>
    <row r="565" spans="1:47" x14ac:dyDescent="0.25">
      <c r="A565" s="18">
        <v>45253</v>
      </c>
      <c r="B565" s="2">
        <v>24</v>
      </c>
      <c r="C565" s="2" t="s">
        <v>23</v>
      </c>
      <c r="D565" s="9">
        <v>15.859040999999999</v>
      </c>
      <c r="E565">
        <v>1.6747771000000002E-2</v>
      </c>
      <c r="G565" s="34">
        <v>1.113</v>
      </c>
      <c r="H565" s="34">
        <v>1.7044331786092364E-2</v>
      </c>
      <c r="I565" s="34">
        <v>1.1300443317860924</v>
      </c>
      <c r="J565" s="34">
        <v>1.1111186080974909</v>
      </c>
      <c r="K565" s="34">
        <v>11.098999999999998</v>
      </c>
      <c r="L565" s="34">
        <v>0.16996858804477907</v>
      </c>
      <c r="M565" s="34">
        <v>11.268968588044778</v>
      </c>
      <c r="N565" s="34">
        <v>11.080238482726012</v>
      </c>
      <c r="O565" s="34">
        <v>31.577999999999999</v>
      </c>
      <c r="P565" s="34">
        <v>0.48358123013587118</v>
      </c>
      <c r="Q565" s="34">
        <v>32.061581230135872</v>
      </c>
      <c r="R565" s="34">
        <v>31.524621209795658</v>
      </c>
      <c r="S565" s="34">
        <v>3.8279999999999998</v>
      </c>
      <c r="T565" s="34">
        <v>5.8621475361331138E-2</v>
      </c>
      <c r="U565" s="34">
        <v>3.8866214753613311</v>
      </c>
      <c r="V565" s="34">
        <v>3.8215292289282972</v>
      </c>
      <c r="W565" s="34">
        <v>47.618000000000002</v>
      </c>
      <c r="X565" s="34">
        <v>0.72921562532807371</v>
      </c>
      <c r="Y565" s="34">
        <v>48.347215625328069</v>
      </c>
      <c r="Z565" s="34">
        <v>47.537507529547455</v>
      </c>
      <c r="AB565" s="34">
        <v>2.1949999999999998</v>
      </c>
      <c r="AC565" s="34">
        <v>3.3613933756040194E-2</v>
      </c>
      <c r="AD565" s="34">
        <v>2.2286139337560402</v>
      </c>
      <c r="AE565" s="34">
        <v>2.1912896179460848</v>
      </c>
      <c r="AF565" s="34">
        <v>4.347999999999999</v>
      </c>
      <c r="AG565" s="34">
        <v>6.6584685180529721E-2</v>
      </c>
      <c r="AH565" s="34">
        <v>4.4145846851805288</v>
      </c>
      <c r="AI565" s="34">
        <v>4.3406502318130178</v>
      </c>
      <c r="AJ565" s="34">
        <v>29.26100000000001</v>
      </c>
      <c r="AK565" s="34">
        <v>0.44809900484532689</v>
      </c>
      <c r="AL565" s="34">
        <v>29.709099004845338</v>
      </c>
      <c r="AM565" s="34">
        <v>29.211537818095859</v>
      </c>
      <c r="AN565" s="34">
        <v>2.3739999999999997</v>
      </c>
      <c r="AO565" s="34">
        <v>3.6355115597648938E-2</v>
      </c>
      <c r="AP565" s="34">
        <v>2.4103551155976488</v>
      </c>
      <c r="AQ565" s="34">
        <v>2.3699870400929406</v>
      </c>
      <c r="AR565" s="34">
        <v>38.178000000000011</v>
      </c>
      <c r="AS565" s="34">
        <v>0.58465273937954576</v>
      </c>
      <c r="AT565" s="34">
        <v>38.762652739379554</v>
      </c>
      <c r="AU565" s="34">
        <v>38.113464707947898</v>
      </c>
    </row>
    <row r="566" spans="1:47" x14ac:dyDescent="0.25">
      <c r="A566" s="18">
        <v>45254</v>
      </c>
      <c r="B566" s="2">
        <v>1</v>
      </c>
      <c r="C566" s="2" t="s">
        <v>23</v>
      </c>
      <c r="D566" s="9">
        <v>16.852564000000001</v>
      </c>
      <c r="E566">
        <v>1.717115E-2</v>
      </c>
      <c r="G566" s="34">
        <v>1.113</v>
      </c>
      <c r="H566" s="34">
        <v>1.8993809910574481E-2</v>
      </c>
      <c r="I566" s="34">
        <v>1.1319938099105744</v>
      </c>
      <c r="J566" s="34">
        <v>1.1125561744015284</v>
      </c>
      <c r="K566" s="34">
        <v>10.955</v>
      </c>
      <c r="L566" s="34">
        <v>0.18695165100659786</v>
      </c>
      <c r="M566" s="34">
        <v>11.141951651006599</v>
      </c>
      <c r="N566" s="34">
        <v>10.950631527914416</v>
      </c>
      <c r="O566" s="34">
        <v>31.201999999999998</v>
      </c>
      <c r="P566" s="34">
        <v>0.53247516336904299</v>
      </c>
      <c r="Q566" s="34">
        <v>31.734475163369041</v>
      </c>
      <c r="R566" s="34">
        <v>31.189557730167557</v>
      </c>
      <c r="S566" s="34">
        <v>3.7819999999999991</v>
      </c>
      <c r="T566" s="34">
        <v>6.4541409776992506E-2</v>
      </c>
      <c r="U566" s="34">
        <v>3.8465414097769917</v>
      </c>
      <c r="V566" s="34">
        <v>3.7804918702484995</v>
      </c>
      <c r="W566" s="34">
        <v>47.051999999999992</v>
      </c>
      <c r="X566" s="34">
        <v>0.80296203406320787</v>
      </c>
      <c r="Y566" s="34">
        <v>47.854962034063206</v>
      </c>
      <c r="Z566" s="34">
        <v>47.033237302731997</v>
      </c>
      <c r="AB566" s="34">
        <v>2.1949999999999994</v>
      </c>
      <c r="AC566" s="34">
        <v>3.7458591872157207E-2</v>
      </c>
      <c r="AD566" s="34">
        <v>2.2324585918721565</v>
      </c>
      <c r="AE566" s="34">
        <v>2.1941247105223307</v>
      </c>
      <c r="AF566" s="34">
        <v>4.4079999999999986</v>
      </c>
      <c r="AG566" s="34">
        <v>7.5224361263083808E-2</v>
      </c>
      <c r="AH566" s="34">
        <v>4.4832243612630824</v>
      </c>
      <c r="AI566" s="34">
        <v>4.4062422432721799</v>
      </c>
      <c r="AJ566" s="34">
        <v>28.753999999999994</v>
      </c>
      <c r="AK566" s="34">
        <v>0.49069902081640476</v>
      </c>
      <c r="AL566" s="34">
        <v>29.244699020816398</v>
      </c>
      <c r="AM566" s="34">
        <v>28.742533907225106</v>
      </c>
      <c r="AN566" s="34">
        <v>2.3539999999999988</v>
      </c>
      <c r="AO566" s="34">
        <v>4.0171993287953546E-2</v>
      </c>
      <c r="AP566" s="34">
        <v>2.3941719932879524</v>
      </c>
      <c r="AQ566" s="34">
        <v>2.3530613068654058</v>
      </c>
      <c r="AR566" s="34">
        <v>37.710999999999991</v>
      </c>
      <c r="AS566" s="34">
        <v>0.64355396723959923</v>
      </c>
      <c r="AT566" s="34">
        <v>38.354553967239596</v>
      </c>
      <c r="AU566" s="34">
        <v>37.695962167885021</v>
      </c>
    </row>
    <row r="567" spans="1:47" x14ac:dyDescent="0.25">
      <c r="A567" s="18">
        <v>45254</v>
      </c>
      <c r="B567" s="2">
        <v>2</v>
      </c>
      <c r="C567" s="2" t="s">
        <v>23</v>
      </c>
      <c r="D567" s="9">
        <v>16.240178</v>
      </c>
      <c r="E567">
        <v>1.7275697E-2</v>
      </c>
      <c r="G567" s="34">
        <v>1.113</v>
      </c>
      <c r="H567" s="34">
        <v>1.7513506699564738E-2</v>
      </c>
      <c r="I567" s="34">
        <v>1.1305135066995646</v>
      </c>
      <c r="J567" s="34">
        <v>1.1109830979034154</v>
      </c>
      <c r="K567" s="34">
        <v>10.883000000000001</v>
      </c>
      <c r="L567" s="34">
        <v>0.17124842175324623</v>
      </c>
      <c r="M567" s="34">
        <v>11.054248421753247</v>
      </c>
      <c r="N567" s="34">
        <v>10.863278575456309</v>
      </c>
      <c r="O567" s="34">
        <v>30.947000000000003</v>
      </c>
      <c r="P567" s="34">
        <v>0.486963604520602</v>
      </c>
      <c r="Q567" s="34">
        <v>31.433963604520606</v>
      </c>
      <c r="R567" s="34">
        <v>30.89091997377988</v>
      </c>
      <c r="S567" s="34">
        <v>3.7929999999999997</v>
      </c>
      <c r="T567" s="34">
        <v>5.9684394349909298E-2</v>
      </c>
      <c r="U567" s="34">
        <v>3.8526843943499092</v>
      </c>
      <c r="V567" s="34">
        <v>3.7861265861164917</v>
      </c>
      <c r="W567" s="34">
        <v>46.736000000000004</v>
      </c>
      <c r="X567" s="34">
        <v>0.73540992732332233</v>
      </c>
      <c r="Y567" s="34">
        <v>47.471409927323322</v>
      </c>
      <c r="Z567" s="34">
        <v>46.651308233256103</v>
      </c>
      <c r="AB567" s="34">
        <v>2.1949999999999994</v>
      </c>
      <c r="AC567" s="34">
        <v>3.4539215818099364E-2</v>
      </c>
      <c r="AD567" s="34">
        <v>2.2295392158180989</v>
      </c>
      <c r="AE567" s="34">
        <v>2.191022371876008</v>
      </c>
      <c r="AF567" s="34">
        <v>4.3569999999999984</v>
      </c>
      <c r="AG567" s="34">
        <v>6.8559163243489249E-2</v>
      </c>
      <c r="AH567" s="34">
        <v>4.4255591632434879</v>
      </c>
      <c r="AI567" s="34">
        <v>4.3491045440837199</v>
      </c>
      <c r="AJ567" s="34">
        <v>28.413999999999994</v>
      </c>
      <c r="AK567" s="34">
        <v>0.44710582152869033</v>
      </c>
      <c r="AL567" s="34">
        <v>28.861105821528685</v>
      </c>
      <c r="AM567" s="34">
        <v>28.36251010227102</v>
      </c>
      <c r="AN567" s="34">
        <v>2.323999999999999</v>
      </c>
      <c r="AO567" s="34">
        <v>3.656908317141818E-2</v>
      </c>
      <c r="AP567" s="34">
        <v>2.3605690831714172</v>
      </c>
      <c r="AQ567" s="34">
        <v>2.3197886069429803</v>
      </c>
      <c r="AR567" s="34">
        <v>37.289999999999992</v>
      </c>
      <c r="AS567" s="34">
        <v>0.58677328376169713</v>
      </c>
      <c r="AT567" s="34">
        <v>37.876773283761693</v>
      </c>
      <c r="AU567" s="34">
        <v>37.222425625173727</v>
      </c>
    </row>
    <row r="568" spans="1:47" x14ac:dyDescent="0.25">
      <c r="A568" s="18">
        <v>45254</v>
      </c>
      <c r="B568" s="2">
        <v>3</v>
      </c>
      <c r="C568" s="2" t="s">
        <v>23</v>
      </c>
      <c r="D568" s="9">
        <v>13.647658</v>
      </c>
      <c r="E568">
        <v>1.7611629E-2</v>
      </c>
      <c r="G568" s="34">
        <v>1.113</v>
      </c>
      <c r="H568" s="34">
        <v>1.9590392665616973E-2</v>
      </c>
      <c r="I568" s="34">
        <v>1.1325903926656169</v>
      </c>
      <c r="J568" s="34">
        <v>1.1126436308610257</v>
      </c>
      <c r="K568" s="34">
        <v>10.903</v>
      </c>
      <c r="L568" s="34">
        <v>0.19190840182679411</v>
      </c>
      <c r="M568" s="34">
        <v>11.094908401826794</v>
      </c>
      <c r="N568" s="34">
        <v>10.899508991264838</v>
      </c>
      <c r="O568" s="34">
        <v>30.725999999999999</v>
      </c>
      <c r="P568" s="34">
        <v>0.54082156787398661</v>
      </c>
      <c r="Q568" s="34">
        <v>31.266821567873986</v>
      </c>
      <c r="R568" s="34">
        <v>30.71616190641139</v>
      </c>
      <c r="S568" s="34">
        <v>3.8209999999999997</v>
      </c>
      <c r="T568" s="34">
        <v>6.7255067722661682E-2</v>
      </c>
      <c r="U568" s="34">
        <v>3.8882550677226613</v>
      </c>
      <c r="V568" s="34">
        <v>3.8197765620125597</v>
      </c>
      <c r="W568" s="34">
        <v>46.562999999999995</v>
      </c>
      <c r="X568" s="34">
        <v>0.81957543008905931</v>
      </c>
      <c r="Y568" s="34">
        <v>47.382575430089055</v>
      </c>
      <c r="Z568" s="34">
        <v>46.548091090549811</v>
      </c>
      <c r="AB568" s="34">
        <v>2.1949999999999998</v>
      </c>
      <c r="AC568" s="34">
        <v>3.8635140971275156E-2</v>
      </c>
      <c r="AD568" s="34">
        <v>2.2336351409712751</v>
      </c>
      <c r="AE568" s="34">
        <v>2.1942971875471264</v>
      </c>
      <c r="AF568" s="34">
        <v>4.4179999999999993</v>
      </c>
      <c r="AG568" s="34">
        <v>7.7763122009609859E-2</v>
      </c>
      <c r="AH568" s="34">
        <v>4.4957631220096088</v>
      </c>
      <c r="AI568" s="34">
        <v>4.4165854098328934</v>
      </c>
      <c r="AJ568" s="34">
        <v>28.263999999999999</v>
      </c>
      <c r="AK568" s="34">
        <v>0.49748684483467931</v>
      </c>
      <c r="AL568" s="34">
        <v>28.761486844834678</v>
      </c>
      <c r="AM568" s="34">
        <v>28.254950209035069</v>
      </c>
      <c r="AN568" s="34">
        <v>2.3349999999999977</v>
      </c>
      <c r="AO568" s="34">
        <v>4.1099341306572855E-2</v>
      </c>
      <c r="AP568" s="34">
        <v>2.3760993413065705</v>
      </c>
      <c r="AQ568" s="34">
        <v>2.3342523612403347</v>
      </c>
      <c r="AR568" s="34">
        <v>37.211999999999996</v>
      </c>
      <c r="AS568" s="34">
        <v>0.65498444912213716</v>
      </c>
      <c r="AT568" s="34">
        <v>37.866984449122135</v>
      </c>
      <c r="AU568" s="34">
        <v>37.200085167655416</v>
      </c>
    </row>
    <row r="569" spans="1:47" x14ac:dyDescent="0.25">
      <c r="A569" s="18">
        <v>45254</v>
      </c>
      <c r="B569" s="2">
        <v>4</v>
      </c>
      <c r="C569" s="2" t="s">
        <v>23</v>
      </c>
      <c r="D569" s="9">
        <v>14.309041000000001</v>
      </c>
      <c r="E569">
        <v>1.6836650000000002E-2</v>
      </c>
      <c r="G569" s="34">
        <v>1.113</v>
      </c>
      <c r="H569" s="34">
        <v>1.5515883711083946E-2</v>
      </c>
      <c r="I569" s="34">
        <v>1.128515883711084</v>
      </c>
      <c r="J569" s="34">
        <v>1.1095154567575998</v>
      </c>
      <c r="K569" s="34">
        <v>10.992999999999999</v>
      </c>
      <c r="L569" s="34">
        <v>0.15324897541414717</v>
      </c>
      <c r="M569" s="34">
        <v>11.146248975414146</v>
      </c>
      <c r="N569" s="34">
        <v>10.95858348260224</v>
      </c>
      <c r="O569" s="34">
        <v>30.929000000000006</v>
      </c>
      <c r="P569" s="34">
        <v>0.43116870377368866</v>
      </c>
      <c r="Q569" s="34">
        <v>31.360168703773695</v>
      </c>
      <c r="R569" s="34">
        <v>30.832168519367304</v>
      </c>
      <c r="S569" s="34">
        <v>3.9059999999999997</v>
      </c>
      <c r="T569" s="34">
        <v>5.4451969250219133E-2</v>
      </c>
      <c r="U569" s="34">
        <v>3.9604519692502187</v>
      </c>
      <c r="V569" s="34">
        <v>3.8937712256021419</v>
      </c>
      <c r="W569" s="34">
        <v>46.941000000000003</v>
      </c>
      <c r="X569" s="34">
        <v>0.65438553214913886</v>
      </c>
      <c r="Y569" s="34">
        <v>47.595385532149137</v>
      </c>
      <c r="Z569" s="34">
        <v>46.794038684329287</v>
      </c>
      <c r="AB569" s="34">
        <v>2.1949999999999998</v>
      </c>
      <c r="AC569" s="34">
        <v>3.0599608936055043E-2</v>
      </c>
      <c r="AD569" s="34">
        <v>2.2255996089360548</v>
      </c>
      <c r="AE569" s="34">
        <v>2.1881279672802614</v>
      </c>
      <c r="AF569" s="34">
        <v>4.3629999999999987</v>
      </c>
      <c r="AG569" s="34">
        <v>6.0822821771302105E-2</v>
      </c>
      <c r="AH569" s="34">
        <v>4.4238228217713012</v>
      </c>
      <c r="AI569" s="34">
        <v>4.3493404652591252</v>
      </c>
      <c r="AJ569" s="34">
        <v>28.314000000000004</v>
      </c>
      <c r="AK569" s="34">
        <v>0.3947140443806208</v>
      </c>
      <c r="AL569" s="34">
        <v>28.708714044380624</v>
      </c>
      <c r="AM569" s="34">
        <v>28.225355474065303</v>
      </c>
      <c r="AN569" s="34">
        <v>2.3579999999999992</v>
      </c>
      <c r="AO569" s="34">
        <v>3.287192613722905E-2</v>
      </c>
      <c r="AP569" s="34">
        <v>2.3908719261372284</v>
      </c>
      <c r="AQ569" s="34">
        <v>2.3506176523220299</v>
      </c>
      <c r="AR569" s="34">
        <v>37.229999999999997</v>
      </c>
      <c r="AS569" s="34">
        <v>0.51900840122520697</v>
      </c>
      <c r="AT569" s="34">
        <v>37.749008401225211</v>
      </c>
      <c r="AU569" s="34">
        <v>37.113441558926716</v>
      </c>
    </row>
    <row r="570" spans="1:47" x14ac:dyDescent="0.25">
      <c r="A570" s="18">
        <v>45254</v>
      </c>
      <c r="B570" s="2">
        <v>5</v>
      </c>
      <c r="C570" s="2" t="s">
        <v>23</v>
      </c>
      <c r="D570" s="9">
        <v>15.652742999999999</v>
      </c>
      <c r="E570">
        <v>1.6856408999999999E-2</v>
      </c>
      <c r="G570" s="34">
        <v>1.113</v>
      </c>
      <c r="H570" s="34">
        <v>2.0968588100831714E-2</v>
      </c>
      <c r="I570" s="34">
        <v>1.1339685881008317</v>
      </c>
      <c r="J570" s="34">
        <v>1.1148539497866516</v>
      </c>
      <c r="K570" s="34">
        <v>11.196999999999997</v>
      </c>
      <c r="L570" s="34">
        <v>0.21094814102876247</v>
      </c>
      <c r="M570" s="34">
        <v>11.40794814102876</v>
      </c>
      <c r="N570" s="34">
        <v>11.21565110131279</v>
      </c>
      <c r="O570" s="34">
        <v>31.408000000000001</v>
      </c>
      <c r="P570" s="34">
        <v>0.59171735406192494</v>
      </c>
      <c r="Q570" s="34">
        <v>31.999717354061925</v>
      </c>
      <c r="R570" s="34">
        <v>31.46031703045746</v>
      </c>
      <c r="S570" s="34">
        <v>4.069</v>
      </c>
      <c r="T570" s="34">
        <v>7.6658746614810633E-2</v>
      </c>
      <c r="U570" s="34">
        <v>4.1456587466148109</v>
      </c>
      <c r="V570" s="34">
        <v>4.0757778272074443</v>
      </c>
      <c r="W570" s="34">
        <v>47.786999999999999</v>
      </c>
      <c r="X570" s="34">
        <v>0.90029282980632974</v>
      </c>
      <c r="Y570" s="34">
        <v>48.687292829806331</v>
      </c>
      <c r="Z570" s="34">
        <v>47.86659990876435</v>
      </c>
      <c r="AB570" s="34">
        <v>2.1949999999999994</v>
      </c>
      <c r="AC570" s="34">
        <v>4.1353145445934943E-2</v>
      </c>
      <c r="AD570" s="34">
        <v>2.2363531454459342</v>
      </c>
      <c r="AE570" s="34">
        <v>2.1986562621578614</v>
      </c>
      <c r="AF570" s="34">
        <v>4.5439999999999978</v>
      </c>
      <c r="AG570" s="34">
        <v>8.5607604968714515E-2</v>
      </c>
      <c r="AH570" s="34">
        <v>4.6296076049687125</v>
      </c>
      <c r="AI570" s="34">
        <v>4.5515690456698499</v>
      </c>
      <c r="AJ570" s="34">
        <v>28.624000000000013</v>
      </c>
      <c r="AK570" s="34">
        <v>0.53926762425714925</v>
      </c>
      <c r="AL570" s="34">
        <v>29.163267624257163</v>
      </c>
      <c r="AM570" s="34">
        <v>28.671679657406226</v>
      </c>
      <c r="AN570" s="34">
        <v>2.3499999999999988</v>
      </c>
      <c r="AO570" s="34">
        <v>4.4273299224577269E-2</v>
      </c>
      <c r="AP570" s="34">
        <v>2.3942732992245759</v>
      </c>
      <c r="AQ570" s="34">
        <v>2.353914449235067</v>
      </c>
      <c r="AR570" s="34">
        <v>37.713000000000015</v>
      </c>
      <c r="AS570" s="34">
        <v>0.71050167389637597</v>
      </c>
      <c r="AT570" s="34">
        <v>38.423501673896382</v>
      </c>
      <c r="AU570" s="34">
        <v>37.775819414469005</v>
      </c>
    </row>
    <row r="571" spans="1:47" x14ac:dyDescent="0.25">
      <c r="A571" s="18">
        <v>45254</v>
      </c>
      <c r="B571" s="2">
        <v>6</v>
      </c>
      <c r="C571" s="2" t="s">
        <v>23</v>
      </c>
      <c r="D571" s="9">
        <v>14.02098</v>
      </c>
      <c r="E571">
        <v>1.7408829000000001E-2</v>
      </c>
      <c r="G571" s="34">
        <v>1.113</v>
      </c>
      <c r="H571" s="34">
        <v>1.7860536942937093E-2</v>
      </c>
      <c r="I571" s="34">
        <v>1.130860536942937</v>
      </c>
      <c r="J571" s="34">
        <v>1.1111735792324493</v>
      </c>
      <c r="K571" s="34">
        <v>11.363999999999997</v>
      </c>
      <c r="L571" s="34">
        <v>0.18236041493219862</v>
      </c>
      <c r="M571" s="34">
        <v>11.546360414932195</v>
      </c>
      <c r="N571" s="34">
        <v>11.345351800896273</v>
      </c>
      <c r="O571" s="34">
        <v>32.256</v>
      </c>
      <c r="P571" s="34">
        <v>0.51761858008210138</v>
      </c>
      <c r="Q571" s="34">
        <v>32.7736185800821</v>
      </c>
      <c r="R571" s="34">
        <v>32.203068258510228</v>
      </c>
      <c r="S571" s="34">
        <v>4.2580000000000009</v>
      </c>
      <c r="T571" s="34">
        <v>6.8328990389062136E-2</v>
      </c>
      <c r="U571" s="34">
        <v>4.3263289903890634</v>
      </c>
      <c r="V571" s="34">
        <v>4.251012668797638</v>
      </c>
      <c r="W571" s="34">
        <v>48.991</v>
      </c>
      <c r="X571" s="34">
        <v>0.78616852234629919</v>
      </c>
      <c r="Y571" s="34">
        <v>49.777168522346294</v>
      </c>
      <c r="Z571" s="34">
        <v>48.910606307436588</v>
      </c>
      <c r="AB571" s="34">
        <v>2.1949999999999994</v>
      </c>
      <c r="AC571" s="34">
        <v>3.5223610592764514E-2</v>
      </c>
      <c r="AD571" s="34">
        <v>2.230223610592764</v>
      </c>
      <c r="AE571" s="34">
        <v>2.1913980291241919</v>
      </c>
      <c r="AF571" s="34">
        <v>4.5719999999999965</v>
      </c>
      <c r="AG571" s="34">
        <v>7.3367812132172791E-2</v>
      </c>
      <c r="AH571" s="34">
        <v>4.6453678121321689</v>
      </c>
      <c r="AI571" s="34">
        <v>4.5644973982486556</v>
      </c>
      <c r="AJ571" s="34">
        <v>29.452000000000005</v>
      </c>
      <c r="AK571" s="34">
        <v>0.47262222286018268</v>
      </c>
      <c r="AL571" s="34">
        <v>29.924622222860187</v>
      </c>
      <c r="AM571" s="34">
        <v>29.403669591692815</v>
      </c>
      <c r="AN571" s="34">
        <v>2.4639999999999991</v>
      </c>
      <c r="AO571" s="34">
        <v>3.9540308200716065E-2</v>
      </c>
      <c r="AP571" s="34">
        <v>2.5035403082007153</v>
      </c>
      <c r="AQ571" s="34">
        <v>2.4599566030806419</v>
      </c>
      <c r="AR571" s="34">
        <v>38.683</v>
      </c>
      <c r="AS571" s="34">
        <v>0.62075395378583609</v>
      </c>
      <c r="AT571" s="34">
        <v>39.303753953785829</v>
      </c>
      <c r="AU571" s="34">
        <v>38.619521622146301</v>
      </c>
    </row>
    <row r="572" spans="1:47" x14ac:dyDescent="0.25">
      <c r="A572" s="18">
        <v>45254</v>
      </c>
      <c r="B572" s="2">
        <v>7</v>
      </c>
      <c r="C572" s="2" t="s">
        <v>23</v>
      </c>
      <c r="D572" s="9">
        <v>18.703624000000001</v>
      </c>
      <c r="E572">
        <v>1.6913210000000001E-2</v>
      </c>
      <c r="G572" s="34">
        <v>1.113</v>
      </c>
      <c r="H572" s="34">
        <v>1.4532600562459032E-2</v>
      </c>
      <c r="I572" s="34">
        <v>1.1275326005624591</v>
      </c>
      <c r="J572" s="34">
        <v>1.1084624049073</v>
      </c>
      <c r="K572" s="34">
        <v>11.725999999999997</v>
      </c>
      <c r="L572" s="34">
        <v>0.15310806306863842</v>
      </c>
      <c r="M572" s="34">
        <v>11.879108063068635</v>
      </c>
      <c r="N572" s="34">
        <v>11.678194213785263</v>
      </c>
      <c r="O572" s="34">
        <v>33.723999999999997</v>
      </c>
      <c r="P572" s="34">
        <v>0.44033910275684485</v>
      </c>
      <c r="Q572" s="34">
        <v>34.164339102756841</v>
      </c>
      <c r="R572" s="34">
        <v>33.586510461000699</v>
      </c>
      <c r="S572" s="34">
        <v>4.3889999999999993</v>
      </c>
      <c r="T572" s="34">
        <v>5.7307802217998818E-2</v>
      </c>
      <c r="U572" s="34">
        <v>4.4463078022179978</v>
      </c>
      <c r="V572" s="34">
        <v>4.3711064646344466</v>
      </c>
      <c r="W572" s="34">
        <v>50.951999999999998</v>
      </c>
      <c r="X572" s="34">
        <v>0.66528756860594107</v>
      </c>
      <c r="Y572" s="34">
        <v>51.617287568605931</v>
      </c>
      <c r="Z572" s="34">
        <v>50.744273544327704</v>
      </c>
      <c r="AB572" s="34">
        <v>2.1949999999999994</v>
      </c>
      <c r="AC572" s="34">
        <v>2.8660429680680652E-2</v>
      </c>
      <c r="AD572" s="34">
        <v>2.2236604296806801</v>
      </c>
      <c r="AE572" s="34">
        <v>2.1860511938648006</v>
      </c>
      <c r="AF572" s="34">
        <v>4.737999999999996</v>
      </c>
      <c r="AG572" s="34">
        <v>6.186474525151018E-2</v>
      </c>
      <c r="AH572" s="34">
        <v>4.7998647452515062</v>
      </c>
      <c r="AI572" s="34">
        <v>4.7186836248434707</v>
      </c>
      <c r="AJ572" s="34">
        <v>31.04</v>
      </c>
      <c r="AK572" s="34">
        <v>0.40529372997190327</v>
      </c>
      <c r="AL572" s="34">
        <v>31.445293729971901</v>
      </c>
      <c r="AM572" s="34">
        <v>30.913452873605202</v>
      </c>
      <c r="AN572" s="34">
        <v>2.5919999999999987</v>
      </c>
      <c r="AO572" s="34">
        <v>3.3844115595591903E-2</v>
      </c>
      <c r="AP572" s="34">
        <v>2.6258441155955907</v>
      </c>
      <c r="AQ572" s="34">
        <v>2.5814326626412583</v>
      </c>
      <c r="AR572" s="34">
        <v>40.564999999999991</v>
      </c>
      <c r="AS572" s="34">
        <v>0.52966302049968594</v>
      </c>
      <c r="AT572" s="34">
        <v>41.094663020499681</v>
      </c>
      <c r="AU572" s="34">
        <v>40.399620354954727</v>
      </c>
    </row>
    <row r="573" spans="1:47" x14ac:dyDescent="0.25">
      <c r="A573" s="18">
        <v>45254</v>
      </c>
      <c r="B573" s="2">
        <v>8</v>
      </c>
      <c r="C573" s="2" t="s">
        <v>178</v>
      </c>
      <c r="D573" s="9">
        <v>19.661328999999999</v>
      </c>
      <c r="E573">
        <v>1.8266355000000001E-2</v>
      </c>
      <c r="G573" s="34">
        <v>1.113</v>
      </c>
      <c r="H573" s="34">
        <v>2.1552689023095737E-2</v>
      </c>
      <c r="I573" s="34">
        <v>1.1345526890230957</v>
      </c>
      <c r="J573" s="34">
        <v>1.1138285468391953</v>
      </c>
      <c r="K573" s="34">
        <v>11.739999999999998</v>
      </c>
      <c r="L573" s="34">
        <v>0.22733923551764953</v>
      </c>
      <c r="M573" s="34">
        <v>11.967339235517647</v>
      </c>
      <c r="N573" s="34">
        <v>11.748739568636253</v>
      </c>
      <c r="O573" s="34">
        <v>34.918999999999997</v>
      </c>
      <c r="P573" s="34">
        <v>0.67618899191148252</v>
      </c>
      <c r="Q573" s="34">
        <v>35.595188991911478</v>
      </c>
      <c r="R573" s="34">
        <v>34.944994633493131</v>
      </c>
      <c r="S573" s="34">
        <v>4.5550000000000006</v>
      </c>
      <c r="T573" s="34">
        <v>8.8205299640791643E-2</v>
      </c>
      <c r="U573" s="34">
        <v>4.6432052996407922</v>
      </c>
      <c r="V573" s="34">
        <v>4.5583908632996719</v>
      </c>
      <c r="W573" s="34">
        <v>52.326999999999991</v>
      </c>
      <c r="X573" s="34">
        <v>1.0132862160930194</v>
      </c>
      <c r="Y573" s="34">
        <v>53.340286216093013</v>
      </c>
      <c r="Z573" s="34">
        <v>52.36595361226825</v>
      </c>
      <c r="AB573" s="34">
        <v>2.1949999999999998</v>
      </c>
      <c r="AC573" s="34">
        <v>4.2505078531621873E-2</v>
      </c>
      <c r="AD573" s="34">
        <v>2.2375050785316217</v>
      </c>
      <c r="AE573" s="34">
        <v>2.1966340164528604</v>
      </c>
      <c r="AF573" s="34">
        <v>4.541999999999998</v>
      </c>
      <c r="AG573" s="34">
        <v>8.7953561134681765E-2</v>
      </c>
      <c r="AH573" s="34">
        <v>4.6299535611346796</v>
      </c>
      <c r="AI573" s="34">
        <v>4.5453811857534792</v>
      </c>
      <c r="AJ573" s="34">
        <v>31.465</v>
      </c>
      <c r="AK573" s="34">
        <v>0.60930400728814682</v>
      </c>
      <c r="AL573" s="34">
        <v>32.074304007288148</v>
      </c>
      <c r="AM573" s="34">
        <v>31.488423383913101</v>
      </c>
      <c r="AN573" s="34">
        <v>2.6609999999999974</v>
      </c>
      <c r="AO573" s="34">
        <v>5.152893575063585E-2</v>
      </c>
      <c r="AP573" s="34">
        <v>2.7125289357506333</v>
      </c>
      <c r="AQ573" s="34">
        <v>2.6629809192624401</v>
      </c>
      <c r="AR573" s="34">
        <v>40.862999999999992</v>
      </c>
      <c r="AS573" s="34">
        <v>0.79129158270508637</v>
      </c>
      <c r="AT573" s="34">
        <v>41.654291582705085</v>
      </c>
      <c r="AU573" s="34">
        <v>40.893419505381878</v>
      </c>
    </row>
    <row r="574" spans="1:47" x14ac:dyDescent="0.25">
      <c r="A574" s="18">
        <v>45254</v>
      </c>
      <c r="B574" s="2">
        <v>9</v>
      </c>
      <c r="C574" s="2" t="s">
        <v>178</v>
      </c>
      <c r="D574" s="9">
        <v>19.499873000000001</v>
      </c>
      <c r="E574">
        <v>1.7016172E-2</v>
      </c>
      <c r="G574" s="34">
        <v>1.113</v>
      </c>
      <c r="H574" s="34">
        <v>1.5233052846920343E-2</v>
      </c>
      <c r="I574" s="34">
        <v>1.1282330528469204</v>
      </c>
      <c r="J574" s="34">
        <v>1.1090348451635921</v>
      </c>
      <c r="K574" s="34">
        <v>11.755999999999998</v>
      </c>
      <c r="L574" s="34">
        <v>0.16089826529056203</v>
      </c>
      <c r="M574" s="34">
        <v>11.916898265290561</v>
      </c>
      <c r="N574" s="34">
        <v>11.714118274701875</v>
      </c>
      <c r="O574" s="34">
        <v>36.597999999999999</v>
      </c>
      <c r="P574" s="34">
        <v>0.50089781499693686</v>
      </c>
      <c r="Q574" s="34">
        <v>37.098897814996938</v>
      </c>
      <c r="R574" s="34">
        <v>36.467616588766525</v>
      </c>
      <c r="S574" s="34">
        <v>4.593</v>
      </c>
      <c r="T574" s="34">
        <v>6.2862005144568855E-2</v>
      </c>
      <c r="U574" s="34">
        <v>4.6558620051445692</v>
      </c>
      <c r="V574" s="34">
        <v>4.5766370564567644</v>
      </c>
      <c r="W574" s="34">
        <v>54.06</v>
      </c>
      <c r="X574" s="34">
        <v>0.73989113827898811</v>
      </c>
      <c r="Y574" s="34">
        <v>54.799891138278994</v>
      </c>
      <c r="Z574" s="34">
        <v>53.867406765088759</v>
      </c>
      <c r="AB574" s="34">
        <v>2.1950000000000003</v>
      </c>
      <c r="AC574" s="34">
        <v>3.0041824796936352E-2</v>
      </c>
      <c r="AD574" s="34">
        <v>2.2250418247969366</v>
      </c>
      <c r="AE574" s="34">
        <v>2.1871801303989979</v>
      </c>
      <c r="AF574" s="34">
        <v>4.5539999999999985</v>
      </c>
      <c r="AG574" s="34">
        <v>6.2328232403302083E-2</v>
      </c>
      <c r="AH574" s="34">
        <v>4.6163282324033004</v>
      </c>
      <c r="AI574" s="34">
        <v>4.53777599719227</v>
      </c>
      <c r="AJ574" s="34">
        <v>32.057000000000002</v>
      </c>
      <c r="AK574" s="34">
        <v>0.43874750684072367</v>
      </c>
      <c r="AL574" s="34">
        <v>32.495747506840729</v>
      </c>
      <c r="AM574" s="34">
        <v>31.942794277995755</v>
      </c>
      <c r="AN574" s="34">
        <v>2.634999999999998</v>
      </c>
      <c r="AO574" s="34">
        <v>3.6063876236868894E-2</v>
      </c>
      <c r="AP574" s="34">
        <v>2.6710638762368668</v>
      </c>
      <c r="AQ574" s="34">
        <v>2.6256125938958332</v>
      </c>
      <c r="AR574" s="34">
        <v>41.440999999999995</v>
      </c>
      <c r="AS574" s="34">
        <v>0.56718144027783102</v>
      </c>
      <c r="AT574" s="34">
        <v>42.008181440277831</v>
      </c>
      <c r="AU574" s="34">
        <v>41.293362999482852</v>
      </c>
    </row>
    <row r="575" spans="1:47" x14ac:dyDescent="0.25">
      <c r="A575" s="18">
        <v>45254</v>
      </c>
      <c r="B575" s="2">
        <v>10</v>
      </c>
      <c r="C575" s="2" t="s">
        <v>178</v>
      </c>
      <c r="D575" s="9">
        <v>16.473191</v>
      </c>
      <c r="E575">
        <v>1.4748933000000001E-2</v>
      </c>
      <c r="G575" s="34">
        <v>1.113</v>
      </c>
      <c r="H575" s="34">
        <v>1.2085249477029646E-2</v>
      </c>
      <c r="I575" s="34">
        <v>1.1250852494770296</v>
      </c>
      <c r="J575" s="34">
        <v>1.1084914425132046</v>
      </c>
      <c r="K575" s="34">
        <v>12.363999999999999</v>
      </c>
      <c r="L575" s="34">
        <v>0.13425159437016579</v>
      </c>
      <c r="M575" s="34">
        <v>12.498251594370165</v>
      </c>
      <c r="N575" s="34">
        <v>12.313915718987657</v>
      </c>
      <c r="O575" s="34">
        <v>39.010999999999996</v>
      </c>
      <c r="P575" s="34">
        <v>0.42359179456280638</v>
      </c>
      <c r="Q575" s="34">
        <v>39.434591794562799</v>
      </c>
      <c r="R575" s="34">
        <v>38.852973642302445</v>
      </c>
      <c r="S575" s="34">
        <v>4.7440000000000007</v>
      </c>
      <c r="T575" s="34">
        <v>5.1511611427698695E-2</v>
      </c>
      <c r="U575" s="34">
        <v>4.795511611427699</v>
      </c>
      <c r="V575" s="34">
        <v>4.7247829319700294</v>
      </c>
      <c r="W575" s="34">
        <v>57.231999999999992</v>
      </c>
      <c r="X575" s="34">
        <v>0.62144024983770052</v>
      </c>
      <c r="Y575" s="34">
        <v>57.853440249837689</v>
      </c>
      <c r="Z575" s="34">
        <v>57.000163735773327</v>
      </c>
      <c r="AB575" s="34">
        <v>2.1950000000000003</v>
      </c>
      <c r="AC575" s="34">
        <v>2.3833892724240861E-2</v>
      </c>
      <c r="AD575" s="34">
        <v>2.2188338927242413</v>
      </c>
      <c r="AE575" s="34">
        <v>2.186108460302322</v>
      </c>
      <c r="AF575" s="34">
        <v>4.8449999999999989</v>
      </c>
      <c r="AG575" s="34">
        <v>5.2608296240978097E-2</v>
      </c>
      <c r="AH575" s="34">
        <v>4.8976082962409766</v>
      </c>
      <c r="AI575" s="34">
        <v>4.8253737996194745</v>
      </c>
      <c r="AJ575" s="34">
        <v>33.523000000000017</v>
      </c>
      <c r="AK575" s="34">
        <v>0.36400163361946547</v>
      </c>
      <c r="AL575" s="34">
        <v>33.887001633619484</v>
      </c>
      <c r="AM575" s="34">
        <v>33.387204516954341</v>
      </c>
      <c r="AN575" s="34">
        <v>2.7089999999999996</v>
      </c>
      <c r="AO575" s="34">
        <v>2.941504117994008E-2</v>
      </c>
      <c r="AP575" s="34">
        <v>2.7384150411799397</v>
      </c>
      <c r="AQ575" s="34">
        <v>2.6980263412113845</v>
      </c>
      <c r="AR575" s="34">
        <v>43.27200000000002</v>
      </c>
      <c r="AS575" s="34">
        <v>0.46985886376462449</v>
      </c>
      <c r="AT575" s="34">
        <v>43.741858863764641</v>
      </c>
      <c r="AU575" s="34">
        <v>43.096713118087521</v>
      </c>
    </row>
    <row r="576" spans="1:47" x14ac:dyDescent="0.25">
      <c r="A576" s="18">
        <v>45254</v>
      </c>
      <c r="B576" s="2">
        <v>11</v>
      </c>
      <c r="C576" s="2" t="s">
        <v>178</v>
      </c>
      <c r="D576" s="9">
        <v>16.774439999999998</v>
      </c>
      <c r="E576">
        <v>1.3793372E-2</v>
      </c>
      <c r="G576" s="34">
        <v>1.113</v>
      </c>
      <c r="H576" s="34">
        <v>5.2278192997363337E-3</v>
      </c>
      <c r="I576" s="34">
        <v>1.1182278192997364</v>
      </c>
      <c r="J576" s="34">
        <v>1.1028036870073863</v>
      </c>
      <c r="K576" s="34">
        <v>12.906000000000001</v>
      </c>
      <c r="L576" s="34">
        <v>6.062015802551405E-2</v>
      </c>
      <c r="M576" s="34">
        <v>12.966620158025515</v>
      </c>
      <c r="N576" s="34">
        <v>12.787766742603171</v>
      </c>
      <c r="O576" s="34">
        <v>41.445</v>
      </c>
      <c r="P576" s="34">
        <v>0.19466933591875324</v>
      </c>
      <c r="Q576" s="34">
        <v>41.639669335918754</v>
      </c>
      <c r="R576" s="34">
        <v>41.065317886811435</v>
      </c>
      <c r="S576" s="34">
        <v>4.8849999999999998</v>
      </c>
      <c r="T576" s="34">
        <v>2.2945100879795139E-2</v>
      </c>
      <c r="U576" s="34">
        <v>4.907945100879795</v>
      </c>
      <c r="V576" s="34">
        <v>4.8402479883477829</v>
      </c>
      <c r="W576" s="34">
        <v>60.348999999999997</v>
      </c>
      <c r="X576" s="34">
        <v>0.28346241412379874</v>
      </c>
      <c r="Y576" s="34">
        <v>60.6324624141238</v>
      </c>
      <c r="Z576" s="34">
        <v>59.796136304769774</v>
      </c>
      <c r="AB576" s="34">
        <v>2.1949999999999998</v>
      </c>
      <c r="AC576" s="34">
        <v>1.0310029975670487E-2</v>
      </c>
      <c r="AD576" s="34">
        <v>2.2053100299756703</v>
      </c>
      <c r="AE576" s="34">
        <v>2.1748913683568847</v>
      </c>
      <c r="AF576" s="34">
        <v>5.0329999999999977</v>
      </c>
      <c r="AG576" s="34">
        <v>2.3640264632141021E-2</v>
      </c>
      <c r="AH576" s="34">
        <v>5.0566402646321391</v>
      </c>
      <c r="AI576" s="34">
        <v>4.9868921443918897</v>
      </c>
      <c r="AJ576" s="34">
        <v>34.802999999999997</v>
      </c>
      <c r="AK576" s="34">
        <v>0.16347151400604099</v>
      </c>
      <c r="AL576" s="34">
        <v>34.966471514006038</v>
      </c>
      <c r="AM576" s="34">
        <v>34.484165964885953</v>
      </c>
      <c r="AN576" s="34">
        <v>2.7399999999999998</v>
      </c>
      <c r="AO576" s="34">
        <v>1.2869923523160427E-2</v>
      </c>
      <c r="AP576" s="34">
        <v>2.7528699235231602</v>
      </c>
      <c r="AQ576" s="34">
        <v>2.7148985646003938</v>
      </c>
      <c r="AR576" s="34">
        <v>44.770999999999994</v>
      </c>
      <c r="AS576" s="34">
        <v>0.21029173213701294</v>
      </c>
      <c r="AT576" s="34">
        <v>44.981291732137002</v>
      </c>
      <c r="AU576" s="34">
        <v>44.360848042235126</v>
      </c>
    </row>
    <row r="577" spans="1:47" x14ac:dyDescent="0.25">
      <c r="A577" s="18">
        <v>45254</v>
      </c>
      <c r="B577" s="2">
        <v>12</v>
      </c>
      <c r="C577" s="2" t="s">
        <v>178</v>
      </c>
      <c r="D577" s="9">
        <v>15.238721999999999</v>
      </c>
      <c r="E577">
        <v>1.2601018E-2</v>
      </c>
      <c r="G577" s="34">
        <v>1.113</v>
      </c>
      <c r="H577" s="34">
        <v>4.1872682067386124E-3</v>
      </c>
      <c r="I577" s="34">
        <v>1.1171872682067385</v>
      </c>
      <c r="J577" s="34">
        <v>1.1031095713306946</v>
      </c>
      <c r="K577" s="34">
        <v>13.379</v>
      </c>
      <c r="L577" s="34">
        <v>5.0333747832844465E-2</v>
      </c>
      <c r="M577" s="34">
        <v>13.429333747832844</v>
      </c>
      <c r="N577" s="34">
        <v>13.260110471548394</v>
      </c>
      <c r="O577" s="34">
        <v>42.620000000000005</v>
      </c>
      <c r="P577" s="34">
        <v>0.16034265136675621</v>
      </c>
      <c r="Q577" s="34">
        <v>42.780342651366759</v>
      </c>
      <c r="R577" s="34">
        <v>42.241266783570715</v>
      </c>
      <c r="S577" s="34">
        <v>4.9759999999999991</v>
      </c>
      <c r="T577" s="34">
        <v>1.8720437193828689E-2</v>
      </c>
      <c r="U577" s="34">
        <v>4.9947204371938279</v>
      </c>
      <c r="V577" s="34">
        <v>4.9317818750597802</v>
      </c>
      <c r="W577" s="34">
        <v>62.088000000000001</v>
      </c>
      <c r="X577" s="34">
        <v>0.23358410460016796</v>
      </c>
      <c r="Y577" s="34">
        <v>62.32158410460017</v>
      </c>
      <c r="Z577" s="34">
        <v>61.536268701509584</v>
      </c>
      <c r="AB577" s="34">
        <v>2.1949999999999998</v>
      </c>
      <c r="AC577" s="34">
        <v>8.2579098955896241E-3</v>
      </c>
      <c r="AD577" s="34">
        <v>2.2032579098955893</v>
      </c>
      <c r="AE577" s="34">
        <v>2.1754946173143526</v>
      </c>
      <c r="AF577" s="34">
        <v>5.0589999999999993</v>
      </c>
      <c r="AG577" s="34">
        <v>1.9032695290108387E-2</v>
      </c>
      <c r="AH577" s="34">
        <v>5.0780326952901076</v>
      </c>
      <c r="AI577" s="34">
        <v>5.0140443138921684</v>
      </c>
      <c r="AJ577" s="34">
        <v>35.486999999999995</v>
      </c>
      <c r="AK577" s="34">
        <v>0.13350726581539363</v>
      </c>
      <c r="AL577" s="34">
        <v>35.620507265815391</v>
      </c>
      <c r="AM577" s="34">
        <v>35.171652612589718</v>
      </c>
      <c r="AN577" s="34">
        <v>2.7429999999999994</v>
      </c>
      <c r="AO577" s="34">
        <v>1.0319565760183298E-2</v>
      </c>
      <c r="AP577" s="34">
        <v>2.7533195657601826</v>
      </c>
      <c r="AQ577" s="34">
        <v>2.7186249363522861</v>
      </c>
      <c r="AR577" s="34">
        <v>45.483999999999995</v>
      </c>
      <c r="AS577" s="34">
        <v>0.17111743676127494</v>
      </c>
      <c r="AT577" s="34">
        <v>45.655117436761266</v>
      </c>
      <c r="AU577" s="34">
        <v>45.079816480148523</v>
      </c>
    </row>
    <row r="578" spans="1:47" x14ac:dyDescent="0.25">
      <c r="A578" s="18">
        <v>45254</v>
      </c>
      <c r="B578" s="2">
        <v>13</v>
      </c>
      <c r="C578" s="2" t="s">
        <v>178</v>
      </c>
      <c r="D578" s="9">
        <v>16.222325000000001</v>
      </c>
      <c r="E578">
        <v>1.2078169999999999E-2</v>
      </c>
      <c r="G578" s="34">
        <v>1.113</v>
      </c>
      <c r="H578" s="34">
        <v>2.4572921411946452E-3</v>
      </c>
      <c r="I578" s="34">
        <v>1.1154572921411947</v>
      </c>
      <c r="J578" s="34">
        <v>1.1019846093389738</v>
      </c>
      <c r="K578" s="34">
        <v>13.504000000000003</v>
      </c>
      <c r="L578" s="34">
        <v>2.981426152263477E-2</v>
      </c>
      <c r="M578" s="34">
        <v>13.533814261522638</v>
      </c>
      <c r="N578" s="34">
        <v>13.370350552123544</v>
      </c>
      <c r="O578" s="34">
        <v>42.715999999999994</v>
      </c>
      <c r="P578" s="34">
        <v>9.4308797037978856E-2</v>
      </c>
      <c r="Q578" s="34">
        <v>42.810308797037976</v>
      </c>
      <c r="R578" s="34">
        <v>42.293238609634855</v>
      </c>
      <c r="S578" s="34">
        <v>4.9710000000000001</v>
      </c>
      <c r="T578" s="34">
        <v>1.0975021773475814E-2</v>
      </c>
      <c r="U578" s="34">
        <v>4.9819750217734757</v>
      </c>
      <c r="V578" s="34">
        <v>4.9218018805247423</v>
      </c>
      <c r="W578" s="34">
        <v>62.304000000000002</v>
      </c>
      <c r="X578" s="34">
        <v>0.1375553724752841</v>
      </c>
      <c r="Y578" s="34">
        <v>62.441555372475278</v>
      </c>
      <c r="Z578" s="34">
        <v>61.687375651622112</v>
      </c>
      <c r="AB578" s="34">
        <v>2.1949999999999985</v>
      </c>
      <c r="AC578" s="34">
        <v>4.8461421832185474E-3</v>
      </c>
      <c r="AD578" s="34">
        <v>2.1998461421832172</v>
      </c>
      <c r="AE578" s="34">
        <v>2.1732760265040842</v>
      </c>
      <c r="AF578" s="34">
        <v>5.2369999999999983</v>
      </c>
      <c r="AG578" s="34">
        <v>1.1562299140553777E-2</v>
      </c>
      <c r="AH578" s="34">
        <v>5.2485622991405521</v>
      </c>
      <c r="AI578" s="34">
        <v>5.1851692714359414</v>
      </c>
      <c r="AJ578" s="34">
        <v>35.466999999999999</v>
      </c>
      <c r="AK578" s="34">
        <v>7.8304384880278965E-2</v>
      </c>
      <c r="AL578" s="34">
        <v>35.545304384880275</v>
      </c>
      <c r="AM578" s="34">
        <v>35.115982155817946</v>
      </c>
      <c r="AN578" s="34">
        <v>2.7169999999999996</v>
      </c>
      <c r="AO578" s="34">
        <v>5.9986188208677902E-3</v>
      </c>
      <c r="AP578" s="34">
        <v>2.7229986188208675</v>
      </c>
      <c r="AQ578" s="34">
        <v>2.6901097785929839</v>
      </c>
      <c r="AR578" s="34">
        <v>45.615999999999993</v>
      </c>
      <c r="AS578" s="34">
        <v>0.10071144502491908</v>
      </c>
      <c r="AT578" s="34">
        <v>45.716711445024913</v>
      </c>
      <c r="AU578" s="34">
        <v>45.164537232350952</v>
      </c>
    </row>
    <row r="579" spans="1:47" x14ac:dyDescent="0.25">
      <c r="A579" s="18">
        <v>45254</v>
      </c>
      <c r="B579" s="2">
        <v>14</v>
      </c>
      <c r="C579" s="2" t="s">
        <v>178</v>
      </c>
      <c r="D579" s="9">
        <v>17.369683999999999</v>
      </c>
      <c r="E579">
        <v>1.2791594E-2</v>
      </c>
      <c r="G579" s="34">
        <v>1.113</v>
      </c>
      <c r="H579" s="34">
        <v>2.9567092795193795E-3</v>
      </c>
      <c r="I579" s="34">
        <v>1.1159567092795193</v>
      </c>
      <c r="J579" s="34">
        <v>1.1016818441328398</v>
      </c>
      <c r="K579" s="34">
        <v>13.352000000000002</v>
      </c>
      <c r="L579" s="34">
        <v>3.5469885265177678E-2</v>
      </c>
      <c r="M579" s="34">
        <v>13.38746988526518</v>
      </c>
      <c r="N579" s="34">
        <v>13.216222805805641</v>
      </c>
      <c r="O579" s="34">
        <v>41.783000000000008</v>
      </c>
      <c r="P579" s="34">
        <v>0.11099746974497597</v>
      </c>
      <c r="Q579" s="34">
        <v>41.893997469744981</v>
      </c>
      <c r="R579" s="34">
        <v>41.358106463074975</v>
      </c>
      <c r="S579" s="34">
        <v>4.8619999999999992</v>
      </c>
      <c r="T579" s="34">
        <v>1.2916011246202353E-2</v>
      </c>
      <c r="U579" s="34">
        <v>4.874916011246202</v>
      </c>
      <c r="V579" s="34">
        <v>4.8125580648462414</v>
      </c>
      <c r="W579" s="34">
        <v>61.110000000000014</v>
      </c>
      <c r="X579" s="34">
        <v>0.16234007553587537</v>
      </c>
      <c r="Y579" s="34">
        <v>61.27234007553588</v>
      </c>
      <c r="Z579" s="34">
        <v>60.488569177859702</v>
      </c>
      <c r="AB579" s="34">
        <v>2.1949999999999994</v>
      </c>
      <c r="AC579" s="34">
        <v>5.8310663688634643E-3</v>
      </c>
      <c r="AD579" s="34">
        <v>2.2008310663688628</v>
      </c>
      <c r="AE579" s="34">
        <v>2.1726789289052855</v>
      </c>
      <c r="AF579" s="34">
        <v>5.0429999999999993</v>
      </c>
      <c r="AG579" s="34">
        <v>1.3396841775935513E-2</v>
      </c>
      <c r="AH579" s="34">
        <v>5.0563968417759346</v>
      </c>
      <c r="AI579" s="34">
        <v>4.9917174662730552</v>
      </c>
      <c r="AJ579" s="34">
        <v>35.280999999999992</v>
      </c>
      <c r="AK579" s="34">
        <v>9.3724761986274219E-2</v>
      </c>
      <c r="AL579" s="34">
        <v>35.374724761986265</v>
      </c>
      <c r="AM579" s="34">
        <v>34.922225644969188</v>
      </c>
      <c r="AN579" s="34">
        <v>2.5990000000000006</v>
      </c>
      <c r="AO579" s="34">
        <v>6.9043013634059918E-3</v>
      </c>
      <c r="AP579" s="34">
        <v>2.6059043013634065</v>
      </c>
      <c r="AQ579" s="34">
        <v>2.5725706315375123</v>
      </c>
      <c r="AR579" s="34">
        <v>45.117999999999995</v>
      </c>
      <c r="AS579" s="34">
        <v>0.11985697149447919</v>
      </c>
      <c r="AT579" s="34">
        <v>45.237856971494473</v>
      </c>
      <c r="AU579" s="34">
        <v>44.659192671685041</v>
      </c>
    </row>
    <row r="580" spans="1:47" x14ac:dyDescent="0.25">
      <c r="A580" s="18">
        <v>45254</v>
      </c>
      <c r="B580" s="2">
        <v>15</v>
      </c>
      <c r="C580" s="2" t="s">
        <v>178</v>
      </c>
      <c r="D580" s="9">
        <v>17.590357000000001</v>
      </c>
      <c r="E580">
        <v>1.3260812E-2</v>
      </c>
      <c r="G580" s="34">
        <v>1.113</v>
      </c>
      <c r="H580" s="34">
        <v>-5.6440001255264561E-4</v>
      </c>
      <c r="I580" s="34">
        <v>1.1124355999874473</v>
      </c>
      <c r="J580" s="34">
        <v>1.0976838006339067</v>
      </c>
      <c r="K580" s="34">
        <v>13.058999999999997</v>
      </c>
      <c r="L580" s="34">
        <v>-6.6221920610287487E-3</v>
      </c>
      <c r="M580" s="34">
        <v>13.052377807938969</v>
      </c>
      <c r="N580" s="34">
        <v>12.879292679674919</v>
      </c>
      <c r="O580" s="34">
        <v>40.091000000000001</v>
      </c>
      <c r="P580" s="34">
        <v>-2.033006370462544E-2</v>
      </c>
      <c r="Q580" s="34">
        <v>40.070669936295374</v>
      </c>
      <c r="R580" s="34">
        <v>39.539300315556112</v>
      </c>
      <c r="S580" s="34">
        <v>4.63</v>
      </c>
      <c r="T580" s="34">
        <v>-2.3478634843834226E-3</v>
      </c>
      <c r="U580" s="34">
        <v>4.6276521365156169</v>
      </c>
      <c r="V580" s="34">
        <v>4.5662857115318856</v>
      </c>
      <c r="W580" s="34">
        <v>58.893000000000001</v>
      </c>
      <c r="X580" s="34">
        <v>-2.9864519262590254E-2</v>
      </c>
      <c r="Y580" s="34">
        <v>58.863135480737405</v>
      </c>
      <c r="Z580" s="34">
        <v>58.082562507396823</v>
      </c>
      <c r="AB580" s="34">
        <v>2.1949999999999998</v>
      </c>
      <c r="AC580" s="34">
        <v>-1.113079988816763E-3</v>
      </c>
      <c r="AD580" s="34">
        <v>2.1938869200111832</v>
      </c>
      <c r="AE580" s="34">
        <v>2.164794198015656</v>
      </c>
      <c r="AF580" s="34">
        <v>5.0520000000000005</v>
      </c>
      <c r="AG580" s="34">
        <v>-2.5618588170853241E-3</v>
      </c>
      <c r="AH580" s="34">
        <v>5.0494381411829155</v>
      </c>
      <c r="AI580" s="34">
        <v>4.9824784912870594</v>
      </c>
      <c r="AJ580" s="34">
        <v>34.995999999999995</v>
      </c>
      <c r="AK580" s="34">
        <v>-1.7746399675914092E-2</v>
      </c>
      <c r="AL580" s="34">
        <v>34.978253600324081</v>
      </c>
      <c r="AM580" s="34">
        <v>34.514413555241859</v>
      </c>
      <c r="AN580" s="34">
        <v>2.4959999999999996</v>
      </c>
      <c r="AO580" s="34">
        <v>-1.2657164701989248E-3</v>
      </c>
      <c r="AP580" s="34">
        <v>2.4947342835298008</v>
      </c>
      <c r="AQ580" s="34">
        <v>2.4616520812059575</v>
      </c>
      <c r="AR580" s="34">
        <v>44.738999999999997</v>
      </c>
      <c r="AS580" s="34">
        <v>-2.2687054952015104E-2</v>
      </c>
      <c r="AT580" s="34">
        <v>44.716312945047981</v>
      </c>
      <c r="AU580" s="34">
        <v>44.123338325750531</v>
      </c>
    </row>
    <row r="581" spans="1:47" x14ac:dyDescent="0.25">
      <c r="A581" s="18">
        <v>45254</v>
      </c>
      <c r="B581" s="2">
        <v>16</v>
      </c>
      <c r="C581" s="2" t="s">
        <v>178</v>
      </c>
      <c r="D581" s="9">
        <v>19.896882000000002</v>
      </c>
      <c r="E581">
        <v>1.3431306E-2</v>
      </c>
      <c r="G581" s="34">
        <v>1.113</v>
      </c>
      <c r="H581" s="34">
        <v>4.0729993799196807E-3</v>
      </c>
      <c r="I581" s="34">
        <v>1.1170729993799198</v>
      </c>
      <c r="J581" s="34">
        <v>1.1020692501009104</v>
      </c>
      <c r="K581" s="34">
        <v>13.082999999999998</v>
      </c>
      <c r="L581" s="34">
        <v>4.7876954975282278E-2</v>
      </c>
      <c r="M581" s="34">
        <v>13.13087695497528</v>
      </c>
      <c r="N581" s="34">
        <v>12.954512128544659</v>
      </c>
      <c r="O581" s="34">
        <v>40.411999999999992</v>
      </c>
      <c r="P581" s="34">
        <v>0.14788683822220494</v>
      </c>
      <c r="Q581" s="34">
        <v>40.559886838222198</v>
      </c>
      <c r="R581" s="34">
        <v>40.015114586772661</v>
      </c>
      <c r="S581" s="34">
        <v>4.5809999999999986</v>
      </c>
      <c r="T581" s="34">
        <v>1.6764070224089895E-2</v>
      </c>
      <c r="U581" s="34">
        <v>4.5977640702240885</v>
      </c>
      <c r="V581" s="34">
        <v>4.536010094081103</v>
      </c>
      <c r="W581" s="34">
        <v>59.188999999999986</v>
      </c>
      <c r="X581" s="34">
        <v>0.21660086280149679</v>
      </c>
      <c r="Y581" s="34">
        <v>59.405600862801485</v>
      </c>
      <c r="Z581" s="34">
        <v>58.607706059499336</v>
      </c>
      <c r="AB581" s="34">
        <v>2.1949999999999998</v>
      </c>
      <c r="AC581" s="34">
        <v>8.0325549316475273E-3</v>
      </c>
      <c r="AD581" s="34">
        <v>2.2030325549316472</v>
      </c>
      <c r="AE581" s="34">
        <v>2.1734429505583983</v>
      </c>
      <c r="AF581" s="34">
        <v>5.0029999999999974</v>
      </c>
      <c r="AG581" s="34">
        <v>1.8308370078830325E-2</v>
      </c>
      <c r="AH581" s="34">
        <v>5.0213083700788275</v>
      </c>
      <c r="AI581" s="34">
        <v>4.953865640839938</v>
      </c>
      <c r="AJ581" s="34">
        <v>34.690000000000005</v>
      </c>
      <c r="AK581" s="34">
        <v>0.12694730322498987</v>
      </c>
      <c r="AL581" s="34">
        <v>34.816947303224993</v>
      </c>
      <c r="AM581" s="34">
        <v>34.3493102300095</v>
      </c>
      <c r="AN581" s="34">
        <v>2.5669999999999984</v>
      </c>
      <c r="AO581" s="34">
        <v>9.3938808699495172E-3</v>
      </c>
      <c r="AP581" s="34">
        <v>2.576393880869948</v>
      </c>
      <c r="AQ581" s="34">
        <v>2.5417895462794564</v>
      </c>
      <c r="AR581" s="34">
        <v>44.455000000000005</v>
      </c>
      <c r="AS581" s="34">
        <v>0.16268210910541725</v>
      </c>
      <c r="AT581" s="34">
        <v>44.617682109105417</v>
      </c>
      <c r="AU581" s="34">
        <v>44.018408367687293</v>
      </c>
    </row>
    <row r="582" spans="1:47" x14ac:dyDescent="0.25">
      <c r="A582" s="18">
        <v>45254</v>
      </c>
      <c r="B582" s="2">
        <v>17</v>
      </c>
      <c r="C582" s="2" t="s">
        <v>178</v>
      </c>
      <c r="D582" s="9">
        <v>24.218176</v>
      </c>
      <c r="E582">
        <v>1.3282085000000001E-2</v>
      </c>
      <c r="G582" s="34">
        <v>1.113</v>
      </c>
      <c r="H582" s="34">
        <v>1.2124643251001757E-2</v>
      </c>
      <c r="I582" s="34">
        <v>1.1251246432510018</v>
      </c>
      <c r="J582" s="34">
        <v>1.1101806421037472</v>
      </c>
      <c r="K582" s="34">
        <v>13.436999999999998</v>
      </c>
      <c r="L582" s="34">
        <v>0.14637810544807778</v>
      </c>
      <c r="M582" s="34">
        <v>13.583378105448075</v>
      </c>
      <c r="N582" s="34">
        <v>13.402962522864375</v>
      </c>
      <c r="O582" s="34">
        <v>41.64</v>
      </c>
      <c r="P582" s="34">
        <v>0.45361199009138647</v>
      </c>
      <c r="Q582" s="34">
        <v>42.093611990091389</v>
      </c>
      <c r="R582" s="34">
        <v>41.534521057681971</v>
      </c>
      <c r="S582" s="34">
        <v>4.7210000000000001</v>
      </c>
      <c r="T582" s="34">
        <v>5.1428967464491729E-2</v>
      </c>
      <c r="U582" s="34">
        <v>4.7724289674644922</v>
      </c>
      <c r="V582" s="34">
        <v>4.7090411602621662</v>
      </c>
      <c r="W582" s="34">
        <v>60.911000000000001</v>
      </c>
      <c r="X582" s="34">
        <v>0.66354370625495773</v>
      </c>
      <c r="Y582" s="34">
        <v>61.574543706254957</v>
      </c>
      <c r="Z582" s="34">
        <v>60.756705382912259</v>
      </c>
      <c r="AB582" s="34">
        <v>2.1949999999999994</v>
      </c>
      <c r="AC582" s="34">
        <v>2.3911583051166977E-2</v>
      </c>
      <c r="AD582" s="34">
        <v>2.2189115830511663</v>
      </c>
      <c r="AE582" s="34">
        <v>2.1894398107975959</v>
      </c>
      <c r="AF582" s="34">
        <v>5.1689999999999978</v>
      </c>
      <c r="AG582" s="34">
        <v>5.6309327012064737E-2</v>
      </c>
      <c r="AH582" s="34">
        <v>5.225309327012063</v>
      </c>
      <c r="AI582" s="34">
        <v>5.1559063243793952</v>
      </c>
      <c r="AJ582" s="34">
        <v>35.007000000000019</v>
      </c>
      <c r="AK582" s="34">
        <v>0.38135434527207435</v>
      </c>
      <c r="AL582" s="34">
        <v>35.388354345272091</v>
      </c>
      <c r="AM582" s="34">
        <v>34.918323214848066</v>
      </c>
      <c r="AN582" s="34">
        <v>2.6799999999999979</v>
      </c>
      <c r="AO582" s="34">
        <v>2.9195008007802947E-2</v>
      </c>
      <c r="AP582" s="34">
        <v>2.7091950080078009</v>
      </c>
      <c r="AQ582" s="34">
        <v>2.6732112496298654</v>
      </c>
      <c r="AR582" s="34">
        <v>45.051000000000016</v>
      </c>
      <c r="AS582" s="34">
        <v>0.49077026334310903</v>
      </c>
      <c r="AT582" s="34">
        <v>45.541770263343125</v>
      </c>
      <c r="AU582" s="34">
        <v>44.93688059965492</v>
      </c>
    </row>
    <row r="583" spans="1:47" x14ac:dyDescent="0.25">
      <c r="A583" s="18">
        <v>45254</v>
      </c>
      <c r="B583" s="2">
        <v>18</v>
      </c>
      <c r="C583" s="2" t="s">
        <v>178</v>
      </c>
      <c r="D583" s="9">
        <v>35.755052999999997</v>
      </c>
      <c r="E583">
        <v>1.3006696999999999E-2</v>
      </c>
      <c r="G583" s="34">
        <v>1.113</v>
      </c>
      <c r="H583" s="34">
        <v>1.2590977536133073E-2</v>
      </c>
      <c r="I583" s="34">
        <v>1.125590977536133</v>
      </c>
      <c r="J583" s="34">
        <v>1.1109507567453867</v>
      </c>
      <c r="K583" s="34">
        <v>14.410000000000002</v>
      </c>
      <c r="L583" s="34">
        <v>0.16301526172118383</v>
      </c>
      <c r="M583" s="34">
        <v>14.573015261721185</v>
      </c>
      <c r="N583" s="34">
        <v>14.383468467835602</v>
      </c>
      <c r="O583" s="34">
        <v>42.933</v>
      </c>
      <c r="P583" s="34">
        <v>0.48568592862425986</v>
      </c>
      <c r="Q583" s="34">
        <v>43.418685928624257</v>
      </c>
      <c r="R583" s="34">
        <v>42.853952236612479</v>
      </c>
      <c r="S583" s="34">
        <v>4.9710000000000001</v>
      </c>
      <c r="T583" s="34">
        <v>5.6235174602082216E-2</v>
      </c>
      <c r="U583" s="34">
        <v>5.0272351746020822</v>
      </c>
      <c r="V583" s="34">
        <v>4.9618474499382907</v>
      </c>
      <c r="W583" s="34">
        <v>63.427000000000007</v>
      </c>
      <c r="X583" s="34">
        <v>0.71752734248365901</v>
      </c>
      <c r="Y583" s="34">
        <v>64.144527342483656</v>
      </c>
      <c r="Z583" s="34">
        <v>63.310218911131756</v>
      </c>
      <c r="AB583" s="34">
        <v>2.1950000000000003</v>
      </c>
      <c r="AC583" s="34">
        <v>2.4831262975572414E-2</v>
      </c>
      <c r="AD583" s="34">
        <v>2.2198312629755725</v>
      </c>
      <c r="AE583" s="34">
        <v>2.1909585903469218</v>
      </c>
      <c r="AF583" s="34">
        <v>5.6599999999999975</v>
      </c>
      <c r="AG583" s="34">
        <v>6.4029589267307424E-2</v>
      </c>
      <c r="AH583" s="34">
        <v>5.724029589267305</v>
      </c>
      <c r="AI583" s="34">
        <v>5.6495788707806707</v>
      </c>
      <c r="AJ583" s="34">
        <v>37.314</v>
      </c>
      <c r="AK583" s="34">
        <v>0.42212015793645058</v>
      </c>
      <c r="AL583" s="34">
        <v>37.736120157936448</v>
      </c>
      <c r="AM583" s="34">
        <v>37.245297877086578</v>
      </c>
      <c r="AN583" s="34">
        <v>2.887999999999999</v>
      </c>
      <c r="AO583" s="34">
        <v>3.2670928233919413E-2</v>
      </c>
      <c r="AP583" s="34">
        <v>2.9206709282339185</v>
      </c>
      <c r="AQ583" s="34">
        <v>2.882682646433671</v>
      </c>
      <c r="AR583" s="34">
        <v>48.056999999999995</v>
      </c>
      <c r="AS583" s="34">
        <v>0.54365193841324977</v>
      </c>
      <c r="AT583" s="34">
        <v>48.600651938413243</v>
      </c>
      <c r="AU583" s="34">
        <v>47.968517984647839</v>
      </c>
    </row>
    <row r="584" spans="1:47" x14ac:dyDescent="0.25">
      <c r="A584" s="18">
        <v>45254</v>
      </c>
      <c r="B584" s="2">
        <v>19</v>
      </c>
      <c r="C584" s="2" t="s">
        <v>178</v>
      </c>
      <c r="D584" s="9">
        <v>27.549835000000002</v>
      </c>
      <c r="E584">
        <v>1.3415929E-2</v>
      </c>
      <c r="G584" s="34">
        <v>1.113</v>
      </c>
      <c r="H584" s="34">
        <v>1.3871691232973989E-2</v>
      </c>
      <c r="I584" s="34">
        <v>1.1268716912329739</v>
      </c>
      <c r="J584" s="34">
        <v>1.1117536606312823</v>
      </c>
      <c r="K584" s="34">
        <v>14.407000000000002</v>
      </c>
      <c r="L584" s="34">
        <v>0.17955925929331204</v>
      </c>
      <c r="M584" s="34">
        <v>14.586559259293313</v>
      </c>
      <c r="N584" s="34">
        <v>14.390867015916342</v>
      </c>
      <c r="O584" s="34">
        <v>42.031000000000006</v>
      </c>
      <c r="P584" s="34">
        <v>0.52384640989499531</v>
      </c>
      <c r="Q584" s="34">
        <v>42.554846409894999</v>
      </c>
      <c r="R584" s="34">
        <v>41.983933611853942</v>
      </c>
      <c r="S584" s="34">
        <v>4.9720000000000004</v>
      </c>
      <c r="T584" s="34">
        <v>6.1967698841281831E-2</v>
      </c>
      <c r="U584" s="34">
        <v>5.0339676988412823</v>
      </c>
      <c r="V584" s="34">
        <v>4.9664323456053339</v>
      </c>
      <c r="W584" s="34">
        <v>62.52300000000001</v>
      </c>
      <c r="X584" s="34">
        <v>0.77924505926256316</v>
      </c>
      <c r="Y584" s="34">
        <v>63.302245059262567</v>
      </c>
      <c r="Z584" s="34">
        <v>62.452986634006898</v>
      </c>
      <c r="AB584" s="34">
        <v>2.1949999999999998</v>
      </c>
      <c r="AC584" s="34">
        <v>2.7357019098273049E-2</v>
      </c>
      <c r="AD584" s="34">
        <v>2.2223570190982729</v>
      </c>
      <c r="AE584" s="34">
        <v>2.1925420351173988</v>
      </c>
      <c r="AF584" s="34">
        <v>5.6599999999999984</v>
      </c>
      <c r="AG584" s="34">
        <v>7.0542472936776957E-2</v>
      </c>
      <c r="AH584" s="34">
        <v>5.7305424729367758</v>
      </c>
      <c r="AI584" s="34">
        <v>5.6536619219883715</v>
      </c>
      <c r="AJ584" s="34">
        <v>36.883000000000024</v>
      </c>
      <c r="AK584" s="34">
        <v>0.45968516419207545</v>
      </c>
      <c r="AL584" s="34">
        <v>37.342685164192098</v>
      </c>
      <c r="AM584" s="34">
        <v>36.841698351359945</v>
      </c>
      <c r="AN584" s="34">
        <v>2.8929999999999993</v>
      </c>
      <c r="AO584" s="34">
        <v>3.6056426538179462E-2</v>
      </c>
      <c r="AP584" s="34">
        <v>2.9290564265381787</v>
      </c>
      <c r="AQ584" s="34">
        <v>2.8897604134827488</v>
      </c>
      <c r="AR584" s="34">
        <v>47.631000000000022</v>
      </c>
      <c r="AS584" s="34">
        <v>0.59364108276530492</v>
      </c>
      <c r="AT584" s="34">
        <v>48.224641082765331</v>
      </c>
      <c r="AU584" s="34">
        <v>47.577662721948464</v>
      </c>
    </row>
    <row r="585" spans="1:47" x14ac:dyDescent="0.25">
      <c r="A585" s="18">
        <v>45254</v>
      </c>
      <c r="B585" s="2">
        <v>20</v>
      </c>
      <c r="C585" s="2" t="s">
        <v>178</v>
      </c>
      <c r="D585" s="9">
        <v>29.617661999999999</v>
      </c>
      <c r="E585">
        <v>1.3521543E-2</v>
      </c>
      <c r="G585" s="34">
        <v>1.113</v>
      </c>
      <c r="H585" s="34">
        <v>1.0490344827586139E-2</v>
      </c>
      <c r="I585" s="34">
        <v>1.1234903448275861</v>
      </c>
      <c r="J585" s="34">
        <v>1.1082990218199151</v>
      </c>
      <c r="K585" s="34">
        <v>14.049000000000001</v>
      </c>
      <c r="L585" s="34">
        <v>0.13241586206896466</v>
      </c>
      <c r="M585" s="34">
        <v>14.181415862068967</v>
      </c>
      <c r="N585" s="34">
        <v>13.98966123768912</v>
      </c>
      <c r="O585" s="34">
        <v>41.075999999999993</v>
      </c>
      <c r="P585" s="34">
        <v>0.38715310344827331</v>
      </c>
      <c r="Q585" s="34">
        <v>41.463153103448263</v>
      </c>
      <c r="R585" s="34">
        <v>40.902507295844408</v>
      </c>
      <c r="S585" s="34">
        <v>4.9450000000000003</v>
      </c>
      <c r="T585" s="34">
        <v>4.6608045977011195E-2</v>
      </c>
      <c r="U585" s="34">
        <v>4.9916080459770118</v>
      </c>
      <c r="V585" s="34">
        <v>4.9241138031441878</v>
      </c>
      <c r="W585" s="34">
        <v>61.182999999999993</v>
      </c>
      <c r="X585" s="34">
        <v>0.5766673563218353</v>
      </c>
      <c r="Y585" s="34">
        <v>61.759667356321827</v>
      </c>
      <c r="Z585" s="34">
        <v>60.924581358497633</v>
      </c>
      <c r="AB585" s="34">
        <v>2.1950000000000003</v>
      </c>
      <c r="AC585" s="34">
        <v>2.0688505747126305E-2</v>
      </c>
      <c r="AD585" s="34">
        <v>2.2156885057471265</v>
      </c>
      <c r="AE585" s="34">
        <v>2.1857289783420613</v>
      </c>
      <c r="AF585" s="34">
        <v>5.6749999999999989</v>
      </c>
      <c r="AG585" s="34">
        <v>5.3488505747126082E-2</v>
      </c>
      <c r="AH585" s="34">
        <v>5.7284885057471246</v>
      </c>
      <c r="AI585" s="34">
        <v>5.6510305020916594</v>
      </c>
      <c r="AJ585" s="34">
        <v>36.153999999999989</v>
      </c>
      <c r="AK585" s="34">
        <v>0.34076183908045748</v>
      </c>
      <c r="AL585" s="34">
        <v>36.494761839080446</v>
      </c>
      <c r="AM585" s="34">
        <v>36.001296347598561</v>
      </c>
      <c r="AN585" s="34">
        <v>2.8979999999999997</v>
      </c>
      <c r="AO585" s="34">
        <v>2.7314482758620511E-2</v>
      </c>
      <c r="AP585" s="34">
        <v>2.9253144827586204</v>
      </c>
      <c r="AQ585" s="34">
        <v>2.8857597171914771</v>
      </c>
      <c r="AR585" s="34">
        <v>46.921999999999983</v>
      </c>
      <c r="AS585" s="34">
        <v>0.44225333333333039</v>
      </c>
      <c r="AT585" s="34">
        <v>47.364253333333323</v>
      </c>
      <c r="AU585" s="34">
        <v>46.723815545223758</v>
      </c>
    </row>
    <row r="586" spans="1:47" x14ac:dyDescent="0.25">
      <c r="A586" s="18">
        <v>45254</v>
      </c>
      <c r="B586" s="2">
        <v>21</v>
      </c>
      <c r="C586" s="2" t="s">
        <v>178</v>
      </c>
      <c r="D586" s="9">
        <v>25.830309</v>
      </c>
      <c r="E586">
        <v>1.4927222E-2</v>
      </c>
      <c r="G586" s="34">
        <v>1.113</v>
      </c>
      <c r="H586" s="34">
        <v>1.270555826480795E-2</v>
      </c>
      <c r="I586" s="34">
        <v>1.1257055582648079</v>
      </c>
      <c r="J586" s="34">
        <v>1.1089019014899553</v>
      </c>
      <c r="K586" s="34">
        <v>13.752999999999998</v>
      </c>
      <c r="L586" s="34">
        <v>0.15699869076002132</v>
      </c>
      <c r="M586" s="34">
        <v>13.90999869076002</v>
      </c>
      <c r="N586" s="34">
        <v>13.702361052283337</v>
      </c>
      <c r="O586" s="34">
        <v>39.860999999999997</v>
      </c>
      <c r="P586" s="34">
        <v>0.45503706917655856</v>
      </c>
      <c r="Q586" s="34">
        <v>40.316037069176552</v>
      </c>
      <c r="R586" s="34">
        <v>39.714230633684728</v>
      </c>
      <c r="S586" s="34">
        <v>4.8980000000000006</v>
      </c>
      <c r="T586" s="34">
        <v>5.5913588841895193E-2</v>
      </c>
      <c r="U586" s="34">
        <v>4.9539135888418961</v>
      </c>
      <c r="V586" s="34">
        <v>4.8799654209324368</v>
      </c>
      <c r="W586" s="34">
        <v>59.625</v>
      </c>
      <c r="X586" s="34">
        <v>0.68065490704328313</v>
      </c>
      <c r="Y586" s="34">
        <v>60.305654907043277</v>
      </c>
      <c r="Z586" s="34">
        <v>59.405459008390459</v>
      </c>
      <c r="AB586" s="34">
        <v>2.194999999999999</v>
      </c>
      <c r="AC586" s="34">
        <v>2.5057233055933006E-2</v>
      </c>
      <c r="AD586" s="34">
        <v>2.2200572330559321</v>
      </c>
      <c r="AE586" s="34">
        <v>2.1869179458854004</v>
      </c>
      <c r="AF586" s="34">
        <v>5.4939999999999971</v>
      </c>
      <c r="AG586" s="34">
        <v>6.2717284013346669E-2</v>
      </c>
      <c r="AH586" s="34">
        <v>5.5567172840133434</v>
      </c>
      <c r="AI586" s="34">
        <v>5.4737709315236396</v>
      </c>
      <c r="AJ586" s="34">
        <v>35.315000000000005</v>
      </c>
      <c r="AK586" s="34">
        <v>0.4031417701003529</v>
      </c>
      <c r="AL586" s="34">
        <v>35.71814177010036</v>
      </c>
      <c r="AM586" s="34">
        <v>35.184969138470599</v>
      </c>
      <c r="AN586" s="34">
        <v>2.924999999999998</v>
      </c>
      <c r="AO586" s="34">
        <v>3.3390618081368582E-2</v>
      </c>
      <c r="AP586" s="34">
        <v>2.9583906180813666</v>
      </c>
      <c r="AQ586" s="34">
        <v>2.914230064562549</v>
      </c>
      <c r="AR586" s="34">
        <v>45.929000000000002</v>
      </c>
      <c r="AS586" s="34">
        <v>0.52430690525100121</v>
      </c>
      <c r="AT586" s="34">
        <v>46.453306905251004</v>
      </c>
      <c r="AU586" s="34">
        <v>45.759888080442181</v>
      </c>
    </row>
    <row r="587" spans="1:47" x14ac:dyDescent="0.25">
      <c r="A587" s="18">
        <v>45254</v>
      </c>
      <c r="B587" s="2">
        <v>22</v>
      </c>
      <c r="C587" s="2" t="s">
        <v>178</v>
      </c>
      <c r="D587" s="9">
        <v>23.088141</v>
      </c>
      <c r="E587">
        <v>1.5852927999999999E-2</v>
      </c>
      <c r="G587" s="34">
        <v>1.113</v>
      </c>
      <c r="H587" s="34">
        <v>1.1380241859936567E-2</v>
      </c>
      <c r="I587" s="34">
        <v>1.1243802418599365</v>
      </c>
      <c r="J587" s="34">
        <v>1.1065555228411081</v>
      </c>
      <c r="K587" s="34">
        <v>13.327999999999999</v>
      </c>
      <c r="L587" s="34">
        <v>0.13627660692653598</v>
      </c>
      <c r="M587" s="34">
        <v>13.464276606926536</v>
      </c>
      <c r="N587" s="34">
        <v>13.250828399304844</v>
      </c>
      <c r="O587" s="34">
        <v>38.336999999999996</v>
      </c>
      <c r="P587" s="34">
        <v>0.39198951678741073</v>
      </c>
      <c r="Q587" s="34">
        <v>38.728989516787408</v>
      </c>
      <c r="R587" s="34">
        <v>38.115021634465023</v>
      </c>
      <c r="S587" s="34">
        <v>4.8069999999999995</v>
      </c>
      <c r="T587" s="34">
        <v>4.9150784025799706E-2</v>
      </c>
      <c r="U587" s="34">
        <v>4.8561507840257994</v>
      </c>
      <c r="V587" s="34">
        <v>4.7791665752894943</v>
      </c>
      <c r="W587" s="34">
        <v>57.584999999999994</v>
      </c>
      <c r="X587" s="34">
        <v>0.58879714959968299</v>
      </c>
      <c r="Y587" s="34">
        <v>58.173797149599679</v>
      </c>
      <c r="Z587" s="34">
        <v>57.251572131900467</v>
      </c>
      <c r="AB587" s="34">
        <v>2.194999999999999</v>
      </c>
      <c r="AC587" s="34">
        <v>2.2443513820809301E-2</v>
      </c>
      <c r="AD587" s="34">
        <v>2.2174435138208084</v>
      </c>
      <c r="AE587" s="34">
        <v>2.1822905414521401</v>
      </c>
      <c r="AF587" s="34">
        <v>5.2579999999999982</v>
      </c>
      <c r="AG587" s="34">
        <v>5.3762184815405616E-2</v>
      </c>
      <c r="AH587" s="34">
        <v>5.3117621848154037</v>
      </c>
      <c r="AI587" s="34">
        <v>5.2275552013464024</v>
      </c>
      <c r="AJ587" s="34">
        <v>34.085999999999999</v>
      </c>
      <c r="AK587" s="34">
        <v>0.34852374127385244</v>
      </c>
      <c r="AL587" s="34">
        <v>34.43452374127385</v>
      </c>
      <c r="AM587" s="34">
        <v>33.888635715689141</v>
      </c>
      <c r="AN587" s="34">
        <v>2.8179999999999974</v>
      </c>
      <c r="AO587" s="34">
        <v>2.8813586308446736E-2</v>
      </c>
      <c r="AP587" s="34">
        <v>2.8468135863084441</v>
      </c>
      <c r="AQ587" s="34">
        <v>2.8016832554952744</v>
      </c>
      <c r="AR587" s="34">
        <v>44.356999999999992</v>
      </c>
      <c r="AS587" s="34">
        <v>0.45354302621851406</v>
      </c>
      <c r="AT587" s="34">
        <v>44.810543026218504</v>
      </c>
      <c r="AU587" s="34">
        <v>44.100164713982963</v>
      </c>
    </row>
    <row r="588" spans="1:47" x14ac:dyDescent="0.25">
      <c r="A588" s="18">
        <v>45254</v>
      </c>
      <c r="B588" s="2">
        <v>23</v>
      </c>
      <c r="C588" s="2" t="s">
        <v>178</v>
      </c>
      <c r="D588" s="9">
        <v>28.006359</v>
      </c>
      <c r="E588">
        <v>1.6228574999999999E-2</v>
      </c>
      <c r="G588" s="34">
        <v>1.113</v>
      </c>
      <c r="H588" s="34">
        <v>1.7339647450982029E-2</v>
      </c>
      <c r="I588" s="34">
        <v>1.1303396474509819</v>
      </c>
      <c r="J588" s="34">
        <v>1.1119958457068502</v>
      </c>
      <c r="K588" s="34">
        <v>12.897</v>
      </c>
      <c r="L588" s="34">
        <v>0.20092491749803704</v>
      </c>
      <c r="M588" s="34">
        <v>13.097924917498037</v>
      </c>
      <c r="N588" s="34">
        <v>12.885364260630052</v>
      </c>
      <c r="O588" s="34">
        <v>36.713000000000001</v>
      </c>
      <c r="P588" s="34">
        <v>0.57195909871330031</v>
      </c>
      <c r="Q588" s="34">
        <v>37.284959098713301</v>
      </c>
      <c r="R588" s="34">
        <v>36.679877343607899</v>
      </c>
      <c r="S588" s="34">
        <v>4.6740000000000004</v>
      </c>
      <c r="T588" s="34">
        <v>7.2817171775283032E-2</v>
      </c>
      <c r="U588" s="34">
        <v>4.7468171717752838</v>
      </c>
      <c r="V588" s="34">
        <v>4.6697830932918407</v>
      </c>
      <c r="W588" s="34">
        <v>55.396999999999998</v>
      </c>
      <c r="X588" s="34">
        <v>0.86304083543760246</v>
      </c>
      <c r="Y588" s="34">
        <v>56.2600408354376</v>
      </c>
      <c r="Z588" s="34">
        <v>55.347020543236638</v>
      </c>
      <c r="AB588" s="34">
        <v>2.1949999999999994</v>
      </c>
      <c r="AC588" s="34">
        <v>3.4196339761819891E-2</v>
      </c>
      <c r="AD588" s="34">
        <v>2.2291963397618191</v>
      </c>
      <c r="AE588" s="34">
        <v>2.1930196597722689</v>
      </c>
      <c r="AF588" s="34">
        <v>5.0029999999999966</v>
      </c>
      <c r="AG588" s="34">
        <v>7.7942727940038661E-2</v>
      </c>
      <c r="AH588" s="34">
        <v>5.0809427279400357</v>
      </c>
      <c r="AI588" s="34">
        <v>4.9984862678089561</v>
      </c>
      <c r="AJ588" s="34">
        <v>32.76</v>
      </c>
      <c r="AK588" s="34">
        <v>0.51037452874588618</v>
      </c>
      <c r="AL588" s="34">
        <v>33.270374528745883</v>
      </c>
      <c r="AM588" s="34">
        <v>32.730443760428045</v>
      </c>
      <c r="AN588" s="34">
        <v>2.7169999999999983</v>
      </c>
      <c r="AO588" s="34">
        <v>4.2328681153924651E-2</v>
      </c>
      <c r="AP588" s="34">
        <v>2.759328681153923</v>
      </c>
      <c r="AQ588" s="34">
        <v>2.7145487087021656</v>
      </c>
      <c r="AR588" s="34">
        <v>42.67499999999999</v>
      </c>
      <c r="AS588" s="34">
        <v>0.66484227760166936</v>
      </c>
      <c r="AT588" s="34">
        <v>43.339842277601662</v>
      </c>
      <c r="AU588" s="34">
        <v>42.636498396711438</v>
      </c>
    </row>
    <row r="589" spans="1:47" x14ac:dyDescent="0.25">
      <c r="A589" s="18">
        <v>45254</v>
      </c>
      <c r="B589" s="2">
        <v>24</v>
      </c>
      <c r="C589" s="2" t="s">
        <v>23</v>
      </c>
      <c r="D589" s="9">
        <v>22.724515</v>
      </c>
      <c r="E589">
        <v>1.7943300999999998E-2</v>
      </c>
      <c r="G589" s="34">
        <v>1.113</v>
      </c>
      <c r="H589" s="34">
        <v>1.7214950724374328E-2</v>
      </c>
      <c r="I589" s="34">
        <v>1.1302149507243744</v>
      </c>
      <c r="J589" s="34">
        <v>1.1099351636688268</v>
      </c>
      <c r="K589" s="34">
        <v>12.562999999999999</v>
      </c>
      <c r="L589" s="34">
        <v>0.19431394964089363</v>
      </c>
      <c r="M589" s="34">
        <v>12.757313949640892</v>
      </c>
      <c r="N589" s="34">
        <v>12.528405625490986</v>
      </c>
      <c r="O589" s="34">
        <v>35.902000000000001</v>
      </c>
      <c r="P589" s="34">
        <v>0.5553020313625221</v>
      </c>
      <c r="Q589" s="34">
        <v>36.457302031362524</v>
      </c>
      <c r="R589" s="34">
        <v>35.803137687365876</v>
      </c>
      <c r="S589" s="34">
        <v>4.6390000000000002</v>
      </c>
      <c r="T589" s="34">
        <v>7.1752162093775829E-2</v>
      </c>
      <c r="U589" s="34">
        <v>4.710752162093776</v>
      </c>
      <c r="V589" s="34">
        <v>4.6262257181129272</v>
      </c>
      <c r="W589" s="34">
        <v>54.217000000000006</v>
      </c>
      <c r="X589" s="34">
        <v>0.83858309382156593</v>
      </c>
      <c r="Y589" s="34">
        <v>55.055583093821568</v>
      </c>
      <c r="Z589" s="34">
        <v>54.067704194638615</v>
      </c>
      <c r="AB589" s="34">
        <v>2.1949999999999994</v>
      </c>
      <c r="AC589" s="34">
        <v>3.3950419442948458E-2</v>
      </c>
      <c r="AD589" s="34">
        <v>2.2289504194429477</v>
      </c>
      <c r="AE589" s="34">
        <v>2.1889556911528065</v>
      </c>
      <c r="AF589" s="34">
        <v>4.8939999999999992</v>
      </c>
      <c r="AG589" s="34">
        <v>7.569628827051926E-2</v>
      </c>
      <c r="AH589" s="34">
        <v>4.9696962882705185</v>
      </c>
      <c r="AI589" s="34">
        <v>4.8805235318914981</v>
      </c>
      <c r="AJ589" s="34">
        <v>31.785000000000011</v>
      </c>
      <c r="AK589" s="34">
        <v>0.49162372755996236</v>
      </c>
      <c r="AL589" s="34">
        <v>32.276623727559972</v>
      </c>
      <c r="AM589" s="34">
        <v>31.697474552752624</v>
      </c>
      <c r="AN589" s="34">
        <v>2.6629999999999985</v>
      </c>
      <c r="AO589" s="34">
        <v>4.1189051014383471E-2</v>
      </c>
      <c r="AP589" s="34">
        <v>2.704189051014382</v>
      </c>
      <c r="AQ589" s="34">
        <v>2.6556669729111269</v>
      </c>
      <c r="AR589" s="34">
        <v>41.537000000000006</v>
      </c>
      <c r="AS589" s="34">
        <v>0.64245948628781346</v>
      </c>
      <c r="AT589" s="34">
        <v>42.179459486287818</v>
      </c>
      <c r="AU589" s="34">
        <v>41.422620748708056</v>
      </c>
    </row>
    <row r="590" spans="1:47" x14ac:dyDescent="0.25">
      <c r="A590" s="18">
        <v>45255</v>
      </c>
      <c r="B590" s="2">
        <v>1</v>
      </c>
      <c r="C590" s="2" t="s">
        <v>23</v>
      </c>
      <c r="D590" s="9">
        <v>21.380842000000001</v>
      </c>
      <c r="E590">
        <v>1.7575022999999999E-2</v>
      </c>
      <c r="G590" s="34">
        <v>1.113</v>
      </c>
      <c r="H590" s="34">
        <v>1.9244290640110982E-2</v>
      </c>
      <c r="I590" s="34">
        <v>1.1322442906401109</v>
      </c>
      <c r="J590" s="34">
        <v>1.1123450711904923</v>
      </c>
      <c r="K590" s="34">
        <v>12.264999999999999</v>
      </c>
      <c r="L590" s="34">
        <v>0.21206758733239997</v>
      </c>
      <c r="M590" s="34">
        <v>12.4770675873324</v>
      </c>
      <c r="N590" s="34">
        <v>12.257782837512478</v>
      </c>
      <c r="O590" s="34">
        <v>35.048000000000009</v>
      </c>
      <c r="P590" s="34">
        <v>0.60599631478401605</v>
      </c>
      <c r="Q590" s="34">
        <v>35.653996314784024</v>
      </c>
      <c r="R590" s="34">
        <v>35.027376509509779</v>
      </c>
      <c r="S590" s="34">
        <v>4.5829999999999993</v>
      </c>
      <c r="T590" s="34">
        <v>7.9242213839738188E-2</v>
      </c>
      <c r="U590" s="34">
        <v>4.6622422138397379</v>
      </c>
      <c r="V590" s="34">
        <v>4.5803031996999337</v>
      </c>
      <c r="W590" s="34">
        <v>53.009000000000007</v>
      </c>
      <c r="X590" s="34">
        <v>0.91655040659626519</v>
      </c>
      <c r="Y590" s="34">
        <v>53.925550406596273</v>
      </c>
      <c r="Z590" s="34">
        <v>52.977807617912681</v>
      </c>
      <c r="AB590" s="34">
        <v>2.1949999999999985</v>
      </c>
      <c r="AC590" s="34">
        <v>3.7952576779014889E-2</v>
      </c>
      <c r="AD590" s="34">
        <v>2.2329525767790135</v>
      </c>
      <c r="AE590" s="34">
        <v>2.1937083838842129</v>
      </c>
      <c r="AF590" s="34">
        <v>4.76</v>
      </c>
      <c r="AG590" s="34">
        <v>8.2302626636952619E-2</v>
      </c>
      <c r="AH590" s="34">
        <v>4.8423026266369522</v>
      </c>
      <c r="AI590" s="34">
        <v>4.7571990466008476</v>
      </c>
      <c r="AJ590" s="34">
        <v>31.414999999999999</v>
      </c>
      <c r="AK590" s="34">
        <v>0.54318004533610642</v>
      </c>
      <c r="AL590" s="34">
        <v>31.958180045336107</v>
      </c>
      <c r="AM590" s="34">
        <v>31.396514296001182</v>
      </c>
      <c r="AN590" s="34">
        <v>2.6769999999999983</v>
      </c>
      <c r="AO590" s="34">
        <v>4.6286582249395386E-2</v>
      </c>
      <c r="AP590" s="34">
        <v>2.7232865822493935</v>
      </c>
      <c r="AQ590" s="34">
        <v>2.6754247579307688</v>
      </c>
      <c r="AR590" s="34">
        <v>41.046999999999997</v>
      </c>
      <c r="AS590" s="34">
        <v>0.70972183100146935</v>
      </c>
      <c r="AT590" s="34">
        <v>41.756721831001464</v>
      </c>
      <c r="AU590" s="34">
        <v>41.022846484417016</v>
      </c>
    </row>
    <row r="591" spans="1:47" x14ac:dyDescent="0.25">
      <c r="A591" s="18">
        <v>45255</v>
      </c>
      <c r="B591" s="2">
        <v>2</v>
      </c>
      <c r="C591" s="2" t="s">
        <v>23</v>
      </c>
      <c r="D591" s="9">
        <v>21.930952000000001</v>
      </c>
      <c r="E591">
        <v>1.6622747E-2</v>
      </c>
      <c r="G591" s="34">
        <v>1.113</v>
      </c>
      <c r="H591" s="34">
        <v>1.4267362866531842E-2</v>
      </c>
      <c r="I591" s="34">
        <v>1.1272673628665317</v>
      </c>
      <c r="J591" s="34">
        <v>1.1085290826922443</v>
      </c>
      <c r="K591" s="34">
        <v>12.190000000000001</v>
      </c>
      <c r="L591" s="34">
        <v>0.15626159330011066</v>
      </c>
      <c r="M591" s="34">
        <v>12.346261593300111</v>
      </c>
      <c r="N591" s="34">
        <v>12.141032810438867</v>
      </c>
      <c r="O591" s="34">
        <v>34.488</v>
      </c>
      <c r="P591" s="34">
        <v>0.44209596634407022</v>
      </c>
      <c r="Q591" s="34">
        <v>34.930095966344069</v>
      </c>
      <c r="R591" s="34">
        <v>34.349461818409814</v>
      </c>
      <c r="S591" s="34">
        <v>4.5949999999999998</v>
      </c>
      <c r="T591" s="34">
        <v>5.89025448083682E-2</v>
      </c>
      <c r="U591" s="34">
        <v>4.6539025448083677</v>
      </c>
      <c r="V591" s="34">
        <v>4.5765419002433623</v>
      </c>
      <c r="W591" s="34">
        <v>52.385999999999996</v>
      </c>
      <c r="X591" s="34">
        <v>0.67152746731908097</v>
      </c>
      <c r="Y591" s="34">
        <v>53.057527467319083</v>
      </c>
      <c r="Z591" s="34">
        <v>52.175565611784286</v>
      </c>
      <c r="AB591" s="34">
        <v>2.194999999999999</v>
      </c>
      <c r="AC591" s="34">
        <v>2.8137341861668802E-2</v>
      </c>
      <c r="AD591" s="34">
        <v>2.2231373418616678</v>
      </c>
      <c r="AE591" s="34">
        <v>2.186182692281649</v>
      </c>
      <c r="AF591" s="34">
        <v>4.8989999999999991</v>
      </c>
      <c r="AG591" s="34">
        <v>6.279947051495012E-2</v>
      </c>
      <c r="AH591" s="34">
        <v>4.9617994705149489</v>
      </c>
      <c r="AI591" s="34">
        <v>4.8793207332518449</v>
      </c>
      <c r="AJ591" s="34">
        <v>30.987000000000009</v>
      </c>
      <c r="AK591" s="34">
        <v>0.39721722654557257</v>
      </c>
      <c r="AL591" s="34">
        <v>31.38421722654558</v>
      </c>
      <c r="AM591" s="34">
        <v>30.862525323795673</v>
      </c>
      <c r="AN591" s="34">
        <v>2.6809999999999992</v>
      </c>
      <c r="AO591" s="34">
        <v>3.4367295458375434E-2</v>
      </c>
      <c r="AP591" s="34">
        <v>2.7153672954583747</v>
      </c>
      <c r="AQ591" s="34">
        <v>2.6702304318938959</v>
      </c>
      <c r="AR591" s="34">
        <v>40.762</v>
      </c>
      <c r="AS591" s="34">
        <v>0.52252133438056692</v>
      </c>
      <c r="AT591" s="34">
        <v>41.284521334380571</v>
      </c>
      <c r="AU591" s="34">
        <v>40.598259181223064</v>
      </c>
    </row>
    <row r="592" spans="1:47" x14ac:dyDescent="0.25">
      <c r="A592" s="18">
        <v>45255</v>
      </c>
      <c r="B592" s="2">
        <v>3</v>
      </c>
      <c r="C592" s="2" t="s">
        <v>23</v>
      </c>
      <c r="D592" s="9">
        <v>21.756352</v>
      </c>
      <c r="E592">
        <v>1.5980762999999999E-2</v>
      </c>
      <c r="G592" s="34">
        <v>1.113</v>
      </c>
      <c r="H592" s="34">
        <v>1.736799721854872E-2</v>
      </c>
      <c r="I592" s="34">
        <v>1.1303679972185487</v>
      </c>
      <c r="J592" s="34">
        <v>1.1123038541522146</v>
      </c>
      <c r="K592" s="34">
        <v>12.129999999999999</v>
      </c>
      <c r="L592" s="34">
        <v>0.1892846417439317</v>
      </c>
      <c r="M592" s="34">
        <v>12.319284641743931</v>
      </c>
      <c r="N592" s="34">
        <v>12.122413073554682</v>
      </c>
      <c r="O592" s="34">
        <v>34.154000000000003</v>
      </c>
      <c r="P592" s="34">
        <v>0.53296188409911316</v>
      </c>
      <c r="Q592" s="34">
        <v>34.686961884099119</v>
      </c>
      <c r="R592" s="34">
        <v>34.132637767039299</v>
      </c>
      <c r="S592" s="34">
        <v>4.6619999999999999</v>
      </c>
      <c r="T592" s="34">
        <v>7.2748969481468223E-2</v>
      </c>
      <c r="U592" s="34">
        <v>4.7347489694814682</v>
      </c>
      <c r="V592" s="34">
        <v>4.6590840683356909</v>
      </c>
      <c r="W592" s="34">
        <v>52.059000000000005</v>
      </c>
      <c r="X592" s="34">
        <v>0.81236349254306184</v>
      </c>
      <c r="Y592" s="34">
        <v>52.871363492543061</v>
      </c>
      <c r="Z592" s="34">
        <v>52.026438763081885</v>
      </c>
      <c r="AB592" s="34">
        <v>2.194999999999999</v>
      </c>
      <c r="AC592" s="34">
        <v>3.4252249680785649E-2</v>
      </c>
      <c r="AD592" s="34">
        <v>2.2292522496807847</v>
      </c>
      <c r="AE592" s="34">
        <v>2.1936270978114192</v>
      </c>
      <c r="AF592" s="34">
        <v>4.7119999999999989</v>
      </c>
      <c r="AG592" s="34">
        <v>7.352920295939043E-2</v>
      </c>
      <c r="AH592" s="34">
        <v>4.7855292029593892</v>
      </c>
      <c r="AI592" s="34">
        <v>4.7090527949373167</v>
      </c>
      <c r="AJ592" s="34">
        <v>30.718000000000018</v>
      </c>
      <c r="AK592" s="34">
        <v>0.47934423949629817</v>
      </c>
      <c r="AL592" s="34">
        <v>31.197344239496317</v>
      </c>
      <c r="AM592" s="34">
        <v>30.698786874975514</v>
      </c>
      <c r="AN592" s="34">
        <v>2.702999999999999</v>
      </c>
      <c r="AO592" s="34">
        <v>4.2179421816475451E-2</v>
      </c>
      <c r="AP592" s="34">
        <v>2.7451794218164745</v>
      </c>
      <c r="AQ592" s="34">
        <v>2.7013093600839486</v>
      </c>
      <c r="AR592" s="34">
        <v>40.32800000000001</v>
      </c>
      <c r="AS592" s="34">
        <v>0.62930511395294975</v>
      </c>
      <c r="AT592" s="34">
        <v>40.957305113952962</v>
      </c>
      <c r="AU592" s="34">
        <v>40.302776127808194</v>
      </c>
    </row>
    <row r="593" spans="1:47" x14ac:dyDescent="0.25">
      <c r="A593" s="18">
        <v>45255</v>
      </c>
      <c r="B593" s="2">
        <v>4</v>
      </c>
      <c r="C593" s="2" t="s">
        <v>23</v>
      </c>
      <c r="D593" s="9">
        <v>21.280840000000001</v>
      </c>
      <c r="E593">
        <v>1.7437997E-2</v>
      </c>
      <c r="G593" s="34">
        <v>1.113</v>
      </c>
      <c r="H593" s="34">
        <v>2.1651796561499126E-2</v>
      </c>
      <c r="I593" s="34">
        <v>1.1346517965614991</v>
      </c>
      <c r="J593" s="34">
        <v>1.1148657419370149</v>
      </c>
      <c r="K593" s="34">
        <v>12.116999999999997</v>
      </c>
      <c r="L593" s="34">
        <v>0.23571861539594324</v>
      </c>
      <c r="M593" s="34">
        <v>12.35271861539594</v>
      </c>
      <c r="N593" s="34">
        <v>12.137311945238821</v>
      </c>
      <c r="O593" s="34">
        <v>33.921000000000006</v>
      </c>
      <c r="P593" s="34">
        <v>0.65988372970585085</v>
      </c>
      <c r="Q593" s="34">
        <v>34.58088372970586</v>
      </c>
      <c r="R593" s="34">
        <v>33.977862382969896</v>
      </c>
      <c r="S593" s="34">
        <v>4.7350000000000003</v>
      </c>
      <c r="T593" s="34">
        <v>9.2112539729288734E-2</v>
      </c>
      <c r="U593" s="34">
        <v>4.8271125397292893</v>
      </c>
      <c r="V593" s="34">
        <v>4.7429373657428275</v>
      </c>
      <c r="W593" s="34">
        <v>51.886000000000003</v>
      </c>
      <c r="X593" s="34">
        <v>1.0093666813925819</v>
      </c>
      <c r="Y593" s="34">
        <v>52.895366681392595</v>
      </c>
      <c r="Z593" s="34">
        <v>51.972977435888559</v>
      </c>
      <c r="AB593" s="34">
        <v>2.194999999999999</v>
      </c>
      <c r="AC593" s="34">
        <v>4.2700533200800139E-2</v>
      </c>
      <c r="AD593" s="34">
        <v>2.2377005332007993</v>
      </c>
      <c r="AE593" s="34">
        <v>2.1986795180159451</v>
      </c>
      <c r="AF593" s="34">
        <v>4.6839999999999984</v>
      </c>
      <c r="AG593" s="34">
        <v>9.1120408889543467E-2</v>
      </c>
      <c r="AH593" s="34">
        <v>4.775120408889542</v>
      </c>
      <c r="AI593" s="34">
        <v>4.691851873524687</v>
      </c>
      <c r="AJ593" s="34">
        <v>30.496000000000027</v>
      </c>
      <c r="AK593" s="34">
        <v>0.59325533507590111</v>
      </c>
      <c r="AL593" s="34">
        <v>31.089255335075929</v>
      </c>
      <c r="AM593" s="34">
        <v>30.54712099381064</v>
      </c>
      <c r="AN593" s="34">
        <v>2.7479999999999989</v>
      </c>
      <c r="AO593" s="34">
        <v>5.3458344070978943E-2</v>
      </c>
      <c r="AP593" s="34">
        <v>2.8014583440709777</v>
      </c>
      <c r="AQ593" s="34">
        <v>2.7526065218714431</v>
      </c>
      <c r="AR593" s="34">
        <v>40.123000000000026</v>
      </c>
      <c r="AS593" s="34">
        <v>0.78053462123722361</v>
      </c>
      <c r="AT593" s="34">
        <v>40.903534621237249</v>
      </c>
      <c r="AU593" s="34">
        <v>40.190258907222713</v>
      </c>
    </row>
    <row r="594" spans="1:47" x14ac:dyDescent="0.25">
      <c r="A594" s="18">
        <v>45255</v>
      </c>
      <c r="B594" s="2">
        <v>5</v>
      </c>
      <c r="C594" s="2" t="s">
        <v>23</v>
      </c>
      <c r="D594" s="9">
        <v>26.076741999999999</v>
      </c>
      <c r="E594">
        <v>1.8240421999999999E-2</v>
      </c>
      <c r="G594" s="34">
        <v>1.113</v>
      </c>
      <c r="H594" s="34">
        <v>1.8530304395982168E-2</v>
      </c>
      <c r="I594" s="34">
        <v>1.1315303043959821</v>
      </c>
      <c r="J594" s="34">
        <v>1.1108907141380109</v>
      </c>
      <c r="K594" s="34">
        <v>12.141999999999998</v>
      </c>
      <c r="L594" s="34">
        <v>0.2021518023144793</v>
      </c>
      <c r="M594" s="34">
        <v>12.344151802314476</v>
      </c>
      <c r="N594" s="34">
        <v>12.118989264208199</v>
      </c>
      <c r="O594" s="34">
        <v>34.106999999999999</v>
      </c>
      <c r="P594" s="34">
        <v>0.56784644387579863</v>
      </c>
      <c r="Q594" s="34">
        <v>34.674846443875801</v>
      </c>
      <c r="R594" s="34">
        <v>34.04236261195431</v>
      </c>
      <c r="S594" s="34">
        <v>4.851</v>
      </c>
      <c r="T594" s="34">
        <v>8.0764156895695868E-2</v>
      </c>
      <c r="U594" s="34">
        <v>4.9317641568956958</v>
      </c>
      <c r="V594" s="34">
        <v>4.841806697469444</v>
      </c>
      <c r="W594" s="34">
        <v>52.212999999999994</v>
      </c>
      <c r="X594" s="34">
        <v>0.86929270748195586</v>
      </c>
      <c r="Y594" s="34">
        <v>53.082292707481955</v>
      </c>
      <c r="Z594" s="34">
        <v>52.114049287769966</v>
      </c>
      <c r="AB594" s="34">
        <v>2.1949999999999981</v>
      </c>
      <c r="AC594" s="34">
        <v>3.6544490700072624E-2</v>
      </c>
      <c r="AD594" s="34">
        <v>2.2315444907000708</v>
      </c>
      <c r="AE594" s="34">
        <v>2.1908401774779263</v>
      </c>
      <c r="AF594" s="34">
        <v>4.7889999999999979</v>
      </c>
      <c r="AG594" s="34">
        <v>7.9731920711912457E-2</v>
      </c>
      <c r="AH594" s="34">
        <v>4.8687319207119106</v>
      </c>
      <c r="AI594" s="34">
        <v>4.7799241958732548</v>
      </c>
      <c r="AJ594" s="34">
        <v>30.632000000000001</v>
      </c>
      <c r="AK594" s="34">
        <v>0.50999127067181116</v>
      </c>
      <c r="AL594" s="34">
        <v>31.141991270671813</v>
      </c>
      <c r="AM594" s="34">
        <v>30.573948207974443</v>
      </c>
      <c r="AN594" s="34">
        <v>2.7639999999999993</v>
      </c>
      <c r="AO594" s="34">
        <v>4.6017755031891018E-2</v>
      </c>
      <c r="AP594" s="34">
        <v>2.8100177550318906</v>
      </c>
      <c r="AQ594" s="34">
        <v>2.7587618453526161</v>
      </c>
      <c r="AR594" s="34">
        <v>40.379999999999995</v>
      </c>
      <c r="AS594" s="34">
        <v>0.67228543711568722</v>
      </c>
      <c r="AT594" s="34">
        <v>41.052285437115685</v>
      </c>
      <c r="AU594" s="34">
        <v>40.303474426678243</v>
      </c>
    </row>
    <row r="595" spans="1:47" x14ac:dyDescent="0.25">
      <c r="A595" s="18">
        <v>45255</v>
      </c>
      <c r="B595" s="2">
        <v>6</v>
      </c>
      <c r="C595" s="2" t="s">
        <v>23</v>
      </c>
      <c r="D595" s="9">
        <v>29.651401</v>
      </c>
      <c r="E595">
        <v>1.7885822999999999E-2</v>
      </c>
      <c r="G595" s="34">
        <v>1.113</v>
      </c>
      <c r="H595" s="34">
        <v>1.9388087516659488E-2</v>
      </c>
      <c r="I595" s="34">
        <v>1.1323880875166594</v>
      </c>
      <c r="J595" s="34">
        <v>1.112134394616028</v>
      </c>
      <c r="K595" s="34">
        <v>12.245999999999997</v>
      </c>
      <c r="L595" s="34">
        <v>0.21332122167925607</v>
      </c>
      <c r="M595" s="34">
        <v>12.459321221679254</v>
      </c>
      <c r="N595" s="34">
        <v>12.236476007608156</v>
      </c>
      <c r="O595" s="34">
        <v>34.63900000000001</v>
      </c>
      <c r="P595" s="34">
        <v>0.60339978750185819</v>
      </c>
      <c r="Q595" s="34">
        <v>35.242399787501867</v>
      </c>
      <c r="R595" s="34">
        <v>34.612060462807371</v>
      </c>
      <c r="S595" s="34">
        <v>4.8859999999999992</v>
      </c>
      <c r="T595" s="34">
        <v>8.5112484821561765E-2</v>
      </c>
      <c r="U595" s="34">
        <v>4.9711124848215613</v>
      </c>
      <c r="V595" s="34">
        <v>4.8822000468049529</v>
      </c>
      <c r="W595" s="34">
        <v>52.884</v>
      </c>
      <c r="X595" s="34">
        <v>0.92122158151933553</v>
      </c>
      <c r="Y595" s="34">
        <v>53.805221581519341</v>
      </c>
      <c r="Z595" s="34">
        <v>52.842870911836506</v>
      </c>
      <c r="AB595" s="34">
        <v>2.1949999999999994</v>
      </c>
      <c r="AC595" s="34">
        <v>3.8236165407967267E-2</v>
      </c>
      <c r="AD595" s="34">
        <v>2.2332361654079667</v>
      </c>
      <c r="AE595" s="34">
        <v>2.193292898636281</v>
      </c>
      <c r="AF595" s="34">
        <v>4.8769999999999989</v>
      </c>
      <c r="AG595" s="34">
        <v>8.4955707833556424E-2</v>
      </c>
      <c r="AH595" s="34">
        <v>4.961955707833555</v>
      </c>
      <c r="AI595" s="34">
        <v>4.8732070463094042</v>
      </c>
      <c r="AJ595" s="34">
        <v>31.067000000000018</v>
      </c>
      <c r="AK595" s="34">
        <v>0.54117674292907514</v>
      </c>
      <c r="AL595" s="34">
        <v>31.608176742929093</v>
      </c>
      <c r="AM595" s="34">
        <v>31.042838488352348</v>
      </c>
      <c r="AN595" s="34">
        <v>2.8519999999999976</v>
      </c>
      <c r="AO595" s="34">
        <v>4.9680885532356521E-2</v>
      </c>
      <c r="AP595" s="34">
        <v>2.9016808855323544</v>
      </c>
      <c r="AQ595" s="34">
        <v>2.8497819348112396</v>
      </c>
      <c r="AR595" s="34">
        <v>40.991000000000014</v>
      </c>
      <c r="AS595" s="34">
        <v>0.71404950170295534</v>
      </c>
      <c r="AT595" s="34">
        <v>41.705049501702973</v>
      </c>
      <c r="AU595" s="34">
        <v>40.959120368109275</v>
      </c>
    </row>
    <row r="596" spans="1:47" x14ac:dyDescent="0.25">
      <c r="A596" s="18">
        <v>45255</v>
      </c>
      <c r="B596" s="2">
        <v>7</v>
      </c>
      <c r="C596" s="2" t="s">
        <v>23</v>
      </c>
      <c r="D596" s="9">
        <v>28.219023</v>
      </c>
      <c r="E596">
        <v>1.6935207000000001E-2</v>
      </c>
      <c r="G596" s="34">
        <v>1.113</v>
      </c>
      <c r="H596" s="34">
        <v>1.7656957192742691E-2</v>
      </c>
      <c r="I596" s="34">
        <v>1.1306569571927427</v>
      </c>
      <c r="J596" s="34">
        <v>1.1115090475766936</v>
      </c>
      <c r="K596" s="34">
        <v>12.632</v>
      </c>
      <c r="L596" s="34">
        <v>0.20039773877693234</v>
      </c>
      <c r="M596" s="34">
        <v>12.832397738776931</v>
      </c>
      <c r="N596" s="34">
        <v>12.615078426764413</v>
      </c>
      <c r="O596" s="34">
        <v>35.734000000000002</v>
      </c>
      <c r="P596" s="34">
        <v>0.56689461664462482</v>
      </c>
      <c r="Q596" s="34">
        <v>36.300894616644626</v>
      </c>
      <c r="R596" s="34">
        <v>35.686131452026565</v>
      </c>
      <c r="S596" s="34">
        <v>5.077</v>
      </c>
      <c r="T596" s="34">
        <v>8.0543011381450716E-2</v>
      </c>
      <c r="U596" s="34">
        <v>5.1575430113814509</v>
      </c>
      <c r="V596" s="34">
        <v>5.0701989528723033</v>
      </c>
      <c r="W596" s="34">
        <v>54.555999999999997</v>
      </c>
      <c r="X596" s="34">
        <v>0.8654923239957506</v>
      </c>
      <c r="Y596" s="34">
        <v>55.42149232399575</v>
      </c>
      <c r="Z596" s="34">
        <v>54.482917879239977</v>
      </c>
      <c r="AB596" s="34">
        <v>2.194999999999999</v>
      </c>
      <c r="AC596" s="34">
        <v>3.4822121328005565E-2</v>
      </c>
      <c r="AD596" s="34">
        <v>2.2298221213280045</v>
      </c>
      <c r="AE596" s="34">
        <v>2.1920596221301358</v>
      </c>
      <c r="AF596" s="34">
        <v>5.1119999999999974</v>
      </c>
      <c r="AG596" s="34">
        <v>8.1098261607637556E-2</v>
      </c>
      <c r="AH596" s="34">
        <v>5.1930982616076351</v>
      </c>
      <c r="AI596" s="34">
        <v>5.1051520675759701</v>
      </c>
      <c r="AJ596" s="34">
        <v>32.101000000000006</v>
      </c>
      <c r="AK596" s="34">
        <v>0.50925964316642702</v>
      </c>
      <c r="AL596" s="34">
        <v>32.610259643166437</v>
      </c>
      <c r="AM596" s="34">
        <v>32.057998145785668</v>
      </c>
      <c r="AN596" s="34">
        <v>2.8879999999999999</v>
      </c>
      <c r="AO596" s="34">
        <v>4.5816075806505742E-2</v>
      </c>
      <c r="AP596" s="34">
        <v>2.9338160758065057</v>
      </c>
      <c r="AQ596" s="34">
        <v>2.8841312932627949</v>
      </c>
      <c r="AR596" s="34">
        <v>42.295999999999999</v>
      </c>
      <c r="AS596" s="34">
        <v>0.67099610190857584</v>
      </c>
      <c r="AT596" s="34">
        <v>42.966996101908578</v>
      </c>
      <c r="AU596" s="34">
        <v>42.239341128754575</v>
      </c>
    </row>
    <row r="597" spans="1:47" x14ac:dyDescent="0.25">
      <c r="A597" s="18">
        <v>45255</v>
      </c>
      <c r="B597" s="2">
        <v>8</v>
      </c>
      <c r="C597" s="2" t="s">
        <v>23</v>
      </c>
      <c r="D597" s="9">
        <v>33.537706</v>
      </c>
      <c r="E597">
        <v>1.6154315999999998E-2</v>
      </c>
      <c r="G597" s="34">
        <v>1.113</v>
      </c>
      <c r="H597" s="34">
        <v>1.7146423940922483E-2</v>
      </c>
      <c r="I597" s="34">
        <v>1.1301464239409225</v>
      </c>
      <c r="J597" s="34">
        <v>1.1118896814823109</v>
      </c>
      <c r="K597" s="34">
        <v>12.629</v>
      </c>
      <c r="L597" s="34">
        <v>0.19455722187772689</v>
      </c>
      <c r="M597" s="34">
        <v>12.823557221877726</v>
      </c>
      <c r="N597" s="34">
        <v>12.616401426271432</v>
      </c>
      <c r="O597" s="34">
        <v>36.214999999999996</v>
      </c>
      <c r="P597" s="34">
        <v>0.55791351574169601</v>
      </c>
      <c r="Q597" s="34">
        <v>36.772913515741692</v>
      </c>
      <c r="R597" s="34">
        <v>36.178872250567728</v>
      </c>
      <c r="S597" s="34">
        <v>5.2359999999999998</v>
      </c>
      <c r="T597" s="34">
        <v>8.066367992333344E-2</v>
      </c>
      <c r="U597" s="34">
        <v>5.3166636799233329</v>
      </c>
      <c r="V597" s="34">
        <v>5.2307766147721289</v>
      </c>
      <c r="W597" s="34">
        <v>55.192999999999991</v>
      </c>
      <c r="X597" s="34">
        <v>0.85028084148367877</v>
      </c>
      <c r="Y597" s="34">
        <v>56.043280841483671</v>
      </c>
      <c r="Z597" s="34">
        <v>55.137939973093594</v>
      </c>
      <c r="AB597" s="34">
        <v>2.194999999999999</v>
      </c>
      <c r="AC597" s="34">
        <v>3.3815274528593738E-2</v>
      </c>
      <c r="AD597" s="34">
        <v>2.2288152745285927</v>
      </c>
      <c r="AE597" s="34">
        <v>2.1928102882782312</v>
      </c>
      <c r="AF597" s="34">
        <v>4.8249999999999966</v>
      </c>
      <c r="AG597" s="34">
        <v>7.4331981594744773E-2</v>
      </c>
      <c r="AH597" s="34">
        <v>4.8993319815947416</v>
      </c>
      <c r="AI597" s="34">
        <v>4.8201866245751539</v>
      </c>
      <c r="AJ597" s="34">
        <v>31.727000000000004</v>
      </c>
      <c r="AK597" s="34">
        <v>0.4887732186645532</v>
      </c>
      <c r="AL597" s="34">
        <v>32.215773218664559</v>
      </c>
      <c r="AM597" s="34">
        <v>31.695349437905918</v>
      </c>
      <c r="AN597" s="34">
        <v>2.9599999999999991</v>
      </c>
      <c r="AO597" s="34">
        <v>4.5600552439470379E-2</v>
      </c>
      <c r="AP597" s="34">
        <v>3.0056005524394696</v>
      </c>
      <c r="AQ597" s="34">
        <v>2.9570471313455879</v>
      </c>
      <c r="AR597" s="34">
        <v>41.707000000000001</v>
      </c>
      <c r="AS597" s="34">
        <v>0.64252102722736204</v>
      </c>
      <c r="AT597" s="34">
        <v>42.349521027227361</v>
      </c>
      <c r="AU597" s="34">
        <v>41.665393482104889</v>
      </c>
    </row>
    <row r="598" spans="1:47" x14ac:dyDescent="0.25">
      <c r="A598" s="18">
        <v>45255</v>
      </c>
      <c r="B598" s="2">
        <v>9</v>
      </c>
      <c r="C598" s="2" t="s">
        <v>23</v>
      </c>
      <c r="D598" s="9">
        <v>28.308032999999998</v>
      </c>
      <c r="E598">
        <v>1.629417E-2</v>
      </c>
      <c r="G598" s="34">
        <v>1.113</v>
      </c>
      <c r="H598" s="34">
        <v>9.9336293784508898E-3</v>
      </c>
      <c r="I598" s="34">
        <v>1.1229336293784509</v>
      </c>
      <c r="J598" s="34">
        <v>1.1046363579226415</v>
      </c>
      <c r="K598" s="34">
        <v>12.617000000000001</v>
      </c>
      <c r="L598" s="34">
        <v>0.11260790823712032</v>
      </c>
      <c r="M598" s="34">
        <v>12.729607908237121</v>
      </c>
      <c r="N598" s="34">
        <v>12.52218951294696</v>
      </c>
      <c r="O598" s="34">
        <v>36.747000000000007</v>
      </c>
      <c r="P598" s="34">
        <v>0.3279704211769407</v>
      </c>
      <c r="Q598" s="34">
        <v>37.07497042117695</v>
      </c>
      <c r="R598" s="34">
        <v>36.470864550389322</v>
      </c>
      <c r="S598" s="34">
        <v>5.2229999999999999</v>
      </c>
      <c r="T598" s="34">
        <v>4.6615764819091646E-2</v>
      </c>
      <c r="U598" s="34">
        <v>5.2696157648190916</v>
      </c>
      <c r="V598" s="34">
        <v>5.1837517497124495</v>
      </c>
      <c r="W598" s="34">
        <v>55.7</v>
      </c>
      <c r="X598" s="34">
        <v>0.49712772361160357</v>
      </c>
      <c r="Y598" s="34">
        <v>56.197127723611615</v>
      </c>
      <c r="Z598" s="34">
        <v>55.281442170971374</v>
      </c>
      <c r="AB598" s="34">
        <v>2.194999999999999</v>
      </c>
      <c r="AC598" s="34">
        <v>1.9590580849685259E-2</v>
      </c>
      <c r="AD598" s="34">
        <v>2.2145905808496842</v>
      </c>
      <c r="AE598" s="34">
        <v>2.1785056654449209</v>
      </c>
      <c r="AF598" s="34">
        <v>4.634999999999998</v>
      </c>
      <c r="AG598" s="34">
        <v>4.1367809675759079E-2</v>
      </c>
      <c r="AH598" s="34">
        <v>4.6763678096757575</v>
      </c>
      <c r="AI598" s="34">
        <v>4.6001702776023734</v>
      </c>
      <c r="AJ598" s="34">
        <v>32.085000000000029</v>
      </c>
      <c r="AK598" s="34">
        <v>0.28636163396908992</v>
      </c>
      <c r="AL598" s="34">
        <v>32.371361633969116</v>
      </c>
      <c r="AM598" s="34">
        <v>31.843897164373747</v>
      </c>
      <c r="AN598" s="34">
        <v>2.8919999999999995</v>
      </c>
      <c r="AO598" s="34">
        <v>2.5811371215166194E-2</v>
      </c>
      <c r="AP598" s="34">
        <v>2.9178113712151657</v>
      </c>
      <c r="AQ598" s="34">
        <v>2.8702680567046528</v>
      </c>
      <c r="AR598" s="34">
        <v>41.807000000000031</v>
      </c>
      <c r="AS598" s="34">
        <v>0.37313139570970044</v>
      </c>
      <c r="AT598" s="34">
        <v>42.180131395709722</v>
      </c>
      <c r="AU598" s="34">
        <v>41.492841164125693</v>
      </c>
    </row>
    <row r="599" spans="1:47" x14ac:dyDescent="0.25">
      <c r="A599" s="18">
        <v>45255</v>
      </c>
      <c r="B599" s="2">
        <v>10</v>
      </c>
      <c r="C599" s="2" t="s">
        <v>23</v>
      </c>
      <c r="D599" s="9">
        <v>21.618805999999999</v>
      </c>
      <c r="E599">
        <v>1.4644434E-2</v>
      </c>
      <c r="G599" s="34">
        <v>1.113</v>
      </c>
      <c r="H599" s="34">
        <v>-8.3970692377037287E-4</v>
      </c>
      <c r="I599" s="34">
        <v>1.1121602930762295</v>
      </c>
      <c r="J599" s="34">
        <v>1.0958733350668539</v>
      </c>
      <c r="K599" s="34">
        <v>12.959000000000003</v>
      </c>
      <c r="L599" s="34">
        <v>-9.7769649821565722E-3</v>
      </c>
      <c r="M599" s="34">
        <v>12.949223035017846</v>
      </c>
      <c r="N599" s="34">
        <v>12.759588992930247</v>
      </c>
      <c r="O599" s="34">
        <v>38.133999999999993</v>
      </c>
      <c r="P599" s="34">
        <v>-2.8770335876962618E-2</v>
      </c>
      <c r="Q599" s="34">
        <v>38.10522966412303</v>
      </c>
      <c r="R599" s="34">
        <v>37.547200143251935</v>
      </c>
      <c r="S599" s="34">
        <v>5.2289999999999992</v>
      </c>
      <c r="T599" s="34">
        <v>-3.9450381890343928E-3</v>
      </c>
      <c r="U599" s="34">
        <v>5.2250549618109652</v>
      </c>
      <c r="V599" s="34">
        <v>5.1485369892763515</v>
      </c>
      <c r="W599" s="34">
        <v>57.434999999999995</v>
      </c>
      <c r="X599" s="34">
        <v>-4.3332045971923951E-2</v>
      </c>
      <c r="Y599" s="34">
        <v>57.391667954028065</v>
      </c>
      <c r="Z599" s="34">
        <v>56.551199460525389</v>
      </c>
      <c r="AB599" s="34">
        <v>2.1949999999999985</v>
      </c>
      <c r="AC599" s="34">
        <v>-1.6560257840754421E-3</v>
      </c>
      <c r="AD599" s="34">
        <v>2.1933439742159231</v>
      </c>
      <c r="AE599" s="34">
        <v>2.1612236931462201</v>
      </c>
      <c r="AF599" s="34">
        <v>4.7729999999999979</v>
      </c>
      <c r="AG599" s="34">
        <v>-3.6010073199963947E-3</v>
      </c>
      <c r="AH599" s="34">
        <v>4.7693989926800011</v>
      </c>
      <c r="AI599" s="34">
        <v>4.6995538439120326</v>
      </c>
      <c r="AJ599" s="34">
        <v>33.37700000000001</v>
      </c>
      <c r="AK599" s="34">
        <v>-2.5181399815528967E-2</v>
      </c>
      <c r="AL599" s="34">
        <v>33.35181860018448</v>
      </c>
      <c r="AM599" s="34">
        <v>32.863400093914102</v>
      </c>
      <c r="AN599" s="34">
        <v>2.8880000000000008</v>
      </c>
      <c r="AO599" s="34">
        <v>-2.1788621705739778E-3</v>
      </c>
      <c r="AP599" s="34">
        <v>2.885821137829427</v>
      </c>
      <c r="AQ599" s="34">
        <v>2.8435599206406788</v>
      </c>
      <c r="AR599" s="34">
        <v>43.233000000000004</v>
      </c>
      <c r="AS599" s="34">
        <v>-3.2617295090174782E-2</v>
      </c>
      <c r="AT599" s="34">
        <v>43.200382704909828</v>
      </c>
      <c r="AU599" s="34">
        <v>42.567737551613035</v>
      </c>
    </row>
    <row r="600" spans="1:47" x14ac:dyDescent="0.25">
      <c r="A600" s="18">
        <v>45255</v>
      </c>
      <c r="B600" s="2">
        <v>11</v>
      </c>
      <c r="C600" s="2" t="s">
        <v>23</v>
      </c>
      <c r="D600" s="9">
        <v>23.339811000000001</v>
      </c>
      <c r="E600">
        <v>1.4258744E-2</v>
      </c>
      <c r="G600" s="34">
        <v>1.113</v>
      </c>
      <c r="H600" s="34">
        <v>-5.6731800995635075E-3</v>
      </c>
      <c r="I600" s="34">
        <v>1.1073268199004365</v>
      </c>
      <c r="J600" s="34">
        <v>1.091537730251142</v>
      </c>
      <c r="K600" s="34">
        <v>13.338000000000003</v>
      </c>
      <c r="L600" s="34">
        <v>-6.7986411651372938E-2</v>
      </c>
      <c r="M600" s="34">
        <v>13.270013588348629</v>
      </c>
      <c r="N600" s="34">
        <v>13.080799861715844</v>
      </c>
      <c r="O600" s="34">
        <v>39.501000000000005</v>
      </c>
      <c r="P600" s="34">
        <v>-0.20134437296752752</v>
      </c>
      <c r="Q600" s="34">
        <v>39.299655627032479</v>
      </c>
      <c r="R600" s="34">
        <v>38.739291898158463</v>
      </c>
      <c r="S600" s="34">
        <v>5.3370000000000006</v>
      </c>
      <c r="T600" s="34">
        <v>-2.7203739614888086E-2</v>
      </c>
      <c r="U600" s="34">
        <v>5.309796260385113</v>
      </c>
      <c r="V600" s="34">
        <v>5.2340852348161242</v>
      </c>
      <c r="W600" s="34">
        <v>59.289000000000009</v>
      </c>
      <c r="X600" s="34">
        <v>-0.30220770433335209</v>
      </c>
      <c r="Y600" s="34">
        <v>58.98679229566666</v>
      </c>
      <c r="Z600" s="34">
        <v>58.14571472494157</v>
      </c>
      <c r="AB600" s="34">
        <v>2.1949999999999985</v>
      </c>
      <c r="AC600" s="34">
        <v>-1.1188347096623441E-2</v>
      </c>
      <c r="AD600" s="34">
        <v>2.1838116529033749</v>
      </c>
      <c r="AE600" s="34">
        <v>2.1526732416004086</v>
      </c>
      <c r="AF600" s="34">
        <v>5.0579999999999981</v>
      </c>
      <c r="AG600" s="34">
        <v>-2.5781621692355983E-2</v>
      </c>
      <c r="AH600" s="34">
        <v>5.0322183783076424</v>
      </c>
      <c r="AI600" s="34">
        <v>4.9604652646992582</v>
      </c>
      <c r="AJ600" s="34">
        <v>34.54</v>
      </c>
      <c r="AK600" s="34">
        <v>-0.17605717937010201</v>
      </c>
      <c r="AL600" s="34">
        <v>34.363942820629894</v>
      </c>
      <c r="AM600" s="34">
        <v>33.873956157119892</v>
      </c>
      <c r="AN600" s="34">
        <v>2.9069999999999996</v>
      </c>
      <c r="AO600" s="34">
        <v>-1.4817551257350507E-2</v>
      </c>
      <c r="AP600" s="34">
        <v>2.8921824487426493</v>
      </c>
      <c r="AQ600" s="34">
        <v>2.8509435596047346</v>
      </c>
      <c r="AR600" s="34">
        <v>44.699999999999989</v>
      </c>
      <c r="AS600" s="34">
        <v>-0.22784469941643196</v>
      </c>
      <c r="AT600" s="34">
        <v>44.472155300583566</v>
      </c>
      <c r="AU600" s="34">
        <v>43.838038223024292</v>
      </c>
    </row>
    <row r="601" spans="1:47" x14ac:dyDescent="0.25">
      <c r="A601" s="18">
        <v>45255</v>
      </c>
      <c r="B601" s="2">
        <v>12</v>
      </c>
      <c r="C601" s="2" t="s">
        <v>23</v>
      </c>
      <c r="D601" s="9">
        <v>20.822595</v>
      </c>
      <c r="E601">
        <v>1.4497955999999999E-2</v>
      </c>
      <c r="G601" s="34">
        <v>1.113</v>
      </c>
      <c r="H601" s="34">
        <v>-7.8051692044241415E-3</v>
      </c>
      <c r="I601" s="34">
        <v>1.1051948307955759</v>
      </c>
      <c r="J601" s="34">
        <v>1.0891717647672741</v>
      </c>
      <c r="K601" s="34">
        <v>13.365</v>
      </c>
      <c r="L601" s="34">
        <v>-9.372514502886671E-2</v>
      </c>
      <c r="M601" s="34">
        <v>13.271274854971134</v>
      </c>
      <c r="N601" s="34">
        <v>13.078868496059856</v>
      </c>
      <c r="O601" s="34">
        <v>39.448000000000008</v>
      </c>
      <c r="P601" s="34">
        <v>-0.27663819836129699</v>
      </c>
      <c r="Q601" s="34">
        <v>39.17136180163871</v>
      </c>
      <c r="R601" s="34">
        <v>38.603457121778469</v>
      </c>
      <c r="S601" s="34">
        <v>5.16</v>
      </c>
      <c r="T601" s="34">
        <v>-3.6185690112155049E-2</v>
      </c>
      <c r="U601" s="34">
        <v>5.1238143098878455</v>
      </c>
      <c r="V601" s="34">
        <v>5.049529475470921</v>
      </c>
      <c r="W601" s="34">
        <v>59.086000000000013</v>
      </c>
      <c r="X601" s="34">
        <v>-0.41435420270674289</v>
      </c>
      <c r="Y601" s="34">
        <v>58.671645797293266</v>
      </c>
      <c r="Z601" s="34">
        <v>57.821026858076522</v>
      </c>
      <c r="AB601" s="34">
        <v>2.1949999999999985</v>
      </c>
      <c r="AC601" s="34">
        <v>-1.5392943758949666E-2</v>
      </c>
      <c r="AD601" s="34">
        <v>2.179607056241049</v>
      </c>
      <c r="AE601" s="34">
        <v>2.1480072090423765</v>
      </c>
      <c r="AF601" s="34">
        <v>5.0620000000000012</v>
      </c>
      <c r="AG601" s="34">
        <v>-3.5498442509249786E-2</v>
      </c>
      <c r="AH601" s="34">
        <v>5.026501557490751</v>
      </c>
      <c r="AI601" s="34">
        <v>4.9536275590763186</v>
      </c>
      <c r="AJ601" s="34">
        <v>34.798000000000002</v>
      </c>
      <c r="AK601" s="34">
        <v>-0.24402900087650611</v>
      </c>
      <c r="AL601" s="34">
        <v>34.553970999123493</v>
      </c>
      <c r="AM601" s="34">
        <v>34.053009047952926</v>
      </c>
      <c r="AN601" s="34">
        <v>2.8079999999999994</v>
      </c>
      <c r="AO601" s="34">
        <v>-1.9691747642428557E-2</v>
      </c>
      <c r="AP601" s="34">
        <v>2.7883082523575706</v>
      </c>
      <c r="AQ601" s="34">
        <v>2.7478834820004536</v>
      </c>
      <c r="AR601" s="34">
        <v>44.863</v>
      </c>
      <c r="AS601" s="34">
        <v>-0.31461213478713412</v>
      </c>
      <c r="AT601" s="34">
        <v>44.548387865212867</v>
      </c>
      <c r="AU601" s="34">
        <v>43.902527298072073</v>
      </c>
    </row>
    <row r="602" spans="1:47" x14ac:dyDescent="0.25">
      <c r="A602" s="18">
        <v>45255</v>
      </c>
      <c r="B602" s="2">
        <v>13</v>
      </c>
      <c r="C602" s="2" t="s">
        <v>23</v>
      </c>
      <c r="D602" s="9">
        <v>19.048694000000001</v>
      </c>
      <c r="E602">
        <v>1.4352817E-2</v>
      </c>
      <c r="G602" s="34">
        <v>1.113</v>
      </c>
      <c r="H602" s="34">
        <v>-6.1628345028374876E-3</v>
      </c>
      <c r="I602" s="34">
        <v>1.1068371654971625</v>
      </c>
      <c r="J602" s="34">
        <v>1.090950934211983</v>
      </c>
      <c r="K602" s="34">
        <v>13.202</v>
      </c>
      <c r="L602" s="34">
        <v>-7.3101294794663541E-2</v>
      </c>
      <c r="M602" s="34">
        <v>13.128898705205337</v>
      </c>
      <c r="N602" s="34">
        <v>12.940462024677988</v>
      </c>
      <c r="O602" s="34">
        <v>38.95900000000001</v>
      </c>
      <c r="P602" s="34">
        <v>-0.21572135615098448</v>
      </c>
      <c r="Q602" s="34">
        <v>38.743278643849024</v>
      </c>
      <c r="R602" s="34">
        <v>38.187203455493851</v>
      </c>
      <c r="S602" s="34">
        <v>4.8679999999999986</v>
      </c>
      <c r="T602" s="34">
        <v>-2.6954787385276621E-2</v>
      </c>
      <c r="U602" s="34">
        <v>4.8410452126147216</v>
      </c>
      <c r="V602" s="34">
        <v>4.7715625765893366</v>
      </c>
      <c r="W602" s="34">
        <v>58.14200000000001</v>
      </c>
      <c r="X602" s="34">
        <v>-0.32194027283376214</v>
      </c>
      <c r="Y602" s="34">
        <v>57.820059727166246</v>
      </c>
      <c r="Z602" s="34">
        <v>56.990178990973163</v>
      </c>
      <c r="AB602" s="34">
        <v>2.194999999999999</v>
      </c>
      <c r="AC602" s="34">
        <v>-1.2154017730214087E-2</v>
      </c>
      <c r="AD602" s="34">
        <v>2.182845982269785</v>
      </c>
      <c r="AE602" s="34">
        <v>2.1515159933470813</v>
      </c>
      <c r="AF602" s="34">
        <v>4.9369999999999976</v>
      </c>
      <c r="AG602" s="34">
        <v>-2.7336849901625035E-2</v>
      </c>
      <c r="AH602" s="34">
        <v>4.909663150098373</v>
      </c>
      <c r="AI602" s="34">
        <v>4.8391956533733671</v>
      </c>
      <c r="AJ602" s="34">
        <v>34.160999999999994</v>
      </c>
      <c r="AK602" s="34">
        <v>-0.18915416841997429</v>
      </c>
      <c r="AL602" s="34">
        <v>33.971845831580019</v>
      </c>
      <c r="AM602" s="34">
        <v>33.484254145207139</v>
      </c>
      <c r="AN602" s="34">
        <v>2.7669999999999986</v>
      </c>
      <c r="AO602" s="34">
        <v>-1.532126061936327E-2</v>
      </c>
      <c r="AP602" s="34">
        <v>2.7516787393806355</v>
      </c>
      <c r="AQ602" s="34">
        <v>2.7121843979915146</v>
      </c>
      <c r="AR602" s="34">
        <v>44.059999999999988</v>
      </c>
      <c r="AS602" s="34">
        <v>-0.24396629667117667</v>
      </c>
      <c r="AT602" s="34">
        <v>43.816033703328813</v>
      </c>
      <c r="AU602" s="34">
        <v>43.187150189919102</v>
      </c>
    </row>
    <row r="603" spans="1:47" x14ac:dyDescent="0.25">
      <c r="A603" s="18">
        <v>45255</v>
      </c>
      <c r="B603" s="2">
        <v>14</v>
      </c>
      <c r="C603" s="2" t="s">
        <v>23</v>
      </c>
      <c r="D603" s="9">
        <v>20.350946</v>
      </c>
      <c r="E603">
        <v>1.4483507E-2</v>
      </c>
      <c r="G603" s="34">
        <v>1.113</v>
      </c>
      <c r="H603" s="34">
        <v>-3.8045592158443241E-3</v>
      </c>
      <c r="I603" s="34">
        <v>1.1091954407841558</v>
      </c>
      <c r="J603" s="34">
        <v>1.0931304008531904</v>
      </c>
      <c r="K603" s="34">
        <v>13.114999999999997</v>
      </c>
      <c r="L603" s="34">
        <v>-4.4830902170528569E-2</v>
      </c>
      <c r="M603" s="34">
        <v>13.070169097829469</v>
      </c>
      <c r="N603" s="34">
        <v>12.880867212209871</v>
      </c>
      <c r="O603" s="34">
        <v>38.442</v>
      </c>
      <c r="P603" s="34">
        <v>-0.1314059886572215</v>
      </c>
      <c r="Q603" s="34">
        <v>38.310594011342779</v>
      </c>
      <c r="R603" s="34">
        <v>37.755722254805335</v>
      </c>
      <c r="S603" s="34">
        <v>4.6009999999999991</v>
      </c>
      <c r="T603" s="34">
        <v>-1.5727562400808383E-2</v>
      </c>
      <c r="U603" s="34">
        <v>4.5852724375991905</v>
      </c>
      <c r="V603" s="34">
        <v>4.5188616121523157</v>
      </c>
      <c r="W603" s="34">
        <v>57.270999999999994</v>
      </c>
      <c r="X603" s="34">
        <v>-0.19576901244440278</v>
      </c>
      <c r="Y603" s="34">
        <v>57.075230987555599</v>
      </c>
      <c r="Z603" s="34">
        <v>56.248581480020711</v>
      </c>
      <c r="AB603" s="34">
        <v>2.1949999999999994</v>
      </c>
      <c r="AC603" s="34">
        <v>-7.5031513735653995E-3</v>
      </c>
      <c r="AD603" s="34">
        <v>2.1874968486264339</v>
      </c>
      <c r="AE603" s="34">
        <v>2.1558142227068751</v>
      </c>
      <c r="AF603" s="34">
        <v>4.8969999999999967</v>
      </c>
      <c r="AG603" s="34">
        <v>-1.6739376891275512E-2</v>
      </c>
      <c r="AH603" s="34">
        <v>4.8802606231087209</v>
      </c>
      <c r="AI603" s="34">
        <v>4.8095773342121015</v>
      </c>
      <c r="AJ603" s="34">
        <v>33.577000000000012</v>
      </c>
      <c r="AK603" s="34">
        <v>-0.11477599711626678</v>
      </c>
      <c r="AL603" s="34">
        <v>33.462224002883744</v>
      </c>
      <c r="AM603" s="34">
        <v>32.977573647302407</v>
      </c>
      <c r="AN603" s="34">
        <v>2.6419999999999995</v>
      </c>
      <c r="AO603" s="34">
        <v>-9.0311279858586741E-3</v>
      </c>
      <c r="AP603" s="34">
        <v>2.6329688720141409</v>
      </c>
      <c r="AQ603" s="34">
        <v>2.594834248925542</v>
      </c>
      <c r="AR603" s="34">
        <v>43.311000000000007</v>
      </c>
      <c r="AS603" s="34">
        <v>-0.14804965336696638</v>
      </c>
      <c r="AT603" s="34">
        <v>43.162950346633039</v>
      </c>
      <c r="AU603" s="34">
        <v>42.537799453146924</v>
      </c>
    </row>
    <row r="604" spans="1:47" x14ac:dyDescent="0.25">
      <c r="A604" s="18">
        <v>45255</v>
      </c>
      <c r="B604" s="2">
        <v>15</v>
      </c>
      <c r="C604" s="2" t="s">
        <v>23</v>
      </c>
      <c r="D604" s="9">
        <v>20.482161999999999</v>
      </c>
      <c r="E604">
        <v>1.3491527999999999E-2</v>
      </c>
      <c r="G604" s="34">
        <v>1.113</v>
      </c>
      <c r="H604" s="34">
        <v>1.7759015386752956E-3</v>
      </c>
      <c r="I604" s="34">
        <v>1.1147759015386753</v>
      </c>
      <c r="J604" s="34">
        <v>1.099735871249341</v>
      </c>
      <c r="K604" s="34">
        <v>12.837</v>
      </c>
      <c r="L604" s="34">
        <v>2.0482702652268436E-2</v>
      </c>
      <c r="M604" s="34">
        <v>12.857482702652268</v>
      </c>
      <c r="N604" s="34">
        <v>12.68401561475992</v>
      </c>
      <c r="O604" s="34">
        <v>38.216999999999992</v>
      </c>
      <c r="P604" s="34">
        <v>6.097900188998541E-2</v>
      </c>
      <c r="Q604" s="34">
        <v>38.277979001889975</v>
      </c>
      <c r="R604" s="34">
        <v>37.761550576402563</v>
      </c>
      <c r="S604" s="34">
        <v>4.4980000000000002</v>
      </c>
      <c r="T604" s="34">
        <v>7.177003702570961E-3</v>
      </c>
      <c r="U604" s="34">
        <v>4.5051770037025713</v>
      </c>
      <c r="V604" s="34">
        <v>4.4443952820121622</v>
      </c>
      <c r="W604" s="34">
        <v>56.664999999999985</v>
      </c>
      <c r="X604" s="34">
        <v>9.0414609783500105E-2</v>
      </c>
      <c r="Y604" s="34">
        <v>56.755414609783486</v>
      </c>
      <c r="Z604" s="34">
        <v>55.98969734442398</v>
      </c>
      <c r="AB604" s="34">
        <v>2.1949999999999985</v>
      </c>
      <c r="AC604" s="34">
        <v>3.5023395124818254E-3</v>
      </c>
      <c r="AD604" s="34">
        <v>2.1985023395124803</v>
      </c>
      <c r="AE604" s="34">
        <v>2.1688411836408821</v>
      </c>
      <c r="AF604" s="34">
        <v>4.7359999999999962</v>
      </c>
      <c r="AG604" s="34">
        <v>7.5567562328537228E-3</v>
      </c>
      <c r="AH604" s="34">
        <v>4.7435567562328496</v>
      </c>
      <c r="AI604" s="34">
        <v>4.6795589274365454</v>
      </c>
      <c r="AJ604" s="34">
        <v>33.131</v>
      </c>
      <c r="AK604" s="34">
        <v>5.2863786053774682E-2</v>
      </c>
      <c r="AL604" s="34">
        <v>33.183863786053777</v>
      </c>
      <c r="AM604" s="34">
        <v>32.736162758636048</v>
      </c>
      <c r="AN604" s="34">
        <v>2.5789999999999997</v>
      </c>
      <c r="AO604" s="34">
        <v>4.1150494773078052E-3</v>
      </c>
      <c r="AP604" s="34">
        <v>2.5831150494773074</v>
      </c>
      <c r="AQ604" s="34">
        <v>2.5482648804600632</v>
      </c>
      <c r="AR604" s="34">
        <v>42.640999999999998</v>
      </c>
      <c r="AS604" s="34">
        <v>6.8037931276418037E-2</v>
      </c>
      <c r="AT604" s="34">
        <v>42.709037931276413</v>
      </c>
      <c r="AU604" s="34">
        <v>42.13282775017354</v>
      </c>
    </row>
    <row r="605" spans="1:47" x14ac:dyDescent="0.25">
      <c r="A605" s="18">
        <v>45255</v>
      </c>
      <c r="B605" s="2">
        <v>16</v>
      </c>
      <c r="C605" s="2" t="s">
        <v>23</v>
      </c>
      <c r="D605" s="9">
        <v>22.394058999999999</v>
      </c>
      <c r="E605">
        <v>1.3850681E-2</v>
      </c>
      <c r="G605" s="34">
        <v>1.113</v>
      </c>
      <c r="H605" s="34">
        <v>1.2050932120687386E-2</v>
      </c>
      <c r="I605" s="34">
        <v>1.1250509321206874</v>
      </c>
      <c r="J605" s="34">
        <v>1.1094682105511311</v>
      </c>
      <c r="K605" s="34">
        <v>12.705</v>
      </c>
      <c r="L605" s="34">
        <v>0.13756252703803523</v>
      </c>
      <c r="M605" s="34">
        <v>12.842562527038035</v>
      </c>
      <c r="N605" s="34">
        <v>12.664684290253478</v>
      </c>
      <c r="O605" s="34">
        <v>38.788999999999994</v>
      </c>
      <c r="P605" s="34">
        <v>0.41998527046661538</v>
      </c>
      <c r="Q605" s="34">
        <v>39.208985270466613</v>
      </c>
      <c r="R605" s="34">
        <v>38.66591412315168</v>
      </c>
      <c r="S605" s="34">
        <v>4.2969999999999997</v>
      </c>
      <c r="T605" s="34">
        <v>4.6525476480317782E-2</v>
      </c>
      <c r="U605" s="34">
        <v>4.3435254764803171</v>
      </c>
      <c r="V605" s="34">
        <v>4.283364690690215</v>
      </c>
      <c r="W605" s="34">
        <v>56.903999999999989</v>
      </c>
      <c r="X605" s="34">
        <v>0.61612420610565577</v>
      </c>
      <c r="Y605" s="34">
        <v>57.520124206105656</v>
      </c>
      <c r="Z605" s="34">
        <v>56.723431314646504</v>
      </c>
      <c r="AB605" s="34">
        <v>2.1949999999999985</v>
      </c>
      <c r="AC605" s="34">
        <v>2.3766213840888402E-2</v>
      </c>
      <c r="AD605" s="34">
        <v>2.2187662138408868</v>
      </c>
      <c r="AE605" s="34">
        <v>2.1880347907993989</v>
      </c>
      <c r="AF605" s="34">
        <v>4.7419999999999991</v>
      </c>
      <c r="AG605" s="34">
        <v>5.1343683842137978E-2</v>
      </c>
      <c r="AH605" s="34">
        <v>4.7933436838421368</v>
      </c>
      <c r="AI605" s="34">
        <v>4.7269526095538748</v>
      </c>
      <c r="AJ605" s="34">
        <v>32.746000000000016</v>
      </c>
      <c r="AK605" s="34">
        <v>0.35455509723632461</v>
      </c>
      <c r="AL605" s="34">
        <v>33.100555097236338</v>
      </c>
      <c r="AM605" s="34">
        <v>32.642089867661596</v>
      </c>
      <c r="AN605" s="34">
        <v>2.5329999999999995</v>
      </c>
      <c r="AO605" s="34">
        <v>2.7425885949417018E-2</v>
      </c>
      <c r="AP605" s="34">
        <v>2.5604258859494164</v>
      </c>
      <c r="AQ605" s="34">
        <v>2.5249622437789889</v>
      </c>
      <c r="AR605" s="34">
        <v>42.216000000000015</v>
      </c>
      <c r="AS605" s="34">
        <v>0.45709088086876803</v>
      </c>
      <c r="AT605" s="34">
        <v>42.673090880868777</v>
      </c>
      <c r="AU605" s="34">
        <v>42.082039511793859</v>
      </c>
    </row>
    <row r="606" spans="1:47" x14ac:dyDescent="0.25">
      <c r="A606" s="18">
        <v>45255</v>
      </c>
      <c r="B606" s="2">
        <v>17</v>
      </c>
      <c r="C606" s="2" t="s">
        <v>23</v>
      </c>
      <c r="D606" s="9">
        <v>30.08173</v>
      </c>
      <c r="E606">
        <v>1.4835121999999999E-2</v>
      </c>
      <c r="G606" s="34">
        <v>1.113</v>
      </c>
      <c r="H606" s="34">
        <v>2.140989176760049E-2</v>
      </c>
      <c r="I606" s="34">
        <v>1.1344098917676004</v>
      </c>
      <c r="J606" s="34">
        <v>1.1175807826252213</v>
      </c>
      <c r="K606" s="34">
        <v>13.036</v>
      </c>
      <c r="L606" s="34">
        <v>0.25076311687550762</v>
      </c>
      <c r="M606" s="34">
        <v>13.286763116875507</v>
      </c>
      <c r="N606" s="34">
        <v>13.089652365051558</v>
      </c>
      <c r="O606" s="34">
        <v>40.047999999999995</v>
      </c>
      <c r="P606" s="34">
        <v>0.77037137961263635</v>
      </c>
      <c r="Q606" s="34">
        <v>40.818371379612628</v>
      </c>
      <c r="R606" s="34">
        <v>40.212825860354762</v>
      </c>
      <c r="S606" s="34">
        <v>4.4160000000000004</v>
      </c>
      <c r="T606" s="34">
        <v>8.4947063832635908E-2</v>
      </c>
      <c r="U606" s="34">
        <v>4.5009470638326361</v>
      </c>
      <c r="V606" s="34">
        <v>4.4341749650251367</v>
      </c>
      <c r="W606" s="34">
        <v>58.613</v>
      </c>
      <c r="X606" s="34">
        <v>1.1274914520883803</v>
      </c>
      <c r="Y606" s="34">
        <v>59.740491452088371</v>
      </c>
      <c r="Z606" s="34">
        <v>58.854233973056679</v>
      </c>
      <c r="AB606" s="34">
        <v>2.1949999999999981</v>
      </c>
      <c r="AC606" s="34">
        <v>4.2223461302680169E-2</v>
      </c>
      <c r="AD606" s="34">
        <v>2.237223461302678</v>
      </c>
      <c r="AE606" s="34">
        <v>2.2040339783129905</v>
      </c>
      <c r="AF606" s="34">
        <v>4.9289999999999985</v>
      </c>
      <c r="AG606" s="34">
        <v>9.4815234970802131E-2</v>
      </c>
      <c r="AH606" s="34">
        <v>5.023815234970801</v>
      </c>
      <c r="AI606" s="34">
        <v>4.9492863230545501</v>
      </c>
      <c r="AJ606" s="34">
        <v>33.405000000000001</v>
      </c>
      <c r="AK606" s="34">
        <v>0.64258529604375048</v>
      </c>
      <c r="AL606" s="34">
        <v>34.047585296043749</v>
      </c>
      <c r="AM606" s="34">
        <v>33.542485214371531</v>
      </c>
      <c r="AN606" s="34">
        <v>2.6649999999999991</v>
      </c>
      <c r="AO606" s="34">
        <v>5.1264475795737001E-2</v>
      </c>
      <c r="AP606" s="34">
        <v>2.7162644757957359</v>
      </c>
      <c r="AQ606" s="34">
        <v>2.67596836091304</v>
      </c>
      <c r="AR606" s="34">
        <v>43.193999999999996</v>
      </c>
      <c r="AS606" s="34">
        <v>0.83088846811296979</v>
      </c>
      <c r="AT606" s="34">
        <v>44.024888468112962</v>
      </c>
      <c r="AU606" s="34">
        <v>43.371773876652114</v>
      </c>
    </row>
    <row r="607" spans="1:47" x14ac:dyDescent="0.25">
      <c r="A607" s="18">
        <v>45255</v>
      </c>
      <c r="B607" s="2">
        <v>18</v>
      </c>
      <c r="C607" s="2" t="s">
        <v>23</v>
      </c>
      <c r="D607" s="9">
        <v>29.422507</v>
      </c>
      <c r="E607">
        <v>1.5711698E-2</v>
      </c>
      <c r="G607" s="34">
        <v>1.113</v>
      </c>
      <c r="H607" s="34">
        <v>2.1356985810508721E-2</v>
      </c>
      <c r="I607" s="34">
        <v>1.1343569858105087</v>
      </c>
      <c r="J607" s="34">
        <v>1.1165343114252637</v>
      </c>
      <c r="K607" s="34">
        <v>14.007</v>
      </c>
      <c r="L607" s="34">
        <v>0.26877565161527012</v>
      </c>
      <c r="M607" s="34">
        <v>14.27577565161527</v>
      </c>
      <c r="N607" s="34">
        <v>14.051478975861336</v>
      </c>
      <c r="O607" s="34">
        <v>41.679999999999993</v>
      </c>
      <c r="P607" s="34">
        <v>0.79978361957053312</v>
      </c>
      <c r="Q607" s="34">
        <v>42.479783619570526</v>
      </c>
      <c r="R607" s="34">
        <v>41.812354088234486</v>
      </c>
      <c r="S607" s="34">
        <v>4.7450000000000001</v>
      </c>
      <c r="T607" s="34">
        <v>9.105022252548417E-2</v>
      </c>
      <c r="U607" s="34">
        <v>4.8360502225254844</v>
      </c>
      <c r="V607" s="34">
        <v>4.7600676619163309</v>
      </c>
      <c r="W607" s="34">
        <v>61.544999999999987</v>
      </c>
      <c r="X607" s="34">
        <v>1.180966479521796</v>
      </c>
      <c r="Y607" s="34">
        <v>62.725966479521787</v>
      </c>
      <c r="Z607" s="34">
        <v>61.740435037437415</v>
      </c>
      <c r="AB607" s="34">
        <v>2.194999999999999</v>
      </c>
      <c r="AC607" s="34">
        <v>4.2119122959628587E-2</v>
      </c>
      <c r="AD607" s="34">
        <v>2.2371191229596277</v>
      </c>
      <c r="AE607" s="34">
        <v>2.201970182909661</v>
      </c>
      <c r="AF607" s="34">
        <v>5.4639999999999995</v>
      </c>
      <c r="AG607" s="34">
        <v>0.10484687373640579</v>
      </c>
      <c r="AH607" s="34">
        <v>5.5688468737364056</v>
      </c>
      <c r="AI607" s="34">
        <v>5.4813508334480145</v>
      </c>
      <c r="AJ607" s="34">
        <v>36.077000000000005</v>
      </c>
      <c r="AK607" s="34">
        <v>0.69226952119112606</v>
      </c>
      <c r="AL607" s="34">
        <v>36.769269521191134</v>
      </c>
      <c r="AM607" s="34">
        <v>36.19156186279357</v>
      </c>
      <c r="AN607" s="34">
        <v>2.8549999999999986</v>
      </c>
      <c r="AO607" s="34">
        <v>5.4783642847261789E-2</v>
      </c>
      <c r="AP607" s="34">
        <v>2.9097836428472603</v>
      </c>
      <c r="AQ607" s="34">
        <v>2.8640660010055043</v>
      </c>
      <c r="AR607" s="34">
        <v>46.591000000000001</v>
      </c>
      <c r="AS607" s="34">
        <v>0.89401916073442222</v>
      </c>
      <c r="AT607" s="34">
        <v>47.485019160734424</v>
      </c>
      <c r="AU607" s="34">
        <v>46.738948880156748</v>
      </c>
    </row>
    <row r="608" spans="1:47" x14ac:dyDescent="0.25">
      <c r="A608" s="18">
        <v>45255</v>
      </c>
      <c r="B608" s="2">
        <v>19</v>
      </c>
      <c r="C608" s="2" t="s">
        <v>23</v>
      </c>
      <c r="D608" s="9">
        <v>26.376940000000001</v>
      </c>
      <c r="E608">
        <v>1.5586347E-2</v>
      </c>
      <c r="G608" s="34">
        <v>1.113</v>
      </c>
      <c r="H608" s="34">
        <v>2.0620882044411381E-2</v>
      </c>
      <c r="I608" s="34">
        <v>1.1336208820444114</v>
      </c>
      <c r="J608" s="34">
        <v>1.1159518736104213</v>
      </c>
      <c r="K608" s="34">
        <v>13.898999999999997</v>
      </c>
      <c r="L608" s="34">
        <v>0.25751090703977869</v>
      </c>
      <c r="M608" s="34">
        <v>14.156510907039776</v>
      </c>
      <c r="N608" s="34">
        <v>13.93586261573337</v>
      </c>
      <c r="O608" s="34">
        <v>41.156000000000013</v>
      </c>
      <c r="P608" s="34">
        <v>0.76250945320736307</v>
      </c>
      <c r="Q608" s="34">
        <v>41.918509453207378</v>
      </c>
      <c r="R608" s="34">
        <v>41.265153019146908</v>
      </c>
      <c r="S608" s="34">
        <v>4.8569999999999993</v>
      </c>
      <c r="T608" s="34">
        <v>8.9987083638549917E-2</v>
      </c>
      <c r="U608" s="34">
        <v>4.9469870836385494</v>
      </c>
      <c r="V608" s="34">
        <v>4.869881626348441</v>
      </c>
      <c r="W608" s="34">
        <v>61.025000000000006</v>
      </c>
      <c r="X608" s="34">
        <v>1.1306283259301031</v>
      </c>
      <c r="Y608" s="34">
        <v>62.15562832593011</v>
      </c>
      <c r="Z608" s="34">
        <v>61.186849134839136</v>
      </c>
      <c r="AB608" s="34">
        <v>2.194999999999999</v>
      </c>
      <c r="AC608" s="34">
        <v>4.0667417868358459E-2</v>
      </c>
      <c r="AD608" s="34">
        <v>2.2356674178683575</v>
      </c>
      <c r="AE608" s="34">
        <v>2.2008215297168676</v>
      </c>
      <c r="AF608" s="34">
        <v>5.7160000000000011</v>
      </c>
      <c r="AG608" s="34">
        <v>0.10590203213464104</v>
      </c>
      <c r="AH608" s="34">
        <v>5.8219020321346422</v>
      </c>
      <c r="AI608" s="34">
        <v>5.7311598468617868</v>
      </c>
      <c r="AJ608" s="34">
        <v>35.844000000000001</v>
      </c>
      <c r="AK608" s="34">
        <v>0.66409244923619182</v>
      </c>
      <c r="AL608" s="34">
        <v>36.508092449236194</v>
      </c>
      <c r="AM608" s="34">
        <v>35.939064652014324</v>
      </c>
      <c r="AN608" s="34">
        <v>2.8369999999999993</v>
      </c>
      <c r="AO608" s="34">
        <v>5.2561942821199525E-2</v>
      </c>
      <c r="AP608" s="34">
        <v>2.8895619428211989</v>
      </c>
      <c r="AQ608" s="34">
        <v>2.8445242277023937</v>
      </c>
      <c r="AR608" s="34">
        <v>46.591999999999999</v>
      </c>
      <c r="AS608" s="34">
        <v>0.86322384206039082</v>
      </c>
      <c r="AT608" s="34">
        <v>47.455223842060391</v>
      </c>
      <c r="AU608" s="34">
        <v>46.715570256295372</v>
      </c>
    </row>
    <row r="609" spans="1:47" x14ac:dyDescent="0.25">
      <c r="A609" s="18">
        <v>45255</v>
      </c>
      <c r="B609" s="2">
        <v>20</v>
      </c>
      <c r="C609" s="2" t="s">
        <v>23</v>
      </c>
      <c r="D609" s="9">
        <v>31.111305999999999</v>
      </c>
      <c r="E609">
        <v>1.5238562000000001E-2</v>
      </c>
      <c r="G609" s="34">
        <v>1.113</v>
      </c>
      <c r="H609" s="34">
        <v>1.7359897866570932E-2</v>
      </c>
      <c r="I609" s="34">
        <v>1.130359897866571</v>
      </c>
      <c r="J609" s="34">
        <v>1.1131348384806177</v>
      </c>
      <c r="K609" s="34">
        <v>13.687000000000003</v>
      </c>
      <c r="L609" s="34">
        <v>0.21348151132053586</v>
      </c>
      <c r="M609" s="34">
        <v>13.900481511320539</v>
      </c>
      <c r="N609" s="34">
        <v>13.688658161980428</v>
      </c>
      <c r="O609" s="34">
        <v>40.187999999999995</v>
      </c>
      <c r="P609" s="34">
        <v>0.62682801029807056</v>
      </c>
      <c r="Q609" s="34">
        <v>40.814828010298065</v>
      </c>
      <c r="R609" s="34">
        <v>40.192868723143803</v>
      </c>
      <c r="S609" s="34">
        <v>4.8409999999999993</v>
      </c>
      <c r="T609" s="34">
        <v>7.5506977153701596E-2</v>
      </c>
      <c r="U609" s="34">
        <v>4.9165069771537011</v>
      </c>
      <c r="V609" s="34">
        <v>4.8415864807589122</v>
      </c>
      <c r="W609" s="34">
        <v>59.829000000000001</v>
      </c>
      <c r="X609" s="34">
        <v>0.93317639663887897</v>
      </c>
      <c r="Y609" s="34">
        <v>60.762176396638878</v>
      </c>
      <c r="Z609" s="34">
        <v>59.836248204363763</v>
      </c>
      <c r="AB609" s="34">
        <v>2.1949999999999998</v>
      </c>
      <c r="AC609" s="34">
        <v>3.4236276565249947E-2</v>
      </c>
      <c r="AD609" s="34">
        <v>2.2292362765652496</v>
      </c>
      <c r="AE609" s="34">
        <v>2.1952659213521608</v>
      </c>
      <c r="AF609" s="34">
        <v>5.6629999999999958</v>
      </c>
      <c r="AG609" s="34">
        <v>8.8328033799093555E-2</v>
      </c>
      <c r="AH609" s="34">
        <v>5.7513280337990897</v>
      </c>
      <c r="AI609" s="34">
        <v>5.6636860649737049</v>
      </c>
      <c r="AJ609" s="34">
        <v>35.239000000000011</v>
      </c>
      <c r="AK609" s="34">
        <v>0.5496365147530039</v>
      </c>
      <c r="AL609" s="34">
        <v>35.788636514753016</v>
      </c>
      <c r="AM609" s="34">
        <v>35.243269158327486</v>
      </c>
      <c r="AN609" s="34">
        <v>2.8079999999999985</v>
      </c>
      <c r="AO609" s="34">
        <v>4.3797478175499692E-2</v>
      </c>
      <c r="AP609" s="34">
        <v>2.8517974781754982</v>
      </c>
      <c r="AQ609" s="34">
        <v>2.8083401854928773</v>
      </c>
      <c r="AR609" s="34">
        <v>45.905000000000008</v>
      </c>
      <c r="AS609" s="34">
        <v>0.71599830329284719</v>
      </c>
      <c r="AT609" s="34">
        <v>46.620998303292851</v>
      </c>
      <c r="AU609" s="34">
        <v>45.910561330146223</v>
      </c>
    </row>
    <row r="610" spans="1:47" x14ac:dyDescent="0.25">
      <c r="A610" s="18">
        <v>45255</v>
      </c>
      <c r="B610" s="2">
        <v>21</v>
      </c>
      <c r="C610" s="2" t="s">
        <v>23</v>
      </c>
      <c r="D610" s="9">
        <v>30.317115000000001</v>
      </c>
      <c r="E610">
        <v>1.5597191E-2</v>
      </c>
      <c r="G610" s="34">
        <v>1.113</v>
      </c>
      <c r="H610" s="34">
        <v>1.7500465643192215E-2</v>
      </c>
      <c r="I610" s="34">
        <v>1.1305004656431923</v>
      </c>
      <c r="J610" s="34">
        <v>1.1128678339549665</v>
      </c>
      <c r="K610" s="34">
        <v>13.454000000000002</v>
      </c>
      <c r="L610" s="34">
        <v>0.21154650922148077</v>
      </c>
      <c r="M610" s="34">
        <v>13.665546509221484</v>
      </c>
      <c r="N610" s="34">
        <v>13.452402370197772</v>
      </c>
      <c r="O610" s="34">
        <v>39.00800000000001</v>
      </c>
      <c r="P610" s="34">
        <v>0.61334965301854638</v>
      </c>
      <c r="Q610" s="34">
        <v>39.621349653018555</v>
      </c>
      <c r="R610" s="34">
        <v>39.003367894802643</v>
      </c>
      <c r="S610" s="34">
        <v>4.7809999999999997</v>
      </c>
      <c r="T610" s="34">
        <v>7.5174956190567813E-2</v>
      </c>
      <c r="U610" s="34">
        <v>4.8561749561905678</v>
      </c>
      <c r="V610" s="34">
        <v>4.7804322678694469</v>
      </c>
      <c r="W610" s="34">
        <v>58.356000000000009</v>
      </c>
      <c r="X610" s="34">
        <v>0.91757158407378714</v>
      </c>
      <c r="Y610" s="34">
        <v>59.273571584073807</v>
      </c>
      <c r="Z610" s="34">
        <v>58.349070366824833</v>
      </c>
      <c r="AB610" s="34">
        <v>2.1949999999999985</v>
      </c>
      <c r="AC610" s="34">
        <v>3.4513496933339521E-2</v>
      </c>
      <c r="AD610" s="34">
        <v>2.2295134969333379</v>
      </c>
      <c r="AE610" s="34">
        <v>2.1947393490845908</v>
      </c>
      <c r="AF610" s="34">
        <v>5.3410000000000011</v>
      </c>
      <c r="AG610" s="34">
        <v>8.3980221922991594E-2</v>
      </c>
      <c r="AH610" s="34">
        <v>5.4249802219229926</v>
      </c>
      <c r="AI610" s="34">
        <v>5.3403657692304369</v>
      </c>
      <c r="AJ610" s="34">
        <v>34.571000000000012</v>
      </c>
      <c r="AK610" s="34">
        <v>0.54358364577789609</v>
      </c>
      <c r="AL610" s="34">
        <v>35.114583645777905</v>
      </c>
      <c r="AM610" s="34">
        <v>34.566894777769228</v>
      </c>
      <c r="AN610" s="34">
        <v>2.819999999999999</v>
      </c>
      <c r="AO610" s="34">
        <v>4.4340802438276754E-2</v>
      </c>
      <c r="AP610" s="34">
        <v>2.8643408024382757</v>
      </c>
      <c r="AQ610" s="34">
        <v>2.8196651318535526</v>
      </c>
      <c r="AR610" s="34">
        <v>44.927000000000014</v>
      </c>
      <c r="AS610" s="34">
        <v>0.70641816707250393</v>
      </c>
      <c r="AT610" s="34">
        <v>45.633418167072513</v>
      </c>
      <c r="AU610" s="34">
        <v>44.921665027937813</v>
      </c>
    </row>
    <row r="611" spans="1:47" x14ac:dyDescent="0.25">
      <c r="A611" s="18">
        <v>45255</v>
      </c>
      <c r="B611" s="2">
        <v>22</v>
      </c>
      <c r="C611" s="2" t="s">
        <v>23</v>
      </c>
      <c r="D611" s="9">
        <v>28.030373000000001</v>
      </c>
      <c r="E611">
        <v>1.6990736999999999E-2</v>
      </c>
      <c r="G611" s="34">
        <v>1.113</v>
      </c>
      <c r="H611" s="34">
        <v>1.8655084974372786E-2</v>
      </c>
      <c r="I611" s="34">
        <v>1.1316550849743727</v>
      </c>
      <c r="J611" s="34">
        <v>1.1124274310508606</v>
      </c>
      <c r="K611" s="34">
        <v>13.095000000000001</v>
      </c>
      <c r="L611" s="34">
        <v>0.21948637712435906</v>
      </c>
      <c r="M611" s="34">
        <v>13.314486377124359</v>
      </c>
      <c r="N611" s="34">
        <v>13.088263440800556</v>
      </c>
      <c r="O611" s="34">
        <v>37.329000000000008</v>
      </c>
      <c r="P611" s="34">
        <v>0.62567445373617425</v>
      </c>
      <c r="Q611" s="34">
        <v>37.954674453736182</v>
      </c>
      <c r="R611" s="34">
        <v>37.309796562172131</v>
      </c>
      <c r="S611" s="34">
        <v>4.6000000000000005</v>
      </c>
      <c r="T611" s="34">
        <v>7.7100980127686264E-2</v>
      </c>
      <c r="U611" s="34">
        <v>4.6771009801276868</v>
      </c>
      <c r="V611" s="34">
        <v>4.5976335874518952</v>
      </c>
      <c r="W611" s="34">
        <v>56.137000000000008</v>
      </c>
      <c r="X611" s="34">
        <v>0.94091689596259243</v>
      </c>
      <c r="Y611" s="34">
        <v>57.077916895962602</v>
      </c>
      <c r="Z611" s="34">
        <v>56.108121021475441</v>
      </c>
      <c r="AB611" s="34">
        <v>2.1949999999999985</v>
      </c>
      <c r="AC611" s="34">
        <v>3.6790576387015488E-2</v>
      </c>
      <c r="AD611" s="34">
        <v>2.2317905763870138</v>
      </c>
      <c r="AE611" s="34">
        <v>2.1938708096645438</v>
      </c>
      <c r="AF611" s="34">
        <v>5.3169999999999984</v>
      </c>
      <c r="AG611" s="34">
        <v>8.9118676378023426E-2</v>
      </c>
      <c r="AH611" s="34">
        <v>5.4061186763780222</v>
      </c>
      <c r="AI611" s="34">
        <v>5.3142647357568951</v>
      </c>
      <c r="AJ611" s="34">
        <v>33.220000000000013</v>
      </c>
      <c r="AK611" s="34">
        <v>0.55680316518298667</v>
      </c>
      <c r="AL611" s="34">
        <v>33.776803165182997</v>
      </c>
      <c r="AM611" s="34">
        <v>33.202910385902605</v>
      </c>
      <c r="AN611" s="34">
        <v>2.7279999999999989</v>
      </c>
      <c r="AO611" s="34">
        <v>4.5724233432245229E-2</v>
      </c>
      <c r="AP611" s="34">
        <v>2.7737242334322443</v>
      </c>
      <c r="AQ611" s="34">
        <v>2.7265966144714704</v>
      </c>
      <c r="AR611" s="34">
        <v>43.460000000000015</v>
      </c>
      <c r="AS611" s="34">
        <v>0.72843665138027081</v>
      </c>
      <c r="AT611" s="34">
        <v>44.188436651380279</v>
      </c>
      <c r="AU611" s="34">
        <v>43.437642545795512</v>
      </c>
    </row>
    <row r="612" spans="1:47" x14ac:dyDescent="0.25">
      <c r="A612" s="18">
        <v>45255</v>
      </c>
      <c r="B612" s="2">
        <v>23</v>
      </c>
      <c r="C612" s="2" t="s">
        <v>23</v>
      </c>
      <c r="D612" s="9">
        <v>23.775846000000001</v>
      </c>
      <c r="E612">
        <v>1.8348153999999998E-2</v>
      </c>
      <c r="G612" s="34">
        <v>1.113</v>
      </c>
      <c r="H612" s="34">
        <v>2.2284201604397424E-2</v>
      </c>
      <c r="I612" s="34">
        <v>1.1352842016043974</v>
      </c>
      <c r="J612" s="34">
        <v>1.1144538322395927</v>
      </c>
      <c r="K612" s="34">
        <v>12.705</v>
      </c>
      <c r="L612" s="34">
        <v>0.25437626359736681</v>
      </c>
      <c r="M612" s="34">
        <v>12.959376263597367</v>
      </c>
      <c r="N612" s="34">
        <v>12.721595632168938</v>
      </c>
      <c r="O612" s="34">
        <v>35.809999999999995</v>
      </c>
      <c r="P612" s="34">
        <v>0.7169786697695163</v>
      </c>
      <c r="Q612" s="34">
        <v>36.526978669769512</v>
      </c>
      <c r="R612" s="34">
        <v>35.856776039981867</v>
      </c>
      <c r="S612" s="34">
        <v>4.4320000000000004</v>
      </c>
      <c r="T612" s="34">
        <v>8.8736371528022814E-2</v>
      </c>
      <c r="U612" s="34">
        <v>4.5207363715280229</v>
      </c>
      <c r="V612" s="34">
        <v>4.4377892043898255</v>
      </c>
      <c r="W612" s="34">
        <v>54.059999999999995</v>
      </c>
      <c r="X612" s="34">
        <v>1.0823755064993033</v>
      </c>
      <c r="Y612" s="34">
        <v>55.142375506499299</v>
      </c>
      <c r="Z612" s="34">
        <v>54.130614708780222</v>
      </c>
      <c r="AB612" s="34">
        <v>2.194999999999999</v>
      </c>
      <c r="AC612" s="34">
        <v>4.3947729129966147E-2</v>
      </c>
      <c r="AD612" s="34">
        <v>2.2389477291299653</v>
      </c>
      <c r="AE612" s="34">
        <v>2.1978671713979385</v>
      </c>
      <c r="AF612" s="34">
        <v>4.9659999999999993</v>
      </c>
      <c r="AG612" s="34">
        <v>9.9427983079458743E-2</v>
      </c>
      <c r="AH612" s="34">
        <v>5.0654279830794584</v>
      </c>
      <c r="AI612" s="34">
        <v>4.9724867303700071</v>
      </c>
      <c r="AJ612" s="34">
        <v>31.970000000000017</v>
      </c>
      <c r="AK612" s="34">
        <v>0.64009517097267377</v>
      </c>
      <c r="AL612" s="34">
        <v>32.610095170972691</v>
      </c>
      <c r="AM612" s="34">
        <v>32.01176012282103</v>
      </c>
      <c r="AN612" s="34">
        <v>2.6160000000000001</v>
      </c>
      <c r="AO612" s="34">
        <v>5.2376883555349203E-2</v>
      </c>
      <c r="AP612" s="34">
        <v>2.6683768835553492</v>
      </c>
      <c r="AQ612" s="34">
        <v>2.6194170935658354</v>
      </c>
      <c r="AR612" s="34">
        <v>41.747000000000014</v>
      </c>
      <c r="AS612" s="34">
        <v>0.83584776673744787</v>
      </c>
      <c r="AT612" s="34">
        <v>42.582847766737466</v>
      </c>
      <c r="AU612" s="34">
        <v>41.801531118154813</v>
      </c>
    </row>
    <row r="613" spans="1:47" x14ac:dyDescent="0.25">
      <c r="A613" s="18">
        <v>45255</v>
      </c>
      <c r="B613" s="2">
        <v>24</v>
      </c>
      <c r="C613" s="2" t="s">
        <v>23</v>
      </c>
      <c r="D613" s="9">
        <v>22.430754</v>
      </c>
      <c r="E613">
        <v>1.8416861E-2</v>
      </c>
      <c r="G613" s="34">
        <v>1.113</v>
      </c>
      <c r="H613" s="34">
        <v>1.9502191103837677E-2</v>
      </c>
      <c r="I613" s="34">
        <v>1.1325021911038378</v>
      </c>
      <c r="J613" s="34">
        <v>1.111645055668083</v>
      </c>
      <c r="K613" s="34">
        <v>12.319000000000001</v>
      </c>
      <c r="L613" s="34">
        <v>0.21585578814750797</v>
      </c>
      <c r="M613" s="34">
        <v>12.534855788147508</v>
      </c>
      <c r="N613" s="34">
        <v>12.304003091442151</v>
      </c>
      <c r="O613" s="34">
        <v>34.970000000000006</v>
      </c>
      <c r="P613" s="34">
        <v>0.61275078427781104</v>
      </c>
      <c r="Q613" s="34">
        <v>35.58275078427782</v>
      </c>
      <c r="R613" s="34">
        <v>34.927428209086138</v>
      </c>
      <c r="S613" s="34">
        <v>4.3259999999999987</v>
      </c>
      <c r="T613" s="34">
        <v>7.5800969196048312E-2</v>
      </c>
      <c r="U613" s="34">
        <v>4.4018009691960467</v>
      </c>
      <c r="V613" s="34">
        <v>4.3207336125966984</v>
      </c>
      <c r="W613" s="34">
        <v>52.728000000000009</v>
      </c>
      <c r="X613" s="34">
        <v>0.92390973272520494</v>
      </c>
      <c r="Y613" s="34">
        <v>53.651909732725215</v>
      </c>
      <c r="Z613" s="34">
        <v>52.663809968793068</v>
      </c>
      <c r="AB613" s="34">
        <v>2.194999999999999</v>
      </c>
      <c r="AC613" s="34">
        <v>3.8461194494989831E-2</v>
      </c>
      <c r="AD613" s="34">
        <v>2.2334611944949887</v>
      </c>
      <c r="AE613" s="34">
        <v>2.1923278501270804</v>
      </c>
      <c r="AF613" s="34">
        <v>4.819</v>
      </c>
      <c r="AG613" s="34">
        <v>8.4439406046175891E-2</v>
      </c>
      <c r="AH613" s="34">
        <v>4.9034394060461759</v>
      </c>
      <c r="AI613" s="34">
        <v>4.8131334440831015</v>
      </c>
      <c r="AJ613" s="34">
        <v>31.221000000000011</v>
      </c>
      <c r="AK613" s="34">
        <v>0.5470601154114253</v>
      </c>
      <c r="AL613" s="34">
        <v>31.768060115411437</v>
      </c>
      <c r="AM613" s="34">
        <v>31.182992168026264</v>
      </c>
      <c r="AN613" s="34">
        <v>2.6589999999999976</v>
      </c>
      <c r="AO613" s="34">
        <v>4.6591488000992214E-2</v>
      </c>
      <c r="AP613" s="34">
        <v>2.7055914880009899</v>
      </c>
      <c r="AQ613" s="34">
        <v>2.6557629856436926</v>
      </c>
      <c r="AR613" s="34">
        <v>40.894000000000013</v>
      </c>
      <c r="AS613" s="34">
        <v>0.71655220395358321</v>
      </c>
      <c r="AT613" s="34">
        <v>41.610552203953588</v>
      </c>
      <c r="AU613" s="34">
        <v>40.844216447880136</v>
      </c>
    </row>
    <row r="614" spans="1:47" x14ac:dyDescent="0.25">
      <c r="A614" s="18">
        <v>45256</v>
      </c>
      <c r="B614" s="2">
        <v>1</v>
      </c>
      <c r="C614" s="2" t="s">
        <v>23</v>
      </c>
      <c r="D614" s="9">
        <v>24.169924000000002</v>
      </c>
      <c r="E614">
        <v>1.8968498E-2</v>
      </c>
      <c r="G614" s="34">
        <v>1.113</v>
      </c>
      <c r="H614" s="34">
        <v>2.5559513004311224E-2</v>
      </c>
      <c r="I614" s="34">
        <v>1.1385595130043111</v>
      </c>
      <c r="J614" s="34">
        <v>1.116962749159008</v>
      </c>
      <c r="K614" s="34">
        <v>12.012999999999998</v>
      </c>
      <c r="L614" s="34">
        <v>0.27587280298363948</v>
      </c>
      <c r="M614" s="34">
        <v>12.288872802983638</v>
      </c>
      <c r="N614" s="34">
        <v>12.055771343797989</v>
      </c>
      <c r="O614" s="34">
        <v>34.068999999999996</v>
      </c>
      <c r="P614" s="34">
        <v>0.78237830057850777</v>
      </c>
      <c r="Q614" s="34">
        <v>34.851378300578503</v>
      </c>
      <c r="R614" s="34">
        <v>34.190300000986738</v>
      </c>
      <c r="S614" s="34">
        <v>4.3449999999999989</v>
      </c>
      <c r="T614" s="34">
        <v>9.9780848161484498E-2</v>
      </c>
      <c r="U614" s="34">
        <v>4.444780848161483</v>
      </c>
      <c r="V614" s="34">
        <v>4.3604700315326932</v>
      </c>
      <c r="W614" s="34">
        <v>51.539999999999992</v>
      </c>
      <c r="X614" s="34">
        <v>1.1835914647279431</v>
      </c>
      <c r="Y614" s="34">
        <v>52.723591464727939</v>
      </c>
      <c r="Z614" s="34">
        <v>51.723504125476431</v>
      </c>
      <c r="AB614" s="34">
        <v>2.1949999999999998</v>
      </c>
      <c r="AC614" s="34">
        <v>5.0407125826112432E-2</v>
      </c>
      <c r="AD614" s="34">
        <v>2.2454071258261123</v>
      </c>
      <c r="AE614" s="34">
        <v>2.202815125250694</v>
      </c>
      <c r="AF614" s="34">
        <v>4.7569999999999988</v>
      </c>
      <c r="AG614" s="34">
        <v>0.10924223123226279</v>
      </c>
      <c r="AH614" s="34">
        <v>4.8662422312322615</v>
      </c>
      <c r="AI614" s="34">
        <v>4.7739369252016166</v>
      </c>
      <c r="AJ614" s="34">
        <v>30.702999999999992</v>
      </c>
      <c r="AK614" s="34">
        <v>0.7050797194711298</v>
      </c>
      <c r="AL614" s="34">
        <v>31.408079719471122</v>
      </c>
      <c r="AM614" s="34">
        <v>30.812315622128494</v>
      </c>
      <c r="AN614" s="34">
        <v>2.6409999999999991</v>
      </c>
      <c r="AO614" s="34">
        <v>6.0649302645450071E-2</v>
      </c>
      <c r="AP614" s="34">
        <v>2.7016493026454493</v>
      </c>
      <c r="AQ614" s="34">
        <v>2.6504030732515176</v>
      </c>
      <c r="AR614" s="34">
        <v>40.295999999999985</v>
      </c>
      <c r="AS614" s="34">
        <v>0.92537837917495513</v>
      </c>
      <c r="AT614" s="34">
        <v>41.221378379174944</v>
      </c>
      <c r="AU614" s="34">
        <v>40.439470745832324</v>
      </c>
    </row>
    <row r="615" spans="1:47" x14ac:dyDescent="0.25">
      <c r="A615" s="18">
        <v>45256</v>
      </c>
      <c r="B615" s="2">
        <v>2</v>
      </c>
      <c r="C615" s="2" t="s">
        <v>23</v>
      </c>
      <c r="D615" s="9">
        <v>22.499034000000002</v>
      </c>
      <c r="E615">
        <v>1.973165E-2</v>
      </c>
      <c r="G615" s="34">
        <v>1.113</v>
      </c>
      <c r="H615" s="34">
        <v>2.5449878362324173E-2</v>
      </c>
      <c r="I615" s="34">
        <v>1.1384498783623243</v>
      </c>
      <c r="J615" s="34">
        <v>1.1159863838199362</v>
      </c>
      <c r="K615" s="34">
        <v>11.839</v>
      </c>
      <c r="L615" s="34">
        <v>0.27071079059438991</v>
      </c>
      <c r="M615" s="34">
        <v>12.10971079059439</v>
      </c>
      <c r="N615" s="34">
        <v>11.870766215673157</v>
      </c>
      <c r="O615" s="34">
        <v>33.553000000000004</v>
      </c>
      <c r="P615" s="34">
        <v>0.76722351185180881</v>
      </c>
      <c r="Q615" s="34">
        <v>34.320223511851815</v>
      </c>
      <c r="R615" s="34">
        <v>33.643028873594183</v>
      </c>
      <c r="S615" s="34">
        <v>4.282</v>
      </c>
      <c r="T615" s="34">
        <v>9.7912290339148361E-2</v>
      </c>
      <c r="U615" s="34">
        <v>4.3799122903391483</v>
      </c>
      <c r="V615" s="34">
        <v>4.2934893939954781</v>
      </c>
      <c r="W615" s="34">
        <v>50.787000000000006</v>
      </c>
      <c r="X615" s="34">
        <v>1.1612964711476712</v>
      </c>
      <c r="Y615" s="34">
        <v>51.948296471147678</v>
      </c>
      <c r="Z615" s="34">
        <v>50.923270867082756</v>
      </c>
      <c r="AB615" s="34">
        <v>2.194999999999999</v>
      </c>
      <c r="AC615" s="34">
        <v>5.0190910157503626E-2</v>
      </c>
      <c r="AD615" s="34">
        <v>2.2451909101575027</v>
      </c>
      <c r="AE615" s="34">
        <v>2.2008895889350932</v>
      </c>
      <c r="AF615" s="34">
        <v>4.7819999999999965</v>
      </c>
      <c r="AG615" s="34">
        <v>0.10934529948664341</v>
      </c>
      <c r="AH615" s="34">
        <v>4.8913452994866402</v>
      </c>
      <c r="AI615" s="34">
        <v>4.7948309860080247</v>
      </c>
      <c r="AJ615" s="34">
        <v>30.23200000000001</v>
      </c>
      <c r="AK615" s="34">
        <v>0.69128546509414612</v>
      </c>
      <c r="AL615" s="34">
        <v>30.923285465094157</v>
      </c>
      <c r="AM615" s="34">
        <v>30.313118019446833</v>
      </c>
      <c r="AN615" s="34">
        <v>2.6129999999999982</v>
      </c>
      <c r="AO615" s="34">
        <v>5.9748905804809536E-2</v>
      </c>
      <c r="AP615" s="34">
        <v>2.672748905804808</v>
      </c>
      <c r="AQ615" s="34">
        <v>2.6200111598575844</v>
      </c>
      <c r="AR615" s="34">
        <v>39.822000000000003</v>
      </c>
      <c r="AS615" s="34">
        <v>0.91057058054310269</v>
      </c>
      <c r="AT615" s="34">
        <v>40.732570580543111</v>
      </c>
      <c r="AU615" s="34">
        <v>39.928849754247537</v>
      </c>
    </row>
    <row r="616" spans="1:47" x14ac:dyDescent="0.25">
      <c r="A616" s="18">
        <v>45256</v>
      </c>
      <c r="B616" s="2">
        <v>3</v>
      </c>
      <c r="C616" s="2" t="s">
        <v>23</v>
      </c>
      <c r="D616" s="9">
        <v>21.906258000000001</v>
      </c>
      <c r="E616">
        <v>1.8982493E-2</v>
      </c>
      <c r="G616" s="34">
        <v>1.113</v>
      </c>
      <c r="H616" s="34">
        <v>2.6889154944876963E-2</v>
      </c>
      <c r="I616" s="34">
        <v>1.1398891549448769</v>
      </c>
      <c r="J616" s="34">
        <v>1.1182512170403598</v>
      </c>
      <c r="K616" s="34">
        <v>11.702999999999998</v>
      </c>
      <c r="L616" s="34">
        <v>0.28273475320745284</v>
      </c>
      <c r="M616" s="34">
        <v>11.985734753207451</v>
      </c>
      <c r="N616" s="34">
        <v>11.758215627154835</v>
      </c>
      <c r="O616" s="34">
        <v>33.143000000000001</v>
      </c>
      <c r="P616" s="34">
        <v>0.80070733363706847</v>
      </c>
      <c r="Q616" s="34">
        <v>33.943707333637072</v>
      </c>
      <c r="R616" s="34">
        <v>33.299371146782256</v>
      </c>
      <c r="S616" s="34">
        <v>4.3179999999999996</v>
      </c>
      <c r="T616" s="34">
        <v>0.10431929115182274</v>
      </c>
      <c r="U616" s="34">
        <v>4.4223192911518225</v>
      </c>
      <c r="V616" s="34">
        <v>4.3383726461637684</v>
      </c>
      <c r="W616" s="34">
        <v>50.276999999999994</v>
      </c>
      <c r="X616" s="34">
        <v>1.2146505329412209</v>
      </c>
      <c r="Y616" s="34">
        <v>51.491650532941222</v>
      </c>
      <c r="Z616" s="34">
        <v>50.514210637141218</v>
      </c>
      <c r="AB616" s="34">
        <v>2.194999999999999</v>
      </c>
      <c r="AC616" s="34">
        <v>5.3029375654990933E-2</v>
      </c>
      <c r="AD616" s="34">
        <v>2.2480293756549901</v>
      </c>
      <c r="AE616" s="34">
        <v>2.2053561737678247</v>
      </c>
      <c r="AF616" s="34">
        <v>4.7830000000000004</v>
      </c>
      <c r="AG616" s="34">
        <v>0.11555330467326731</v>
      </c>
      <c r="AH616" s="34">
        <v>4.8985533046732677</v>
      </c>
      <c r="AI616" s="34">
        <v>4.805566550857181</v>
      </c>
      <c r="AJ616" s="34">
        <v>29.915000000000017</v>
      </c>
      <c r="AK616" s="34">
        <v>0.7227215365462667</v>
      </c>
      <c r="AL616" s="34">
        <v>30.637721536546284</v>
      </c>
      <c r="AM616" s="34">
        <v>30.056141201942847</v>
      </c>
      <c r="AN616" s="34">
        <v>2.6339999999999981</v>
      </c>
      <c r="AO616" s="34">
        <v>6.3635250785989098E-2</v>
      </c>
      <c r="AP616" s="34">
        <v>2.6976352507859871</v>
      </c>
      <c r="AQ616" s="34">
        <v>2.6464274085213888</v>
      </c>
      <c r="AR616" s="34">
        <v>39.527000000000015</v>
      </c>
      <c r="AS616" s="34">
        <v>0.95493946766051396</v>
      </c>
      <c r="AT616" s="34">
        <v>40.481939467660531</v>
      </c>
      <c r="AU616" s="34">
        <v>39.713491335089245</v>
      </c>
    </row>
    <row r="617" spans="1:47" x14ac:dyDescent="0.25">
      <c r="A617" s="18">
        <v>45256</v>
      </c>
      <c r="B617" s="2">
        <v>4</v>
      </c>
      <c r="C617" s="2" t="s">
        <v>23</v>
      </c>
      <c r="D617" s="9">
        <v>22.444682</v>
      </c>
      <c r="E617">
        <v>1.9417983999999999E-2</v>
      </c>
      <c r="G617" s="34">
        <v>1.113</v>
      </c>
      <c r="H617" s="34">
        <v>2.450577973400217E-2</v>
      </c>
      <c r="I617" s="34">
        <v>1.1375057797340022</v>
      </c>
      <c r="J617" s="34">
        <v>1.1154177107032199</v>
      </c>
      <c r="K617" s="34">
        <v>11.692</v>
      </c>
      <c r="L617" s="34">
        <v>0.25743178495054209</v>
      </c>
      <c r="M617" s="34">
        <v>11.949431784950542</v>
      </c>
      <c r="N617" s="34">
        <v>11.717397909741281</v>
      </c>
      <c r="O617" s="34">
        <v>32.93399999999999</v>
      </c>
      <c r="P617" s="34">
        <v>0.72513328819373501</v>
      </c>
      <c r="Q617" s="34">
        <v>33.659133288193722</v>
      </c>
      <c r="R617" s="34">
        <v>33.005540776549708</v>
      </c>
      <c r="S617" s="34">
        <v>4.335</v>
      </c>
      <c r="T617" s="34">
        <v>9.5447039664779326E-2</v>
      </c>
      <c r="U617" s="34">
        <v>4.430447039664779</v>
      </c>
      <c r="V617" s="34">
        <v>4.3444166899357208</v>
      </c>
      <c r="W617" s="34">
        <v>50.073999999999991</v>
      </c>
      <c r="X617" s="34">
        <v>1.1025178925430585</v>
      </c>
      <c r="Y617" s="34">
        <v>51.176517892543046</v>
      </c>
      <c r="Z617" s="34">
        <v>50.182773086929927</v>
      </c>
      <c r="AB617" s="34">
        <v>2.194999999999999</v>
      </c>
      <c r="AC617" s="34">
        <v>4.8329008549986278E-2</v>
      </c>
      <c r="AD617" s="34">
        <v>2.2433290085499853</v>
      </c>
      <c r="AE617" s="34">
        <v>2.1997680817552259</v>
      </c>
      <c r="AF617" s="34">
        <v>4.7689999999999966</v>
      </c>
      <c r="AG617" s="34">
        <v>0.10500275251703169</v>
      </c>
      <c r="AH617" s="34">
        <v>4.8740027525170282</v>
      </c>
      <c r="AI617" s="34">
        <v>4.7793594450526973</v>
      </c>
      <c r="AJ617" s="34">
        <v>29.749000000000013</v>
      </c>
      <c r="AK617" s="34">
        <v>0.65500668581027022</v>
      </c>
      <c r="AL617" s="34">
        <v>30.404006685810284</v>
      </c>
      <c r="AM617" s="34">
        <v>29.813622170449328</v>
      </c>
      <c r="AN617" s="34">
        <v>2.710999999999999</v>
      </c>
      <c r="AO617" s="34">
        <v>5.9690178669254135E-2</v>
      </c>
      <c r="AP617" s="34">
        <v>2.7706901786692533</v>
      </c>
      <c r="AQ617" s="34">
        <v>2.7168889611108966</v>
      </c>
      <c r="AR617" s="34">
        <v>39.424000000000007</v>
      </c>
      <c r="AS617" s="34">
        <v>0.86802862554654237</v>
      </c>
      <c r="AT617" s="34">
        <v>40.29202862554655</v>
      </c>
      <c r="AU617" s="34">
        <v>39.509638658368146</v>
      </c>
    </row>
    <row r="618" spans="1:47" x14ac:dyDescent="0.25">
      <c r="A618" s="18">
        <v>45256</v>
      </c>
      <c r="B618" s="2">
        <v>5</v>
      </c>
      <c r="C618" s="2" t="s">
        <v>23</v>
      </c>
      <c r="D618" s="9">
        <v>22.185075000000001</v>
      </c>
      <c r="E618">
        <v>1.9438108999999999E-2</v>
      </c>
      <c r="G618" s="34">
        <v>1.113</v>
      </c>
      <c r="H618" s="34">
        <v>2.9092566075285729E-2</v>
      </c>
      <c r="I618" s="34">
        <v>1.1420925660752856</v>
      </c>
      <c r="J618" s="34">
        <v>1.1198924462878246</v>
      </c>
      <c r="K618" s="34">
        <v>11.781000000000001</v>
      </c>
      <c r="L618" s="34">
        <v>0.30794206732519425</v>
      </c>
      <c r="M618" s="34">
        <v>12.088942067325195</v>
      </c>
      <c r="N618" s="34">
        <v>11.853955893725843</v>
      </c>
      <c r="O618" s="34">
        <v>33.015000000000001</v>
      </c>
      <c r="P618" s="34">
        <v>0.86297490473994465</v>
      </c>
      <c r="Q618" s="34">
        <v>33.877974904739943</v>
      </c>
      <c r="R618" s="34">
        <v>33.219451135842341</v>
      </c>
      <c r="S618" s="34">
        <v>4.4639999999999995</v>
      </c>
      <c r="T618" s="34">
        <v>0.11668393078173897</v>
      </c>
      <c r="U618" s="34">
        <v>4.5806839307817384</v>
      </c>
      <c r="V618" s="34">
        <v>4.4916440972406546</v>
      </c>
      <c r="W618" s="34">
        <v>50.372999999999998</v>
      </c>
      <c r="X618" s="34">
        <v>1.3166934689221634</v>
      </c>
      <c r="Y618" s="34">
        <v>51.689693468922165</v>
      </c>
      <c r="Z618" s="34">
        <v>50.68494357309666</v>
      </c>
      <c r="AB618" s="34">
        <v>2.1949999999999994</v>
      </c>
      <c r="AC618" s="34">
        <v>5.737482707569825E-2</v>
      </c>
      <c r="AD618" s="34">
        <v>2.2523748270756978</v>
      </c>
      <c r="AE618" s="34">
        <v>2.2085929196781442</v>
      </c>
      <c r="AF618" s="34">
        <v>4.7309999999999981</v>
      </c>
      <c r="AG618" s="34">
        <v>0.12366300997500154</v>
      </c>
      <c r="AH618" s="34">
        <v>4.8546630099749999</v>
      </c>
      <c r="AI618" s="34">
        <v>4.7602975412288382</v>
      </c>
      <c r="AJ618" s="34">
        <v>29.724999999999994</v>
      </c>
      <c r="AK618" s="34">
        <v>0.77697801130985455</v>
      </c>
      <c r="AL618" s="34">
        <v>30.501978011309848</v>
      </c>
      <c r="AM618" s="34">
        <v>29.909077238010404</v>
      </c>
      <c r="AN618" s="34">
        <v>2.6659999999999986</v>
      </c>
      <c r="AO618" s="34">
        <v>6.9686236439094079E-2</v>
      </c>
      <c r="AP618" s="34">
        <v>2.7356862364390926</v>
      </c>
      <c r="AQ618" s="34">
        <v>2.6825096691853898</v>
      </c>
      <c r="AR618" s="34">
        <v>39.316999999999986</v>
      </c>
      <c r="AS618" s="34">
        <v>1.0277020847996483</v>
      </c>
      <c r="AT618" s="34">
        <v>40.344702084799636</v>
      </c>
      <c r="AU618" s="34">
        <v>39.560477368102781</v>
      </c>
    </row>
    <row r="619" spans="1:47" x14ac:dyDescent="0.25">
      <c r="A619" s="18">
        <v>45256</v>
      </c>
      <c r="B619" s="2">
        <v>6</v>
      </c>
      <c r="C619" s="2" t="s">
        <v>23</v>
      </c>
      <c r="D619" s="9">
        <v>22.958732000000001</v>
      </c>
      <c r="E619">
        <v>1.9505066000000001E-2</v>
      </c>
      <c r="G619" s="34">
        <v>1.113</v>
      </c>
      <c r="H619" s="34">
        <v>2.6533308732803445E-2</v>
      </c>
      <c r="I619" s="34">
        <v>1.1395333087328035</v>
      </c>
      <c r="J619" s="34">
        <v>1.1173066363367716</v>
      </c>
      <c r="K619" s="34">
        <v>11.796999999999999</v>
      </c>
      <c r="L619" s="34">
        <v>0.28123400100708196</v>
      </c>
      <c r="M619" s="34">
        <v>12.078234001007081</v>
      </c>
      <c r="N619" s="34">
        <v>11.842647249653993</v>
      </c>
      <c r="O619" s="34">
        <v>33.350000000000009</v>
      </c>
      <c r="P619" s="34">
        <v>0.79504568395237651</v>
      </c>
      <c r="Q619" s="34">
        <v>34.145045683952382</v>
      </c>
      <c r="R619" s="34">
        <v>33.479044314313875</v>
      </c>
      <c r="S619" s="34">
        <v>4.5649999999999995</v>
      </c>
      <c r="T619" s="34">
        <v>0.10882709287084251</v>
      </c>
      <c r="U619" s="34">
        <v>4.6738270928708419</v>
      </c>
      <c r="V619" s="34">
        <v>4.5826637869518079</v>
      </c>
      <c r="W619" s="34">
        <v>50.825000000000003</v>
      </c>
      <c r="X619" s="34">
        <v>1.2116400865631045</v>
      </c>
      <c r="Y619" s="34">
        <v>52.036640086563111</v>
      </c>
      <c r="Z619" s="34">
        <v>51.021661987256444</v>
      </c>
      <c r="AB619" s="34">
        <v>2.1949999999999998</v>
      </c>
      <c r="AC619" s="34">
        <v>5.2327594491018467E-2</v>
      </c>
      <c r="AD619" s="34">
        <v>2.2473275944910185</v>
      </c>
      <c r="AE619" s="34">
        <v>2.2034933214368499</v>
      </c>
      <c r="AF619" s="34">
        <v>4.844999999999998</v>
      </c>
      <c r="AG619" s="34">
        <v>0.11550213909293139</v>
      </c>
      <c r="AH619" s="34">
        <v>4.9605021390929291</v>
      </c>
      <c r="AI619" s="34">
        <v>4.8637472174767806</v>
      </c>
      <c r="AJ619" s="34">
        <v>30.129000000000008</v>
      </c>
      <c r="AK619" s="34">
        <v>0.71825881294756078</v>
      </c>
      <c r="AL619" s="34">
        <v>30.847258812947569</v>
      </c>
      <c r="AM619" s="34">
        <v>30.245580993881944</v>
      </c>
      <c r="AN619" s="34">
        <v>2.7549999999999986</v>
      </c>
      <c r="AO619" s="34">
        <v>6.5677686935196281E-2</v>
      </c>
      <c r="AP619" s="34">
        <v>2.8206776869351948</v>
      </c>
      <c r="AQ619" s="34">
        <v>2.7656601824867963</v>
      </c>
      <c r="AR619" s="34">
        <v>39.923999999999999</v>
      </c>
      <c r="AS619" s="34">
        <v>0.95176623346670697</v>
      </c>
      <c r="AT619" s="34">
        <v>40.875766233466706</v>
      </c>
      <c r="AU619" s="34">
        <v>40.078481715282372</v>
      </c>
    </row>
    <row r="620" spans="1:47" x14ac:dyDescent="0.25">
      <c r="A620" s="18">
        <v>45256</v>
      </c>
      <c r="B620" s="2">
        <v>7</v>
      </c>
      <c r="C620" s="2" t="s">
        <v>23</v>
      </c>
      <c r="D620" s="9">
        <v>27.545922000000001</v>
      </c>
      <c r="E620">
        <v>1.846718E-2</v>
      </c>
      <c r="G620" s="34">
        <v>1.113</v>
      </c>
      <c r="H620" s="34">
        <v>2.6223958955047602E-2</v>
      </c>
      <c r="I620" s="34">
        <v>1.1392239589550477</v>
      </c>
      <c r="J620" s="34">
        <v>1.1181857050447122</v>
      </c>
      <c r="K620" s="34">
        <v>12.014999999999999</v>
      </c>
      <c r="L620" s="34">
        <v>0.28309152456864051</v>
      </c>
      <c r="M620" s="34">
        <v>12.298091524568639</v>
      </c>
      <c r="N620" s="34">
        <v>12.070980454727955</v>
      </c>
      <c r="O620" s="34">
        <v>33.972000000000008</v>
      </c>
      <c r="P620" s="34">
        <v>0.80043156659557724</v>
      </c>
      <c r="Q620" s="34">
        <v>34.772431566595586</v>
      </c>
      <c r="R620" s="34">
        <v>34.13028281381758</v>
      </c>
      <c r="S620" s="34">
        <v>4.6589999999999989</v>
      </c>
      <c r="T620" s="34">
        <v>0.10977306807867633</v>
      </c>
      <c r="U620" s="34">
        <v>4.7687730680786755</v>
      </c>
      <c r="V620" s="34">
        <v>4.6807072774513143</v>
      </c>
      <c r="W620" s="34">
        <v>51.759000000000007</v>
      </c>
      <c r="X620" s="34">
        <v>1.2195201181979416</v>
      </c>
      <c r="Y620" s="34">
        <v>52.978520118197949</v>
      </c>
      <c r="Z620" s="34">
        <v>52.00015625104156</v>
      </c>
      <c r="AB620" s="34">
        <v>2.1949999999999994</v>
      </c>
      <c r="AC620" s="34">
        <v>5.1717511146747053E-2</v>
      </c>
      <c r="AD620" s="34">
        <v>2.2467175111467466</v>
      </c>
      <c r="AE620" s="34">
        <v>2.2052269744592476</v>
      </c>
      <c r="AF620" s="34">
        <v>4.8179999999999996</v>
      </c>
      <c r="AG620" s="34">
        <v>0.11351934792939743</v>
      </c>
      <c r="AH620" s="34">
        <v>4.9315193479293971</v>
      </c>
      <c r="AI620" s="34">
        <v>4.8404480924577022</v>
      </c>
      <c r="AJ620" s="34">
        <v>30.726000000000013</v>
      </c>
      <c r="AK620" s="34">
        <v>0.72395091002047884</v>
      </c>
      <c r="AL620" s="34">
        <v>31.44995091002049</v>
      </c>
      <c r="AM620" s="34">
        <v>30.869159005573977</v>
      </c>
      <c r="AN620" s="34">
        <v>2.7649999999999979</v>
      </c>
      <c r="AO620" s="34">
        <v>6.5147570988954684E-2</v>
      </c>
      <c r="AP620" s="34">
        <v>2.8301475709889528</v>
      </c>
      <c r="AQ620" s="34">
        <v>2.777882726368937</v>
      </c>
      <c r="AR620" s="34">
        <v>40.504000000000012</v>
      </c>
      <c r="AS620" s="34">
        <v>0.95433534008557808</v>
      </c>
      <c r="AT620" s="34">
        <v>41.45833534008559</v>
      </c>
      <c r="AU620" s="34">
        <v>40.692716798859863</v>
      </c>
    </row>
    <row r="621" spans="1:47" x14ac:dyDescent="0.25">
      <c r="A621" s="18">
        <v>45256</v>
      </c>
      <c r="B621" s="2">
        <v>8</v>
      </c>
      <c r="C621" s="2" t="s">
        <v>23</v>
      </c>
      <c r="D621" s="9">
        <v>29.298411999999999</v>
      </c>
      <c r="E621">
        <v>1.8841674999999999E-2</v>
      </c>
      <c r="G621" s="34">
        <v>1.113</v>
      </c>
      <c r="H621" s="34">
        <v>2.6173168470832616E-2</v>
      </c>
      <c r="I621" s="34">
        <v>1.1391731684708326</v>
      </c>
      <c r="J621" s="34">
        <v>1.117709237861785</v>
      </c>
      <c r="K621" s="34">
        <v>11.766000000000002</v>
      </c>
      <c r="L621" s="34">
        <v>0.2766877809773734</v>
      </c>
      <c r="M621" s="34">
        <v>12.042687780977376</v>
      </c>
      <c r="N621" s="34">
        <v>11.815783371681729</v>
      </c>
      <c r="O621" s="34">
        <v>33.826999999999998</v>
      </c>
      <c r="P621" s="34">
        <v>0.79547149134128925</v>
      </c>
      <c r="Q621" s="34">
        <v>34.622471491341287</v>
      </c>
      <c r="R621" s="34">
        <v>33.970126135804669</v>
      </c>
      <c r="S621" s="34">
        <v>4.7190000000000003</v>
      </c>
      <c r="T621" s="34">
        <v>0.11097141241137388</v>
      </c>
      <c r="U621" s="34">
        <v>4.829971412411374</v>
      </c>
      <c r="V621" s="34">
        <v>4.7389666607994281</v>
      </c>
      <c r="W621" s="34">
        <v>51.425000000000004</v>
      </c>
      <c r="X621" s="34">
        <v>1.2093038532008691</v>
      </c>
      <c r="Y621" s="34">
        <v>52.634303853200869</v>
      </c>
      <c r="Z621" s="34">
        <v>51.64258540614761</v>
      </c>
      <c r="AB621" s="34">
        <v>2.194999999999999</v>
      </c>
      <c r="AC621" s="34">
        <v>5.1617344827922344E-2</v>
      </c>
      <c r="AD621" s="34">
        <v>2.2466173448279214</v>
      </c>
      <c r="AE621" s="34">
        <v>2.2042873109673109</v>
      </c>
      <c r="AF621" s="34">
        <v>4.6479999999999952</v>
      </c>
      <c r="AG621" s="34">
        <v>0.10930178531215623</v>
      </c>
      <c r="AH621" s="34">
        <v>4.7573017853121513</v>
      </c>
      <c r="AI621" s="34">
        <v>4.6676662511963798</v>
      </c>
      <c r="AJ621" s="34">
        <v>29.819000000000017</v>
      </c>
      <c r="AK621" s="34">
        <v>0.70121986579672801</v>
      </c>
      <c r="AL621" s="34">
        <v>30.520219865796744</v>
      </c>
      <c r="AM621" s="34">
        <v>29.945167802156856</v>
      </c>
      <c r="AN621" s="34">
        <v>2.8189999999999991</v>
      </c>
      <c r="AO621" s="34">
        <v>6.6291250601327165E-2</v>
      </c>
      <c r="AP621" s="34">
        <v>2.8852912506013264</v>
      </c>
      <c r="AQ621" s="34">
        <v>2.8309275305771529</v>
      </c>
      <c r="AR621" s="34">
        <v>39.481000000000009</v>
      </c>
      <c r="AS621" s="34">
        <v>0.92843024653813377</v>
      </c>
      <c r="AT621" s="34">
        <v>40.409430246538143</v>
      </c>
      <c r="AU621" s="34">
        <v>39.648048894897698</v>
      </c>
    </row>
    <row r="622" spans="1:47" x14ac:dyDescent="0.25">
      <c r="A622" s="18">
        <v>45256</v>
      </c>
      <c r="B622" s="2">
        <v>9</v>
      </c>
      <c r="C622" s="2" t="s">
        <v>23</v>
      </c>
      <c r="D622" s="9">
        <v>27.355211000000001</v>
      </c>
      <c r="E622">
        <v>1.7926517999999999E-2</v>
      </c>
      <c r="G622" s="34">
        <v>1.113</v>
      </c>
      <c r="H622" s="34">
        <v>1.568224029020036E-2</v>
      </c>
      <c r="I622" s="34">
        <v>1.1286822402902004</v>
      </c>
      <c r="J622" s="34">
        <v>1.1084488977933578</v>
      </c>
      <c r="K622" s="34">
        <v>11.463000000000001</v>
      </c>
      <c r="L622" s="34">
        <v>0.16151439393222528</v>
      </c>
      <c r="M622" s="34">
        <v>11.624514393932227</v>
      </c>
      <c r="N622" s="34">
        <v>11.416127327408141</v>
      </c>
      <c r="O622" s="34">
        <v>33.344999999999999</v>
      </c>
      <c r="P622" s="34">
        <v>0.46983315586408891</v>
      </c>
      <c r="Q622" s="34">
        <v>33.814833155864086</v>
      </c>
      <c r="R622" s="34">
        <v>33.208650940628495</v>
      </c>
      <c r="S622" s="34">
        <v>4.6370000000000005</v>
      </c>
      <c r="T622" s="34">
        <v>6.5335622844257923E-2</v>
      </c>
      <c r="U622" s="34">
        <v>4.7023356228442585</v>
      </c>
      <c r="V622" s="34">
        <v>4.6180391186592997</v>
      </c>
      <c r="W622" s="34">
        <v>50.558</v>
      </c>
      <c r="X622" s="34">
        <v>0.71236541293077238</v>
      </c>
      <c r="Y622" s="34">
        <v>51.270365412930772</v>
      </c>
      <c r="Z622" s="34">
        <v>50.351266284489292</v>
      </c>
      <c r="AB622" s="34">
        <v>2.194999999999999</v>
      </c>
      <c r="AC622" s="34">
        <v>3.0927688622632319E-2</v>
      </c>
      <c r="AD622" s="34">
        <v>2.2259276886226314</v>
      </c>
      <c r="AE622" s="34">
        <v>2.1860245558458393</v>
      </c>
      <c r="AF622" s="34">
        <v>4.4929999999999986</v>
      </c>
      <c r="AG622" s="34">
        <v>6.3306653750107994E-2</v>
      </c>
      <c r="AH622" s="34">
        <v>4.5563066537501067</v>
      </c>
      <c r="AI622" s="34">
        <v>4.4746279405081353</v>
      </c>
      <c r="AJ622" s="34">
        <v>29.293000000000003</v>
      </c>
      <c r="AK622" s="34">
        <v>0.41274021996481502</v>
      </c>
      <c r="AL622" s="34">
        <v>29.705740219964817</v>
      </c>
      <c r="AM622" s="34">
        <v>29.173219733208292</v>
      </c>
      <c r="AN622" s="34">
        <v>2.6559999999999988</v>
      </c>
      <c r="AO622" s="34">
        <v>3.7423207736542799E-2</v>
      </c>
      <c r="AP622" s="34">
        <v>2.6934232077365414</v>
      </c>
      <c r="AQ622" s="34">
        <v>2.6451395081214346</v>
      </c>
      <c r="AR622" s="34">
        <v>38.637</v>
      </c>
      <c r="AS622" s="34">
        <v>0.54439777007409818</v>
      </c>
      <c r="AT622" s="34">
        <v>39.181397770074099</v>
      </c>
      <c r="AU622" s="34">
        <v>38.479011737683699</v>
      </c>
    </row>
    <row r="623" spans="1:47" x14ac:dyDescent="0.25">
      <c r="A623" s="18">
        <v>45256</v>
      </c>
      <c r="B623" s="2">
        <v>10</v>
      </c>
      <c r="C623" s="2" t="s">
        <v>23</v>
      </c>
      <c r="D623" s="9">
        <v>27.054743999999999</v>
      </c>
      <c r="E623">
        <v>1.6747409000000001E-2</v>
      </c>
      <c r="G623" s="34">
        <v>1.113</v>
      </c>
      <c r="H623" s="34">
        <v>1.0428548191148156E-2</v>
      </c>
      <c r="I623" s="34">
        <v>1.1234285481911481</v>
      </c>
      <c r="J623" s="34">
        <v>1.1046140308123147</v>
      </c>
      <c r="K623" s="34">
        <v>11.586000000000002</v>
      </c>
      <c r="L623" s="34">
        <v>0.10855809464747759</v>
      </c>
      <c r="M623" s="34">
        <v>11.69455809464748</v>
      </c>
      <c r="N623" s="34">
        <v>11.498704547162157</v>
      </c>
      <c r="O623" s="34">
        <v>34.329000000000001</v>
      </c>
      <c r="P623" s="34">
        <v>0.32165465485527861</v>
      </c>
      <c r="Q623" s="34">
        <v>34.650654654855281</v>
      </c>
      <c r="R623" s="34">
        <v>34.070345969232662</v>
      </c>
      <c r="S623" s="34">
        <v>4.5090000000000003</v>
      </c>
      <c r="T623" s="34">
        <v>4.2248269356592129E-2</v>
      </c>
      <c r="U623" s="34">
        <v>4.5512482693565923</v>
      </c>
      <c r="V623" s="34">
        <v>4.4750266531291354</v>
      </c>
      <c r="W623" s="34">
        <v>51.537000000000006</v>
      </c>
      <c r="X623" s="34">
        <v>0.48288956705049652</v>
      </c>
      <c r="Y623" s="34">
        <v>52.019889567050498</v>
      </c>
      <c r="Z623" s="34">
        <v>51.148691200336266</v>
      </c>
      <c r="AB623" s="34">
        <v>2.194999999999999</v>
      </c>
      <c r="AC623" s="34">
        <v>2.0566633674366751E-2</v>
      </c>
      <c r="AD623" s="34">
        <v>2.2155666336743658</v>
      </c>
      <c r="AE623" s="34">
        <v>2.1784616330934679</v>
      </c>
      <c r="AF623" s="34">
        <v>4.6549999999999985</v>
      </c>
      <c r="AG623" s="34">
        <v>4.3616255013292589E-2</v>
      </c>
      <c r="AH623" s="34">
        <v>4.6986162550132908</v>
      </c>
      <c r="AI623" s="34">
        <v>4.6199266068565343</v>
      </c>
      <c r="AJ623" s="34">
        <v>30.340000000000011</v>
      </c>
      <c r="AK623" s="34">
        <v>0.28427866318008549</v>
      </c>
      <c r="AL623" s="34">
        <v>30.624278663180096</v>
      </c>
      <c r="AM623" s="34">
        <v>30.111401343077844</v>
      </c>
      <c r="AN623" s="34">
        <v>2.6079999999999997</v>
      </c>
      <c r="AO623" s="34">
        <v>2.4436346525170159E-2</v>
      </c>
      <c r="AP623" s="34">
        <v>2.6324363465251697</v>
      </c>
      <c r="AQ623" s="34">
        <v>2.588349858363447</v>
      </c>
      <c r="AR623" s="34">
        <v>39.798000000000009</v>
      </c>
      <c r="AS623" s="34">
        <v>0.37289789839291504</v>
      </c>
      <c r="AT623" s="34">
        <v>40.170897898392923</v>
      </c>
      <c r="AU623" s="34">
        <v>39.498139441391288</v>
      </c>
    </row>
    <row r="624" spans="1:47" x14ac:dyDescent="0.25">
      <c r="A624" s="18">
        <v>45256</v>
      </c>
      <c r="B624" s="2">
        <v>11</v>
      </c>
      <c r="C624" s="2" t="s">
        <v>23</v>
      </c>
      <c r="D624" s="9">
        <v>29.214704000000001</v>
      </c>
      <c r="E624">
        <v>1.5897668E-2</v>
      </c>
      <c r="G624" s="34">
        <v>1.113</v>
      </c>
      <c r="H624" s="34">
        <v>5.8332607122178904E-3</v>
      </c>
      <c r="I624" s="34">
        <v>1.1188332607122178</v>
      </c>
      <c r="J624" s="34">
        <v>1.1010464209860575</v>
      </c>
      <c r="K624" s="34">
        <v>11.72</v>
      </c>
      <c r="L624" s="34">
        <v>6.1424811812393246E-2</v>
      </c>
      <c r="M624" s="34">
        <v>11.781424811812395</v>
      </c>
      <c r="N624" s="34">
        <v>11.594127631587238</v>
      </c>
      <c r="O624" s="34">
        <v>35.220999999999997</v>
      </c>
      <c r="P624" s="34">
        <v>0.18459413795599847</v>
      </c>
      <c r="Q624" s="34">
        <v>35.405594137955994</v>
      </c>
      <c r="R624" s="34">
        <v>34.842727757008021</v>
      </c>
      <c r="S624" s="34">
        <v>4.4260000000000002</v>
      </c>
      <c r="T624" s="34">
        <v>2.3196776201506186E-2</v>
      </c>
      <c r="U624" s="34">
        <v>4.4491967762015063</v>
      </c>
      <c r="V624" s="34">
        <v>4.378464922986784</v>
      </c>
      <c r="W624" s="34">
        <v>52.48</v>
      </c>
      <c r="X624" s="34">
        <v>0.27504898668211575</v>
      </c>
      <c r="Y624" s="34">
        <v>52.755048986682112</v>
      </c>
      <c r="Z624" s="34">
        <v>51.9163667325681</v>
      </c>
      <c r="AB624" s="34">
        <v>2.1949999999999994</v>
      </c>
      <c r="AC624" s="34">
        <v>1.1504049652577059E-2</v>
      </c>
      <c r="AD624" s="34">
        <v>2.2065040496525765</v>
      </c>
      <c r="AE624" s="34">
        <v>2.1714257808305444</v>
      </c>
      <c r="AF624" s="34">
        <v>4.708999999999997</v>
      </c>
      <c r="AG624" s="34">
        <v>2.4679986247829317E-2</v>
      </c>
      <c r="AH624" s="34">
        <v>4.733679986247826</v>
      </c>
      <c r="AI624" s="34">
        <v>4.6584255134082131</v>
      </c>
      <c r="AJ624" s="34">
        <v>31.34699999999998</v>
      </c>
      <c r="AK624" s="34">
        <v>0.16429040749855714</v>
      </c>
      <c r="AL624" s="34">
        <v>31.511290407498539</v>
      </c>
      <c r="AM624" s="34">
        <v>31.010334374348542</v>
      </c>
      <c r="AN624" s="34">
        <v>2.5549999999999984</v>
      </c>
      <c r="AO624" s="34">
        <v>1.3390818616097665E-2</v>
      </c>
      <c r="AP624" s="34">
        <v>2.5683908186160962</v>
      </c>
      <c r="AQ624" s="34">
        <v>2.527559394087489</v>
      </c>
      <c r="AR624" s="34">
        <v>40.805999999999976</v>
      </c>
      <c r="AS624" s="34">
        <v>0.2138652620150612</v>
      </c>
      <c r="AT624" s="34">
        <v>41.019865262015038</v>
      </c>
      <c r="AU624" s="34">
        <v>40.367745062674786</v>
      </c>
    </row>
    <row r="625" spans="1:47" x14ac:dyDescent="0.25">
      <c r="A625" s="18">
        <v>45256</v>
      </c>
      <c r="B625" s="2">
        <v>12</v>
      </c>
      <c r="C625" s="2" t="s">
        <v>23</v>
      </c>
      <c r="D625" s="9">
        <v>33.184829999999998</v>
      </c>
      <c r="E625">
        <v>1.5561802E-2</v>
      </c>
      <c r="G625" s="34">
        <v>1.113</v>
      </c>
      <c r="H625" s="34">
        <v>1.1067963060289751E-2</v>
      </c>
      <c r="I625" s="34">
        <v>1.1240679630602897</v>
      </c>
      <c r="J625" s="34">
        <v>1.1065754399846022</v>
      </c>
      <c r="K625" s="34">
        <v>12.11</v>
      </c>
      <c r="L625" s="34">
        <v>0.12042500688239791</v>
      </c>
      <c r="M625" s="34">
        <v>12.230425006882397</v>
      </c>
      <c r="N625" s="34">
        <v>12.040097554549444</v>
      </c>
      <c r="O625" s="34">
        <v>37.17199999999999</v>
      </c>
      <c r="P625" s="34">
        <v>0.36964808883835626</v>
      </c>
      <c r="Q625" s="34">
        <v>37.541648088838343</v>
      </c>
      <c r="R625" s="34">
        <v>36.957432394526165</v>
      </c>
      <c r="S625" s="34">
        <v>4.4849999999999985</v>
      </c>
      <c r="T625" s="34">
        <v>4.4600012870978901E-2</v>
      </c>
      <c r="U625" s="34">
        <v>4.5296000128709775</v>
      </c>
      <c r="V625" s="34">
        <v>4.459111274331482</v>
      </c>
      <c r="W625" s="34">
        <v>54.879999999999988</v>
      </c>
      <c r="X625" s="34">
        <v>0.54574107165202279</v>
      </c>
      <c r="Y625" s="34">
        <v>55.425741071652006</v>
      </c>
      <c r="Z625" s="34">
        <v>54.563216663391692</v>
      </c>
      <c r="AB625" s="34">
        <v>2.194999999999999</v>
      </c>
      <c r="AC625" s="34">
        <v>2.1827654013778969E-2</v>
      </c>
      <c r="AD625" s="34">
        <v>2.2168276540137781</v>
      </c>
      <c r="AE625" s="34">
        <v>2.1823298209938913</v>
      </c>
      <c r="AF625" s="34">
        <v>4.743999999999998</v>
      </c>
      <c r="AG625" s="34">
        <v>4.7175576601989719E-2</v>
      </c>
      <c r="AH625" s="34">
        <v>4.7911755766019875</v>
      </c>
      <c r="AI625" s="34">
        <v>4.7166162509316711</v>
      </c>
      <c r="AJ625" s="34">
        <v>31.924999999999994</v>
      </c>
      <c r="AK625" s="34">
        <v>0.31747054869699032</v>
      </c>
      <c r="AL625" s="34">
        <v>32.242470548696986</v>
      </c>
      <c r="AM625" s="34">
        <v>31.74071960602733</v>
      </c>
      <c r="AN625" s="34">
        <v>2.5179999999999993</v>
      </c>
      <c r="AO625" s="34">
        <v>2.5039650481410231E-2</v>
      </c>
      <c r="AP625" s="34">
        <v>2.5430396504814095</v>
      </c>
      <c r="AQ625" s="34">
        <v>2.5034653709624686</v>
      </c>
      <c r="AR625" s="34">
        <v>41.381999999999991</v>
      </c>
      <c r="AS625" s="34">
        <v>0.41151342979416922</v>
      </c>
      <c r="AT625" s="34">
        <v>41.79351342979416</v>
      </c>
      <c r="AU625" s="34">
        <v>41.143131048915357</v>
      </c>
    </row>
    <row r="626" spans="1:47" x14ac:dyDescent="0.25">
      <c r="A626" s="18">
        <v>45256</v>
      </c>
      <c r="B626" s="2">
        <v>13</v>
      </c>
      <c r="C626" s="2" t="s">
        <v>23</v>
      </c>
      <c r="D626" s="9">
        <v>31.190859</v>
      </c>
      <c r="E626">
        <v>1.6288612000000001E-2</v>
      </c>
      <c r="G626" s="34">
        <v>1.113</v>
      </c>
      <c r="H626" s="34">
        <v>1.4927000188011777E-2</v>
      </c>
      <c r="I626" s="34">
        <v>1.1279270001880117</v>
      </c>
      <c r="J626" s="34">
        <v>1.1095546349176253</v>
      </c>
      <c r="K626" s="34">
        <v>12.149000000000001</v>
      </c>
      <c r="L626" s="34">
        <v>0.16293632101002256</v>
      </c>
      <c r="M626" s="34">
        <v>12.311936321010023</v>
      </c>
      <c r="N626" s="34">
        <v>12.111391967308384</v>
      </c>
      <c r="O626" s="34">
        <v>36.957000000000001</v>
      </c>
      <c r="P626" s="34">
        <v>0.49564882834532908</v>
      </c>
      <c r="Q626" s="34">
        <v>37.452648828345332</v>
      </c>
      <c r="R626" s="34">
        <v>36.842597163208161</v>
      </c>
      <c r="S626" s="34">
        <v>4.4999999999999991</v>
      </c>
      <c r="T626" s="34">
        <v>6.0351752781718761E-2</v>
      </c>
      <c r="U626" s="34">
        <v>4.5603517527817177</v>
      </c>
      <c r="V626" s="34">
        <v>4.4860699524971368</v>
      </c>
      <c r="W626" s="34">
        <v>54.719000000000001</v>
      </c>
      <c r="X626" s="34">
        <v>0.73386390232508214</v>
      </c>
      <c r="Y626" s="34">
        <v>55.452863902325085</v>
      </c>
      <c r="Z626" s="34">
        <v>54.549613717931308</v>
      </c>
      <c r="AB626" s="34">
        <v>2.1949999999999994</v>
      </c>
      <c r="AC626" s="34">
        <v>2.9438243856860592E-2</v>
      </c>
      <c r="AD626" s="34">
        <v>2.2244382438568602</v>
      </c>
      <c r="AE626" s="34">
        <v>2.1882052323847145</v>
      </c>
      <c r="AF626" s="34">
        <v>4.8569999999999993</v>
      </c>
      <c r="AG626" s="34">
        <v>6.513965850240179E-2</v>
      </c>
      <c r="AH626" s="34">
        <v>4.9221396585024015</v>
      </c>
      <c r="AI626" s="34">
        <v>4.8419648353952436</v>
      </c>
      <c r="AJ626" s="34">
        <v>31.622999999999998</v>
      </c>
      <c r="AK626" s="34">
        <v>0.42411188404806505</v>
      </c>
      <c r="AL626" s="34">
        <v>32.047111884048064</v>
      </c>
      <c r="AM626" s="34">
        <v>31.525108912848218</v>
      </c>
      <c r="AN626" s="34">
        <v>2.5139999999999985</v>
      </c>
      <c r="AO626" s="34">
        <v>3.3716512554053536E-2</v>
      </c>
      <c r="AP626" s="34">
        <v>2.547716512554052</v>
      </c>
      <c r="AQ626" s="34">
        <v>2.5062177467950661</v>
      </c>
      <c r="AR626" s="34">
        <v>41.188999999999993</v>
      </c>
      <c r="AS626" s="34">
        <v>0.55240629896138094</v>
      </c>
      <c r="AT626" s="34">
        <v>41.74140629896138</v>
      </c>
      <c r="AU626" s="34">
        <v>41.06149672742324</v>
      </c>
    </row>
    <row r="627" spans="1:47" x14ac:dyDescent="0.25">
      <c r="A627" s="18">
        <v>45256</v>
      </c>
      <c r="B627" s="2">
        <v>14</v>
      </c>
      <c r="C627" s="2" t="s">
        <v>23</v>
      </c>
      <c r="D627" s="9">
        <v>27.382384999999999</v>
      </c>
      <c r="E627">
        <v>1.7329689999999998E-2</v>
      </c>
      <c r="G627" s="34">
        <v>1.113</v>
      </c>
      <c r="H627" s="34">
        <v>2.3072796199056562E-2</v>
      </c>
      <c r="I627" s="34">
        <v>1.1360727961990567</v>
      </c>
      <c r="J627" s="34">
        <v>1.116385006823494</v>
      </c>
      <c r="K627" s="34">
        <v>11.954999999999998</v>
      </c>
      <c r="L627" s="34">
        <v>0.24783043895752127</v>
      </c>
      <c r="M627" s="34">
        <v>12.20283043895752</v>
      </c>
      <c r="N627" s="34">
        <v>11.991359170327822</v>
      </c>
      <c r="O627" s="34">
        <v>36.610000000000014</v>
      </c>
      <c r="P627" s="34">
        <v>0.75893537183060289</v>
      </c>
      <c r="Q627" s="34">
        <v>37.368935371830617</v>
      </c>
      <c r="R627" s="34">
        <v>36.721343306206762</v>
      </c>
      <c r="S627" s="34">
        <v>4.3079999999999998</v>
      </c>
      <c r="T627" s="34">
        <v>8.9306025180175816E-2</v>
      </c>
      <c r="U627" s="34">
        <v>4.3973060251801757</v>
      </c>
      <c r="V627" s="34">
        <v>4.321102074928671</v>
      </c>
      <c r="W627" s="34">
        <v>53.986000000000011</v>
      </c>
      <c r="X627" s="34">
        <v>1.1191446321673566</v>
      </c>
      <c r="Y627" s="34">
        <v>55.105144632167374</v>
      </c>
      <c r="Z627" s="34">
        <v>54.150189558286755</v>
      </c>
      <c r="AB627" s="34">
        <v>2.194999999999999</v>
      </c>
      <c r="AC627" s="34">
        <v>4.5502953869657803E-2</v>
      </c>
      <c r="AD627" s="34">
        <v>2.2405029538696568</v>
      </c>
      <c r="AE627" s="34">
        <v>2.2016757322350116</v>
      </c>
      <c r="AF627" s="34">
        <v>4.7189999999999976</v>
      </c>
      <c r="AG627" s="34">
        <v>9.7826168250986403E-2</v>
      </c>
      <c r="AH627" s="34">
        <v>4.8168261682509836</v>
      </c>
      <c r="AI627" s="34">
        <v>4.7333520639713065</v>
      </c>
      <c r="AJ627" s="34">
        <v>31.000999999999983</v>
      </c>
      <c r="AK627" s="34">
        <v>0.64265925873041518</v>
      </c>
      <c r="AL627" s="34">
        <v>31.643659258730398</v>
      </c>
      <c r="AM627" s="34">
        <v>31.095284453310974</v>
      </c>
      <c r="AN627" s="34">
        <v>2.4419999999999984</v>
      </c>
      <c r="AO627" s="34">
        <v>5.0623331822188755E-2</v>
      </c>
      <c r="AP627" s="34">
        <v>2.4926233318221871</v>
      </c>
      <c r="AQ627" s="34">
        <v>2.4494269421949415</v>
      </c>
      <c r="AR627" s="34">
        <v>40.356999999999978</v>
      </c>
      <c r="AS627" s="34">
        <v>0.83661171267324819</v>
      </c>
      <c r="AT627" s="34">
        <v>41.193611712673224</v>
      </c>
      <c r="AU627" s="34">
        <v>40.479739191712234</v>
      </c>
    </row>
    <row r="628" spans="1:47" x14ac:dyDescent="0.25">
      <c r="A628" s="18">
        <v>45256</v>
      </c>
      <c r="B628" s="2">
        <v>15</v>
      </c>
      <c r="C628" s="2" t="s">
        <v>23</v>
      </c>
      <c r="D628" s="9">
        <v>29.878392000000002</v>
      </c>
      <c r="E628">
        <v>1.8209922999999999E-2</v>
      </c>
      <c r="G628" s="34">
        <v>1.113</v>
      </c>
      <c r="H628" s="34">
        <v>2.2972430638146767E-2</v>
      </c>
      <c r="I628" s="34">
        <v>1.1359724306381467</v>
      </c>
      <c r="J628" s="34">
        <v>1.1152864601461032</v>
      </c>
      <c r="K628" s="34">
        <v>11.892999999999997</v>
      </c>
      <c r="L628" s="34">
        <v>0.24547270222774431</v>
      </c>
      <c r="M628" s="34">
        <v>12.138472702227741</v>
      </c>
      <c r="N628" s="34">
        <v>11.917432048982572</v>
      </c>
      <c r="O628" s="34">
        <v>36.320999999999998</v>
      </c>
      <c r="P628" s="34">
        <v>0.74966905050146337</v>
      </c>
      <c r="Q628" s="34">
        <v>37.070669050501465</v>
      </c>
      <c r="R628" s="34">
        <v>36.395615021533352</v>
      </c>
      <c r="S628" s="34">
        <v>4.2610000000000001</v>
      </c>
      <c r="T628" s="34">
        <v>8.7947463566166562E-2</v>
      </c>
      <c r="U628" s="34">
        <v>4.3489474635661667</v>
      </c>
      <c r="V628" s="34">
        <v>4.2697534651235811</v>
      </c>
      <c r="W628" s="34">
        <v>53.588000000000001</v>
      </c>
      <c r="X628" s="34">
        <v>1.1060616469335209</v>
      </c>
      <c r="Y628" s="34">
        <v>54.69406164693352</v>
      </c>
      <c r="Z628" s="34">
        <v>53.698086995785609</v>
      </c>
      <c r="AB628" s="34">
        <v>2.194999999999999</v>
      </c>
      <c r="AC628" s="34">
        <v>4.5305018194727882E-2</v>
      </c>
      <c r="AD628" s="34">
        <v>2.2403050181947268</v>
      </c>
      <c r="AE628" s="34">
        <v>2.1995092363168873</v>
      </c>
      <c r="AF628" s="34">
        <v>4.6839999999999993</v>
      </c>
      <c r="AG628" s="34">
        <v>9.6678225614626634E-2</v>
      </c>
      <c r="AH628" s="34">
        <v>4.7806782256146256</v>
      </c>
      <c r="AI628" s="34">
        <v>4.6936224432384064</v>
      </c>
      <c r="AJ628" s="34">
        <v>30.747999999999998</v>
      </c>
      <c r="AK628" s="34">
        <v>0.63464177651548681</v>
      </c>
      <c r="AL628" s="34">
        <v>31.382641776515484</v>
      </c>
      <c r="AM628" s="34">
        <v>30.811166286228552</v>
      </c>
      <c r="AN628" s="34">
        <v>2.4089999999999989</v>
      </c>
      <c r="AO628" s="34">
        <v>4.972199946747128E-2</v>
      </c>
      <c r="AP628" s="34">
        <v>2.4587219994674703</v>
      </c>
      <c r="AQ628" s="34">
        <v>2.4139488611787616</v>
      </c>
      <c r="AR628" s="34">
        <v>40.035999999999994</v>
      </c>
      <c r="AS628" s="34">
        <v>0.82634701979231251</v>
      </c>
      <c r="AT628" s="34">
        <v>40.86234701979231</v>
      </c>
      <c r="AU628" s="34">
        <v>40.118246826962604</v>
      </c>
    </row>
    <row r="629" spans="1:47" x14ac:dyDescent="0.25">
      <c r="A629" s="18">
        <v>45256</v>
      </c>
      <c r="B629" s="2">
        <v>16</v>
      </c>
      <c r="C629" s="2" t="s">
        <v>23</v>
      </c>
      <c r="D629" s="9">
        <v>22.504141000000001</v>
      </c>
      <c r="E629">
        <v>1.7343369000000001E-2</v>
      </c>
      <c r="G629" s="34">
        <v>1.113</v>
      </c>
      <c r="H629" s="34">
        <v>2.5421589773228091E-2</v>
      </c>
      <c r="I629" s="34">
        <v>1.1384215897732282</v>
      </c>
      <c r="J629" s="34">
        <v>1.1186775240642244</v>
      </c>
      <c r="K629" s="34">
        <v>11.840000000000002</v>
      </c>
      <c r="L629" s="34">
        <v>0.27043272499103382</v>
      </c>
      <c r="M629" s="34">
        <v>12.110432724991036</v>
      </c>
      <c r="N629" s="34">
        <v>11.900397021491841</v>
      </c>
      <c r="O629" s="34">
        <v>36.073</v>
      </c>
      <c r="P629" s="34">
        <v>0.82392902775351018</v>
      </c>
      <c r="Q629" s="34">
        <v>36.896929027753508</v>
      </c>
      <c r="R629" s="34">
        <v>36.257011972658368</v>
      </c>
      <c r="S629" s="34">
        <v>4.234</v>
      </c>
      <c r="T629" s="34">
        <v>9.6707107906422035E-2</v>
      </c>
      <c r="U629" s="34">
        <v>4.3307071079064219</v>
      </c>
      <c r="V629" s="34">
        <v>4.2555980565030778</v>
      </c>
      <c r="W629" s="34">
        <v>53.260000000000005</v>
      </c>
      <c r="X629" s="34">
        <v>1.2164904504241942</v>
      </c>
      <c r="Y629" s="34">
        <v>54.476490450424194</v>
      </c>
      <c r="Z629" s="34">
        <v>53.531684574717509</v>
      </c>
      <c r="AB629" s="34">
        <v>2.1949999999999994</v>
      </c>
      <c r="AC629" s="34">
        <v>5.0135120891496528E-2</v>
      </c>
      <c r="AD629" s="34">
        <v>2.2451351208914958</v>
      </c>
      <c r="AE629" s="34">
        <v>2.2061969140350151</v>
      </c>
      <c r="AF629" s="34">
        <v>4.5629999999999988</v>
      </c>
      <c r="AG629" s="34">
        <v>0.10422166588970327</v>
      </c>
      <c r="AH629" s="34">
        <v>4.6672216658897021</v>
      </c>
      <c r="AI629" s="34">
        <v>4.5862763183333826</v>
      </c>
      <c r="AJ629" s="34">
        <v>30.721999999999994</v>
      </c>
      <c r="AK629" s="34">
        <v>0.70170896766676838</v>
      </c>
      <c r="AL629" s="34">
        <v>31.423708967666762</v>
      </c>
      <c r="AM629" s="34">
        <v>30.878715987691908</v>
      </c>
      <c r="AN629" s="34">
        <v>2.4069999999999983</v>
      </c>
      <c r="AO629" s="34">
        <v>5.4977328467349477E-2</v>
      </c>
      <c r="AP629" s="34">
        <v>2.4619773284673476</v>
      </c>
      <c r="AQ629" s="34">
        <v>2.419278347190104</v>
      </c>
      <c r="AR629" s="34">
        <v>39.886999999999986</v>
      </c>
      <c r="AS629" s="34">
        <v>0.91104308291531766</v>
      </c>
      <c r="AT629" s="34">
        <v>40.798043082915306</v>
      </c>
      <c r="AU629" s="34">
        <v>40.090467567250407</v>
      </c>
    </row>
    <row r="630" spans="1:47" x14ac:dyDescent="0.25">
      <c r="A630" s="18">
        <v>45256</v>
      </c>
      <c r="B630" s="2">
        <v>17</v>
      </c>
      <c r="C630" s="2" t="s">
        <v>23</v>
      </c>
      <c r="D630" s="9">
        <v>33.316802000000003</v>
      </c>
      <c r="E630">
        <v>1.6872709999999999E-2</v>
      </c>
      <c r="G630" s="34">
        <v>1.113</v>
      </c>
      <c r="H630" s="34">
        <v>2.7049812458469019E-2</v>
      </c>
      <c r="I630" s="34">
        <v>1.140049812458469</v>
      </c>
      <c r="J630" s="34">
        <v>1.120814082587303</v>
      </c>
      <c r="K630" s="34">
        <v>12.321</v>
      </c>
      <c r="L630" s="34">
        <v>0.29944361123162333</v>
      </c>
      <c r="M630" s="34">
        <v>12.620443611231623</v>
      </c>
      <c r="N630" s="34">
        <v>12.40750252610796</v>
      </c>
      <c r="O630" s="34">
        <v>36.847000000000001</v>
      </c>
      <c r="P630" s="34">
        <v>0.89551162592741052</v>
      </c>
      <c r="Q630" s="34">
        <v>37.742511625927413</v>
      </c>
      <c r="R630" s="34">
        <v>37.105693172591508</v>
      </c>
      <c r="S630" s="34">
        <v>4.3690000000000007</v>
      </c>
      <c r="T630" s="34">
        <v>0.10618205806922837</v>
      </c>
      <c r="U630" s="34">
        <v>4.4751820580692288</v>
      </c>
      <c r="V630" s="34">
        <v>4.3996736090062232</v>
      </c>
      <c r="W630" s="34">
        <v>54.65</v>
      </c>
      <c r="X630" s="34">
        <v>1.3281871076867311</v>
      </c>
      <c r="Y630" s="34">
        <v>55.978187107686736</v>
      </c>
      <c r="Z630" s="34">
        <v>55.033683390292992</v>
      </c>
      <c r="AB630" s="34">
        <v>2.194999999999999</v>
      </c>
      <c r="AC630" s="34">
        <v>5.3346215944599699E-2</v>
      </c>
      <c r="AD630" s="34">
        <v>2.2483462159445988</v>
      </c>
      <c r="AE630" s="34">
        <v>2.2104105222633681</v>
      </c>
      <c r="AF630" s="34">
        <v>4.8829999999999973</v>
      </c>
      <c r="AG630" s="34">
        <v>0.11867406490090221</v>
      </c>
      <c r="AH630" s="34">
        <v>5.0016740649008993</v>
      </c>
      <c r="AI630" s="34">
        <v>4.9172822688893048</v>
      </c>
      <c r="AJ630" s="34">
        <v>31.943999999999992</v>
      </c>
      <c r="AK630" s="34">
        <v>0.77635149072177367</v>
      </c>
      <c r="AL630" s="34">
        <v>32.720351490721768</v>
      </c>
      <c r="AM630" s="34">
        <v>32.168270488920754</v>
      </c>
      <c r="AN630" s="34">
        <v>2.4899999999999989</v>
      </c>
      <c r="AO630" s="34">
        <v>6.0515752939432003E-2</v>
      </c>
      <c r="AP630" s="34">
        <v>2.5505157529394307</v>
      </c>
      <c r="AQ630" s="34">
        <v>2.5074816402896518</v>
      </c>
      <c r="AR630" s="34">
        <v>41.511999999999993</v>
      </c>
      <c r="AS630" s="34">
        <v>1.0088875245067075</v>
      </c>
      <c r="AT630" s="34">
        <v>42.520887524506698</v>
      </c>
      <c r="AU630" s="34">
        <v>41.803444920363084</v>
      </c>
    </row>
    <row r="631" spans="1:47" x14ac:dyDescent="0.25">
      <c r="A631" s="18">
        <v>45256</v>
      </c>
      <c r="B631" s="2">
        <v>18</v>
      </c>
      <c r="C631" s="2" t="s">
        <v>23</v>
      </c>
      <c r="D631" s="9">
        <v>26.171097</v>
      </c>
      <c r="E631">
        <v>1.5651555000000001E-2</v>
      </c>
      <c r="G631" s="34">
        <v>1.113</v>
      </c>
      <c r="H631" s="34">
        <v>2.421149908560636E-2</v>
      </c>
      <c r="I631" s="34">
        <v>1.1372114990856064</v>
      </c>
      <c r="J631" s="34">
        <v>1.1194123707610355</v>
      </c>
      <c r="K631" s="34">
        <v>13.024000000000001</v>
      </c>
      <c r="L631" s="34">
        <v>0.28331587070165071</v>
      </c>
      <c r="M631" s="34">
        <v>13.307315870701652</v>
      </c>
      <c r="N631" s="34">
        <v>13.099035684448992</v>
      </c>
      <c r="O631" s="34">
        <v>37.887999999999998</v>
      </c>
      <c r="P631" s="34">
        <v>0.82419162385934752</v>
      </c>
      <c r="Q631" s="34">
        <v>38.712191623859347</v>
      </c>
      <c r="R631" s="34">
        <v>38.106285627487971</v>
      </c>
      <c r="S631" s="34">
        <v>4.3870000000000005</v>
      </c>
      <c r="T631" s="34">
        <v>9.5432027393131294E-2</v>
      </c>
      <c r="U631" s="34">
        <v>4.4824320273931315</v>
      </c>
      <c r="V631" s="34">
        <v>4.4122749959826262</v>
      </c>
      <c r="W631" s="34">
        <v>56.411999999999999</v>
      </c>
      <c r="X631" s="34">
        <v>1.2271510210397358</v>
      </c>
      <c r="Y631" s="34">
        <v>57.639151021039737</v>
      </c>
      <c r="Z631" s="34">
        <v>56.737008678680624</v>
      </c>
      <c r="AB631" s="34">
        <v>2.194999999999999</v>
      </c>
      <c r="AC631" s="34">
        <v>4.7748643749241634E-2</v>
      </c>
      <c r="AD631" s="34">
        <v>2.2427486437492408</v>
      </c>
      <c r="AE631" s="34">
        <v>2.2076461400004241</v>
      </c>
      <c r="AF631" s="34">
        <v>5.3289999999999988</v>
      </c>
      <c r="AG631" s="34">
        <v>0.11592370047367141</v>
      </c>
      <c r="AH631" s="34">
        <v>5.4449237004736704</v>
      </c>
      <c r="AI631" s="34">
        <v>5.3597021777049028</v>
      </c>
      <c r="AJ631" s="34">
        <v>33.856000000000023</v>
      </c>
      <c r="AK631" s="34">
        <v>0.73648204226620806</v>
      </c>
      <c r="AL631" s="34">
        <v>34.592482042266234</v>
      </c>
      <c r="AM631" s="34">
        <v>34.051055906995188</v>
      </c>
      <c r="AN631" s="34">
        <v>2.6339999999999999</v>
      </c>
      <c r="AO631" s="34">
        <v>5.7298372499089992E-2</v>
      </c>
      <c r="AP631" s="34">
        <v>2.69129837249909</v>
      </c>
      <c r="AQ631" s="34">
        <v>2.6491753680005097</v>
      </c>
      <c r="AR631" s="34">
        <v>44.014000000000024</v>
      </c>
      <c r="AS631" s="34">
        <v>0.95745275898821103</v>
      </c>
      <c r="AT631" s="34">
        <v>44.971452758988235</v>
      </c>
      <c r="AU631" s="34">
        <v>44.267579592701026</v>
      </c>
    </row>
    <row r="632" spans="1:47" x14ac:dyDescent="0.25">
      <c r="A632" s="18">
        <v>45256</v>
      </c>
      <c r="B632" s="2">
        <v>19</v>
      </c>
      <c r="C632" s="2" t="s">
        <v>23</v>
      </c>
      <c r="D632" s="9">
        <v>35.913111000000001</v>
      </c>
      <c r="E632">
        <v>1.5640345E-2</v>
      </c>
      <c r="G632" s="34">
        <v>1.113</v>
      </c>
      <c r="H632" s="34">
        <v>2.4414227054266956E-2</v>
      </c>
      <c r="I632" s="34">
        <v>1.1374142270542669</v>
      </c>
      <c r="J632" s="34">
        <v>1.1196246761352298</v>
      </c>
      <c r="K632" s="34">
        <v>12.831000000000003</v>
      </c>
      <c r="L632" s="34">
        <v>0.28145457981428512</v>
      </c>
      <c r="M632" s="34">
        <v>13.112454579814289</v>
      </c>
      <c r="N632" s="34">
        <v>12.907371266389163</v>
      </c>
      <c r="O632" s="34">
        <v>37.18</v>
      </c>
      <c r="P632" s="34">
        <v>0.81556240959357174</v>
      </c>
      <c r="Q632" s="34">
        <v>37.995562409593575</v>
      </c>
      <c r="R632" s="34">
        <v>37.401298705038499</v>
      </c>
      <c r="S632" s="34">
        <v>4.3490000000000011</v>
      </c>
      <c r="T632" s="34">
        <v>9.539755027763433E-2</v>
      </c>
      <c r="U632" s="34">
        <v>4.4443975502776354</v>
      </c>
      <c r="V632" s="34">
        <v>4.3748856392741384</v>
      </c>
      <c r="W632" s="34">
        <v>55.473000000000006</v>
      </c>
      <c r="X632" s="34">
        <v>1.2168287667397581</v>
      </c>
      <c r="Y632" s="34">
        <v>56.689828766739765</v>
      </c>
      <c r="Z632" s="34">
        <v>55.803180286837033</v>
      </c>
      <c r="AB632" s="34">
        <v>2.1949999999999994</v>
      </c>
      <c r="AC632" s="34">
        <v>4.8148453175306333E-2</v>
      </c>
      <c r="AD632" s="34">
        <v>2.2431484531753059</v>
      </c>
      <c r="AE632" s="34">
        <v>2.2080648374814276</v>
      </c>
      <c r="AF632" s="34">
        <v>5.3859999999999983</v>
      </c>
      <c r="AG632" s="34">
        <v>0.11814467826979495</v>
      </c>
      <c r="AH632" s="34">
        <v>5.5041446782697934</v>
      </c>
      <c r="AI632" s="34">
        <v>5.4180579565717402</v>
      </c>
      <c r="AJ632" s="34">
        <v>33.536000000000001</v>
      </c>
      <c r="AK632" s="34">
        <v>0.73562939666837068</v>
      </c>
      <c r="AL632" s="34">
        <v>34.271629396668374</v>
      </c>
      <c r="AM632" s="34">
        <v>33.73560928919234</v>
      </c>
      <c r="AN632" s="34">
        <v>2.598999999999998</v>
      </c>
      <c r="AO632" s="34">
        <v>5.7010400821239676E-2</v>
      </c>
      <c r="AP632" s="34">
        <v>2.6560104008212377</v>
      </c>
      <c r="AQ632" s="34">
        <v>2.6144694818288055</v>
      </c>
      <c r="AR632" s="34">
        <v>43.715999999999994</v>
      </c>
      <c r="AS632" s="34">
        <v>0.9589329289347116</v>
      </c>
      <c r="AT632" s="34">
        <v>44.674932928934709</v>
      </c>
      <c r="AU632" s="34">
        <v>43.976201565074312</v>
      </c>
    </row>
    <row r="633" spans="1:47" x14ac:dyDescent="0.25">
      <c r="A633" s="18">
        <v>45256</v>
      </c>
      <c r="B633" s="2">
        <v>20</v>
      </c>
      <c r="C633" s="2" t="s">
        <v>23</v>
      </c>
      <c r="D633" s="9">
        <v>23.186858999999998</v>
      </c>
      <c r="E633">
        <v>1.5730253999999999E-2</v>
      </c>
      <c r="G633" s="34">
        <v>1.113</v>
      </c>
      <c r="H633" s="34">
        <v>2.2066762828924641E-2</v>
      </c>
      <c r="I633" s="34">
        <v>1.1350667628289246</v>
      </c>
      <c r="J633" s="34">
        <v>1.117211874342668</v>
      </c>
      <c r="K633" s="34">
        <v>12.525</v>
      </c>
      <c r="L633" s="34">
        <v>0.24832543075676652</v>
      </c>
      <c r="M633" s="34">
        <v>12.773325430756767</v>
      </c>
      <c r="N633" s="34">
        <v>12.572397777306305</v>
      </c>
      <c r="O633" s="34">
        <v>36.255000000000003</v>
      </c>
      <c r="P633" s="34">
        <v>0.71880546843006543</v>
      </c>
      <c r="Q633" s="34">
        <v>36.973805468430065</v>
      </c>
      <c r="R633" s="34">
        <v>36.392198117065071</v>
      </c>
      <c r="S633" s="34">
        <v>4.1609999999999996</v>
      </c>
      <c r="T633" s="34">
        <v>8.2497574241828769E-2</v>
      </c>
      <c r="U633" s="34">
        <v>4.2434975742418279</v>
      </c>
      <c r="V633" s="34">
        <v>4.1767462795506205</v>
      </c>
      <c r="W633" s="34">
        <v>54.054000000000002</v>
      </c>
      <c r="X633" s="34">
        <v>1.0716952362575853</v>
      </c>
      <c r="Y633" s="34">
        <v>55.125695236257584</v>
      </c>
      <c r="Z633" s="34">
        <v>54.258554048264664</v>
      </c>
      <c r="AB633" s="34">
        <v>2.194999999999999</v>
      </c>
      <c r="AC633" s="34">
        <v>4.35189078252377E-2</v>
      </c>
      <c r="AD633" s="34">
        <v>2.2385189078252368</v>
      </c>
      <c r="AE633" s="34">
        <v>2.2033064368213435</v>
      </c>
      <c r="AF633" s="34">
        <v>5.2069999999999972</v>
      </c>
      <c r="AG633" s="34">
        <v>0.10323596949704451</v>
      </c>
      <c r="AH633" s="34">
        <v>5.3102359694970414</v>
      </c>
      <c r="AI633" s="34">
        <v>5.2267046088969167</v>
      </c>
      <c r="AJ633" s="34">
        <v>32.963000000000001</v>
      </c>
      <c r="AK633" s="34">
        <v>0.65353701988305746</v>
      </c>
      <c r="AL633" s="34">
        <v>33.616537019883062</v>
      </c>
      <c r="AM633" s="34">
        <v>33.087740353959902</v>
      </c>
      <c r="AN633" s="34">
        <v>2.5939999999999985</v>
      </c>
      <c r="AO633" s="34">
        <v>5.1429634122399356E-2</v>
      </c>
      <c r="AP633" s="34">
        <v>2.6454296341223977</v>
      </c>
      <c r="AQ633" s="34">
        <v>2.6038163540385253</v>
      </c>
      <c r="AR633" s="34">
        <v>42.958999999999996</v>
      </c>
      <c r="AS633" s="34">
        <v>0.85172153132773898</v>
      </c>
      <c r="AT633" s="34">
        <v>43.810721531327736</v>
      </c>
      <c r="AU633" s="34">
        <v>43.12156775371669</v>
      </c>
    </row>
    <row r="634" spans="1:47" x14ac:dyDescent="0.25">
      <c r="A634" s="18">
        <v>45256</v>
      </c>
      <c r="B634" s="2">
        <v>21</v>
      </c>
      <c r="C634" s="2" t="s">
        <v>23</v>
      </c>
      <c r="D634" s="9">
        <v>22.276351999999999</v>
      </c>
      <c r="E634">
        <v>1.5945404999999999E-2</v>
      </c>
      <c r="G634" s="34">
        <v>1.113</v>
      </c>
      <c r="H634" s="34">
        <v>2.086317549911143E-2</v>
      </c>
      <c r="I634" s="34">
        <v>1.1338631754991115</v>
      </c>
      <c r="J634" s="34">
        <v>1.1157832679511921</v>
      </c>
      <c r="K634" s="34">
        <v>12.275999999999998</v>
      </c>
      <c r="L634" s="34">
        <v>0.23011351520852821</v>
      </c>
      <c r="M634" s="34">
        <v>12.506113515208526</v>
      </c>
      <c r="N634" s="34">
        <v>12.306698470232552</v>
      </c>
      <c r="O634" s="34">
        <v>35.381000000000007</v>
      </c>
      <c r="P634" s="34">
        <v>0.66321654297759358</v>
      </c>
      <c r="Q634" s="34">
        <v>36.044216542977601</v>
      </c>
      <c r="R634" s="34">
        <v>35.469476912292123</v>
      </c>
      <c r="S634" s="34">
        <v>4.1289999999999996</v>
      </c>
      <c r="T634" s="34">
        <v>7.7398069753666754E-2</v>
      </c>
      <c r="U634" s="34">
        <v>4.206398069753666</v>
      </c>
      <c r="V634" s="34">
        <v>4.1393253489402255</v>
      </c>
      <c r="W634" s="34">
        <v>52.899000000000001</v>
      </c>
      <c r="X634" s="34">
        <v>0.9915913034388999</v>
      </c>
      <c r="Y634" s="34">
        <v>53.890591303438903</v>
      </c>
      <c r="Z634" s="34">
        <v>53.031283999416097</v>
      </c>
      <c r="AB634" s="34">
        <v>2.194999999999999</v>
      </c>
      <c r="AC634" s="34">
        <v>4.1145256262847769E-2</v>
      </c>
      <c r="AD634" s="34">
        <v>2.2361452562628465</v>
      </c>
      <c r="AE634" s="34">
        <v>2.2004890145129066</v>
      </c>
      <c r="AF634" s="34">
        <v>5.2380000000000013</v>
      </c>
      <c r="AG634" s="34">
        <v>9.8186265286923369E-2</v>
      </c>
      <c r="AH634" s="34">
        <v>5.3361862652869245</v>
      </c>
      <c r="AI634" s="34">
        <v>5.2510986141314868</v>
      </c>
      <c r="AJ634" s="34">
        <v>32.131000000000007</v>
      </c>
      <c r="AK634" s="34">
        <v>0.60229532072052971</v>
      </c>
      <c r="AL634" s="34">
        <v>32.733295320720536</v>
      </c>
      <c r="AM634" s="34">
        <v>32.211349669847046</v>
      </c>
      <c r="AN634" s="34">
        <v>2.508999999999999</v>
      </c>
      <c r="AO634" s="34">
        <v>4.7031183582453333E-2</v>
      </c>
      <c r="AP634" s="34">
        <v>2.5560311835824523</v>
      </c>
      <c r="AQ634" s="34">
        <v>2.5152742311676008</v>
      </c>
      <c r="AR634" s="34">
        <v>42.073000000000008</v>
      </c>
      <c r="AS634" s="34">
        <v>0.78865802585275413</v>
      </c>
      <c r="AT634" s="34">
        <v>42.861658025852762</v>
      </c>
      <c r="AU634" s="34">
        <v>42.178211529659045</v>
      </c>
    </row>
    <row r="635" spans="1:47" x14ac:dyDescent="0.25">
      <c r="A635" s="18">
        <v>45256</v>
      </c>
      <c r="B635" s="2">
        <v>22</v>
      </c>
      <c r="C635" s="2" t="s">
        <v>23</v>
      </c>
      <c r="D635" s="9">
        <v>25.534320999999998</v>
      </c>
      <c r="E635">
        <v>1.6707725999999999E-2</v>
      </c>
      <c r="G635" s="34">
        <v>1.113</v>
      </c>
      <c r="H635" s="34">
        <v>2.3344722940869696E-2</v>
      </c>
      <c r="I635" s="34">
        <v>1.1363447229408696</v>
      </c>
      <c r="J635" s="34">
        <v>1.1173589866684277</v>
      </c>
      <c r="K635" s="34">
        <v>11.957000000000001</v>
      </c>
      <c r="L635" s="34">
        <v>0.25079321851211045</v>
      </c>
      <c r="M635" s="34">
        <v>12.207793218512112</v>
      </c>
      <c r="N635" s="34">
        <v>12.003828754352552</v>
      </c>
      <c r="O635" s="34">
        <v>34.096000000000004</v>
      </c>
      <c r="P635" s="34">
        <v>0.7151497514751961</v>
      </c>
      <c r="Q635" s="34">
        <v>34.811149751475199</v>
      </c>
      <c r="R635" s="34">
        <v>34.22953459968258</v>
      </c>
      <c r="S635" s="34">
        <v>4.01</v>
      </c>
      <c r="T635" s="34">
        <v>8.4108121287410131E-2</v>
      </c>
      <c r="U635" s="34">
        <v>4.0941081212874098</v>
      </c>
      <c r="V635" s="34">
        <v>4.0257048845825647</v>
      </c>
      <c r="W635" s="34">
        <v>51.176000000000002</v>
      </c>
      <c r="X635" s="34">
        <v>1.0733958142155864</v>
      </c>
      <c r="Y635" s="34">
        <v>52.249395814215596</v>
      </c>
      <c r="Z635" s="34">
        <v>51.376427225286129</v>
      </c>
      <c r="AB635" s="34">
        <v>2.1949999999999998</v>
      </c>
      <c r="AC635" s="34">
        <v>4.6039233472784345E-2</v>
      </c>
      <c r="AD635" s="34">
        <v>2.241039233472784</v>
      </c>
      <c r="AE635" s="34">
        <v>2.2035965640046706</v>
      </c>
      <c r="AF635" s="34">
        <v>4.9819999999999975</v>
      </c>
      <c r="AG635" s="34">
        <v>0.10449542649722621</v>
      </c>
      <c r="AH635" s="34">
        <v>5.0864954264972235</v>
      </c>
      <c r="AI635" s="34">
        <v>5.001511654611055</v>
      </c>
      <c r="AJ635" s="34">
        <v>31.232000000000014</v>
      </c>
      <c r="AK635" s="34">
        <v>0.65507851472528544</v>
      </c>
      <c r="AL635" s="34">
        <v>31.8870785147253</v>
      </c>
      <c r="AM635" s="34">
        <v>31.35431794396078</v>
      </c>
      <c r="AN635" s="34">
        <v>2.4149999999999978</v>
      </c>
      <c r="AO635" s="34">
        <v>5.0653644116981374E-2</v>
      </c>
      <c r="AP635" s="34">
        <v>2.4656536441169794</v>
      </c>
      <c r="AQ635" s="34">
        <v>2.4244581786201711</v>
      </c>
      <c r="AR635" s="34">
        <v>40.824000000000012</v>
      </c>
      <c r="AS635" s="34">
        <v>0.8562668188122774</v>
      </c>
      <c r="AT635" s="34">
        <v>41.680266818812285</v>
      </c>
      <c r="AU635" s="34">
        <v>40.983884341196678</v>
      </c>
    </row>
    <row r="636" spans="1:47" x14ac:dyDescent="0.25">
      <c r="A636" s="18">
        <v>45256</v>
      </c>
      <c r="B636" s="2">
        <v>23</v>
      </c>
      <c r="C636" s="2" t="s">
        <v>23</v>
      </c>
      <c r="D636" s="9">
        <v>18.922039999999999</v>
      </c>
      <c r="E636">
        <v>1.629601E-2</v>
      </c>
      <c r="G636" s="34">
        <v>1.113</v>
      </c>
      <c r="H636" s="34">
        <v>2.4497879493545933E-2</v>
      </c>
      <c r="I636" s="34">
        <v>1.137497879493546</v>
      </c>
      <c r="J636" s="34">
        <v>1.1189612026743403</v>
      </c>
      <c r="K636" s="34">
        <v>11.633000000000001</v>
      </c>
      <c r="L636" s="34">
        <v>0.25605016365536376</v>
      </c>
      <c r="M636" s="34">
        <v>11.889050163655364</v>
      </c>
      <c r="N636" s="34">
        <v>11.695306083297934</v>
      </c>
      <c r="O636" s="34">
        <v>32.687999999999995</v>
      </c>
      <c r="P636" s="34">
        <v>0.71948489207999045</v>
      </c>
      <c r="Q636" s="34">
        <v>33.407484892079985</v>
      </c>
      <c r="R636" s="34">
        <v>32.863076184203798</v>
      </c>
      <c r="S636" s="34">
        <v>3.8219999999999992</v>
      </c>
      <c r="T636" s="34">
        <v>8.4124793732553937E-2</v>
      </c>
      <c r="U636" s="34">
        <v>3.9061247937325532</v>
      </c>
      <c r="V636" s="34">
        <v>3.8424705450326395</v>
      </c>
      <c r="W636" s="34">
        <v>49.256</v>
      </c>
      <c r="X636" s="34">
        <v>1.0841577289614541</v>
      </c>
      <c r="Y636" s="34">
        <v>50.340157728961451</v>
      </c>
      <c r="Z636" s="34">
        <v>49.519814015208709</v>
      </c>
      <c r="AB636" s="34">
        <v>2.194999999999999</v>
      </c>
      <c r="AC636" s="34">
        <v>4.8313428111710056E-2</v>
      </c>
      <c r="AD636" s="34">
        <v>2.2433134281117089</v>
      </c>
      <c r="AE636" s="34">
        <v>2.206756370054066</v>
      </c>
      <c r="AF636" s="34">
        <v>4.6389999999999976</v>
      </c>
      <c r="AG636" s="34">
        <v>0.1021075138998738</v>
      </c>
      <c r="AH636" s="34">
        <v>4.7411075138998715</v>
      </c>
      <c r="AI636" s="34">
        <v>4.6638463784422841</v>
      </c>
      <c r="AJ636" s="34">
        <v>30.152000000000015</v>
      </c>
      <c r="AK636" s="34">
        <v>0.66366582433908117</v>
      </c>
      <c r="AL636" s="34">
        <v>30.815665824339096</v>
      </c>
      <c r="AM636" s="34">
        <v>30.313493425909005</v>
      </c>
      <c r="AN636" s="34">
        <v>2.3089999999999988</v>
      </c>
      <c r="AO636" s="34">
        <v>5.0822644879243067E-2</v>
      </c>
      <c r="AP636" s="34">
        <v>2.3598226448792419</v>
      </c>
      <c r="AQ636" s="34">
        <v>2.3213669514600634</v>
      </c>
      <c r="AR636" s="34">
        <v>39.295000000000009</v>
      </c>
      <c r="AS636" s="34">
        <v>0.86490941122990805</v>
      </c>
      <c r="AT636" s="34">
        <v>40.159909411229918</v>
      </c>
      <c r="AU636" s="34">
        <v>39.505463125865418</v>
      </c>
    </row>
    <row r="637" spans="1:47" x14ac:dyDescent="0.25">
      <c r="A637" s="18">
        <v>45256</v>
      </c>
      <c r="B637" s="2">
        <v>24</v>
      </c>
      <c r="C637" s="2" t="s">
        <v>23</v>
      </c>
      <c r="D637" s="9">
        <v>16.576076</v>
      </c>
      <c r="E637">
        <v>1.5326476E-2</v>
      </c>
      <c r="G637" s="34">
        <v>1.113</v>
      </c>
      <c r="H637" s="34">
        <v>2.7363470146278785E-2</v>
      </c>
      <c r="I637" s="34">
        <v>1.1403634701462788</v>
      </c>
      <c r="J637" s="34">
        <v>1.1228857167898052</v>
      </c>
      <c r="K637" s="34">
        <v>11.27</v>
      </c>
      <c r="L637" s="34">
        <v>0.27707664739313737</v>
      </c>
      <c r="M637" s="34">
        <v>11.547076647393137</v>
      </c>
      <c r="N637" s="34">
        <v>11.370100654286706</v>
      </c>
      <c r="O637" s="34">
        <v>31.875</v>
      </c>
      <c r="P637" s="34">
        <v>0.78365733235636681</v>
      </c>
      <c r="Q637" s="34">
        <v>32.65865733235637</v>
      </c>
      <c r="R637" s="34">
        <v>32.158115204559785</v>
      </c>
      <c r="S637" s="34">
        <v>3.74</v>
      </c>
      <c r="T637" s="34">
        <v>9.1949126996480376E-2</v>
      </c>
      <c r="U637" s="34">
        <v>3.8319491269964807</v>
      </c>
      <c r="V637" s="34">
        <v>3.7732188506683482</v>
      </c>
      <c r="W637" s="34">
        <v>47.997999999999998</v>
      </c>
      <c r="X637" s="34">
        <v>1.1800465768922632</v>
      </c>
      <c r="Y637" s="34">
        <v>49.178046576892271</v>
      </c>
      <c r="Z637" s="34">
        <v>48.424320426304647</v>
      </c>
      <c r="AB637" s="34">
        <v>2.1949999999999994</v>
      </c>
      <c r="AC637" s="34">
        <v>5.3964795122265874E-2</v>
      </c>
      <c r="AD637" s="34">
        <v>2.2489647951222653</v>
      </c>
      <c r="AE637" s="34">
        <v>2.2144960901649791</v>
      </c>
      <c r="AF637" s="34">
        <v>4.5139999999999993</v>
      </c>
      <c r="AG637" s="34">
        <v>0.11097817092569849</v>
      </c>
      <c r="AH637" s="34">
        <v>4.6249781709256981</v>
      </c>
      <c r="AI637" s="34">
        <v>4.5540935539884817</v>
      </c>
      <c r="AJ637" s="34">
        <v>29.473000000000013</v>
      </c>
      <c r="AK637" s="34">
        <v>0.72460337432279875</v>
      </c>
      <c r="AL637" s="34">
        <v>30.197603374322814</v>
      </c>
      <c r="AM637" s="34">
        <v>29.734780530948736</v>
      </c>
      <c r="AN637" s="34">
        <v>2.2739999999999978</v>
      </c>
      <c r="AO637" s="34">
        <v>5.5907036040105926E-2</v>
      </c>
      <c r="AP637" s="34">
        <v>2.3299070360401037</v>
      </c>
      <c r="AQ637" s="34">
        <v>2.2941977717700039</v>
      </c>
      <c r="AR637" s="34">
        <v>38.45600000000001</v>
      </c>
      <c r="AS637" s="34">
        <v>0.94545337641086902</v>
      </c>
      <c r="AT637" s="34">
        <v>39.401453376410878</v>
      </c>
      <c r="AU637" s="34">
        <v>38.797567946872199</v>
      </c>
    </row>
    <row r="638" spans="1:47" x14ac:dyDescent="0.25">
      <c r="A638" s="18">
        <v>45257</v>
      </c>
      <c r="B638" s="2">
        <v>1</v>
      </c>
      <c r="C638" s="2" t="s">
        <v>23</v>
      </c>
      <c r="D638" s="9">
        <v>18.962865000000001</v>
      </c>
      <c r="E638">
        <v>1.5958541999999999E-2</v>
      </c>
      <c r="G638" s="34">
        <v>1.113</v>
      </c>
      <c r="H638" s="34">
        <v>2.5324360989838455E-2</v>
      </c>
      <c r="I638" s="34">
        <v>1.1383243609898384</v>
      </c>
      <c r="J638" s="34">
        <v>1.1201583638653589</v>
      </c>
      <c r="K638" s="34">
        <v>11.074999999999998</v>
      </c>
      <c r="L638" s="34">
        <v>0.25199218145773661</v>
      </c>
      <c r="M638" s="34">
        <v>11.326992181457735</v>
      </c>
      <c r="N638" s="34">
        <v>11.14622990099627</v>
      </c>
      <c r="O638" s="34">
        <v>31.351999999999997</v>
      </c>
      <c r="P638" s="34">
        <v>0.71335971765805495</v>
      </c>
      <c r="Q638" s="34">
        <v>32.065359717658055</v>
      </c>
      <c r="R638" s="34">
        <v>31.553643327858701</v>
      </c>
      <c r="S638" s="34">
        <v>3.6669999999999994</v>
      </c>
      <c r="T638" s="34">
        <v>8.3436147124651944E-2</v>
      </c>
      <c r="U638" s="34">
        <v>3.7504361471246512</v>
      </c>
      <c r="V638" s="34">
        <v>3.6905846543524441</v>
      </c>
      <c r="W638" s="34">
        <v>47.206999999999994</v>
      </c>
      <c r="X638" s="34">
        <v>1.0741124072302819</v>
      </c>
      <c r="Y638" s="34">
        <v>48.281112407230282</v>
      </c>
      <c r="Z638" s="34">
        <v>47.510616247072768</v>
      </c>
      <c r="AB638" s="34">
        <v>2.1949999999999998</v>
      </c>
      <c r="AC638" s="34">
        <v>4.9943371404038997E-2</v>
      </c>
      <c r="AD638" s="34">
        <v>2.2449433714040388</v>
      </c>
      <c r="AE638" s="34">
        <v>2.2091173483238657</v>
      </c>
      <c r="AF638" s="34">
        <v>4.4109999999999996</v>
      </c>
      <c r="AG638" s="34">
        <v>0.10036456093996175</v>
      </c>
      <c r="AH638" s="34">
        <v>4.5113645609399615</v>
      </c>
      <c r="AI638" s="34">
        <v>4.4393697601168896</v>
      </c>
      <c r="AJ638" s="34">
        <v>28.906000000000002</v>
      </c>
      <c r="AK638" s="34">
        <v>0.6577052819157867</v>
      </c>
      <c r="AL638" s="34">
        <v>29.563705281915787</v>
      </c>
      <c r="AM638" s="34">
        <v>29.091911649498712</v>
      </c>
      <c r="AN638" s="34">
        <v>2.2709999999999986</v>
      </c>
      <c r="AO638" s="34">
        <v>5.167261797657062E-2</v>
      </c>
      <c r="AP638" s="34">
        <v>2.3226726179765693</v>
      </c>
      <c r="AQ638" s="34">
        <v>2.2856061494503401</v>
      </c>
      <c r="AR638" s="34">
        <v>37.783000000000001</v>
      </c>
      <c r="AS638" s="34">
        <v>0.85968583223635808</v>
      </c>
      <c r="AT638" s="34">
        <v>38.64268583223636</v>
      </c>
      <c r="AU638" s="34">
        <v>38.026004907389805</v>
      </c>
    </row>
    <row r="639" spans="1:47" x14ac:dyDescent="0.25">
      <c r="A639" s="18">
        <v>45257</v>
      </c>
      <c r="B639" s="2">
        <v>2</v>
      </c>
      <c r="C639" s="2" t="s">
        <v>23</v>
      </c>
      <c r="D639" s="9">
        <v>17.824809999999999</v>
      </c>
      <c r="E639">
        <v>1.540512E-2</v>
      </c>
      <c r="G639" s="34">
        <v>1.113</v>
      </c>
      <c r="H639" s="34">
        <v>4.0931248486218465E-2</v>
      </c>
      <c r="I639" s="34">
        <v>1.1539312484862185</v>
      </c>
      <c r="J639" s="34">
        <v>1.1361547991315384</v>
      </c>
      <c r="K639" s="34">
        <v>10.955999999999998</v>
      </c>
      <c r="L639" s="34">
        <v>0.40291352957323395</v>
      </c>
      <c r="M639" s="34">
        <v>11.358913529573231</v>
      </c>
      <c r="N639" s="34">
        <v>11.183928103580531</v>
      </c>
      <c r="O639" s="34">
        <v>31.063999999999997</v>
      </c>
      <c r="P639" s="34">
        <v>1.1423973971032257</v>
      </c>
      <c r="Q639" s="34">
        <v>32.206397397103224</v>
      </c>
      <c r="R639" s="34">
        <v>31.710253980433158</v>
      </c>
      <c r="S639" s="34">
        <v>3.6719999999999997</v>
      </c>
      <c r="T639" s="34">
        <v>0.13504002195992293</v>
      </c>
      <c r="U639" s="34">
        <v>3.8070400219599225</v>
      </c>
      <c r="V639" s="34">
        <v>3.748392113576827</v>
      </c>
      <c r="W639" s="34">
        <v>46.804999999999993</v>
      </c>
      <c r="X639" s="34">
        <v>1.7212821971226009</v>
      </c>
      <c r="Y639" s="34">
        <v>48.526282197122597</v>
      </c>
      <c r="Z639" s="34">
        <v>47.778728996722052</v>
      </c>
      <c r="AB639" s="34">
        <v>2.194999999999999</v>
      </c>
      <c r="AC639" s="34">
        <v>8.0722453214060644E-2</v>
      </c>
      <c r="AD639" s="34">
        <v>2.2757224532140596</v>
      </c>
      <c r="AE639" s="34">
        <v>2.2406646757356024</v>
      </c>
      <c r="AF639" s="34">
        <v>4.3210000000000006</v>
      </c>
      <c r="AG639" s="34">
        <v>0.1589073896756065</v>
      </c>
      <c r="AH639" s="34">
        <v>4.4799073896756072</v>
      </c>
      <c r="AI639" s="34">
        <v>4.4108938787487677</v>
      </c>
      <c r="AJ639" s="34">
        <v>28.615000000000009</v>
      </c>
      <c r="AK639" s="34">
        <v>1.0523339401915022</v>
      </c>
      <c r="AL639" s="34">
        <v>29.667333940191511</v>
      </c>
      <c r="AM639" s="34">
        <v>29.210305100762788</v>
      </c>
      <c r="AN639" s="34">
        <v>2.3019999999999992</v>
      </c>
      <c r="AO639" s="34">
        <v>8.4657442960714174E-2</v>
      </c>
      <c r="AP639" s="34">
        <v>2.3866574429607135</v>
      </c>
      <c r="AQ639" s="34">
        <v>2.3498906986530104</v>
      </c>
      <c r="AR639" s="34">
        <v>37.433000000000007</v>
      </c>
      <c r="AS639" s="34">
        <v>1.3766212260418833</v>
      </c>
      <c r="AT639" s="34">
        <v>38.809621226041891</v>
      </c>
      <c r="AU639" s="34">
        <v>38.211754353900169</v>
      </c>
    </row>
    <row r="640" spans="1:47" x14ac:dyDescent="0.25">
      <c r="A640" s="18">
        <v>45257</v>
      </c>
      <c r="B640" s="2">
        <v>3</v>
      </c>
      <c r="C640" s="2" t="s">
        <v>23</v>
      </c>
      <c r="D640" s="9">
        <v>17.144718999999998</v>
      </c>
      <c r="E640">
        <v>1.5035451E-2</v>
      </c>
      <c r="G640" s="34">
        <v>1.113</v>
      </c>
      <c r="H640" s="34">
        <v>2.9189916802095414E-2</v>
      </c>
      <c r="I640" s="34">
        <v>1.1421899168020955</v>
      </c>
      <c r="J640" s="34">
        <v>1.1250165762753235</v>
      </c>
      <c r="K640" s="34">
        <v>10.952999999999999</v>
      </c>
      <c r="L640" s="34">
        <v>0.28725710578018959</v>
      </c>
      <c r="M640" s="34">
        <v>11.24025710578019</v>
      </c>
      <c r="N640" s="34">
        <v>11.071254770838829</v>
      </c>
      <c r="O640" s="34">
        <v>30.986000000000001</v>
      </c>
      <c r="P640" s="34">
        <v>0.81264938187756375</v>
      </c>
      <c r="Q640" s="34">
        <v>31.798649381877564</v>
      </c>
      <c r="R640" s="34">
        <v>31.320542347230163</v>
      </c>
      <c r="S640" s="34">
        <v>3.7529999999999997</v>
      </c>
      <c r="T640" s="34">
        <v>9.8427455308413361E-2</v>
      </c>
      <c r="U640" s="34">
        <v>3.8514274553084129</v>
      </c>
      <c r="V640" s="34">
        <v>3.7935195065240683</v>
      </c>
      <c r="W640" s="34">
        <v>46.805</v>
      </c>
      <c r="X640" s="34">
        <v>1.2275238597682623</v>
      </c>
      <c r="Y640" s="34">
        <v>48.032523859768261</v>
      </c>
      <c r="Z640" s="34">
        <v>47.310333200868385</v>
      </c>
      <c r="AB640" s="34">
        <v>2.1949999999999998</v>
      </c>
      <c r="AC640" s="34">
        <v>5.7566817053548457E-2</v>
      </c>
      <c r="AD640" s="34">
        <v>2.2525668170535482</v>
      </c>
      <c r="AE640" s="34">
        <v>2.2186984590515135</v>
      </c>
      <c r="AF640" s="34">
        <v>4.3199999999999994</v>
      </c>
      <c r="AG640" s="34">
        <v>0.11329779028306575</v>
      </c>
      <c r="AH640" s="34">
        <v>4.4332977902830653</v>
      </c>
      <c r="AI640" s="34">
        <v>4.3666411585888554</v>
      </c>
      <c r="AJ640" s="34">
        <v>28.502000000000013</v>
      </c>
      <c r="AK640" s="34">
        <v>0.74750315246480126</v>
      </c>
      <c r="AL640" s="34">
        <v>29.249503152464815</v>
      </c>
      <c r="AM640" s="34">
        <v>28.809723681041582</v>
      </c>
      <c r="AN640" s="34">
        <v>2.2979999999999983</v>
      </c>
      <c r="AO640" s="34">
        <v>6.0268130108908545E-2</v>
      </c>
      <c r="AP640" s="34">
        <v>2.358268130108907</v>
      </c>
      <c r="AQ640" s="34">
        <v>2.3228105051937926</v>
      </c>
      <c r="AR640" s="34">
        <v>37.315000000000012</v>
      </c>
      <c r="AS640" s="34">
        <v>0.97863588991032402</v>
      </c>
      <c r="AT640" s="34">
        <v>38.293635889910334</v>
      </c>
      <c r="AU640" s="34">
        <v>37.71787380387574</v>
      </c>
    </row>
    <row r="641" spans="1:47" x14ac:dyDescent="0.25">
      <c r="A641" s="18">
        <v>45257</v>
      </c>
      <c r="B641" s="2">
        <v>4</v>
      </c>
      <c r="C641" s="2" t="s">
        <v>23</v>
      </c>
      <c r="D641" s="9">
        <v>17.943899999999999</v>
      </c>
      <c r="E641">
        <v>1.5539107999999999E-2</v>
      </c>
      <c r="G641" s="34">
        <v>1.113</v>
      </c>
      <c r="H641" s="34">
        <v>2.8467178638080397E-2</v>
      </c>
      <c r="I641" s="34">
        <v>1.1414671786380803</v>
      </c>
      <c r="J641" s="34">
        <v>1.1237297968707678</v>
      </c>
      <c r="K641" s="34">
        <v>11.09</v>
      </c>
      <c r="L641" s="34">
        <v>0.28364870718446683</v>
      </c>
      <c r="M641" s="34">
        <v>11.373648707184467</v>
      </c>
      <c r="N641" s="34">
        <v>11.196912351569466</v>
      </c>
      <c r="O641" s="34">
        <v>31.153000000000002</v>
      </c>
      <c r="P641" s="34">
        <v>0.79679965508725847</v>
      </c>
      <c r="Q641" s="34">
        <v>31.949799655087261</v>
      </c>
      <c r="R641" s="34">
        <v>31.453328267668496</v>
      </c>
      <c r="S641" s="34">
        <v>3.8759999999999999</v>
      </c>
      <c r="T641" s="34">
        <v>9.9136374125067039E-2</v>
      </c>
      <c r="U641" s="34">
        <v>3.9751363741250669</v>
      </c>
      <c r="V641" s="34">
        <v>3.9133663006928092</v>
      </c>
      <c r="W641" s="34">
        <v>47.231999999999999</v>
      </c>
      <c r="X641" s="34">
        <v>1.2080519150348727</v>
      </c>
      <c r="Y641" s="34">
        <v>48.440051915034871</v>
      </c>
      <c r="Z641" s="34">
        <v>47.687336716801539</v>
      </c>
      <c r="AB641" s="34">
        <v>2.194999999999999</v>
      </c>
      <c r="AC641" s="34">
        <v>5.6141470898999499E-2</v>
      </c>
      <c r="AD641" s="34">
        <v>2.2511414708989985</v>
      </c>
      <c r="AE641" s="34">
        <v>2.2161607404594199</v>
      </c>
      <c r="AF641" s="34">
        <v>4.4409999999999989</v>
      </c>
      <c r="AG641" s="34">
        <v>0.11358736777332885</v>
      </c>
      <c r="AH641" s="34">
        <v>4.554587367773328</v>
      </c>
      <c r="AI641" s="34">
        <v>4.483813142770062</v>
      </c>
      <c r="AJ641" s="34">
        <v>28.616000000000003</v>
      </c>
      <c r="AK641" s="34">
        <v>0.73191085705957659</v>
      </c>
      <c r="AL641" s="34">
        <v>29.347910857059581</v>
      </c>
      <c r="AM641" s="34">
        <v>28.89187050067736</v>
      </c>
      <c r="AN641" s="34">
        <v>2.423999999999999</v>
      </c>
      <c r="AO641" s="34">
        <v>6.1998599298029526E-2</v>
      </c>
      <c r="AP641" s="34">
        <v>2.4859985992980285</v>
      </c>
      <c r="AQ641" s="34">
        <v>2.4473683985756876</v>
      </c>
      <c r="AR641" s="34">
        <v>37.676000000000002</v>
      </c>
      <c r="AS641" s="34">
        <v>0.96363829502993448</v>
      </c>
      <c r="AT641" s="34">
        <v>38.63963829502994</v>
      </c>
      <c r="AU641" s="34">
        <v>38.039212782482537</v>
      </c>
    </row>
    <row r="642" spans="1:47" x14ac:dyDescent="0.25">
      <c r="A642" s="18">
        <v>45257</v>
      </c>
      <c r="B642" s="2">
        <v>5</v>
      </c>
      <c r="C642" s="2" t="s">
        <v>23</v>
      </c>
      <c r="D642" s="9">
        <v>19.249344000000001</v>
      </c>
      <c r="E642">
        <v>1.5632243000000001E-2</v>
      </c>
      <c r="G642" s="34">
        <v>1.113</v>
      </c>
      <c r="H642" s="34">
        <v>2.0741854900248873E-2</v>
      </c>
      <c r="I642" s="34">
        <v>1.1337418549002489</v>
      </c>
      <c r="J642" s="34">
        <v>1.1160189267251774</v>
      </c>
      <c r="K642" s="34">
        <v>11.279</v>
      </c>
      <c r="L642" s="34">
        <v>0.21019531124879337</v>
      </c>
      <c r="M642" s="34">
        <v>11.489195311248793</v>
      </c>
      <c r="N642" s="34">
        <v>11.309593418268891</v>
      </c>
      <c r="O642" s="34">
        <v>31.793000000000003</v>
      </c>
      <c r="P642" s="34">
        <v>0.59249397380378477</v>
      </c>
      <c r="Q642" s="34">
        <v>32.38549397380379</v>
      </c>
      <c r="R642" s="34">
        <v>31.879236062330254</v>
      </c>
      <c r="S642" s="34">
        <v>4.0999999999999996</v>
      </c>
      <c r="T642" s="34">
        <v>7.6407551743953611E-2</v>
      </c>
      <c r="U642" s="34">
        <v>4.176407551743953</v>
      </c>
      <c r="V642" s="34">
        <v>4.1111209340280563</v>
      </c>
      <c r="W642" s="34">
        <v>48.285000000000004</v>
      </c>
      <c r="X642" s="34">
        <v>0.89983869169678066</v>
      </c>
      <c r="Y642" s="34">
        <v>49.184838691696783</v>
      </c>
      <c r="Z642" s="34">
        <v>48.41596934135238</v>
      </c>
      <c r="AB642" s="34">
        <v>2.1949999999999994</v>
      </c>
      <c r="AC642" s="34">
        <v>4.0905994165360518E-2</v>
      </c>
      <c r="AD642" s="34">
        <v>2.2359059941653601</v>
      </c>
      <c r="AE642" s="34">
        <v>2.2009537683394105</v>
      </c>
      <c r="AF642" s="34">
        <v>4.5479999999999983</v>
      </c>
      <c r="AG642" s="34">
        <v>8.4756474471097784E-2</v>
      </c>
      <c r="AH642" s="34">
        <v>4.6327564744710958</v>
      </c>
      <c r="AI642" s="34">
        <v>4.5603360995023401</v>
      </c>
      <c r="AJ642" s="34">
        <v>29.174000000000007</v>
      </c>
      <c r="AK642" s="34">
        <v>0.54368632062880573</v>
      </c>
      <c r="AL642" s="34">
        <v>29.717686320628811</v>
      </c>
      <c r="AM642" s="34">
        <v>29.253132226666967</v>
      </c>
      <c r="AN642" s="34">
        <v>2.5439999999999996</v>
      </c>
      <c r="AO642" s="34">
        <v>4.7409954057711701E-2</v>
      </c>
      <c r="AP642" s="34">
        <v>2.5914099540577111</v>
      </c>
      <c r="AQ642" s="34">
        <v>2.5509004039432623</v>
      </c>
      <c r="AR642" s="34">
        <v>38.460999999999999</v>
      </c>
      <c r="AS642" s="34">
        <v>0.71675874332297584</v>
      </c>
      <c r="AT642" s="34">
        <v>39.177758743322975</v>
      </c>
      <c r="AU642" s="34">
        <v>38.565322498451977</v>
      </c>
    </row>
    <row r="643" spans="1:47" x14ac:dyDescent="0.25">
      <c r="A643" s="18">
        <v>45257</v>
      </c>
      <c r="B643" s="2">
        <v>6</v>
      </c>
      <c r="C643" s="2" t="s">
        <v>23</v>
      </c>
      <c r="D643" s="9">
        <v>21.946061</v>
      </c>
      <c r="E643">
        <v>1.4988457E-2</v>
      </c>
      <c r="G643" s="34">
        <v>1.113</v>
      </c>
      <c r="H643" s="34">
        <v>2.0535155864699901E-2</v>
      </c>
      <c r="I643" s="34">
        <v>1.1335351558647</v>
      </c>
      <c r="J643" s="34">
        <v>1.1165452129230338</v>
      </c>
      <c r="K643" s="34">
        <v>11.746000000000002</v>
      </c>
      <c r="L643" s="34">
        <v>0.21671692793060657</v>
      </c>
      <c r="M643" s="34">
        <v>11.962716927930609</v>
      </c>
      <c r="N643" s="34">
        <v>11.783414259653149</v>
      </c>
      <c r="O643" s="34">
        <v>33.45300000000001</v>
      </c>
      <c r="P643" s="34">
        <v>0.61721704325409343</v>
      </c>
      <c r="Q643" s="34">
        <v>34.070217043254104</v>
      </c>
      <c r="R643" s="34">
        <v>33.559557060120625</v>
      </c>
      <c r="S643" s="34">
        <v>4.3550000000000004</v>
      </c>
      <c r="T643" s="34">
        <v>8.0350946802127662E-2</v>
      </c>
      <c r="U643" s="34">
        <v>4.4353509468021279</v>
      </c>
      <c r="V643" s="34">
        <v>4.3688718798560755</v>
      </c>
      <c r="W643" s="34">
        <v>50.667000000000016</v>
      </c>
      <c r="X643" s="34">
        <v>0.93482007385152754</v>
      </c>
      <c r="Y643" s="34">
        <v>51.601820073851542</v>
      </c>
      <c r="Z643" s="34">
        <v>50.828388412552883</v>
      </c>
      <c r="AB643" s="34">
        <v>2.1949999999999985</v>
      </c>
      <c r="AC643" s="34">
        <v>4.0498353210257194E-2</v>
      </c>
      <c r="AD643" s="34">
        <v>2.2354983532102559</v>
      </c>
      <c r="AE643" s="34">
        <v>2.2019916822695933</v>
      </c>
      <c r="AF643" s="34">
        <v>4.7760000000000007</v>
      </c>
      <c r="AG643" s="34">
        <v>8.8118512497580195E-2</v>
      </c>
      <c r="AH643" s="34">
        <v>4.8641185124975808</v>
      </c>
      <c r="AI643" s="34">
        <v>4.7912128813301074</v>
      </c>
      <c r="AJ643" s="34">
        <v>30.428000000000001</v>
      </c>
      <c r="AK643" s="34">
        <v>0.56140496195066358</v>
      </c>
      <c r="AL643" s="34">
        <v>30.989404961950665</v>
      </c>
      <c r="AM643" s="34">
        <v>30.524921598222882</v>
      </c>
      <c r="AN643" s="34">
        <v>2.6129999999999995</v>
      </c>
      <c r="AO643" s="34">
        <v>4.8210568081276578E-2</v>
      </c>
      <c r="AP643" s="34">
        <v>2.6612105680812763</v>
      </c>
      <c r="AQ643" s="34">
        <v>2.6213231279136449</v>
      </c>
      <c r="AR643" s="34">
        <v>40.012</v>
      </c>
      <c r="AS643" s="34">
        <v>0.7382323957397775</v>
      </c>
      <c r="AT643" s="34">
        <v>40.750232395739772</v>
      </c>
      <c r="AU643" s="34">
        <v>40.139449289736227</v>
      </c>
    </row>
    <row r="644" spans="1:47" x14ac:dyDescent="0.25">
      <c r="A644" s="18">
        <v>45257</v>
      </c>
      <c r="B644" s="2">
        <v>7</v>
      </c>
      <c r="C644" s="2" t="s">
        <v>23</v>
      </c>
      <c r="D644" s="9">
        <v>43.548788000000002</v>
      </c>
      <c r="E644">
        <v>1.4699879000000001E-2</v>
      </c>
      <c r="G644" s="34">
        <v>1.113</v>
      </c>
      <c r="H644" s="34">
        <v>1.9560313487096768E-2</v>
      </c>
      <c r="I644" s="34">
        <v>1.1325603134870967</v>
      </c>
      <c r="J644" s="34">
        <v>1.1159118139186344</v>
      </c>
      <c r="K644" s="34">
        <v>12.671999999999999</v>
      </c>
      <c r="L644" s="34">
        <v>0.22270286838139286</v>
      </c>
      <c r="M644" s="34">
        <v>12.894702868381392</v>
      </c>
      <c r="N644" s="34">
        <v>12.705152296475232</v>
      </c>
      <c r="O644" s="34">
        <v>36.556000000000004</v>
      </c>
      <c r="P644" s="34">
        <v>0.64244997289695382</v>
      </c>
      <c r="Q644" s="34">
        <v>37.19844997289696</v>
      </c>
      <c r="R644" s="34">
        <v>36.651637259307819</v>
      </c>
      <c r="S644" s="34">
        <v>4.8320000000000007</v>
      </c>
      <c r="T644" s="34">
        <v>8.4919528094925076E-2</v>
      </c>
      <c r="U644" s="34">
        <v>4.9169195280949261</v>
      </c>
      <c r="V644" s="34">
        <v>4.8446414059791936</v>
      </c>
      <c r="W644" s="34">
        <v>55.173000000000002</v>
      </c>
      <c r="X644" s="34">
        <v>0.96963268286036852</v>
      </c>
      <c r="Y644" s="34">
        <v>56.142632682860381</v>
      </c>
      <c r="Z644" s="34">
        <v>55.317342775680878</v>
      </c>
      <c r="AB644" s="34">
        <v>2.1949999999999994</v>
      </c>
      <c r="AC644" s="34">
        <v>3.8575820399081223E-2</v>
      </c>
      <c r="AD644" s="34">
        <v>2.2335758203990808</v>
      </c>
      <c r="AE644" s="34">
        <v>2.2007425261018887</v>
      </c>
      <c r="AF644" s="34">
        <v>5.1580000000000013</v>
      </c>
      <c r="AG644" s="34">
        <v>9.0648784336428714E-2</v>
      </c>
      <c r="AH644" s="34">
        <v>5.2486487843364298</v>
      </c>
      <c r="AI644" s="34">
        <v>5.1714942822931871</v>
      </c>
      <c r="AJ644" s="34">
        <v>32.800999999999995</v>
      </c>
      <c r="AK644" s="34">
        <v>0.57645807968576912</v>
      </c>
      <c r="AL644" s="34">
        <v>33.377458079685766</v>
      </c>
      <c r="AM644" s="34">
        <v>32.88681348458681</v>
      </c>
      <c r="AN644" s="34">
        <v>2.8219999999999987</v>
      </c>
      <c r="AO644" s="34">
        <v>4.9594972740868874E-2</v>
      </c>
      <c r="AP644" s="34">
        <v>2.8715949727408674</v>
      </c>
      <c r="AQ644" s="34">
        <v>2.8293828741045681</v>
      </c>
      <c r="AR644" s="34">
        <v>42.975999999999992</v>
      </c>
      <c r="AS644" s="34">
        <v>0.75527765716214801</v>
      </c>
      <c r="AT644" s="34">
        <v>43.731277657162138</v>
      </c>
      <c r="AU644" s="34">
        <v>43.08843316708645</v>
      </c>
    </row>
    <row r="645" spans="1:47" x14ac:dyDescent="0.25">
      <c r="A645" s="18">
        <v>45257</v>
      </c>
      <c r="B645" s="2">
        <v>8</v>
      </c>
      <c r="C645" s="2" t="s">
        <v>178</v>
      </c>
      <c r="D645" s="9">
        <v>36.887467999999998</v>
      </c>
      <c r="E645">
        <v>1.3565237000000001E-2</v>
      </c>
      <c r="G645" s="34">
        <v>1.113</v>
      </c>
      <c r="H645" s="34">
        <v>2.3715295633751531E-2</v>
      </c>
      <c r="I645" s="34">
        <v>1.1367152956337516</v>
      </c>
      <c r="J645" s="34">
        <v>1.1212954832469546</v>
      </c>
      <c r="K645" s="34">
        <v>13.702</v>
      </c>
      <c r="L645" s="34">
        <v>0.29195595756843085</v>
      </c>
      <c r="M645" s="34">
        <v>13.993955957568431</v>
      </c>
      <c r="N645" s="34">
        <v>13.804124628436453</v>
      </c>
      <c r="O645" s="34">
        <v>41.148000000000003</v>
      </c>
      <c r="P645" s="34">
        <v>0.87676278952166053</v>
      </c>
      <c r="Q645" s="34">
        <v>42.024762789521667</v>
      </c>
      <c r="R645" s="34">
        <v>41.454686922413025</v>
      </c>
      <c r="S645" s="34">
        <v>5.3289999999999997</v>
      </c>
      <c r="T645" s="34">
        <v>0.11354789796249948</v>
      </c>
      <c r="U645" s="34">
        <v>5.4425478979624993</v>
      </c>
      <c r="V645" s="34">
        <v>5.3687184458427861</v>
      </c>
      <c r="W645" s="34">
        <v>61.292000000000002</v>
      </c>
      <c r="X645" s="34">
        <v>1.3059819406863424</v>
      </c>
      <c r="Y645" s="34">
        <v>62.597981940686346</v>
      </c>
      <c r="Z645" s="34">
        <v>61.748825479939221</v>
      </c>
      <c r="AB645" s="34">
        <v>2.1949999999999994</v>
      </c>
      <c r="AC645" s="34">
        <v>4.6770057426850496E-2</v>
      </c>
      <c r="AD645" s="34">
        <v>2.2417700574268498</v>
      </c>
      <c r="AE645" s="34">
        <v>2.2113599152983507</v>
      </c>
      <c r="AF645" s="34">
        <v>5.226</v>
      </c>
      <c r="AG645" s="34">
        <v>0.11135322100807322</v>
      </c>
      <c r="AH645" s="34">
        <v>5.3373532210080734</v>
      </c>
      <c r="AI645" s="34">
        <v>5.2649507596123852</v>
      </c>
      <c r="AJ645" s="34">
        <v>35.964000000000013</v>
      </c>
      <c r="AK645" s="34">
        <v>0.76630448532995543</v>
      </c>
      <c r="AL645" s="34">
        <v>36.730304485329967</v>
      </c>
      <c r="AM645" s="34">
        <v>36.232049199904303</v>
      </c>
      <c r="AN645" s="34">
        <v>3.0649999999999986</v>
      </c>
      <c r="AO645" s="34">
        <v>6.530762005161582E-2</v>
      </c>
      <c r="AP645" s="34">
        <v>3.1303076200516142</v>
      </c>
      <c r="AQ645" s="34">
        <v>3.0878442553027079</v>
      </c>
      <c r="AR645" s="34">
        <v>46.45000000000001</v>
      </c>
      <c r="AS645" s="34">
        <v>0.98973538381649495</v>
      </c>
      <c r="AT645" s="34">
        <v>47.439735383816505</v>
      </c>
      <c r="AU645" s="34">
        <v>46.796204130117744</v>
      </c>
    </row>
    <row r="646" spans="1:47" x14ac:dyDescent="0.25">
      <c r="A646" s="18">
        <v>45257</v>
      </c>
      <c r="B646" s="2">
        <v>9</v>
      </c>
      <c r="C646" s="2" t="s">
        <v>178</v>
      </c>
      <c r="D646" s="9">
        <v>24.930802</v>
      </c>
      <c r="E646">
        <v>1.1816534E-2</v>
      </c>
      <c r="G646" s="34">
        <v>1.113</v>
      </c>
      <c r="H646" s="34">
        <v>1.7849190000709503E-2</v>
      </c>
      <c r="I646" s="34">
        <v>1.1308491900007094</v>
      </c>
      <c r="J646" s="34">
        <v>1.1174864720981934</v>
      </c>
      <c r="K646" s="34">
        <v>14.769</v>
      </c>
      <c r="L646" s="34">
        <v>0.23685057243529078</v>
      </c>
      <c r="M646" s="34">
        <v>15.005850572435291</v>
      </c>
      <c r="N646" s="34">
        <v>14.828533428947189</v>
      </c>
      <c r="O646" s="34">
        <v>46.13</v>
      </c>
      <c r="P646" s="34">
        <v>0.73978718304827451</v>
      </c>
      <c r="Q646" s="34">
        <v>46.869787183048274</v>
      </c>
      <c r="R646" s="34">
        <v>46.315948749227019</v>
      </c>
      <c r="S646" s="34">
        <v>5.8699999999999992</v>
      </c>
      <c r="T646" s="34">
        <v>9.4137237470049207E-2</v>
      </c>
      <c r="U646" s="34">
        <v>5.9641372374700481</v>
      </c>
      <c r="V646" s="34">
        <v>5.8936618070228173</v>
      </c>
      <c r="W646" s="34">
        <v>67.882000000000005</v>
      </c>
      <c r="X646" s="34">
        <v>1.0886241829543239</v>
      </c>
      <c r="Y646" s="34">
        <v>68.97062418295431</v>
      </c>
      <c r="Z646" s="34">
        <v>68.155630457295217</v>
      </c>
      <c r="AB646" s="34">
        <v>2.1949999999999994</v>
      </c>
      <c r="AC646" s="34">
        <v>3.5201232750725384E-2</v>
      </c>
      <c r="AD646" s="34">
        <v>2.2302012327507246</v>
      </c>
      <c r="AE646" s="34">
        <v>2.2038479840570835</v>
      </c>
      <c r="AF646" s="34">
        <v>5.391</v>
      </c>
      <c r="AG646" s="34">
        <v>8.6455510596428517E-2</v>
      </c>
      <c r="AH646" s="34">
        <v>5.4774555105964282</v>
      </c>
      <c r="AI646" s="34">
        <v>5.4127309713219782</v>
      </c>
      <c r="AJ646" s="34">
        <v>38.683</v>
      </c>
      <c r="AK646" s="34">
        <v>0.62035958382519829</v>
      </c>
      <c r="AL646" s="34">
        <v>39.303359583825198</v>
      </c>
      <c r="AM646" s="34">
        <v>38.838930098988698</v>
      </c>
      <c r="AN646" s="34">
        <v>3.2999999999999985</v>
      </c>
      <c r="AO646" s="34">
        <v>5.2922126686739748E-2</v>
      </c>
      <c r="AP646" s="34">
        <v>3.3529221266867384</v>
      </c>
      <c r="AQ646" s="34">
        <v>3.313302208377392</v>
      </c>
      <c r="AR646" s="34">
        <v>49.568999999999996</v>
      </c>
      <c r="AS646" s="34">
        <v>0.79493845385909201</v>
      </c>
      <c r="AT646" s="34">
        <v>50.363938453859085</v>
      </c>
      <c r="AU646" s="34">
        <v>49.768811262745153</v>
      </c>
    </row>
    <row r="647" spans="1:47" x14ac:dyDescent="0.25">
      <c r="A647" s="18">
        <v>45257</v>
      </c>
      <c r="B647" s="2">
        <v>10</v>
      </c>
      <c r="C647" s="2" t="s">
        <v>178</v>
      </c>
      <c r="D647" s="9">
        <v>26.242263999999999</v>
      </c>
      <c r="E647">
        <v>1.0218085999999999E-2</v>
      </c>
      <c r="G647" s="34">
        <v>1.113</v>
      </c>
      <c r="H647" s="34">
        <v>1.1942831731554941E-2</v>
      </c>
      <c r="I647" s="34">
        <v>1.1249428317315548</v>
      </c>
      <c r="J647" s="34">
        <v>1.1134480691318382</v>
      </c>
      <c r="K647" s="34">
        <v>15.783000000000003</v>
      </c>
      <c r="L647" s="34">
        <v>0.16935643595609312</v>
      </c>
      <c r="M647" s="34">
        <v>15.952356435956096</v>
      </c>
      <c r="N647" s="34">
        <v>15.789353885990844</v>
      </c>
      <c r="O647" s="34">
        <v>50.718000000000004</v>
      </c>
      <c r="P647" s="34">
        <v>0.54421971227403731</v>
      </c>
      <c r="Q647" s="34">
        <v>51.262219712274039</v>
      </c>
      <c r="R647" s="34">
        <v>50.73841794270313</v>
      </c>
      <c r="S647" s="34">
        <v>6.2809999999999997</v>
      </c>
      <c r="T647" s="34">
        <v>6.7397058495863957E-2</v>
      </c>
      <c r="U647" s="34">
        <v>6.3483970584958636</v>
      </c>
      <c r="V647" s="34">
        <v>6.2835285913900059</v>
      </c>
      <c r="W647" s="34">
        <v>73.89500000000001</v>
      </c>
      <c r="X647" s="34">
        <v>0.79291603845754932</v>
      </c>
      <c r="Y647" s="34">
        <v>74.687916038457558</v>
      </c>
      <c r="Z647" s="34">
        <v>73.924748489215816</v>
      </c>
      <c r="AB647" s="34">
        <v>2.194999999999999</v>
      </c>
      <c r="AC647" s="34">
        <v>2.3553023944980309E-2</v>
      </c>
      <c r="AD647" s="34">
        <v>2.2185530239449793</v>
      </c>
      <c r="AE647" s="34">
        <v>2.1958836583507497</v>
      </c>
      <c r="AF647" s="34">
        <v>5.722999999999999</v>
      </c>
      <c r="AG647" s="34">
        <v>6.1409547169531821E-2</v>
      </c>
      <c r="AH647" s="34">
        <v>5.7844095471695312</v>
      </c>
      <c r="AI647" s="34">
        <v>5.725303952957332</v>
      </c>
      <c r="AJ647" s="34">
        <v>41.004000000000005</v>
      </c>
      <c r="AK647" s="34">
        <v>0.43998550972208339</v>
      </c>
      <c r="AL647" s="34">
        <v>41.44398550972209</v>
      </c>
      <c r="AM647" s="34">
        <v>41.020507301601</v>
      </c>
      <c r="AN647" s="34">
        <v>3.4109999999999991</v>
      </c>
      <c r="AO647" s="34">
        <v>3.6601077301288316E-2</v>
      </c>
      <c r="AP647" s="34">
        <v>3.4476010773012873</v>
      </c>
      <c r="AQ647" s="34">
        <v>3.4123731929997301</v>
      </c>
      <c r="AR647" s="34">
        <v>52.333000000000006</v>
      </c>
      <c r="AS647" s="34">
        <v>0.56154915813788386</v>
      </c>
      <c r="AT647" s="34">
        <v>52.894549158137885</v>
      </c>
      <c r="AU647" s="34">
        <v>52.354068105908816</v>
      </c>
    </row>
    <row r="648" spans="1:47" x14ac:dyDescent="0.25">
      <c r="A648" s="18">
        <v>45257</v>
      </c>
      <c r="B648" s="2">
        <v>11</v>
      </c>
      <c r="C648" s="2" t="s">
        <v>178</v>
      </c>
      <c r="D648" s="9">
        <v>36.526637000000001</v>
      </c>
      <c r="E648">
        <v>1.0049084999999999E-2</v>
      </c>
      <c r="G648" s="34">
        <v>1.113</v>
      </c>
      <c r="H648" s="34">
        <v>2.0060372735915641E-2</v>
      </c>
      <c r="I648" s="34">
        <v>1.1330603727359156</v>
      </c>
      <c r="J648" s="34">
        <v>1.1216741527401608</v>
      </c>
      <c r="K648" s="34">
        <v>16.340999999999998</v>
      </c>
      <c r="L648" s="34">
        <v>0.29452520294483148</v>
      </c>
      <c r="M648" s="34">
        <v>16.63552520294483</v>
      </c>
      <c r="N648" s="34">
        <v>16.468353396160794</v>
      </c>
      <c r="O648" s="34">
        <v>53.046000000000006</v>
      </c>
      <c r="P648" s="34">
        <v>0.95608493454571541</v>
      </c>
      <c r="Q648" s="34">
        <v>54.002084934545721</v>
      </c>
      <c r="R648" s="34">
        <v>53.459413392861251</v>
      </c>
      <c r="S648" s="34">
        <v>6.3999999999999995</v>
      </c>
      <c r="T648" s="34">
        <v>0.11535164915531006</v>
      </c>
      <c r="U648" s="34">
        <v>6.5153516491553098</v>
      </c>
      <c r="V648" s="34">
        <v>6.4498783266280579</v>
      </c>
      <c r="W648" s="34">
        <v>76.900000000000006</v>
      </c>
      <c r="X648" s="34">
        <v>1.3860221593817728</v>
      </c>
      <c r="Y648" s="34">
        <v>78.286022159381773</v>
      </c>
      <c r="Z648" s="34">
        <v>77.499319268390266</v>
      </c>
      <c r="AB648" s="34">
        <v>2.194999999999999</v>
      </c>
      <c r="AC648" s="34">
        <v>3.9562010921235229E-2</v>
      </c>
      <c r="AD648" s="34">
        <v>2.2345620109212341</v>
      </c>
      <c r="AE648" s="34">
        <v>2.2121067073357157</v>
      </c>
      <c r="AF648" s="34">
        <v>5.9850000000000003</v>
      </c>
      <c r="AG648" s="34">
        <v>0.10787181565539544</v>
      </c>
      <c r="AH648" s="34">
        <v>6.0928718156553954</v>
      </c>
      <c r="AI648" s="34">
        <v>6.0316440288857702</v>
      </c>
      <c r="AJ648" s="34">
        <v>42.201999999999977</v>
      </c>
      <c r="AK648" s="34">
        <v>0.76063598400818633</v>
      </c>
      <c r="AL648" s="34">
        <v>42.962635984008166</v>
      </c>
      <c r="AM648" s="34">
        <v>42.530900803180806</v>
      </c>
      <c r="AN648" s="34">
        <v>3.5109999999999975</v>
      </c>
      <c r="AO648" s="34">
        <v>6.3281193778795833E-2</v>
      </c>
      <c r="AP648" s="34">
        <v>3.5742811937787935</v>
      </c>
      <c r="AQ648" s="34">
        <v>3.5383629382486088</v>
      </c>
      <c r="AR648" s="34">
        <v>53.892999999999972</v>
      </c>
      <c r="AS648" s="34">
        <v>0.97135100436361288</v>
      </c>
      <c r="AT648" s="34">
        <v>54.864351004363591</v>
      </c>
      <c r="AU648" s="34">
        <v>54.313014477650903</v>
      </c>
    </row>
    <row r="649" spans="1:47" x14ac:dyDescent="0.25">
      <c r="A649" s="18">
        <v>45257</v>
      </c>
      <c r="B649" s="2">
        <v>12</v>
      </c>
      <c r="C649" s="2" t="s">
        <v>178</v>
      </c>
      <c r="D649" s="9">
        <v>42.956769000000001</v>
      </c>
      <c r="E649">
        <v>1.0483493E-2</v>
      </c>
      <c r="G649" s="34">
        <v>1.113</v>
      </c>
      <c r="H649" s="34">
        <v>1.5243211606076298E-2</v>
      </c>
      <c r="I649" s="34">
        <v>1.1282432116060763</v>
      </c>
      <c r="J649" s="34">
        <v>1.1164152817949065</v>
      </c>
      <c r="K649" s="34">
        <v>16.55</v>
      </c>
      <c r="L649" s="34">
        <v>0.22666231094390185</v>
      </c>
      <c r="M649" s="34">
        <v>16.776662310943902</v>
      </c>
      <c r="N649" s="34">
        <v>16.600784289043759</v>
      </c>
      <c r="O649" s="34">
        <v>54.047000000000025</v>
      </c>
      <c r="P649" s="34">
        <v>0.74020652082085003</v>
      </c>
      <c r="Q649" s="34">
        <v>54.787206520820874</v>
      </c>
      <c r="R649" s="34">
        <v>54.212845224770298</v>
      </c>
      <c r="S649" s="34">
        <v>6.4670000000000005</v>
      </c>
      <c r="T649" s="34">
        <v>8.8569496367021952E-2</v>
      </c>
      <c r="U649" s="34">
        <v>6.5555694963670224</v>
      </c>
      <c r="V649" s="34">
        <v>6.4868442294408455</v>
      </c>
      <c r="W649" s="34">
        <v>78.177000000000021</v>
      </c>
      <c r="X649" s="34">
        <v>1.0706815397378502</v>
      </c>
      <c r="Y649" s="34">
        <v>79.247681539737883</v>
      </c>
      <c r="Z649" s="34">
        <v>78.416889025049812</v>
      </c>
      <c r="AB649" s="34">
        <v>2.194999999999999</v>
      </c>
      <c r="AC649" s="34">
        <v>3.0061859366880019E-2</v>
      </c>
      <c r="AD649" s="34">
        <v>2.2250618593668792</v>
      </c>
      <c r="AE649" s="34">
        <v>2.2017354389396395</v>
      </c>
      <c r="AF649" s="34">
        <v>6.0889999999999995</v>
      </c>
      <c r="AG649" s="34">
        <v>8.3392556576279045E-2</v>
      </c>
      <c r="AH649" s="34">
        <v>6.1723925565762787</v>
      </c>
      <c r="AI649" s="34">
        <v>6.1076843224161594</v>
      </c>
      <c r="AJ649" s="34">
        <v>42.563000000000009</v>
      </c>
      <c r="AK649" s="34">
        <v>0.58292615955923233</v>
      </c>
      <c r="AL649" s="34">
        <v>43.145926159559245</v>
      </c>
      <c r="AM649" s="34">
        <v>42.693606144686989</v>
      </c>
      <c r="AN649" s="34">
        <v>3.4759999999999986</v>
      </c>
      <c r="AO649" s="34">
        <v>4.7605933102175375E-2</v>
      </c>
      <c r="AP649" s="34">
        <v>3.5236059331021741</v>
      </c>
      <c r="AQ649" s="34">
        <v>3.4866662349677391</v>
      </c>
      <c r="AR649" s="34">
        <v>54.323000000000008</v>
      </c>
      <c r="AS649" s="34">
        <v>0.74398650860456683</v>
      </c>
      <c r="AT649" s="34">
        <v>55.066986508604579</v>
      </c>
      <c r="AU649" s="34">
        <v>54.489692141010522</v>
      </c>
    </row>
    <row r="650" spans="1:47" x14ac:dyDescent="0.25">
      <c r="A650" s="18">
        <v>45257</v>
      </c>
      <c r="B650" s="2">
        <v>13</v>
      </c>
      <c r="C650" s="2" t="s">
        <v>178</v>
      </c>
      <c r="D650" s="9">
        <v>33.560360000000003</v>
      </c>
      <c r="E650">
        <v>1.1165158E-2</v>
      </c>
      <c r="G650" s="34">
        <v>1.113</v>
      </c>
      <c r="H650" s="34">
        <v>1.5945551088996295E-2</v>
      </c>
      <c r="I650" s="34">
        <v>1.1289455510889963</v>
      </c>
      <c r="J650" s="34">
        <v>1.1163406956376907</v>
      </c>
      <c r="K650" s="34">
        <v>16.712</v>
      </c>
      <c r="L650" s="34">
        <v>0.23942681922669007</v>
      </c>
      <c r="M650" s="34">
        <v>16.95142681922669</v>
      </c>
      <c r="N650" s="34">
        <v>16.762161460464586</v>
      </c>
      <c r="O650" s="34">
        <v>54.111000000000004</v>
      </c>
      <c r="P650" s="34">
        <v>0.7752288544264857</v>
      </c>
      <c r="Q650" s="34">
        <v>54.886228854426491</v>
      </c>
      <c r="R650" s="34">
        <v>54.273415437242662</v>
      </c>
      <c r="S650" s="34">
        <v>6.452</v>
      </c>
      <c r="T650" s="34">
        <v>9.2435485737829365E-2</v>
      </c>
      <c r="U650" s="34">
        <v>6.5444354857378295</v>
      </c>
      <c r="V650" s="34">
        <v>6.4713658295187599</v>
      </c>
      <c r="W650" s="34">
        <v>78.388000000000005</v>
      </c>
      <c r="X650" s="34">
        <v>1.1230367104800014</v>
      </c>
      <c r="Y650" s="34">
        <v>79.511036710480013</v>
      </c>
      <c r="Z650" s="34">
        <v>78.623283422863693</v>
      </c>
      <c r="AB650" s="34">
        <v>2.1949999999999998</v>
      </c>
      <c r="AC650" s="34">
        <v>3.1446976316574005E-2</v>
      </c>
      <c r="AD650" s="34">
        <v>2.226446976316574</v>
      </c>
      <c r="AE650" s="34">
        <v>2.2015883440473774</v>
      </c>
      <c r="AF650" s="34">
        <v>6.0489999999999986</v>
      </c>
      <c r="AG650" s="34">
        <v>8.6661849539387756E-2</v>
      </c>
      <c r="AH650" s="34">
        <v>6.1356618495393862</v>
      </c>
      <c r="AI650" s="34">
        <v>6.0671562155547072</v>
      </c>
      <c r="AJ650" s="34">
        <v>42.7</v>
      </c>
      <c r="AK650" s="34">
        <v>0.61174755750237364</v>
      </c>
      <c r="AL650" s="34">
        <v>43.311747557502379</v>
      </c>
      <c r="AM650" s="34">
        <v>42.828165052766749</v>
      </c>
      <c r="AN650" s="34">
        <v>3.4469999999999978</v>
      </c>
      <c r="AO650" s="34">
        <v>4.9383930461608432E-2</v>
      </c>
      <c r="AP650" s="34">
        <v>3.4963839304616062</v>
      </c>
      <c r="AQ650" s="34">
        <v>3.4573462514493416</v>
      </c>
      <c r="AR650" s="34">
        <v>54.390999999999998</v>
      </c>
      <c r="AS650" s="34">
        <v>0.77924031381994374</v>
      </c>
      <c r="AT650" s="34">
        <v>55.170240313819946</v>
      </c>
      <c r="AU650" s="34">
        <v>54.554255863818177</v>
      </c>
    </row>
    <row r="651" spans="1:47" x14ac:dyDescent="0.25">
      <c r="A651" s="18">
        <v>45257</v>
      </c>
      <c r="B651" s="2">
        <v>14</v>
      </c>
      <c r="C651" s="2" t="s">
        <v>178</v>
      </c>
      <c r="D651" s="9">
        <v>27.02985</v>
      </c>
      <c r="E651">
        <v>1.1283048E-2</v>
      </c>
      <c r="G651" s="34">
        <v>1.113</v>
      </c>
      <c r="H651" s="34">
        <v>1.8136627477277668E-2</v>
      </c>
      <c r="I651" s="34">
        <v>1.1311366274772776</v>
      </c>
      <c r="J651" s="34">
        <v>1.1183739586148933</v>
      </c>
      <c r="K651" s="34">
        <v>16.861000000000001</v>
      </c>
      <c r="L651" s="34">
        <v>0.27475442578111298</v>
      </c>
      <c r="M651" s="34">
        <v>17.135754425781112</v>
      </c>
      <c r="N651" s="34">
        <v>16.942410886078811</v>
      </c>
      <c r="O651" s="34">
        <v>54.286000000000001</v>
      </c>
      <c r="P651" s="34">
        <v>0.88460463542811807</v>
      </c>
      <c r="Q651" s="34">
        <v>55.17060463542812</v>
      </c>
      <c r="R651" s="34">
        <v>54.548112055137558</v>
      </c>
      <c r="S651" s="34">
        <v>6.4650000000000007</v>
      </c>
      <c r="T651" s="34">
        <v>0.10534887389092555</v>
      </c>
      <c r="U651" s="34">
        <v>6.5703488738909259</v>
      </c>
      <c r="V651" s="34">
        <v>6.4962153121700688</v>
      </c>
      <c r="W651" s="34">
        <v>78.725000000000009</v>
      </c>
      <c r="X651" s="34">
        <v>1.2828445625774343</v>
      </c>
      <c r="Y651" s="34">
        <v>80.007844562577432</v>
      </c>
      <c r="Z651" s="34">
        <v>79.10511221200133</v>
      </c>
      <c r="AB651" s="34">
        <v>2.194999999999999</v>
      </c>
      <c r="AC651" s="34">
        <v>3.5768101808287926E-2</v>
      </c>
      <c r="AD651" s="34">
        <v>2.230768101808287</v>
      </c>
      <c r="AE651" s="34">
        <v>2.2055982382387151</v>
      </c>
      <c r="AF651" s="34">
        <v>6.1240000000000014</v>
      </c>
      <c r="AG651" s="34">
        <v>9.9792189281984245E-2</v>
      </c>
      <c r="AH651" s="34">
        <v>6.2237921892819861</v>
      </c>
      <c r="AI651" s="34">
        <v>6.1535688432682925</v>
      </c>
      <c r="AJ651" s="34">
        <v>42.827000000000005</v>
      </c>
      <c r="AK651" s="34">
        <v>0.69787721919979406</v>
      </c>
      <c r="AL651" s="34">
        <v>43.524877219199801</v>
      </c>
      <c r="AM651" s="34">
        <v>43.033783940341465</v>
      </c>
      <c r="AN651" s="34">
        <v>3.4739999999999989</v>
      </c>
      <c r="AO651" s="34">
        <v>5.6609742907513569E-2</v>
      </c>
      <c r="AP651" s="34">
        <v>3.5306097429075125</v>
      </c>
      <c r="AQ651" s="34">
        <v>3.4907737037090194</v>
      </c>
      <c r="AR651" s="34">
        <v>54.620000000000005</v>
      </c>
      <c r="AS651" s="34">
        <v>0.89004725319757971</v>
      </c>
      <c r="AT651" s="34">
        <v>55.510047253197591</v>
      </c>
      <c r="AU651" s="34">
        <v>54.883724725557492</v>
      </c>
    </row>
    <row r="652" spans="1:47" x14ac:dyDescent="0.25">
      <c r="A652" s="18">
        <v>45257</v>
      </c>
      <c r="B652" s="2">
        <v>15</v>
      </c>
      <c r="C652" s="2" t="s">
        <v>178</v>
      </c>
      <c r="D652" s="9">
        <v>23.408594000000001</v>
      </c>
      <c r="E652">
        <v>1.1482307000000001E-2</v>
      </c>
      <c r="G652" s="34">
        <v>1.113</v>
      </c>
      <c r="H652" s="34">
        <v>1.826613781621899E-2</v>
      </c>
      <c r="I652" s="34">
        <v>1.131266137816219</v>
      </c>
      <c r="J652" s="34">
        <v>1.1182765927231089</v>
      </c>
      <c r="K652" s="34">
        <v>16.812999999999999</v>
      </c>
      <c r="L652" s="34">
        <v>0.27592863890753805</v>
      </c>
      <c r="M652" s="34">
        <v>17.088928638907536</v>
      </c>
      <c r="N652" s="34">
        <v>16.892708313974509</v>
      </c>
      <c r="O652" s="34">
        <v>54.233000000000018</v>
      </c>
      <c r="P652" s="34">
        <v>0.89005161921563791</v>
      </c>
      <c r="Q652" s="34">
        <v>55.123051619215659</v>
      </c>
      <c r="R652" s="34">
        <v>54.490111817746978</v>
      </c>
      <c r="S652" s="34">
        <v>6.3979999999999997</v>
      </c>
      <c r="T652" s="34">
        <v>0.10500157210078087</v>
      </c>
      <c r="U652" s="34">
        <v>6.5030015721007803</v>
      </c>
      <c r="V652" s="34">
        <v>6.4283321116284364</v>
      </c>
      <c r="W652" s="34">
        <v>78.557000000000016</v>
      </c>
      <c r="X652" s="34">
        <v>1.2892479680401758</v>
      </c>
      <c r="Y652" s="34">
        <v>79.846247968040203</v>
      </c>
      <c r="Z652" s="34">
        <v>78.929428836073029</v>
      </c>
      <c r="AB652" s="34">
        <v>2.1949999999999994</v>
      </c>
      <c r="AC652" s="34">
        <v>3.6023515279964669E-2</v>
      </c>
      <c r="AD652" s="34">
        <v>2.231023515279964</v>
      </c>
      <c r="AE652" s="34">
        <v>2.2054062183533003</v>
      </c>
      <c r="AF652" s="34">
        <v>5.8849999999999989</v>
      </c>
      <c r="AG652" s="34">
        <v>9.6582408848561313E-2</v>
      </c>
      <c r="AH652" s="34">
        <v>5.9815824088485599</v>
      </c>
      <c r="AI652" s="34">
        <v>5.9129000432843615</v>
      </c>
      <c r="AJ652" s="34">
        <v>42.573000000000029</v>
      </c>
      <c r="AK652" s="34">
        <v>0.69869208018858187</v>
      </c>
      <c r="AL652" s="34">
        <v>43.271692080188608</v>
      </c>
      <c r="AM652" s="34">
        <v>42.774833227314417</v>
      </c>
      <c r="AN652" s="34">
        <v>3.4549999999999983</v>
      </c>
      <c r="AO652" s="34">
        <v>5.6702161864363505E-2</v>
      </c>
      <c r="AP652" s="34">
        <v>3.511702161864362</v>
      </c>
      <c r="AQ652" s="34">
        <v>3.4713797195492719</v>
      </c>
      <c r="AR652" s="34">
        <v>54.108000000000025</v>
      </c>
      <c r="AS652" s="34">
        <v>0.88800016618147137</v>
      </c>
      <c r="AT652" s="34">
        <v>54.996000166181496</v>
      </c>
      <c r="AU652" s="34">
        <v>54.364519208501349</v>
      </c>
    </row>
    <row r="653" spans="1:47" x14ac:dyDescent="0.25">
      <c r="A653" s="18">
        <v>45257</v>
      </c>
      <c r="B653" s="2">
        <v>16</v>
      </c>
      <c r="C653" s="2" t="s">
        <v>178</v>
      </c>
      <c r="D653" s="9">
        <v>24.152735</v>
      </c>
      <c r="E653">
        <v>1.1759485E-2</v>
      </c>
      <c r="G653" s="34">
        <v>1.113</v>
      </c>
      <c r="H653" s="34">
        <v>2.0246904837179794E-2</v>
      </c>
      <c r="I653" s="34">
        <v>1.1332469048371798</v>
      </c>
      <c r="J653" s="34">
        <v>1.1199205048584506</v>
      </c>
      <c r="K653" s="34">
        <v>16.580000000000002</v>
      </c>
      <c r="L653" s="34">
        <v>0.30161157430408003</v>
      </c>
      <c r="M653" s="34">
        <v>16.881611574304081</v>
      </c>
      <c r="N653" s="34">
        <v>16.683092516220224</v>
      </c>
      <c r="O653" s="34">
        <v>53.248999999999995</v>
      </c>
      <c r="P653" s="34">
        <v>0.9686679565813</v>
      </c>
      <c r="Q653" s="34">
        <v>54.217667956581295</v>
      </c>
      <c r="R653" s="34">
        <v>53.580096103510897</v>
      </c>
      <c r="S653" s="34">
        <v>6.338000000000001</v>
      </c>
      <c r="T653" s="34">
        <v>0.11529639070803735</v>
      </c>
      <c r="U653" s="34">
        <v>6.4532963907080383</v>
      </c>
      <c r="V653" s="34">
        <v>6.3774089486009533</v>
      </c>
      <c r="W653" s="34">
        <v>77.28</v>
      </c>
      <c r="X653" s="34">
        <v>1.4058228264305972</v>
      </c>
      <c r="Y653" s="34">
        <v>78.685822826430581</v>
      </c>
      <c r="Z653" s="34">
        <v>77.760518073190525</v>
      </c>
      <c r="AB653" s="34">
        <v>2.194999999999999</v>
      </c>
      <c r="AC653" s="34">
        <v>3.9929879710341086E-2</v>
      </c>
      <c r="AD653" s="34">
        <v>2.2349298797103399</v>
      </c>
      <c r="AE653" s="34">
        <v>2.2086482553138342</v>
      </c>
      <c r="AF653" s="34">
        <v>5.9229999999999947</v>
      </c>
      <c r="AG653" s="34">
        <v>0.10774700570585428</v>
      </c>
      <c r="AH653" s="34">
        <v>6.030747005705849</v>
      </c>
      <c r="AI653" s="34">
        <v>5.9598285267534559</v>
      </c>
      <c r="AJ653" s="34">
        <v>41.835000000000001</v>
      </c>
      <c r="AK653" s="34">
        <v>0.76103258208752633</v>
      </c>
      <c r="AL653" s="34">
        <v>42.596032582087524</v>
      </c>
      <c r="AM653" s="34">
        <v>42.095125175878955</v>
      </c>
      <c r="AN653" s="34">
        <v>3.4289999999999989</v>
      </c>
      <c r="AO653" s="34">
        <v>6.2377930536109162E-2</v>
      </c>
      <c r="AP653" s="34">
        <v>3.4913779305361081</v>
      </c>
      <c r="AQ653" s="34">
        <v>3.4503211241326377</v>
      </c>
      <c r="AR653" s="34">
        <v>53.381999999999998</v>
      </c>
      <c r="AS653" s="34">
        <v>0.97108739803983091</v>
      </c>
      <c r="AT653" s="34">
        <v>54.353087398039825</v>
      </c>
      <c r="AU653" s="34">
        <v>53.713923082078885</v>
      </c>
    </row>
    <row r="654" spans="1:47" x14ac:dyDescent="0.25">
      <c r="A654" s="18">
        <v>45257</v>
      </c>
      <c r="B654" s="2">
        <v>17</v>
      </c>
      <c r="C654" s="2" t="s">
        <v>178</v>
      </c>
      <c r="D654" s="9">
        <v>34.835425999999998</v>
      </c>
      <c r="E654">
        <v>1.2509075999999999E-2</v>
      </c>
      <c r="G654" s="34">
        <v>1.113</v>
      </c>
      <c r="H654" s="34">
        <v>2.3292780487166865E-2</v>
      </c>
      <c r="I654" s="34">
        <v>1.1362927804871668</v>
      </c>
      <c r="J654" s="34">
        <v>1.1220788077378014</v>
      </c>
      <c r="K654" s="34">
        <v>16.422999999999998</v>
      </c>
      <c r="L654" s="34">
        <v>0.34369931171674878</v>
      </c>
      <c r="M654" s="34">
        <v>16.766699311716746</v>
      </c>
      <c r="N654" s="34">
        <v>16.556963395757332</v>
      </c>
      <c r="O654" s="34">
        <v>51.287000000000006</v>
      </c>
      <c r="P654" s="34">
        <v>1.0733304877316505</v>
      </c>
      <c r="Q654" s="34">
        <v>52.360330487731659</v>
      </c>
      <c r="R654" s="34">
        <v>51.70535113427551</v>
      </c>
      <c r="S654" s="34">
        <v>6.298</v>
      </c>
      <c r="T654" s="34">
        <v>0.13180407143591816</v>
      </c>
      <c r="U654" s="34">
        <v>6.4298040714359184</v>
      </c>
      <c r="V654" s="34">
        <v>6.349373163641217</v>
      </c>
      <c r="W654" s="34">
        <v>75.121000000000009</v>
      </c>
      <c r="X654" s="34">
        <v>1.5721266513714842</v>
      </c>
      <c r="Y654" s="34">
        <v>76.6931266513715</v>
      </c>
      <c r="Z654" s="34">
        <v>75.733766501411864</v>
      </c>
      <c r="AB654" s="34">
        <v>2.194999999999999</v>
      </c>
      <c r="AC654" s="34">
        <v>4.593679530038746E-2</v>
      </c>
      <c r="AD654" s="34">
        <v>2.2409367953003865</v>
      </c>
      <c r="AE654" s="34">
        <v>2.2129047466167777</v>
      </c>
      <c r="AF654" s="34">
        <v>6.0810000000000004</v>
      </c>
      <c r="AG654" s="34">
        <v>0.12726271171829442</v>
      </c>
      <c r="AH654" s="34">
        <v>6.2082627117182945</v>
      </c>
      <c r="AI654" s="34">
        <v>6.1306030816294443</v>
      </c>
      <c r="AJ654" s="34">
        <v>41.049000000000007</v>
      </c>
      <c r="AK654" s="34">
        <v>0.85907039192966106</v>
      </c>
      <c r="AL654" s="34">
        <v>41.90807039192967</v>
      </c>
      <c r="AM654" s="34">
        <v>41.383839154383672</v>
      </c>
      <c r="AN654" s="34">
        <v>3.4019999999999979</v>
      </c>
      <c r="AO654" s="34">
        <v>7.119680073435905E-2</v>
      </c>
      <c r="AP654" s="34">
        <v>3.4731968007343568</v>
      </c>
      <c r="AQ654" s="34">
        <v>3.4297503179910138</v>
      </c>
      <c r="AR654" s="34">
        <v>52.727000000000004</v>
      </c>
      <c r="AS654" s="34">
        <v>1.1034666996827021</v>
      </c>
      <c r="AT654" s="34">
        <v>53.830466699682709</v>
      </c>
      <c r="AU654" s="34">
        <v>53.157097300620912</v>
      </c>
    </row>
    <row r="655" spans="1:47" x14ac:dyDescent="0.25">
      <c r="A655" s="18">
        <v>45257</v>
      </c>
      <c r="B655" s="2">
        <v>18</v>
      </c>
      <c r="C655" s="2" t="s">
        <v>178</v>
      </c>
      <c r="D655" s="9">
        <v>50.171464999999998</v>
      </c>
      <c r="E655">
        <v>1.3887811999999999E-2</v>
      </c>
      <c r="G655" s="34">
        <v>1.113</v>
      </c>
      <c r="H655" s="34">
        <v>2.4525164890978338E-2</v>
      </c>
      <c r="I655" s="34">
        <v>1.1375251648909783</v>
      </c>
      <c r="J655" s="34">
        <v>1.1217274292557033</v>
      </c>
      <c r="K655" s="34">
        <v>16.417000000000002</v>
      </c>
      <c r="L655" s="34">
        <v>0.36175169093907583</v>
      </c>
      <c r="M655" s="34">
        <v>16.778751690939078</v>
      </c>
      <c r="N655" s="34">
        <v>16.545731541860633</v>
      </c>
      <c r="O655" s="34">
        <v>48.481000000000002</v>
      </c>
      <c r="P655" s="34">
        <v>1.0682879776096323</v>
      </c>
      <c r="Q655" s="34">
        <v>49.549287977609637</v>
      </c>
      <c r="R655" s="34">
        <v>48.861156781442737</v>
      </c>
      <c r="S655" s="34">
        <v>6.0490000000000004</v>
      </c>
      <c r="T655" s="34">
        <v>0.13329085572823718</v>
      </c>
      <c r="U655" s="34">
        <v>6.1822908557282377</v>
      </c>
      <c r="V655" s="34">
        <v>6.0964323625945651</v>
      </c>
      <c r="W655" s="34">
        <v>72.06</v>
      </c>
      <c r="X655" s="34">
        <v>1.5878556891679239</v>
      </c>
      <c r="Y655" s="34">
        <v>73.647855689167926</v>
      </c>
      <c r="Z655" s="34">
        <v>72.625048115153646</v>
      </c>
      <c r="AB655" s="34">
        <v>2.1949999999999994</v>
      </c>
      <c r="AC655" s="34">
        <v>4.8367238935936599E-2</v>
      </c>
      <c r="AD655" s="34">
        <v>2.243367238935936</v>
      </c>
      <c r="AE655" s="34">
        <v>2.2122117764746347</v>
      </c>
      <c r="AF655" s="34">
        <v>6.3369999999999997</v>
      </c>
      <c r="AG655" s="34">
        <v>0.13963699003964936</v>
      </c>
      <c r="AH655" s="34">
        <v>6.4766369900396494</v>
      </c>
      <c r="AI655" s="34">
        <v>6.386690673129733</v>
      </c>
      <c r="AJ655" s="34">
        <v>40.767000000000017</v>
      </c>
      <c r="AK655" s="34">
        <v>0.89830853289354384</v>
      </c>
      <c r="AL655" s="34">
        <v>41.665308532893562</v>
      </c>
      <c r="AM655" s="34">
        <v>41.086668561066737</v>
      </c>
      <c r="AN655" s="34">
        <v>3.2879999999999994</v>
      </c>
      <c r="AO655" s="34">
        <v>7.2451700055289087E-2</v>
      </c>
      <c r="AP655" s="34">
        <v>3.3604517000552883</v>
      </c>
      <c r="AQ655" s="34">
        <v>3.3137823786098402</v>
      </c>
      <c r="AR655" s="34">
        <v>52.587000000000018</v>
      </c>
      <c r="AS655" s="34">
        <v>1.1587644619244188</v>
      </c>
      <c r="AT655" s="34">
        <v>53.745764461924431</v>
      </c>
      <c r="AU655" s="34">
        <v>52.999353389280941</v>
      </c>
    </row>
    <row r="656" spans="1:47" x14ac:dyDescent="0.25">
      <c r="A656" s="18">
        <v>45257</v>
      </c>
      <c r="B656" s="2">
        <v>19</v>
      </c>
      <c r="C656" s="2" t="s">
        <v>178</v>
      </c>
      <c r="D656" s="9">
        <v>43.444915999999999</v>
      </c>
      <c r="E656">
        <v>1.4406659E-2</v>
      </c>
      <c r="G656" s="34">
        <v>1.113</v>
      </c>
      <c r="H656" s="34">
        <v>2.6984419847875901E-2</v>
      </c>
      <c r="I656" s="34">
        <v>1.1399844198478759</v>
      </c>
      <c r="J656" s="34">
        <v>1.1235610530458147</v>
      </c>
      <c r="K656" s="34">
        <v>15.852999999999998</v>
      </c>
      <c r="L656" s="34">
        <v>0.38435220830941291</v>
      </c>
      <c r="M656" s="34">
        <v>16.23735220830941</v>
      </c>
      <c r="N656" s="34">
        <v>16.003426211981399</v>
      </c>
      <c r="O656" s="34">
        <v>45.389000000000003</v>
      </c>
      <c r="P656" s="34">
        <v>1.1004454918914999</v>
      </c>
      <c r="Q656" s="34">
        <v>46.489445491891502</v>
      </c>
      <c r="R656" s="34">
        <v>45.819687903590733</v>
      </c>
      <c r="S656" s="34">
        <v>5.7370000000000001</v>
      </c>
      <c r="T656" s="34">
        <v>0.1390921982634897</v>
      </c>
      <c r="U656" s="34">
        <v>5.8760921982634899</v>
      </c>
      <c r="V656" s="34">
        <v>5.7914373417105471</v>
      </c>
      <c r="W656" s="34">
        <v>68.091999999999999</v>
      </c>
      <c r="X656" s="34">
        <v>1.6508743183122783</v>
      </c>
      <c r="Y656" s="34">
        <v>69.742874318312275</v>
      </c>
      <c r="Z656" s="34">
        <v>68.738112510328492</v>
      </c>
      <c r="AB656" s="34">
        <v>2.194999999999999</v>
      </c>
      <c r="AC656" s="34">
        <v>5.3217252080941212E-2</v>
      </c>
      <c r="AD656" s="34">
        <v>2.24821725208094</v>
      </c>
      <c r="AE656" s="34">
        <v>2.2158279527722926</v>
      </c>
      <c r="AF656" s="34">
        <v>6.22</v>
      </c>
      <c r="AG656" s="34">
        <v>0.15080241819747359</v>
      </c>
      <c r="AH656" s="34">
        <v>6.3708024181974734</v>
      </c>
      <c r="AI656" s="34">
        <v>6.2790204402021264</v>
      </c>
      <c r="AJ656" s="34">
        <v>39.375999999999998</v>
      </c>
      <c r="AK656" s="34">
        <v>0.95466173938001919</v>
      </c>
      <c r="AL656" s="34">
        <v>40.33066173938002</v>
      </c>
      <c r="AM656" s="34">
        <v>39.749631648456422</v>
      </c>
      <c r="AN656" s="34">
        <v>3.2079999999999989</v>
      </c>
      <c r="AO656" s="34">
        <v>7.7777195752008851E-2</v>
      </c>
      <c r="AP656" s="34">
        <v>3.2857771957520079</v>
      </c>
      <c r="AQ656" s="34">
        <v>3.2384401241428322</v>
      </c>
      <c r="AR656" s="34">
        <v>50.998999999999995</v>
      </c>
      <c r="AS656" s="34">
        <v>1.2364586054104427</v>
      </c>
      <c r="AT656" s="34">
        <v>52.235458605410443</v>
      </c>
      <c r="AU656" s="34">
        <v>51.482920165573674</v>
      </c>
    </row>
    <row r="657" spans="1:47" x14ac:dyDescent="0.25">
      <c r="A657" s="18">
        <v>45257</v>
      </c>
      <c r="B657" s="2">
        <v>20</v>
      </c>
      <c r="C657" s="2" t="s">
        <v>178</v>
      </c>
      <c r="D657" s="9">
        <v>51.327388999999997</v>
      </c>
      <c r="E657">
        <v>1.4635476E-2</v>
      </c>
      <c r="G657" s="34">
        <v>1.113</v>
      </c>
      <c r="H657" s="34">
        <v>2.4174157282944298E-2</v>
      </c>
      <c r="I657" s="34">
        <v>1.1371741572829444</v>
      </c>
      <c r="J657" s="34">
        <v>1.1205310721962096</v>
      </c>
      <c r="K657" s="34">
        <v>15.025</v>
      </c>
      <c r="L657" s="34">
        <v>0.3263402634108159</v>
      </c>
      <c r="M657" s="34">
        <v>15.351340263410815</v>
      </c>
      <c r="N657" s="34">
        <v>15.126666091417832</v>
      </c>
      <c r="O657" s="34">
        <v>43.397000000000006</v>
      </c>
      <c r="P657" s="34">
        <v>0.94257493585618479</v>
      </c>
      <c r="Q657" s="34">
        <v>44.339574935856191</v>
      </c>
      <c r="R657" s="34">
        <v>43.690644151032267</v>
      </c>
      <c r="S657" s="34">
        <v>5.5939999999999994</v>
      </c>
      <c r="T657" s="34">
        <v>0.12150066113278561</v>
      </c>
      <c r="U657" s="34">
        <v>5.7155006611327854</v>
      </c>
      <c r="V657" s="34">
        <v>5.6318515883787921</v>
      </c>
      <c r="W657" s="34">
        <v>65.129000000000005</v>
      </c>
      <c r="X657" s="34">
        <v>1.4145900176827306</v>
      </c>
      <c r="Y657" s="34">
        <v>66.543590017682732</v>
      </c>
      <c r="Z657" s="34">
        <v>65.5696929030251</v>
      </c>
      <c r="AB657" s="34">
        <v>2.1949999999999985</v>
      </c>
      <c r="AC657" s="34">
        <v>4.7675000212095864E-2</v>
      </c>
      <c r="AD657" s="34">
        <v>2.2426750002120945</v>
      </c>
      <c r="AE657" s="34">
        <v>2.2098523840706905</v>
      </c>
      <c r="AF657" s="34">
        <v>6.0329999999999986</v>
      </c>
      <c r="AG657" s="34">
        <v>0.13103566117520477</v>
      </c>
      <c r="AH657" s="34">
        <v>6.1640356611752036</v>
      </c>
      <c r="AI657" s="34">
        <v>6.07382206519293</v>
      </c>
      <c r="AJ657" s="34">
        <v>38.017000000000003</v>
      </c>
      <c r="AK657" s="34">
        <v>0.82572231574635524</v>
      </c>
      <c r="AL657" s="34">
        <v>38.842722315746357</v>
      </c>
      <c r="AM657" s="34">
        <v>38.274240585519586</v>
      </c>
      <c r="AN657" s="34">
        <v>3.2199999999999989</v>
      </c>
      <c r="AO657" s="34">
        <v>6.9937813522983477E-2</v>
      </c>
      <c r="AP657" s="34">
        <v>3.2899378135229824</v>
      </c>
      <c r="AQ657" s="34">
        <v>3.2417880076116741</v>
      </c>
      <c r="AR657" s="34">
        <v>49.465000000000003</v>
      </c>
      <c r="AS657" s="34">
        <v>1.0743707906566393</v>
      </c>
      <c r="AT657" s="34">
        <v>50.539370790656633</v>
      </c>
      <c r="AU657" s="34">
        <v>49.799703042394881</v>
      </c>
    </row>
    <row r="658" spans="1:47" x14ac:dyDescent="0.25">
      <c r="A658" s="18">
        <v>45257</v>
      </c>
      <c r="B658" s="2">
        <v>21</v>
      </c>
      <c r="C658" s="2" t="s">
        <v>178</v>
      </c>
      <c r="D658" s="9">
        <v>42.282899</v>
      </c>
      <c r="E658">
        <v>1.4162434999999999E-2</v>
      </c>
      <c r="G658" s="34">
        <v>1.113</v>
      </c>
      <c r="H658" s="34">
        <v>2.2395589446022331E-2</v>
      </c>
      <c r="I658" s="34">
        <v>1.1353955894460224</v>
      </c>
      <c r="J658" s="34">
        <v>1.1193156232112063</v>
      </c>
      <c r="K658" s="34">
        <v>14.384</v>
      </c>
      <c r="L658" s="34">
        <v>0.28943230780915113</v>
      </c>
      <c r="M658" s="34">
        <v>14.673432307809151</v>
      </c>
      <c r="N658" s="34">
        <v>14.465620776522902</v>
      </c>
      <c r="O658" s="34">
        <v>41.035000000000004</v>
      </c>
      <c r="P658" s="34">
        <v>0.82569902328618716</v>
      </c>
      <c r="Q658" s="34">
        <v>41.860699023286188</v>
      </c>
      <c r="R658" s="34">
        <v>41.267849594314335</v>
      </c>
      <c r="S658" s="34">
        <v>5.3449999999999998</v>
      </c>
      <c r="T658" s="34">
        <v>0.10755114608175143</v>
      </c>
      <c r="U658" s="34">
        <v>5.4525511460817508</v>
      </c>
      <c r="V658" s="34">
        <v>5.3753297448911921</v>
      </c>
      <c r="W658" s="34">
        <v>61.877000000000002</v>
      </c>
      <c r="X658" s="34">
        <v>1.2450780666231123</v>
      </c>
      <c r="Y658" s="34">
        <v>63.122078066623111</v>
      </c>
      <c r="Z658" s="34">
        <v>62.228115738939636</v>
      </c>
      <c r="AB658" s="34">
        <v>2.1949999999999994</v>
      </c>
      <c r="AC658" s="34">
        <v>4.4167402366593889E-2</v>
      </c>
      <c r="AD658" s="34">
        <v>2.2391674023665935</v>
      </c>
      <c r="AE658" s="34">
        <v>2.2074553395764576</v>
      </c>
      <c r="AF658" s="34">
        <v>5.8329999999999993</v>
      </c>
      <c r="AG658" s="34">
        <v>0.11737059590175043</v>
      </c>
      <c r="AH658" s="34">
        <v>5.9503705959017497</v>
      </c>
      <c r="AI658" s="34">
        <v>5.8660988591113794</v>
      </c>
      <c r="AJ658" s="34">
        <v>36.42500000000004</v>
      </c>
      <c r="AK658" s="34">
        <v>0.7329374174046398</v>
      </c>
      <c r="AL658" s="34">
        <v>37.157937417404682</v>
      </c>
      <c r="AM658" s="34">
        <v>36.631690543996619</v>
      </c>
      <c r="AN658" s="34">
        <v>3.1569999999999969</v>
      </c>
      <c r="AO658" s="34">
        <v>6.3524596478968937E-2</v>
      </c>
      <c r="AP658" s="34">
        <v>3.2205245964789659</v>
      </c>
      <c r="AQ658" s="34">
        <v>3.1749141262154312</v>
      </c>
      <c r="AR658" s="34">
        <v>47.610000000000035</v>
      </c>
      <c r="AS658" s="34">
        <v>0.95800001215195307</v>
      </c>
      <c r="AT658" s="34">
        <v>48.568000012151991</v>
      </c>
      <c r="AU658" s="34">
        <v>47.88015886889989</v>
      </c>
    </row>
    <row r="659" spans="1:47" x14ac:dyDescent="0.25">
      <c r="A659" s="18">
        <v>45257</v>
      </c>
      <c r="B659" s="2">
        <v>22</v>
      </c>
      <c r="C659" s="2" t="s">
        <v>178</v>
      </c>
      <c r="D659" s="9">
        <v>42.682757000000002</v>
      </c>
      <c r="E659">
        <v>1.4771405E-2</v>
      </c>
      <c r="G659" s="34">
        <v>1.113</v>
      </c>
      <c r="H659" s="34">
        <v>2.4851407426235202E-2</v>
      </c>
      <c r="I659" s="34">
        <v>1.1378514074262351</v>
      </c>
      <c r="J659" s="34">
        <v>1.1210437434573222</v>
      </c>
      <c r="K659" s="34">
        <v>13.847000000000001</v>
      </c>
      <c r="L659" s="34">
        <v>0.30918008861732155</v>
      </c>
      <c r="M659" s="34">
        <v>14.156180088617322</v>
      </c>
      <c r="N659" s="34">
        <v>13.947073419275421</v>
      </c>
      <c r="O659" s="34">
        <v>38.928000000000026</v>
      </c>
      <c r="P659" s="34">
        <v>0.86919639558713813</v>
      </c>
      <c r="Q659" s="34">
        <v>39.797196395587164</v>
      </c>
      <c r="R659" s="34">
        <v>39.209335889763409</v>
      </c>
      <c r="S659" s="34">
        <v>5.2</v>
      </c>
      <c r="T659" s="34">
        <v>0.11610720450711866</v>
      </c>
      <c r="U659" s="34">
        <v>5.3161072045071185</v>
      </c>
      <c r="V659" s="34">
        <v>5.2375808319659258</v>
      </c>
      <c r="W659" s="34">
        <v>59.088000000000029</v>
      </c>
      <c r="X659" s="34">
        <v>1.3193350961378136</v>
      </c>
      <c r="Y659" s="34">
        <v>60.407335096137842</v>
      </c>
      <c r="Z659" s="34">
        <v>59.515033884462085</v>
      </c>
      <c r="AB659" s="34">
        <v>2.1949999999999998</v>
      </c>
      <c r="AC659" s="34">
        <v>4.9010637287139509E-2</v>
      </c>
      <c r="AD659" s="34">
        <v>2.2440106372871393</v>
      </c>
      <c r="AE659" s="34">
        <v>2.2108634473394631</v>
      </c>
      <c r="AF659" s="34">
        <v>5.5379999999999967</v>
      </c>
      <c r="AG659" s="34">
        <v>0.1236541728000813</v>
      </c>
      <c r="AH659" s="34">
        <v>5.6616541728000778</v>
      </c>
      <c r="AI659" s="34">
        <v>5.5780235860437077</v>
      </c>
      <c r="AJ659" s="34">
        <v>34.84500000000002</v>
      </c>
      <c r="AK659" s="34">
        <v>0.77802991174049074</v>
      </c>
      <c r="AL659" s="34">
        <v>35.62302991174051</v>
      </c>
      <c r="AM659" s="34">
        <v>35.096827709587075</v>
      </c>
      <c r="AN659" s="34">
        <v>3.0819999999999972</v>
      </c>
      <c r="AO659" s="34">
        <v>6.8815846979026804E-2</v>
      </c>
      <c r="AP659" s="34">
        <v>3.1508158469790239</v>
      </c>
      <c r="AQ659" s="34">
        <v>3.1042738700228787</v>
      </c>
      <c r="AR659" s="34">
        <v>45.660000000000011</v>
      </c>
      <c r="AS659" s="34">
        <v>1.0195105688067383</v>
      </c>
      <c r="AT659" s="34">
        <v>46.679510568806748</v>
      </c>
      <c r="AU659" s="34">
        <v>45.989988612993123</v>
      </c>
    </row>
    <row r="660" spans="1:47" x14ac:dyDescent="0.25">
      <c r="A660" s="18">
        <v>45257</v>
      </c>
      <c r="B660" s="2">
        <v>23</v>
      </c>
      <c r="C660" s="2" t="s">
        <v>178</v>
      </c>
      <c r="D660" s="9">
        <v>23.635076000000002</v>
      </c>
      <c r="E660">
        <v>1.4343432999999999E-2</v>
      </c>
      <c r="G660" s="34">
        <v>1.113</v>
      </c>
      <c r="H660" s="34">
        <v>2.4104198737834176E-2</v>
      </c>
      <c r="I660" s="34">
        <v>1.1371041987378341</v>
      </c>
      <c r="J660" s="34">
        <v>1.1207942208492194</v>
      </c>
      <c r="K660" s="34">
        <v>13.366999999999999</v>
      </c>
      <c r="L660" s="34">
        <v>0.28948861143632471</v>
      </c>
      <c r="M660" s="34">
        <v>13.656488611436323</v>
      </c>
      <c r="N660" s="34">
        <v>13.460607682022925</v>
      </c>
      <c r="O660" s="34">
        <v>37.411000000000016</v>
      </c>
      <c r="P660" s="34">
        <v>0.81020860645203474</v>
      </c>
      <c r="Q660" s="34">
        <v>38.221208606452052</v>
      </c>
      <c r="R660" s="34">
        <v>37.672985261626387</v>
      </c>
      <c r="S660" s="34">
        <v>5.0309999999999997</v>
      </c>
      <c r="T660" s="34">
        <v>0.10895617596589732</v>
      </c>
      <c r="U660" s="34">
        <v>5.1399561759658967</v>
      </c>
      <c r="V660" s="34">
        <v>5.0662315589329943</v>
      </c>
      <c r="W660" s="34">
        <v>56.922000000000011</v>
      </c>
      <c r="X660" s="34">
        <v>1.2327575925920908</v>
      </c>
      <c r="Y660" s="34">
        <v>58.154757592592112</v>
      </c>
      <c r="Z660" s="34">
        <v>57.320618723431522</v>
      </c>
      <c r="AB660" s="34">
        <v>2.194999999999999</v>
      </c>
      <c r="AC660" s="34">
        <v>4.7537031652781662E-2</v>
      </c>
      <c r="AD660" s="34">
        <v>2.2425370316527804</v>
      </c>
      <c r="AE660" s="34">
        <v>2.2103713519892501</v>
      </c>
      <c r="AF660" s="34">
        <v>5.1969999999999974</v>
      </c>
      <c r="AG660" s="34">
        <v>0.11255123166264523</v>
      </c>
      <c r="AH660" s="34">
        <v>5.3095512316626428</v>
      </c>
      <c r="AI660" s="34">
        <v>5.2333940393112224</v>
      </c>
      <c r="AJ660" s="34">
        <v>33.420999999999999</v>
      </c>
      <c r="AK660" s="34">
        <v>0.72379732795791196</v>
      </c>
      <c r="AL660" s="34">
        <v>34.14479732795791</v>
      </c>
      <c r="AM660" s="34">
        <v>33.655043715185769</v>
      </c>
      <c r="AN660" s="34">
        <v>2.9339999999999993</v>
      </c>
      <c r="AO660" s="34">
        <v>6.354152659191864E-2</v>
      </c>
      <c r="AP660" s="34">
        <v>2.9975415265919181</v>
      </c>
      <c r="AQ660" s="34">
        <v>2.9545464905405292</v>
      </c>
      <c r="AR660" s="34">
        <v>43.746999999999993</v>
      </c>
      <c r="AS660" s="34">
        <v>0.94742711786525757</v>
      </c>
      <c r="AT660" s="34">
        <v>44.694427117865253</v>
      </c>
      <c r="AU660" s="34">
        <v>44.053355597026773</v>
      </c>
    </row>
    <row r="661" spans="1:47" x14ac:dyDescent="0.25">
      <c r="A661" s="18">
        <v>45257</v>
      </c>
      <c r="B661" s="2">
        <v>24</v>
      </c>
      <c r="C661" s="2" t="s">
        <v>23</v>
      </c>
      <c r="D661" s="9">
        <v>21.619997999999999</v>
      </c>
      <c r="E661">
        <v>1.4669072E-2</v>
      </c>
      <c r="G661" s="34">
        <v>1.113</v>
      </c>
      <c r="H661" s="34">
        <v>2.1069431070781384E-2</v>
      </c>
      <c r="I661" s="34">
        <v>1.1340694310707813</v>
      </c>
      <c r="J661" s="34">
        <v>1.117433684933405</v>
      </c>
      <c r="K661" s="34">
        <v>13.019999999999996</v>
      </c>
      <c r="L661" s="34">
        <v>0.24647258988461235</v>
      </c>
      <c r="M661" s="34">
        <v>13.266472589884609</v>
      </c>
      <c r="N661" s="34">
        <v>13.071865748277565</v>
      </c>
      <c r="O661" s="34">
        <v>36.261000000000003</v>
      </c>
      <c r="P661" s="34">
        <v>0.68643184192057849</v>
      </c>
      <c r="Q661" s="34">
        <v>36.947431841920583</v>
      </c>
      <c r="R661" s="34">
        <v>36.405447304016356</v>
      </c>
      <c r="S661" s="34">
        <v>4.9059999999999997</v>
      </c>
      <c r="T661" s="34">
        <v>9.2872083408134284E-2</v>
      </c>
      <c r="U661" s="34">
        <v>4.9988720834081342</v>
      </c>
      <c r="V661" s="34">
        <v>4.9255432688978305</v>
      </c>
      <c r="W661" s="34">
        <v>55.3</v>
      </c>
      <c r="X661" s="34">
        <v>1.0468459462841064</v>
      </c>
      <c r="Y661" s="34">
        <v>56.346845946284105</v>
      </c>
      <c r="Z661" s="34">
        <v>55.520290006125158</v>
      </c>
      <c r="AB661" s="34">
        <v>2.194999999999999</v>
      </c>
      <c r="AC661" s="34">
        <v>4.155202264183748E-2</v>
      </c>
      <c r="AD661" s="34">
        <v>2.2365520226418365</v>
      </c>
      <c r="AE661" s="34">
        <v>2.2037438799899576</v>
      </c>
      <c r="AF661" s="34">
        <v>5.0249999999999995</v>
      </c>
      <c r="AG661" s="34">
        <v>9.5124789874821605E-2</v>
      </c>
      <c r="AH661" s="34">
        <v>5.1201247898748212</v>
      </c>
      <c r="AI661" s="34">
        <v>5.0450173106831624</v>
      </c>
      <c r="AJ661" s="34">
        <v>32.413000000000011</v>
      </c>
      <c r="AK661" s="34">
        <v>0.61358802272887447</v>
      </c>
      <c r="AL661" s="34">
        <v>33.026588022728887</v>
      </c>
      <c r="AM661" s="34">
        <v>32.54211862510914</v>
      </c>
      <c r="AN661" s="34">
        <v>2.9309999999999983</v>
      </c>
      <c r="AO661" s="34">
        <v>5.5484728183701891E-2</v>
      </c>
      <c r="AP661" s="34">
        <v>2.9864847281837004</v>
      </c>
      <c r="AQ661" s="34">
        <v>2.9426757686790732</v>
      </c>
      <c r="AR661" s="34">
        <v>42.564000000000007</v>
      </c>
      <c r="AS661" s="34">
        <v>0.80574956342923543</v>
      </c>
      <c r="AT661" s="34">
        <v>43.369749563429245</v>
      </c>
      <c r="AU661" s="34">
        <v>42.733555584461335</v>
      </c>
    </row>
    <row r="662" spans="1:47" x14ac:dyDescent="0.25">
      <c r="A662" s="18">
        <v>45258</v>
      </c>
      <c r="B662" s="2">
        <v>1</v>
      </c>
      <c r="C662" s="2" t="s">
        <v>23</v>
      </c>
      <c r="D662" s="9">
        <v>25.670293000000001</v>
      </c>
      <c r="E662">
        <v>1.5753914000000001E-2</v>
      </c>
      <c r="G662" s="34">
        <v>1.113</v>
      </c>
      <c r="H662" s="34">
        <v>2.0986607875739412E-2</v>
      </c>
      <c r="I662" s="34">
        <v>1.1339866078757395</v>
      </c>
      <c r="J662" s="34">
        <v>1.1161218803781132</v>
      </c>
      <c r="K662" s="34">
        <v>12.799999999999999</v>
      </c>
      <c r="L662" s="34">
        <v>0.24135541851703904</v>
      </c>
      <c r="M662" s="34">
        <v>13.041355418517037</v>
      </c>
      <c r="N662" s="34">
        <v>12.835903026810286</v>
      </c>
      <c r="O662" s="34">
        <v>35.742000000000012</v>
      </c>
      <c r="P662" s="34">
        <v>0.67394729442468859</v>
      </c>
      <c r="Q662" s="34">
        <v>36.415947294424697</v>
      </c>
      <c r="R662" s="34">
        <v>35.842253592519796</v>
      </c>
      <c r="S662" s="34">
        <v>4.9989999999999988</v>
      </c>
      <c r="T662" s="34">
        <v>9.426060446614673E-2</v>
      </c>
      <c r="U662" s="34">
        <v>5.0932606044661455</v>
      </c>
      <c r="V662" s="34">
        <v>5.0130218149237979</v>
      </c>
      <c r="W662" s="34">
        <v>54.654000000000011</v>
      </c>
      <c r="X662" s="34">
        <v>1.0305499252836137</v>
      </c>
      <c r="Y662" s="34">
        <v>55.684549925283619</v>
      </c>
      <c r="Z662" s="34">
        <v>54.807300314631995</v>
      </c>
      <c r="AB662" s="34">
        <v>2.1949999999999998</v>
      </c>
      <c r="AC662" s="34">
        <v>4.1388683097257871E-2</v>
      </c>
      <c r="AD662" s="34">
        <v>2.2363886830972577</v>
      </c>
      <c r="AE662" s="34">
        <v>2.2011568081131703</v>
      </c>
      <c r="AF662" s="34">
        <v>4.9160000000000004</v>
      </c>
      <c r="AG662" s="34">
        <v>9.2695565424200335E-2</v>
      </c>
      <c r="AH662" s="34">
        <v>5.0086955654242011</v>
      </c>
      <c r="AI662" s="34">
        <v>4.9297890062343264</v>
      </c>
      <c r="AJ662" s="34">
        <v>31.874000000000009</v>
      </c>
      <c r="AK662" s="34">
        <v>0.6010127038915708</v>
      </c>
      <c r="AL662" s="34">
        <v>32.475012703891579</v>
      </c>
      <c r="AM662" s="34">
        <v>31.963404146605562</v>
      </c>
      <c r="AN662" s="34">
        <v>2.911999999999999</v>
      </c>
      <c r="AO662" s="34">
        <v>5.4908357712626379E-2</v>
      </c>
      <c r="AP662" s="34">
        <v>2.9669083577126254</v>
      </c>
      <c r="AQ662" s="34">
        <v>2.9201679385993393</v>
      </c>
      <c r="AR662" s="34">
        <v>41.897000000000013</v>
      </c>
      <c r="AS662" s="34">
        <v>0.79000531012565534</v>
      </c>
      <c r="AT662" s="34">
        <v>42.687005310125663</v>
      </c>
      <c r="AU662" s="34">
        <v>42.014517899552402</v>
      </c>
    </row>
    <row r="663" spans="1:47" x14ac:dyDescent="0.25">
      <c r="A663" s="18">
        <v>45258</v>
      </c>
      <c r="B663" s="2">
        <v>2</v>
      </c>
      <c r="C663" s="2" t="s">
        <v>23</v>
      </c>
      <c r="D663" s="9">
        <v>34.703547999999998</v>
      </c>
      <c r="E663">
        <v>1.6203792000000002E-2</v>
      </c>
      <c r="G663" s="34">
        <v>1.113</v>
      </c>
      <c r="H663" s="34">
        <v>2.2025304648862976E-2</v>
      </c>
      <c r="I663" s="34">
        <v>1.135025304648863</v>
      </c>
      <c r="J663" s="34">
        <v>1.1166335906975962</v>
      </c>
      <c r="K663" s="34">
        <v>12.691999999999998</v>
      </c>
      <c r="L663" s="34">
        <v>0.25116367170114007</v>
      </c>
      <c r="M663" s="34">
        <v>12.943163671701139</v>
      </c>
      <c r="N663" s="34">
        <v>12.733435339742938</v>
      </c>
      <c r="O663" s="34">
        <v>35.363</v>
      </c>
      <c r="P663" s="34">
        <v>0.69980309820102549</v>
      </c>
      <c r="Q663" s="34">
        <v>36.062803098201023</v>
      </c>
      <c r="R663" s="34">
        <v>35.478448937860819</v>
      </c>
      <c r="S663" s="34">
        <v>5.0140000000000002</v>
      </c>
      <c r="T663" s="34">
        <v>9.9222711149504914E-2</v>
      </c>
      <c r="U663" s="34">
        <v>5.113222711149505</v>
      </c>
      <c r="V663" s="34">
        <v>5.0303691138883622</v>
      </c>
      <c r="W663" s="34">
        <v>54.182000000000002</v>
      </c>
      <c r="X663" s="34">
        <v>1.0722147857005335</v>
      </c>
      <c r="Y663" s="34">
        <v>55.254214785700526</v>
      </c>
      <c r="Z663" s="34">
        <v>54.358886982189716</v>
      </c>
      <c r="AB663" s="34">
        <v>2.194999999999999</v>
      </c>
      <c r="AC663" s="34">
        <v>4.3437146185313753E-2</v>
      </c>
      <c r="AD663" s="34">
        <v>2.2384371461853125</v>
      </c>
      <c r="AE663" s="34">
        <v>2.2021659762634522</v>
      </c>
      <c r="AF663" s="34">
        <v>5.0599999999999996</v>
      </c>
      <c r="AG663" s="34">
        <v>0.10013301125179394</v>
      </c>
      <c r="AH663" s="34">
        <v>5.1601330112517934</v>
      </c>
      <c r="AI663" s="34">
        <v>5.0765192892451356</v>
      </c>
      <c r="AJ663" s="34">
        <v>31.617000000000004</v>
      </c>
      <c r="AK663" s="34">
        <v>0.62567300726244457</v>
      </c>
      <c r="AL663" s="34">
        <v>32.242673007262447</v>
      </c>
      <c r="AM663" s="34">
        <v>31.720219440328751</v>
      </c>
      <c r="AN663" s="34">
        <v>2.9619999999999989</v>
      </c>
      <c r="AO663" s="34">
        <v>5.8615410934350499E-2</v>
      </c>
      <c r="AP663" s="34">
        <v>3.0206154109343495</v>
      </c>
      <c r="AQ663" s="34">
        <v>2.9716699871035748</v>
      </c>
      <c r="AR663" s="34">
        <v>41.833999999999996</v>
      </c>
      <c r="AS663" s="34">
        <v>0.82785857563390275</v>
      </c>
      <c r="AT663" s="34">
        <v>42.6618585756339</v>
      </c>
      <c r="AU663" s="34">
        <v>41.970574692940914</v>
      </c>
    </row>
    <row r="664" spans="1:47" x14ac:dyDescent="0.25">
      <c r="A664" s="18">
        <v>45258</v>
      </c>
      <c r="B664" s="2">
        <v>3</v>
      </c>
      <c r="C664" s="2" t="s">
        <v>23</v>
      </c>
      <c r="D664" s="9">
        <v>66.503512999999998</v>
      </c>
      <c r="E664">
        <v>1.7096257E-2</v>
      </c>
      <c r="G664" s="34">
        <v>1.113</v>
      </c>
      <c r="H664" s="34">
        <v>2.314927177776414E-2</v>
      </c>
      <c r="I664" s="34">
        <v>1.1361492717777641</v>
      </c>
      <c r="J664" s="34">
        <v>1.1167253718370886</v>
      </c>
      <c r="K664" s="34">
        <v>12.683</v>
      </c>
      <c r="L664" s="34">
        <v>0.26379354353763035</v>
      </c>
      <c r="M664" s="34">
        <v>12.94679354353763</v>
      </c>
      <c r="N664" s="34">
        <v>12.725451833791372</v>
      </c>
      <c r="O664" s="34">
        <v>35.375</v>
      </c>
      <c r="P664" s="34">
        <v>0.73576414118455213</v>
      </c>
      <c r="Q664" s="34">
        <v>36.110764141184553</v>
      </c>
      <c r="R664" s="34">
        <v>35.493405236960477</v>
      </c>
      <c r="S664" s="34">
        <v>5.1120000000000001</v>
      </c>
      <c r="T664" s="34">
        <v>0.10632441808439379</v>
      </c>
      <c r="U664" s="34">
        <v>5.2183244180843937</v>
      </c>
      <c r="V664" s="34">
        <v>5.1291106027234479</v>
      </c>
      <c r="W664" s="34">
        <v>54.283000000000001</v>
      </c>
      <c r="X664" s="34">
        <v>1.1290313745843406</v>
      </c>
      <c r="Y664" s="34">
        <v>55.412031374584345</v>
      </c>
      <c r="Z664" s="34">
        <v>54.464693045312387</v>
      </c>
      <c r="AB664" s="34">
        <v>2.1949999999999994</v>
      </c>
      <c r="AC664" s="34">
        <v>4.5653774979507886E-2</v>
      </c>
      <c r="AD664" s="34">
        <v>2.2406537749795072</v>
      </c>
      <c r="AE664" s="34">
        <v>2.2023469821944377</v>
      </c>
      <c r="AF664" s="34">
        <v>4.8890000000000002</v>
      </c>
      <c r="AG664" s="34">
        <v>0.10168624413431167</v>
      </c>
      <c r="AH664" s="34">
        <v>4.9906862441343121</v>
      </c>
      <c r="AI664" s="34">
        <v>4.9053641894982274</v>
      </c>
      <c r="AJ664" s="34">
        <v>31.56900000000001</v>
      </c>
      <c r="AK664" s="34">
        <v>0.65660319923830757</v>
      </c>
      <c r="AL664" s="34">
        <v>32.225603199238314</v>
      </c>
      <c r="AM664" s="34">
        <v>31.674666004964116</v>
      </c>
      <c r="AN664" s="34">
        <v>2.9949999999999988</v>
      </c>
      <c r="AO664" s="34">
        <v>6.2292964038098454E-2</v>
      </c>
      <c r="AP664" s="34">
        <v>3.0572929640380972</v>
      </c>
      <c r="AQ664" s="34">
        <v>3.0050246978006103</v>
      </c>
      <c r="AR664" s="34">
        <v>41.648000000000003</v>
      </c>
      <c r="AS664" s="34">
        <v>0.8662361823902256</v>
      </c>
      <c r="AT664" s="34">
        <v>42.514236182390235</v>
      </c>
      <c r="AU664" s="34">
        <v>41.787401874457387</v>
      </c>
    </row>
    <row r="665" spans="1:47" x14ac:dyDescent="0.25">
      <c r="A665" s="18">
        <v>45258</v>
      </c>
      <c r="B665" s="2">
        <v>4</v>
      </c>
      <c r="C665" s="2" t="s">
        <v>23</v>
      </c>
      <c r="D665" s="9">
        <v>42.898333999999998</v>
      </c>
      <c r="E665">
        <v>1.713518E-2</v>
      </c>
      <c r="G665" s="34">
        <v>1.113</v>
      </c>
      <c r="H665" s="34">
        <v>2.1698686266964404E-2</v>
      </c>
      <c r="I665" s="34">
        <v>1.1346986862669644</v>
      </c>
      <c r="J665" s="34">
        <v>1.1152554200320164</v>
      </c>
      <c r="K665" s="34">
        <v>12.747</v>
      </c>
      <c r="L665" s="34">
        <v>0.2485113691329697</v>
      </c>
      <c r="M665" s="34">
        <v>12.99551136913297</v>
      </c>
      <c r="N665" s="34">
        <v>12.772830942630829</v>
      </c>
      <c r="O665" s="34">
        <v>35.664000000000001</v>
      </c>
      <c r="P665" s="34">
        <v>0.6952937529425145</v>
      </c>
      <c r="Q665" s="34">
        <v>36.359293752942513</v>
      </c>
      <c r="R665" s="34">
        <v>35.736270709812963</v>
      </c>
      <c r="S665" s="34">
        <v>5.2109999999999994</v>
      </c>
      <c r="T665" s="34">
        <v>0.10159196238737782</v>
      </c>
      <c r="U665" s="34">
        <v>5.3125919623873772</v>
      </c>
      <c r="V665" s="34">
        <v>5.221559742845316</v>
      </c>
      <c r="W665" s="34">
        <v>54.734999999999999</v>
      </c>
      <c r="X665" s="34">
        <v>1.0670957707298263</v>
      </c>
      <c r="Y665" s="34">
        <v>55.802095770729828</v>
      </c>
      <c r="Z665" s="34">
        <v>54.845916815321125</v>
      </c>
      <c r="AB665" s="34">
        <v>2.194999999999999</v>
      </c>
      <c r="AC665" s="34">
        <v>4.2793006609152605E-2</v>
      </c>
      <c r="AD665" s="34">
        <v>2.2377930066091514</v>
      </c>
      <c r="AE665" s="34">
        <v>2.1994480206381621</v>
      </c>
      <c r="AF665" s="34">
        <v>4.945999999999998</v>
      </c>
      <c r="AG665" s="34">
        <v>9.6425608514291022E-2</v>
      </c>
      <c r="AH665" s="34">
        <v>5.0424256085142893</v>
      </c>
      <c r="AI665" s="34">
        <v>4.9560227380757871</v>
      </c>
      <c r="AJ665" s="34">
        <v>31.711999999999996</v>
      </c>
      <c r="AK665" s="34">
        <v>0.6182468453710469</v>
      </c>
      <c r="AL665" s="34">
        <v>32.330246845371043</v>
      </c>
      <c r="AM665" s="34">
        <v>31.776262246231177</v>
      </c>
      <c r="AN665" s="34">
        <v>3.024</v>
      </c>
      <c r="AO665" s="34">
        <v>5.8954921178167446E-2</v>
      </c>
      <c r="AP665" s="34">
        <v>3.0829549211781675</v>
      </c>
      <c r="AQ665" s="34">
        <v>3.0301279336718938</v>
      </c>
      <c r="AR665" s="34">
        <v>41.876999999999995</v>
      </c>
      <c r="AS665" s="34">
        <v>0.81642038167265807</v>
      </c>
      <c r="AT665" s="34">
        <v>42.693420381672652</v>
      </c>
      <c r="AU665" s="34">
        <v>41.961860938617022</v>
      </c>
    </row>
    <row r="666" spans="1:47" x14ac:dyDescent="0.25">
      <c r="A666" s="18">
        <v>45258</v>
      </c>
      <c r="B666" s="2">
        <v>5</v>
      </c>
      <c r="C666" s="2" t="s">
        <v>23</v>
      </c>
      <c r="D666" s="9">
        <v>22.425384000000001</v>
      </c>
      <c r="E666">
        <v>1.7056526999999998E-2</v>
      </c>
      <c r="G666" s="34">
        <v>1.113</v>
      </c>
      <c r="H666" s="34">
        <v>2.0007216688513015E-2</v>
      </c>
      <c r="I666" s="34">
        <v>1.133007216688513</v>
      </c>
      <c r="J666" s="34">
        <v>1.1136820485058705</v>
      </c>
      <c r="K666" s="34">
        <v>12.917</v>
      </c>
      <c r="L666" s="34">
        <v>0.23219516438950821</v>
      </c>
      <c r="M666" s="34">
        <v>13.149195164389509</v>
      </c>
      <c r="N666" s="34">
        <v>12.924915562039828</v>
      </c>
      <c r="O666" s="34">
        <v>36.023000000000003</v>
      </c>
      <c r="P666" s="34">
        <v>0.64754713995534996</v>
      </c>
      <c r="Q666" s="34">
        <v>36.670547139955353</v>
      </c>
      <c r="R666" s="34">
        <v>36.045074962557933</v>
      </c>
      <c r="S666" s="34">
        <v>5.35</v>
      </c>
      <c r="T666" s="34">
        <v>9.6171257217919706E-2</v>
      </c>
      <c r="U666" s="34">
        <v>5.4461712572179195</v>
      </c>
      <c r="V666" s="34">
        <v>5.3532784901225581</v>
      </c>
      <c r="W666" s="34">
        <v>55.403000000000006</v>
      </c>
      <c r="X666" s="34">
        <v>0.99592077825129099</v>
      </c>
      <c r="Y666" s="34">
        <v>56.398920778251295</v>
      </c>
      <c r="Z666" s="34">
        <v>55.436951063226189</v>
      </c>
      <c r="AB666" s="34">
        <v>2.1949999999999994</v>
      </c>
      <c r="AC666" s="34">
        <v>3.9457179363239947E-2</v>
      </c>
      <c r="AD666" s="34">
        <v>2.2344571793632393</v>
      </c>
      <c r="AE666" s="34">
        <v>2.1963451001530863</v>
      </c>
      <c r="AF666" s="34">
        <v>5.0599999999999987</v>
      </c>
      <c r="AG666" s="34">
        <v>9.0958235798630577E-2</v>
      </c>
      <c r="AH666" s="34">
        <v>5.1509582357986297</v>
      </c>
      <c r="AI666" s="34">
        <v>5.0631007775738581</v>
      </c>
      <c r="AJ666" s="34">
        <v>32.01400000000001</v>
      </c>
      <c r="AK666" s="34">
        <v>0.57548161281766019</v>
      </c>
      <c r="AL666" s="34">
        <v>32.589481612817671</v>
      </c>
      <c r="AM666" s="34">
        <v>32.033618239772643</v>
      </c>
      <c r="AN666" s="34">
        <v>3.0959999999999992</v>
      </c>
      <c r="AO666" s="34">
        <v>5.5653497634893336E-2</v>
      </c>
      <c r="AP666" s="34">
        <v>3.1516534976348924</v>
      </c>
      <c r="AQ666" s="34">
        <v>3.0978972346578382</v>
      </c>
      <c r="AR666" s="34">
        <v>42.365000000000002</v>
      </c>
      <c r="AS666" s="34">
        <v>0.76155052561442405</v>
      </c>
      <c r="AT666" s="34">
        <v>43.126550525614427</v>
      </c>
      <c r="AU666" s="34">
        <v>42.390961352157426</v>
      </c>
    </row>
    <row r="667" spans="1:47" x14ac:dyDescent="0.25">
      <c r="A667" s="18">
        <v>45258</v>
      </c>
      <c r="B667" s="2">
        <v>6</v>
      </c>
      <c r="C667" s="2" t="s">
        <v>23</v>
      </c>
      <c r="D667" s="9">
        <v>23.625450000000001</v>
      </c>
      <c r="E667">
        <v>1.6345676E-2</v>
      </c>
      <c r="G667" s="34">
        <v>1.113</v>
      </c>
      <c r="H667" s="34">
        <v>2.100857400265219E-2</v>
      </c>
      <c r="I667" s="34">
        <v>1.1340085740026522</v>
      </c>
      <c r="J667" s="34">
        <v>1.1154724372707827</v>
      </c>
      <c r="K667" s="34">
        <v>13.329000000000002</v>
      </c>
      <c r="L667" s="34">
        <v>0.2515932460748887</v>
      </c>
      <c r="M667" s="34">
        <v>13.580593246074891</v>
      </c>
      <c r="N667" s="34">
        <v>13.358609268986761</v>
      </c>
      <c r="O667" s="34">
        <v>37.502999999999993</v>
      </c>
      <c r="P667" s="34">
        <v>0.70789267818640156</v>
      </c>
      <c r="Q667" s="34">
        <v>38.210892678186397</v>
      </c>
      <c r="R667" s="34">
        <v>37.586309806797992</v>
      </c>
      <c r="S667" s="34">
        <v>5.6069999999999993</v>
      </c>
      <c r="T667" s="34">
        <v>0.1058356463907195</v>
      </c>
      <c r="U667" s="34">
        <v>5.7128356463907188</v>
      </c>
      <c r="V667" s="34">
        <v>5.6194554858735657</v>
      </c>
      <c r="W667" s="34">
        <v>57.551999999999992</v>
      </c>
      <c r="X667" s="34">
        <v>1.086330144654662</v>
      </c>
      <c r="Y667" s="34">
        <v>58.63833014465466</v>
      </c>
      <c r="Z667" s="34">
        <v>57.679846998929101</v>
      </c>
      <c r="AB667" s="34">
        <v>2.194999999999999</v>
      </c>
      <c r="AC667" s="34">
        <v>4.1432003536227793E-2</v>
      </c>
      <c r="AD667" s="34">
        <v>2.2364320035362266</v>
      </c>
      <c r="AE667" s="34">
        <v>2.1998760106103927</v>
      </c>
      <c r="AF667" s="34">
        <v>5.3269999999999982</v>
      </c>
      <c r="AG667" s="34">
        <v>0.10055047054099567</v>
      </c>
      <c r="AH667" s="34">
        <v>5.4275504705409938</v>
      </c>
      <c r="AI667" s="34">
        <v>5.3388334890758831</v>
      </c>
      <c r="AJ667" s="34">
        <v>33.080000000000005</v>
      </c>
      <c r="AK667" s="34">
        <v>0.62440577538880015</v>
      </c>
      <c r="AL667" s="34">
        <v>33.704405775388807</v>
      </c>
      <c r="AM667" s="34">
        <v>33.15348447881177</v>
      </c>
      <c r="AN667" s="34">
        <v>3.198</v>
      </c>
      <c r="AO667" s="34">
        <v>6.0364258455059938E-2</v>
      </c>
      <c r="AP667" s="34">
        <v>3.2583642584550598</v>
      </c>
      <c r="AQ667" s="34">
        <v>3.2051040919963731</v>
      </c>
      <c r="AR667" s="34">
        <v>43.800000000000004</v>
      </c>
      <c r="AS667" s="34">
        <v>0.82675250792108357</v>
      </c>
      <c r="AT667" s="34">
        <v>44.62675250792109</v>
      </c>
      <c r="AU667" s="34">
        <v>43.897298070494422</v>
      </c>
    </row>
    <row r="668" spans="1:47" x14ac:dyDescent="0.25">
      <c r="A668" s="18">
        <v>45258</v>
      </c>
      <c r="B668" s="2">
        <v>7</v>
      </c>
      <c r="C668" s="2" t="s">
        <v>23</v>
      </c>
      <c r="D668" s="9">
        <v>34.963099</v>
      </c>
      <c r="E668">
        <v>1.7570227000000001E-2</v>
      </c>
      <c r="G668" s="34">
        <v>1.113</v>
      </c>
      <c r="H668" s="34">
        <v>2.2198659802660749E-2</v>
      </c>
      <c r="I668" s="34">
        <v>1.1351986598026607</v>
      </c>
      <c r="J668" s="34">
        <v>1.1152529616598321</v>
      </c>
      <c r="K668" s="34">
        <v>14.285</v>
      </c>
      <c r="L668" s="34">
        <v>0.28491271813208341</v>
      </c>
      <c r="M668" s="34">
        <v>14.569912718132084</v>
      </c>
      <c r="N668" s="34">
        <v>14.313916044304316</v>
      </c>
      <c r="O668" s="34">
        <v>40.824000000000005</v>
      </c>
      <c r="P668" s="34">
        <v>0.81423008785608497</v>
      </c>
      <c r="Q668" s="34">
        <v>41.638230087856087</v>
      </c>
      <c r="R668" s="34">
        <v>40.906636933334227</v>
      </c>
      <c r="S668" s="34">
        <v>6.0699999999999994</v>
      </c>
      <c r="T668" s="34">
        <v>0.1210654672076826</v>
      </c>
      <c r="U668" s="34">
        <v>6.1910654672076824</v>
      </c>
      <c r="V668" s="34">
        <v>6.0822870415769827</v>
      </c>
      <c r="W668" s="34">
        <v>62.292000000000009</v>
      </c>
      <c r="X668" s="34">
        <v>1.2424069329985117</v>
      </c>
      <c r="Y668" s="34">
        <v>63.534406932998508</v>
      </c>
      <c r="Z668" s="34">
        <v>62.418092980875358</v>
      </c>
      <c r="AB668" s="34">
        <v>2.1949999999999998</v>
      </c>
      <c r="AC668" s="34">
        <v>4.3779028092399232E-2</v>
      </c>
      <c r="AD668" s="34">
        <v>2.2387790280923991</v>
      </c>
      <c r="AE668" s="34">
        <v>2.1994431723659762</v>
      </c>
      <c r="AF668" s="34">
        <v>5.5749999999999993</v>
      </c>
      <c r="AG668" s="34">
        <v>0.11119274788843996</v>
      </c>
      <c r="AH668" s="34">
        <v>5.6861927478884393</v>
      </c>
      <c r="AI668" s="34">
        <v>5.5862850505422861</v>
      </c>
      <c r="AJ668" s="34">
        <v>35.89800000000001</v>
      </c>
      <c r="AK668" s="34">
        <v>0.71598157196398549</v>
      </c>
      <c r="AL668" s="34">
        <v>36.613981571963997</v>
      </c>
      <c r="AM668" s="34">
        <v>35.970665604370772</v>
      </c>
      <c r="AN668" s="34">
        <v>3.3959999999999977</v>
      </c>
      <c r="AO668" s="34">
        <v>6.7732837996258635E-2</v>
      </c>
      <c r="AP668" s="34">
        <v>3.4637328379962562</v>
      </c>
      <c r="AQ668" s="34">
        <v>3.4028742657653077</v>
      </c>
      <c r="AR668" s="34">
        <v>47.064000000000007</v>
      </c>
      <c r="AS668" s="34">
        <v>0.93868618594108333</v>
      </c>
      <c r="AT668" s="34">
        <v>48.002686185941087</v>
      </c>
      <c r="AU668" s="34">
        <v>47.159268093044339</v>
      </c>
    </row>
    <row r="669" spans="1:47" x14ac:dyDescent="0.25">
      <c r="A669" s="18">
        <v>45258</v>
      </c>
      <c r="B669" s="2">
        <v>8</v>
      </c>
      <c r="C669" s="2" t="s">
        <v>178</v>
      </c>
      <c r="D669" s="9">
        <v>36.637022999999999</v>
      </c>
      <c r="E669">
        <v>1.5345869E-2</v>
      </c>
      <c r="G669" s="34">
        <v>1.113</v>
      </c>
      <c r="H669" s="34">
        <v>2.0630343520231281E-2</v>
      </c>
      <c r="I669" s="34">
        <v>1.1336303435202313</v>
      </c>
      <c r="J669" s="34">
        <v>1.1162338007741448</v>
      </c>
      <c r="K669" s="34">
        <v>15.19</v>
      </c>
      <c r="L669" s="34">
        <v>0.2815587763452948</v>
      </c>
      <c r="M669" s="34">
        <v>15.471558776345294</v>
      </c>
      <c r="N669" s="34">
        <v>15.234134262137699</v>
      </c>
      <c r="O669" s="34">
        <v>45.262999999999998</v>
      </c>
      <c r="P669" s="34">
        <v>0.83898583895438306</v>
      </c>
      <c r="Q669" s="34">
        <v>46.101985838954384</v>
      </c>
      <c r="R669" s="34">
        <v>45.394510803629935</v>
      </c>
      <c r="S669" s="34">
        <v>6.5919999999999987</v>
      </c>
      <c r="T669" s="34">
        <v>0.12218798246663481</v>
      </c>
      <c r="U669" s="34">
        <v>6.7141879824666333</v>
      </c>
      <c r="V669" s="34">
        <v>6.6111529332463261</v>
      </c>
      <c r="W669" s="34">
        <v>68.158000000000001</v>
      </c>
      <c r="X669" s="34">
        <v>1.2633629412865439</v>
      </c>
      <c r="Y669" s="34">
        <v>69.421362941286532</v>
      </c>
      <c r="Z669" s="34">
        <v>68.356031799788113</v>
      </c>
      <c r="AB669" s="34">
        <v>2.194999999999999</v>
      </c>
      <c r="AC669" s="34">
        <v>4.0686077292819076E-2</v>
      </c>
      <c r="AD669" s="34">
        <v>2.2356860772928182</v>
      </c>
      <c r="AE669" s="34">
        <v>2.2013775316255586</v>
      </c>
      <c r="AF669" s="34">
        <v>5.5349999999999975</v>
      </c>
      <c r="AG669" s="34">
        <v>0.10259564365182397</v>
      </c>
      <c r="AH669" s="34">
        <v>5.6375956436518218</v>
      </c>
      <c r="AI669" s="34">
        <v>5.5510818394293704</v>
      </c>
      <c r="AJ669" s="34">
        <v>38.335000000000001</v>
      </c>
      <c r="AK669" s="34">
        <v>0.71056982825522563</v>
      </c>
      <c r="AL669" s="34">
        <v>39.045569828255225</v>
      </c>
      <c r="AM669" s="34">
        <v>38.446381628640466</v>
      </c>
      <c r="AN669" s="34">
        <v>3.5919999999999992</v>
      </c>
      <c r="AO669" s="34">
        <v>6.6580587533396893E-2</v>
      </c>
      <c r="AP669" s="34">
        <v>3.6585805875333959</v>
      </c>
      <c r="AQ669" s="34">
        <v>3.6024364891111653</v>
      </c>
      <c r="AR669" s="34">
        <v>49.656999999999996</v>
      </c>
      <c r="AS669" s="34">
        <v>0.92043213673326552</v>
      </c>
      <c r="AT669" s="34">
        <v>50.577432136733258</v>
      </c>
      <c r="AU669" s="34">
        <v>49.801277488806555</v>
      </c>
    </row>
    <row r="670" spans="1:47" x14ac:dyDescent="0.25">
      <c r="A670" s="18">
        <v>45258</v>
      </c>
      <c r="B670" s="2">
        <v>9</v>
      </c>
      <c r="C670" s="2" t="s">
        <v>178</v>
      </c>
      <c r="D670" s="9">
        <v>39.990112000000003</v>
      </c>
      <c r="E670">
        <v>1.3245850999999999E-2</v>
      </c>
      <c r="G670" s="34">
        <v>1.113</v>
      </c>
      <c r="H670" s="34">
        <v>1.1940114068441246E-2</v>
      </c>
      <c r="I670" s="34">
        <v>1.1249401140684412</v>
      </c>
      <c r="J670" s="34">
        <v>1.1100393249335676</v>
      </c>
      <c r="K670" s="34">
        <v>16.072000000000003</v>
      </c>
      <c r="L670" s="34">
        <v>0.172418250950573</v>
      </c>
      <c r="M670" s="34">
        <v>16.244418250950577</v>
      </c>
      <c r="N670" s="34">
        <v>16.029247107216804</v>
      </c>
      <c r="O670" s="34">
        <v>50.153000000000006</v>
      </c>
      <c r="P670" s="34">
        <v>0.5380346279196172</v>
      </c>
      <c r="Q670" s="34">
        <v>50.69103462791962</v>
      </c>
      <c r="R670" s="34">
        <v>50.019588736202358</v>
      </c>
      <c r="S670" s="34">
        <v>7.1569999999999991</v>
      </c>
      <c r="T670" s="34">
        <v>7.6779331884846355E-2</v>
      </c>
      <c r="U670" s="34">
        <v>7.2337793318848451</v>
      </c>
      <c r="V670" s="34">
        <v>7.137961768687819</v>
      </c>
      <c r="W670" s="34">
        <v>74.495000000000005</v>
      </c>
      <c r="X670" s="34">
        <v>0.79917232482347778</v>
      </c>
      <c r="Y670" s="34">
        <v>75.294172324823478</v>
      </c>
      <c r="Z670" s="34">
        <v>74.296836937040538</v>
      </c>
      <c r="AB670" s="34">
        <v>2.1949999999999994</v>
      </c>
      <c r="AC670" s="34">
        <v>2.3547664312873792E-2</v>
      </c>
      <c r="AD670" s="34">
        <v>2.2185476643128732</v>
      </c>
      <c r="AE670" s="34">
        <v>2.189161112514987</v>
      </c>
      <c r="AF670" s="34">
        <v>5.6359999999999992</v>
      </c>
      <c r="AG670" s="34">
        <v>6.0462248777839046E-2</v>
      </c>
      <c r="AH670" s="34">
        <v>5.6964622487778387</v>
      </c>
      <c r="AI670" s="34">
        <v>5.6210077586034028</v>
      </c>
      <c r="AJ670" s="34">
        <v>40.888000000000005</v>
      </c>
      <c r="AK670" s="34">
        <v>0.43864095600217951</v>
      </c>
      <c r="AL670" s="34">
        <v>41.326640956002187</v>
      </c>
      <c r="AM670" s="34">
        <v>40.779234427568483</v>
      </c>
      <c r="AN670" s="34">
        <v>3.706999999999999</v>
      </c>
      <c r="AO670" s="34">
        <v>3.9768196632265669E-2</v>
      </c>
      <c r="AP670" s="34">
        <v>3.7467681966322646</v>
      </c>
      <c r="AQ670" s="34">
        <v>3.6971390633681351</v>
      </c>
      <c r="AR670" s="34">
        <v>52.426000000000002</v>
      </c>
      <c r="AS670" s="34">
        <v>0.5624190657251581</v>
      </c>
      <c r="AT670" s="34">
        <v>52.988419065725168</v>
      </c>
      <c r="AU670" s="34">
        <v>52.286542362055009</v>
      </c>
    </row>
    <row r="671" spans="1:47" x14ac:dyDescent="0.25">
      <c r="A671" s="18">
        <v>45258</v>
      </c>
      <c r="B671" s="2">
        <v>10</v>
      </c>
      <c r="C671" s="2" t="s">
        <v>178</v>
      </c>
      <c r="D671" s="9">
        <v>37.430486999999999</v>
      </c>
      <c r="E671">
        <v>1.164547E-2</v>
      </c>
      <c r="G671" s="34">
        <v>1.113</v>
      </c>
      <c r="H671" s="34">
        <v>4.1491079909483546E-3</v>
      </c>
      <c r="I671" s="34">
        <v>1.1171491079909484</v>
      </c>
      <c r="J671" s="34">
        <v>1.1041393815683129</v>
      </c>
      <c r="K671" s="34">
        <v>17.154</v>
      </c>
      <c r="L671" s="34">
        <v>6.3947707526260625E-2</v>
      </c>
      <c r="M671" s="34">
        <v>17.21794770752626</v>
      </c>
      <c r="N671" s="34">
        <v>17.017436614036693</v>
      </c>
      <c r="O671" s="34">
        <v>54.509</v>
      </c>
      <c r="P671" s="34">
        <v>0.20320191148122541</v>
      </c>
      <c r="Q671" s="34">
        <v>54.712201911481223</v>
      </c>
      <c r="R671" s="34">
        <v>54.075052605487123</v>
      </c>
      <c r="S671" s="34">
        <v>7.5019999999999998</v>
      </c>
      <c r="T671" s="34">
        <v>2.7966404445727365E-2</v>
      </c>
      <c r="U671" s="34">
        <v>7.5299664044457275</v>
      </c>
      <c r="V671" s="34">
        <v>7.4422764065817466</v>
      </c>
      <c r="W671" s="34">
        <v>80.277999999999992</v>
      </c>
      <c r="X671" s="34">
        <v>0.29926513144416172</v>
      </c>
      <c r="Y671" s="34">
        <v>80.577265131444165</v>
      </c>
      <c r="Z671" s="34">
        <v>79.63890500767387</v>
      </c>
      <c r="AB671" s="34">
        <v>2.194999999999999</v>
      </c>
      <c r="AC671" s="34">
        <v>8.1826523271622941E-3</v>
      </c>
      <c r="AD671" s="34">
        <v>2.2031826523271612</v>
      </c>
      <c r="AE671" s="34">
        <v>2.1775255548449648</v>
      </c>
      <c r="AF671" s="34">
        <v>6.1499999999999995</v>
      </c>
      <c r="AG671" s="34">
        <v>2.2926337955375003E-2</v>
      </c>
      <c r="AH671" s="34">
        <v>6.1729263379553743</v>
      </c>
      <c r="AI671" s="34">
        <v>6.101039709474505</v>
      </c>
      <c r="AJ671" s="34">
        <v>43.526999999999994</v>
      </c>
      <c r="AK671" s="34">
        <v>0.16226255482660287</v>
      </c>
      <c r="AL671" s="34">
        <v>43.689262554826598</v>
      </c>
      <c r="AM671" s="34">
        <v>43.180480558422239</v>
      </c>
      <c r="AN671" s="34">
        <v>3.8409999999999971</v>
      </c>
      <c r="AO671" s="34">
        <v>1.4318709607576476E-2</v>
      </c>
      <c r="AP671" s="34">
        <v>3.8553187096075736</v>
      </c>
      <c r="AQ671" s="34">
        <v>3.8104217112343997</v>
      </c>
      <c r="AR671" s="34">
        <v>55.712999999999987</v>
      </c>
      <c r="AS671" s="34">
        <v>0.20769025471671665</v>
      </c>
      <c r="AT671" s="34">
        <v>55.920690254716703</v>
      </c>
      <c r="AU671" s="34">
        <v>55.269467533976105</v>
      </c>
    </row>
    <row r="672" spans="1:47" x14ac:dyDescent="0.25">
      <c r="A672" s="18">
        <v>45258</v>
      </c>
      <c r="B672" s="2">
        <v>11</v>
      </c>
      <c r="C672" s="2" t="s">
        <v>178</v>
      </c>
      <c r="D672" s="9">
        <v>30.74868</v>
      </c>
      <c r="E672">
        <v>1.1525983E-2</v>
      </c>
      <c r="G672" s="34">
        <v>1.113</v>
      </c>
      <c r="H672" s="34">
        <v>-2.6496965463540575E-3</v>
      </c>
      <c r="I672" s="34">
        <v>1.1103503034536459</v>
      </c>
      <c r="J672" s="34">
        <v>1.0975524247319943</v>
      </c>
      <c r="K672" s="34">
        <v>17.902999999999999</v>
      </c>
      <c r="L672" s="34">
        <v>-4.2621309316600797E-2</v>
      </c>
      <c r="M672" s="34">
        <v>17.860378690683397</v>
      </c>
      <c r="N672" s="34">
        <v>17.654520269521019</v>
      </c>
      <c r="O672" s="34">
        <v>57.801000000000009</v>
      </c>
      <c r="P672" s="34">
        <v>-0.1376056694301985</v>
      </c>
      <c r="Q672" s="34">
        <v>57.663394330569808</v>
      </c>
      <c r="R672" s="34">
        <v>56.998767027793363</v>
      </c>
      <c r="S672" s="34">
        <v>7.6190000000000007</v>
      </c>
      <c r="T672" s="34">
        <v>-1.8138398909857651E-2</v>
      </c>
      <c r="U672" s="34">
        <v>7.6008616010901431</v>
      </c>
      <c r="V672" s="34">
        <v>7.5132541994906257</v>
      </c>
      <c r="W672" s="34">
        <v>84.436000000000007</v>
      </c>
      <c r="X672" s="34">
        <v>-0.20101507420301101</v>
      </c>
      <c r="Y672" s="34">
        <v>84.234984925796994</v>
      </c>
      <c r="Z672" s="34">
        <v>83.264093921537011</v>
      </c>
      <c r="AB672" s="34">
        <v>2.194999999999999</v>
      </c>
      <c r="AC672" s="34">
        <v>-5.2255920208869313E-3</v>
      </c>
      <c r="AD672" s="34">
        <v>2.1897744079791122</v>
      </c>
      <c r="AE672" s="34">
        <v>2.1645351053789099</v>
      </c>
      <c r="AF672" s="34">
        <v>6.6219999999999972</v>
      </c>
      <c r="AG672" s="34">
        <v>-1.5764861212898978E-2</v>
      </c>
      <c r="AH672" s="34">
        <v>6.6062351387870981</v>
      </c>
      <c r="AI672" s="34">
        <v>6.5300917848834352</v>
      </c>
      <c r="AJ672" s="34">
        <v>45.275999999999989</v>
      </c>
      <c r="AK672" s="34">
        <v>-0.10778765573470467</v>
      </c>
      <c r="AL672" s="34">
        <v>45.168212344265285</v>
      </c>
      <c r="AM672" s="34">
        <v>44.647604296644893</v>
      </c>
      <c r="AN672" s="34">
        <v>4.0139999999999985</v>
      </c>
      <c r="AO672" s="34">
        <v>-9.5560484609750092E-3</v>
      </c>
      <c r="AP672" s="34">
        <v>4.0044439515390238</v>
      </c>
      <c r="AQ672" s="34">
        <v>3.9582887986291322</v>
      </c>
      <c r="AR672" s="34">
        <v>58.106999999999985</v>
      </c>
      <c r="AS672" s="34">
        <v>-0.13833415742946559</v>
      </c>
      <c r="AT672" s="34">
        <v>57.968665842570523</v>
      </c>
      <c r="AU672" s="34">
        <v>57.300519985536376</v>
      </c>
    </row>
    <row r="673" spans="1:47" x14ac:dyDescent="0.25">
      <c r="A673" s="18">
        <v>45258</v>
      </c>
      <c r="B673" s="2">
        <v>12</v>
      </c>
      <c r="C673" s="2" t="s">
        <v>178</v>
      </c>
      <c r="D673" s="9">
        <v>21.144345999999999</v>
      </c>
      <c r="E673">
        <v>1.0873724E-2</v>
      </c>
      <c r="G673" s="34">
        <v>1.113</v>
      </c>
      <c r="H673" s="34">
        <v>1.1543261444621123E-4</v>
      </c>
      <c r="I673" s="34">
        <v>1.1131154326144461</v>
      </c>
      <c r="J673" s="34">
        <v>1.101011722620056</v>
      </c>
      <c r="K673" s="34">
        <v>18.423000000000002</v>
      </c>
      <c r="L673" s="34">
        <v>1.9107053512511676E-3</v>
      </c>
      <c r="M673" s="34">
        <v>18.424910705351252</v>
      </c>
      <c r="N673" s="34">
        <v>18.224563311616617</v>
      </c>
      <c r="O673" s="34">
        <v>59.241000000000021</v>
      </c>
      <c r="P673" s="34">
        <v>6.1440642519389058E-3</v>
      </c>
      <c r="Q673" s="34">
        <v>59.247144064251962</v>
      </c>
      <c r="R673" s="34">
        <v>58.60290697190905</v>
      </c>
      <c r="S673" s="34">
        <v>7.7849999999999984</v>
      </c>
      <c r="T673" s="34">
        <v>8.0740602287848544E-4</v>
      </c>
      <c r="U673" s="34">
        <v>7.7858074060228768</v>
      </c>
      <c r="V673" s="34">
        <v>7.7011466851726285</v>
      </c>
      <c r="W673" s="34">
        <v>86.562000000000012</v>
      </c>
      <c r="X673" s="34">
        <v>8.9776082405147711E-3</v>
      </c>
      <c r="Y673" s="34">
        <v>86.57097760824054</v>
      </c>
      <c r="Z673" s="34">
        <v>85.629628691318345</v>
      </c>
      <c r="AB673" s="34">
        <v>2.1949999999999994</v>
      </c>
      <c r="AC673" s="34">
        <v>2.2765012462662497E-4</v>
      </c>
      <c r="AD673" s="34">
        <v>2.1952276501246262</v>
      </c>
      <c r="AE673" s="34">
        <v>2.1713573505400023</v>
      </c>
      <c r="AF673" s="34">
        <v>6.6219999999999981</v>
      </c>
      <c r="AG673" s="34">
        <v>6.8678775639066539E-4</v>
      </c>
      <c r="AH673" s="34">
        <v>6.6226867877563889</v>
      </c>
      <c r="AI673" s="34">
        <v>6.5506735194878791</v>
      </c>
      <c r="AJ673" s="34">
        <v>46.039000000000016</v>
      </c>
      <c r="AK673" s="34">
        <v>4.7748446868725253E-3</v>
      </c>
      <c r="AL673" s="34">
        <v>46.043774844686887</v>
      </c>
      <c r="AM673" s="34">
        <v>45.543107545107617</v>
      </c>
      <c r="AN673" s="34">
        <v>3.9829999999999979</v>
      </c>
      <c r="AO673" s="34">
        <v>4.1308904163455442E-4</v>
      </c>
      <c r="AP673" s="34">
        <v>3.9834130890416324</v>
      </c>
      <c r="AQ673" s="34">
        <v>3.9400985545334062</v>
      </c>
      <c r="AR673" s="34">
        <v>58.839000000000006</v>
      </c>
      <c r="AS673" s="34">
        <v>6.1023716095243699E-3</v>
      </c>
      <c r="AT673" s="34">
        <v>58.845102371609535</v>
      </c>
      <c r="AU673" s="34">
        <v>58.205236969668903</v>
      </c>
    </row>
    <row r="674" spans="1:47" x14ac:dyDescent="0.25">
      <c r="A674" s="18">
        <v>45258</v>
      </c>
      <c r="B674" s="2">
        <v>13</v>
      </c>
      <c r="C674" s="2" t="s">
        <v>178</v>
      </c>
      <c r="D674" s="9">
        <v>32.856535000000001</v>
      </c>
      <c r="E674">
        <v>1.1101821E-2</v>
      </c>
      <c r="G674" s="34">
        <v>1.113</v>
      </c>
      <c r="H674" s="34">
        <v>-1.2938624920408055E-3</v>
      </c>
      <c r="I674" s="34">
        <v>1.1117061375079591</v>
      </c>
      <c r="J674" s="34">
        <v>1.0993641749647443</v>
      </c>
      <c r="K674" s="34">
        <v>18.627000000000002</v>
      </c>
      <c r="L674" s="34">
        <v>-2.1653887366796121E-2</v>
      </c>
      <c r="M674" s="34">
        <v>18.605346112633207</v>
      </c>
      <c r="N674" s="34">
        <v>18.398792890447705</v>
      </c>
      <c r="O674" s="34">
        <v>59.326999999999998</v>
      </c>
      <c r="P674" s="34">
        <v>-6.8967637075745603E-2</v>
      </c>
      <c r="Q674" s="34">
        <v>59.258032362924254</v>
      </c>
      <c r="R674" s="34">
        <v>58.600160294818863</v>
      </c>
      <c r="S674" s="34">
        <v>7.730999999999999</v>
      </c>
      <c r="T674" s="34">
        <v>-8.9872874447147026E-3</v>
      </c>
      <c r="U674" s="34">
        <v>7.7220127125552844</v>
      </c>
      <c r="V674" s="34">
        <v>7.6362843096607715</v>
      </c>
      <c r="W674" s="34">
        <v>86.798000000000002</v>
      </c>
      <c r="X674" s="34">
        <v>-0.10090267437929724</v>
      </c>
      <c r="Y674" s="34">
        <v>86.697097325620703</v>
      </c>
      <c r="Z674" s="34">
        <v>85.734601669892072</v>
      </c>
      <c r="AB674" s="34">
        <v>2.1949999999999998</v>
      </c>
      <c r="AC674" s="34">
        <v>-2.5516874843032949E-3</v>
      </c>
      <c r="AD674" s="34">
        <v>2.1924483125156966</v>
      </c>
      <c r="AE674" s="34">
        <v>2.1681081437983951</v>
      </c>
      <c r="AF674" s="34">
        <v>6.61</v>
      </c>
      <c r="AG674" s="34">
        <v>-7.6841249527311081E-3</v>
      </c>
      <c r="AH674" s="34">
        <v>6.6023158750472692</v>
      </c>
      <c r="AI674" s="34">
        <v>6.5290181460170365</v>
      </c>
      <c r="AJ674" s="34">
        <v>46.040000000000006</v>
      </c>
      <c r="AK674" s="34">
        <v>-5.3521499670762522E-2</v>
      </c>
      <c r="AL674" s="34">
        <v>45.986478500329241</v>
      </c>
      <c r="AM674" s="34">
        <v>45.475944847598235</v>
      </c>
      <c r="AN674" s="34">
        <v>3.9510000000000001</v>
      </c>
      <c r="AO674" s="34">
        <v>-4.5930374717459317E-3</v>
      </c>
      <c r="AP674" s="34">
        <v>3.9464069625282541</v>
      </c>
      <c r="AQ674" s="34">
        <v>3.9025946588371117</v>
      </c>
      <c r="AR674" s="34">
        <v>58.796000000000006</v>
      </c>
      <c r="AS674" s="34">
        <v>-6.8350349579542849E-2</v>
      </c>
      <c r="AT674" s="34">
        <v>58.72764965042046</v>
      </c>
      <c r="AU674" s="34">
        <v>58.075665796250775</v>
      </c>
    </row>
    <row r="675" spans="1:47" x14ac:dyDescent="0.25">
      <c r="A675" s="18">
        <v>45258</v>
      </c>
      <c r="B675" s="2">
        <v>14</v>
      </c>
      <c r="C675" s="2" t="s">
        <v>178</v>
      </c>
      <c r="D675" s="9">
        <v>32.430804999999999</v>
      </c>
      <c r="E675">
        <v>1.1419051E-2</v>
      </c>
      <c r="G675" s="34">
        <v>1.113</v>
      </c>
      <c r="H675" s="34">
        <v>3.0101713095843511E-3</v>
      </c>
      <c r="I675" s="34">
        <v>1.1160101713095842</v>
      </c>
      <c r="J675" s="34">
        <v>1.1032663942468814</v>
      </c>
      <c r="K675" s="34">
        <v>18.571000000000002</v>
      </c>
      <c r="L675" s="34">
        <v>5.0226317511492348E-2</v>
      </c>
      <c r="M675" s="34">
        <v>18.621226317511493</v>
      </c>
      <c r="N675" s="34">
        <v>18.408589584509286</v>
      </c>
      <c r="O675" s="34">
        <v>58.678999999999995</v>
      </c>
      <c r="P675" s="34">
        <v>0.15870066691383658</v>
      </c>
      <c r="Q675" s="34">
        <v>58.837700666913832</v>
      </c>
      <c r="R675" s="34">
        <v>58.165829962275609</v>
      </c>
      <c r="S675" s="34">
        <v>7.6559999999999997</v>
      </c>
      <c r="T675" s="34">
        <v>2.070608404867726E-2</v>
      </c>
      <c r="U675" s="34">
        <v>7.6767060840486767</v>
      </c>
      <c r="V675" s="34">
        <v>7.5890453857629145</v>
      </c>
      <c r="W675" s="34">
        <v>86.019000000000005</v>
      </c>
      <c r="X675" s="34">
        <v>0.23264323978359056</v>
      </c>
      <c r="Y675" s="34">
        <v>86.25164323978359</v>
      </c>
      <c r="Z675" s="34">
        <v>85.266731326794684</v>
      </c>
      <c r="AB675" s="34">
        <v>2.194999999999999</v>
      </c>
      <c r="AC675" s="34">
        <v>5.9365013697552987E-3</v>
      </c>
      <c r="AD675" s="34">
        <v>2.2009365013697542</v>
      </c>
      <c r="AE675" s="34">
        <v>2.1758038952128516</v>
      </c>
      <c r="AF675" s="34">
        <v>6.5189999999999948</v>
      </c>
      <c r="AG675" s="34">
        <v>1.7631003384708327E-2</v>
      </c>
      <c r="AH675" s="34">
        <v>6.536631003384703</v>
      </c>
      <c r="AI675" s="34">
        <v>6.4619888805888719</v>
      </c>
      <c r="AJ675" s="34">
        <v>45.911000000000016</v>
      </c>
      <c r="AK675" s="34">
        <v>0.12416889038124633</v>
      </c>
      <c r="AL675" s="34">
        <v>46.035168890381264</v>
      </c>
      <c r="AM675" s="34">
        <v>45.50949094902839</v>
      </c>
      <c r="AN675" s="34">
        <v>3.9749999999999988</v>
      </c>
      <c r="AO675" s="34">
        <v>1.0750611819944108E-2</v>
      </c>
      <c r="AP675" s="34">
        <v>3.9857506118199431</v>
      </c>
      <c r="AQ675" s="34">
        <v>3.9402371223102901</v>
      </c>
      <c r="AR675" s="34">
        <v>58.600000000000009</v>
      </c>
      <c r="AS675" s="34">
        <v>0.15848700695565407</v>
      </c>
      <c r="AT675" s="34">
        <v>58.758487006955669</v>
      </c>
      <c r="AU675" s="34">
        <v>58.087520847140411</v>
      </c>
    </row>
    <row r="676" spans="1:47" x14ac:dyDescent="0.25">
      <c r="A676" s="18">
        <v>45258</v>
      </c>
      <c r="B676" s="2">
        <v>15</v>
      </c>
      <c r="C676" s="2" t="s">
        <v>178</v>
      </c>
      <c r="D676" s="9">
        <v>31.848578</v>
      </c>
      <c r="E676">
        <v>1.2305016E-2</v>
      </c>
      <c r="G676" s="34">
        <v>1.113</v>
      </c>
      <c r="H676" s="34">
        <v>5.4463790056585634E-3</v>
      </c>
      <c r="I676" s="34">
        <v>1.1184463790056585</v>
      </c>
      <c r="J676" s="34">
        <v>1.1046838784168518</v>
      </c>
      <c r="K676" s="34">
        <v>18.272000000000002</v>
      </c>
      <c r="L676" s="34">
        <v>8.9412612031799898E-2</v>
      </c>
      <c r="M676" s="34">
        <v>18.361412612031803</v>
      </c>
      <c r="N676" s="34">
        <v>18.135475136058151</v>
      </c>
      <c r="O676" s="34">
        <v>58.234000000000009</v>
      </c>
      <c r="P676" s="34">
        <v>0.28496355347306457</v>
      </c>
      <c r="Q676" s="34">
        <v>58.518963553473071</v>
      </c>
      <c r="R676" s="34">
        <v>57.798886770644167</v>
      </c>
      <c r="S676" s="34">
        <v>7.4640000000000004</v>
      </c>
      <c r="T676" s="34">
        <v>3.6524503951694091E-2</v>
      </c>
      <c r="U676" s="34">
        <v>7.5005245039516941</v>
      </c>
      <c r="V676" s="34">
        <v>7.4082304299221766</v>
      </c>
      <c r="W676" s="34">
        <v>85.083000000000013</v>
      </c>
      <c r="X676" s="34">
        <v>0.4163470484622171</v>
      </c>
      <c r="Y676" s="34">
        <v>85.499347048462226</v>
      </c>
      <c r="Z676" s="34">
        <v>84.447276215041342</v>
      </c>
      <c r="AB676" s="34">
        <v>2.1949999999999994</v>
      </c>
      <c r="AC676" s="34">
        <v>1.0741061920413787E-2</v>
      </c>
      <c r="AD676" s="34">
        <v>2.205741061920413</v>
      </c>
      <c r="AE676" s="34">
        <v>2.1785993828616252</v>
      </c>
      <c r="AF676" s="34">
        <v>6.4969999999999999</v>
      </c>
      <c r="AG676" s="34">
        <v>3.179256459996737E-2</v>
      </c>
      <c r="AH676" s="34">
        <v>6.5287925645999669</v>
      </c>
      <c r="AI676" s="34">
        <v>6.4484556676318832</v>
      </c>
      <c r="AJ676" s="34">
        <v>45.635999999999996</v>
      </c>
      <c r="AK676" s="34">
        <v>0.22331621949886271</v>
      </c>
      <c r="AL676" s="34">
        <v>45.859316219498858</v>
      </c>
      <c r="AM676" s="34">
        <v>45.295016599668863</v>
      </c>
      <c r="AN676" s="34">
        <v>3.9569999999999976</v>
      </c>
      <c r="AO676" s="34">
        <v>1.9363271990468035E-2</v>
      </c>
      <c r="AP676" s="34">
        <v>3.9763632719904658</v>
      </c>
      <c r="AQ676" s="34">
        <v>3.9274340583068108</v>
      </c>
      <c r="AR676" s="34">
        <v>58.284999999999997</v>
      </c>
      <c r="AS676" s="34">
        <v>0.28521311800971194</v>
      </c>
      <c r="AT676" s="34">
        <v>58.570213118009704</v>
      </c>
      <c r="AU676" s="34">
        <v>57.849505708469181</v>
      </c>
    </row>
    <row r="677" spans="1:47" x14ac:dyDescent="0.25">
      <c r="A677" s="18">
        <v>45258</v>
      </c>
      <c r="B677" s="2">
        <v>16</v>
      </c>
      <c r="C677" s="2" t="s">
        <v>178</v>
      </c>
      <c r="D677" s="9">
        <v>31.981114999999999</v>
      </c>
      <c r="E677">
        <v>1.3168104E-2</v>
      </c>
      <c r="G677" s="34">
        <v>1.113</v>
      </c>
      <c r="H677" s="34">
        <v>9.2411148496546452E-3</v>
      </c>
      <c r="I677" s="34">
        <v>1.1222411148496547</v>
      </c>
      <c r="J677" s="34">
        <v>1.1074633271362384</v>
      </c>
      <c r="K677" s="34">
        <v>17.999999999999996</v>
      </c>
      <c r="L677" s="34">
        <v>0.14945199217770314</v>
      </c>
      <c r="M677" s="34">
        <v>18.149451992177699</v>
      </c>
      <c r="N677" s="34">
        <v>17.910458120801696</v>
      </c>
      <c r="O677" s="34">
        <v>57.875999999999991</v>
      </c>
      <c r="P677" s="34">
        <v>0.48053797218204147</v>
      </c>
      <c r="Q677" s="34">
        <v>58.356537972182032</v>
      </c>
      <c r="R677" s="34">
        <v>57.588093011084389</v>
      </c>
      <c r="S677" s="34">
        <v>7.4880000000000004</v>
      </c>
      <c r="T677" s="34">
        <v>6.2172028745924521E-2</v>
      </c>
      <c r="U677" s="34">
        <v>7.5501720287459246</v>
      </c>
      <c r="V677" s="34">
        <v>7.4507505782535075</v>
      </c>
      <c r="W677" s="34">
        <v>84.47699999999999</v>
      </c>
      <c r="X677" s="34">
        <v>0.70140310795532379</v>
      </c>
      <c r="Y677" s="34">
        <v>85.178403107955305</v>
      </c>
      <c r="Z677" s="34">
        <v>84.056765037275824</v>
      </c>
      <c r="AB677" s="34">
        <v>2.194999999999999</v>
      </c>
      <c r="AC677" s="34">
        <v>1.8224840157225457E-2</v>
      </c>
      <c r="AD677" s="34">
        <v>2.2132248401572245</v>
      </c>
      <c r="AE677" s="34">
        <v>2.184080865286651</v>
      </c>
      <c r="AF677" s="34">
        <v>6.4189999999999996</v>
      </c>
      <c r="AG677" s="34">
        <v>5.3296240988259802E-2</v>
      </c>
      <c r="AH677" s="34">
        <v>6.4722962409882596</v>
      </c>
      <c r="AI677" s="34">
        <v>6.3870683709681169</v>
      </c>
      <c r="AJ677" s="34">
        <v>44.678999999999995</v>
      </c>
      <c r="AK677" s="34">
        <v>0.37096475325042211</v>
      </c>
      <c r="AL677" s="34">
        <v>45.049964753250414</v>
      </c>
      <c r="AM677" s="34">
        <v>44.45674213218328</v>
      </c>
      <c r="AN677" s="34">
        <v>3.8889999999999993</v>
      </c>
      <c r="AO677" s="34">
        <v>3.2289933198838189E-2</v>
      </c>
      <c r="AP677" s="34">
        <v>3.9212899331988376</v>
      </c>
      <c r="AQ677" s="34">
        <v>3.8696539795443221</v>
      </c>
      <c r="AR677" s="34">
        <v>57.181999999999988</v>
      </c>
      <c r="AS677" s="34">
        <v>0.4747757675947456</v>
      </c>
      <c r="AT677" s="34">
        <v>57.656775767594738</v>
      </c>
      <c r="AU677" s="34">
        <v>56.897545347982373</v>
      </c>
    </row>
    <row r="678" spans="1:47" x14ac:dyDescent="0.25">
      <c r="A678" s="18">
        <v>45258</v>
      </c>
      <c r="B678" s="2">
        <v>17</v>
      </c>
      <c r="C678" s="2" t="s">
        <v>178</v>
      </c>
      <c r="D678" s="9">
        <v>57.923814999999998</v>
      </c>
      <c r="E678">
        <v>1.4540495000000001E-2</v>
      </c>
      <c r="G678" s="34">
        <v>1.113</v>
      </c>
      <c r="H678" s="34">
        <v>1.1763746569630197E-2</v>
      </c>
      <c r="I678" s="34">
        <v>1.1247637465696303</v>
      </c>
      <c r="J678" s="34">
        <v>1.1084091249364534</v>
      </c>
      <c r="K678" s="34">
        <v>17.802</v>
      </c>
      <c r="L678" s="34">
        <v>0.18815652869052721</v>
      </c>
      <c r="M678" s="34">
        <v>17.990156528690527</v>
      </c>
      <c r="N678" s="34">
        <v>17.728570747635885</v>
      </c>
      <c r="O678" s="34">
        <v>56.098000000000006</v>
      </c>
      <c r="P678" s="34">
        <v>0.5929224214403549</v>
      </c>
      <c r="Q678" s="34">
        <v>56.690922421440362</v>
      </c>
      <c r="R678" s="34">
        <v>55.866608347426023</v>
      </c>
      <c r="S678" s="34">
        <v>7.320999999999998</v>
      </c>
      <c r="T678" s="34">
        <v>7.7378606142194661E-2</v>
      </c>
      <c r="U678" s="34">
        <v>7.3983786061421926</v>
      </c>
      <c r="V678" s="34">
        <v>7.2908025190114749</v>
      </c>
      <c r="W678" s="34">
        <v>82.334000000000003</v>
      </c>
      <c r="X678" s="34">
        <v>0.87022130284270705</v>
      </c>
      <c r="Y678" s="34">
        <v>83.204221302842711</v>
      </c>
      <c r="Z678" s="34">
        <v>81.994390739009845</v>
      </c>
      <c r="AB678" s="34">
        <v>2.1949999999999985</v>
      </c>
      <c r="AC678" s="34">
        <v>2.3199841617554597E-2</v>
      </c>
      <c r="AD678" s="34">
        <v>2.2181998416175532</v>
      </c>
      <c r="AE678" s="34">
        <v>2.1859461179115125</v>
      </c>
      <c r="AF678" s="34">
        <v>6.5600000000000005</v>
      </c>
      <c r="AG678" s="34">
        <v>6.9335289754514015E-2</v>
      </c>
      <c r="AH678" s="34">
        <v>6.6293352897545148</v>
      </c>
      <c r="AI678" s="34">
        <v>6.5329414731205162</v>
      </c>
      <c r="AJ678" s="34">
        <v>43.519999999999982</v>
      </c>
      <c r="AK678" s="34">
        <v>0.45998045885921474</v>
      </c>
      <c r="AL678" s="34">
        <v>43.979980458859195</v>
      </c>
      <c r="AM678" s="34">
        <v>43.340489772897058</v>
      </c>
      <c r="AN678" s="34">
        <v>3.8539999999999992</v>
      </c>
      <c r="AO678" s="34">
        <v>4.0734482730776976E-2</v>
      </c>
      <c r="AP678" s="34">
        <v>3.8947344827307764</v>
      </c>
      <c r="AQ678" s="34">
        <v>3.8381031154583019</v>
      </c>
      <c r="AR678" s="34">
        <v>56.128999999999976</v>
      </c>
      <c r="AS678" s="34">
        <v>0.59325007296206034</v>
      </c>
      <c r="AT678" s="34">
        <v>56.722250072962041</v>
      </c>
      <c r="AU678" s="34">
        <v>55.89748047938739</v>
      </c>
    </row>
    <row r="679" spans="1:47" x14ac:dyDescent="0.25">
      <c r="A679" s="18">
        <v>45258</v>
      </c>
      <c r="B679" s="2">
        <v>18</v>
      </c>
      <c r="C679" s="2" t="s">
        <v>178</v>
      </c>
      <c r="D679" s="9">
        <v>67.565921000000003</v>
      </c>
      <c r="E679">
        <v>1.4792042E-2</v>
      </c>
      <c r="G679" s="34">
        <v>1.113</v>
      </c>
      <c r="H679" s="34">
        <v>1.4717034911451925E-2</v>
      </c>
      <c r="I679" s="34">
        <v>1.1277170349114518</v>
      </c>
      <c r="J679" s="34">
        <v>1.1110357971669262</v>
      </c>
      <c r="K679" s="34">
        <v>17.986000000000001</v>
      </c>
      <c r="L679" s="34">
        <v>0.23782622634085746</v>
      </c>
      <c r="M679" s="34">
        <v>18.223826226340858</v>
      </c>
      <c r="N679" s="34">
        <v>17.954258623400122</v>
      </c>
      <c r="O679" s="34">
        <v>53.712999999999994</v>
      </c>
      <c r="P679" s="34">
        <v>0.71023908014269288</v>
      </c>
      <c r="Q679" s="34">
        <v>54.423239080142686</v>
      </c>
      <c r="R679" s="34">
        <v>53.618208241893178</v>
      </c>
      <c r="S679" s="34">
        <v>7.1440000000000001</v>
      </c>
      <c r="T679" s="34">
        <v>9.4464058766767792E-2</v>
      </c>
      <c r="U679" s="34">
        <v>7.2384640587667679</v>
      </c>
      <c r="V679" s="34">
        <v>7.1313923943940001</v>
      </c>
      <c r="W679" s="34">
        <v>79.956000000000003</v>
      </c>
      <c r="X679" s="34">
        <v>1.0572464001617701</v>
      </c>
      <c r="Y679" s="34">
        <v>81.013246400161762</v>
      </c>
      <c r="Z679" s="34">
        <v>79.814895056854226</v>
      </c>
      <c r="AB679" s="34">
        <v>2.1949999999999994</v>
      </c>
      <c r="AC679" s="34">
        <v>2.9024161393204819E-2</v>
      </c>
      <c r="AD679" s="34">
        <v>2.2240241613932041</v>
      </c>
      <c r="AE679" s="34">
        <v>2.1911263025888612</v>
      </c>
      <c r="AF679" s="34">
        <v>6.7359999999999989</v>
      </c>
      <c r="AG679" s="34">
        <v>8.9069134917825837E-2</v>
      </c>
      <c r="AH679" s="34">
        <v>6.8250691349178245</v>
      </c>
      <c r="AI679" s="34">
        <v>6.7241124256212164</v>
      </c>
      <c r="AJ679" s="34">
        <v>43.652000000000008</v>
      </c>
      <c r="AK679" s="34">
        <v>0.57720396042650457</v>
      </c>
      <c r="AL679" s="34">
        <v>44.22920396042651</v>
      </c>
      <c r="AM679" s="34">
        <v>43.574963717817319</v>
      </c>
      <c r="AN679" s="34">
        <v>3.9069999999999996</v>
      </c>
      <c r="AO679" s="34">
        <v>5.1661684994647503E-2</v>
      </c>
      <c r="AP679" s="34">
        <v>3.958661684994647</v>
      </c>
      <c r="AQ679" s="34">
        <v>3.9001049950864157</v>
      </c>
      <c r="AR679" s="34">
        <v>56.49</v>
      </c>
      <c r="AS679" s="34">
        <v>0.7469589417321828</v>
      </c>
      <c r="AT679" s="34">
        <v>57.236958941732183</v>
      </c>
      <c r="AU679" s="34">
        <v>56.390307441113812</v>
      </c>
    </row>
    <row r="680" spans="1:47" x14ac:dyDescent="0.25">
      <c r="A680" s="18">
        <v>45258</v>
      </c>
      <c r="B680" s="2">
        <v>19</v>
      </c>
      <c r="C680" s="2" t="s">
        <v>178</v>
      </c>
      <c r="D680" s="9">
        <v>61.747436</v>
      </c>
      <c r="E680">
        <v>1.4796961000000001E-2</v>
      </c>
      <c r="G680" s="34">
        <v>1.113</v>
      </c>
      <c r="H680" s="34">
        <v>1.4904355168844616E-2</v>
      </c>
      <c r="I680" s="34">
        <v>1.1279043551688446</v>
      </c>
      <c r="J680" s="34">
        <v>1.1112147984136809</v>
      </c>
      <c r="K680" s="34">
        <v>17.502000000000002</v>
      </c>
      <c r="L680" s="34">
        <v>0.2343719893666833</v>
      </c>
      <c r="M680" s="34">
        <v>17.736371989366685</v>
      </c>
      <c r="N680" s="34">
        <v>17.473927584758531</v>
      </c>
      <c r="O680" s="34">
        <v>50.525000000000013</v>
      </c>
      <c r="P680" s="34">
        <v>0.67658809066116299</v>
      </c>
      <c r="Q680" s="34">
        <v>51.201588090661176</v>
      </c>
      <c r="R680" s="34">
        <v>50.443960188545596</v>
      </c>
      <c r="S680" s="34">
        <v>6.9569999999999999</v>
      </c>
      <c r="T680" s="34">
        <v>9.3162263171295598E-2</v>
      </c>
      <c r="U680" s="34">
        <v>7.0501622631712957</v>
      </c>
      <c r="V680" s="34">
        <v>6.9458412871194781</v>
      </c>
      <c r="W680" s="34">
        <v>76.097000000000008</v>
      </c>
      <c r="X680" s="34">
        <v>1.0190266983679865</v>
      </c>
      <c r="Y680" s="34">
        <v>77.116026698368003</v>
      </c>
      <c r="Z680" s="34">
        <v>75.974943858837278</v>
      </c>
      <c r="AB680" s="34">
        <v>2.1949999999999985</v>
      </c>
      <c r="AC680" s="34">
        <v>2.9393584542330559E-2</v>
      </c>
      <c r="AD680" s="34">
        <v>2.2243935845423293</v>
      </c>
      <c r="AE680" s="34">
        <v>2.1914793194232063</v>
      </c>
      <c r="AF680" s="34">
        <v>6.5249999999999986</v>
      </c>
      <c r="AG680" s="34">
        <v>8.7377284345652395E-2</v>
      </c>
      <c r="AH680" s="34">
        <v>6.6123772843456514</v>
      </c>
      <c r="AI680" s="34">
        <v>6.5145341955519029</v>
      </c>
      <c r="AJ680" s="34">
        <v>42.16299999999999</v>
      </c>
      <c r="AK680" s="34">
        <v>0.56461125515183785</v>
      </c>
      <c r="AL680" s="34">
        <v>42.727611255151828</v>
      </c>
      <c r="AM680" s="34">
        <v>42.095372457786183</v>
      </c>
      <c r="AN680" s="34">
        <v>3.8229999999999986</v>
      </c>
      <c r="AO680" s="34">
        <v>5.1194384376004445E-2</v>
      </c>
      <c r="AP680" s="34">
        <v>3.8741943843760032</v>
      </c>
      <c r="AQ680" s="34">
        <v>3.8168680811639724</v>
      </c>
      <c r="AR680" s="34">
        <v>54.705999999999989</v>
      </c>
      <c r="AS680" s="34">
        <v>0.73257650841582522</v>
      </c>
      <c r="AT680" s="34">
        <v>55.438576508415814</v>
      </c>
      <c r="AU680" s="34">
        <v>54.61825405392527</v>
      </c>
    </row>
    <row r="681" spans="1:47" x14ac:dyDescent="0.25">
      <c r="A681" s="18">
        <v>45258</v>
      </c>
      <c r="B681" s="2">
        <v>20</v>
      </c>
      <c r="C681" s="2" t="s">
        <v>178</v>
      </c>
      <c r="D681" s="9">
        <v>47.794550999999998</v>
      </c>
      <c r="E681">
        <v>1.5494024E-2</v>
      </c>
      <c r="G681" s="34">
        <v>1.113</v>
      </c>
      <c r="H681" s="34">
        <v>1.0094995694905726E-2</v>
      </c>
      <c r="I681" s="34">
        <v>1.1230949956949057</v>
      </c>
      <c r="J681" s="34">
        <v>1.1056937348773288</v>
      </c>
      <c r="K681" s="34">
        <v>16.790999999999997</v>
      </c>
      <c r="L681" s="34">
        <v>0.15229566281506018</v>
      </c>
      <c r="M681" s="34">
        <v>16.943295662815057</v>
      </c>
      <c r="N681" s="34">
        <v>16.680775833176305</v>
      </c>
      <c r="O681" s="34">
        <v>48.121000000000009</v>
      </c>
      <c r="P681" s="34">
        <v>0.43646117505351167</v>
      </c>
      <c r="Q681" s="34">
        <v>48.557461175053518</v>
      </c>
      <c r="R681" s="34">
        <v>47.80511070622817</v>
      </c>
      <c r="S681" s="34">
        <v>6.7059999999999995</v>
      </c>
      <c r="T681" s="34">
        <v>6.0823936325281026E-2</v>
      </c>
      <c r="U681" s="34">
        <v>6.7668239363252809</v>
      </c>
      <c r="V681" s="34">
        <v>6.6619786038520825</v>
      </c>
      <c r="W681" s="34">
        <v>72.731000000000009</v>
      </c>
      <c r="X681" s="34">
        <v>0.65967576988875865</v>
      </c>
      <c r="Y681" s="34">
        <v>73.390675769888759</v>
      </c>
      <c r="Z681" s="34">
        <v>72.253558878133873</v>
      </c>
      <c r="AB681" s="34">
        <v>2.194999999999999</v>
      </c>
      <c r="AC681" s="34">
        <v>1.9908819002981182E-2</v>
      </c>
      <c r="AD681" s="34">
        <v>2.21490881900298</v>
      </c>
      <c r="AE681" s="34">
        <v>2.1805909686035361</v>
      </c>
      <c r="AF681" s="34">
        <v>6.6209999999999978</v>
      </c>
      <c r="AG681" s="34">
        <v>6.0052979780746432E-2</v>
      </c>
      <c r="AH681" s="34">
        <v>6.6810529797807439</v>
      </c>
      <c r="AI681" s="34">
        <v>6.5775365845667499</v>
      </c>
      <c r="AJ681" s="34">
        <v>40.660999999999987</v>
      </c>
      <c r="AK681" s="34">
        <v>0.36879840067435898</v>
      </c>
      <c r="AL681" s="34">
        <v>41.029798400674345</v>
      </c>
      <c r="AM681" s="34">
        <v>40.394081719539138</v>
      </c>
      <c r="AN681" s="34">
        <v>3.8209999999999988</v>
      </c>
      <c r="AO681" s="34">
        <v>3.4656764196077952E-2</v>
      </c>
      <c r="AP681" s="34">
        <v>3.8556567641960768</v>
      </c>
      <c r="AQ681" s="34">
        <v>3.7959171257558606</v>
      </c>
      <c r="AR681" s="34">
        <v>53.297999999999981</v>
      </c>
      <c r="AS681" s="34">
        <v>0.48341696365416453</v>
      </c>
      <c r="AT681" s="34">
        <v>53.781416963654145</v>
      </c>
      <c r="AU681" s="34">
        <v>52.948126398465291</v>
      </c>
    </row>
    <row r="682" spans="1:47" x14ac:dyDescent="0.25">
      <c r="A682" s="18">
        <v>45258</v>
      </c>
      <c r="B682" s="2">
        <v>21</v>
      </c>
      <c r="C682" s="2" t="s">
        <v>178</v>
      </c>
      <c r="D682" s="9">
        <v>43.722430000000003</v>
      </c>
      <c r="E682">
        <v>1.5544802999999999E-2</v>
      </c>
      <c r="G682" s="34">
        <v>1.113</v>
      </c>
      <c r="H682" s="34">
        <v>1.2490839032749721E-2</v>
      </c>
      <c r="I682" s="34">
        <v>1.1254908390327496</v>
      </c>
      <c r="J682" s="34">
        <v>1.1079953056616807</v>
      </c>
      <c r="K682" s="34">
        <v>16.112000000000002</v>
      </c>
      <c r="L682" s="34">
        <v>0.1808197650455198</v>
      </c>
      <c r="M682" s="34">
        <v>16.292819765045522</v>
      </c>
      <c r="N682" s="34">
        <v>16.039551091483382</v>
      </c>
      <c r="O682" s="34">
        <v>45.370999999999988</v>
      </c>
      <c r="P682" s="34">
        <v>0.50918405907896447</v>
      </c>
      <c r="Q682" s="34">
        <v>45.88018405907895</v>
      </c>
      <c r="R682" s="34">
        <v>45.166985636276827</v>
      </c>
      <c r="S682" s="34">
        <v>6.593</v>
      </c>
      <c r="T682" s="34">
        <v>7.3991106687258681E-2</v>
      </c>
      <c r="U682" s="34">
        <v>6.6669911066872585</v>
      </c>
      <c r="V682" s="34">
        <v>6.5633540433310529</v>
      </c>
      <c r="W682" s="34">
        <v>69.188999999999993</v>
      </c>
      <c r="X682" s="34">
        <v>0.77648576984449269</v>
      </c>
      <c r="Y682" s="34">
        <v>69.965485769844477</v>
      </c>
      <c r="Z682" s="34">
        <v>68.877886076752944</v>
      </c>
      <c r="AB682" s="34">
        <v>2.1949999999999994</v>
      </c>
      <c r="AC682" s="34">
        <v>2.4633775091541448E-2</v>
      </c>
      <c r="AD682" s="34">
        <v>2.2196337750915407</v>
      </c>
      <c r="AE682" s="34">
        <v>2.1851300053255964</v>
      </c>
      <c r="AF682" s="34">
        <v>6.3599999999999994</v>
      </c>
      <c r="AG682" s="34">
        <v>7.1376223044284107E-2</v>
      </c>
      <c r="AH682" s="34">
        <v>6.4313762230442837</v>
      </c>
      <c r="AI682" s="34">
        <v>6.3314017466381758</v>
      </c>
      <c r="AJ682" s="34">
        <v>39.118999999999993</v>
      </c>
      <c r="AK682" s="34">
        <v>0.4390198851052437</v>
      </c>
      <c r="AL682" s="34">
        <v>39.558019885105239</v>
      </c>
      <c r="AM682" s="34">
        <v>38.943098258921196</v>
      </c>
      <c r="AN682" s="34">
        <v>3.6889999999999996</v>
      </c>
      <c r="AO682" s="34">
        <v>4.1400453901000646E-2</v>
      </c>
      <c r="AP682" s="34">
        <v>3.7304004539010003</v>
      </c>
      <c r="AQ682" s="34">
        <v>3.6724121137339987</v>
      </c>
      <c r="AR682" s="34">
        <v>51.362999999999992</v>
      </c>
      <c r="AS682" s="34">
        <v>0.57643033714206993</v>
      </c>
      <c r="AT682" s="34">
        <v>51.939430337142063</v>
      </c>
      <c r="AU682" s="34">
        <v>51.132042124618962</v>
      </c>
    </row>
    <row r="683" spans="1:47" x14ac:dyDescent="0.25">
      <c r="A683" s="18">
        <v>45258</v>
      </c>
      <c r="B683" s="2">
        <v>22</v>
      </c>
      <c r="C683" s="2" t="s">
        <v>178</v>
      </c>
      <c r="D683" s="9">
        <v>40.121142999999996</v>
      </c>
      <c r="E683">
        <v>1.6697686E-2</v>
      </c>
      <c r="G683" s="34">
        <v>1.113</v>
      </c>
      <c r="H683" s="34">
        <v>1.253268394380487E-2</v>
      </c>
      <c r="I683" s="34">
        <v>1.1255326839438049</v>
      </c>
      <c r="J683" s="34">
        <v>1.106738892604574</v>
      </c>
      <c r="K683" s="34">
        <v>15.516000000000004</v>
      </c>
      <c r="L683" s="34">
        <v>0.17471439718964638</v>
      </c>
      <c r="M683" s="34">
        <v>15.69071439718965</v>
      </c>
      <c r="N683" s="34">
        <v>15.428715775069698</v>
      </c>
      <c r="O683" s="34">
        <v>42.798999999999999</v>
      </c>
      <c r="P683" s="34">
        <v>0.48192842777260075</v>
      </c>
      <c r="Q683" s="34">
        <v>43.280928427772601</v>
      </c>
      <c r="R683" s="34">
        <v>42.558237075097182</v>
      </c>
      <c r="S683" s="34">
        <v>6.4179999999999993</v>
      </c>
      <c r="T683" s="34">
        <v>7.226843266068253E-2</v>
      </c>
      <c r="U683" s="34">
        <v>6.4902684326606819</v>
      </c>
      <c r="V683" s="34">
        <v>6.3818959683164014</v>
      </c>
      <c r="W683" s="34">
        <v>65.846000000000004</v>
      </c>
      <c r="X683" s="34">
        <v>0.74144394156673454</v>
      </c>
      <c r="Y683" s="34">
        <v>66.587443941566733</v>
      </c>
      <c r="Z683" s="34">
        <v>65.475587711087854</v>
      </c>
      <c r="AB683" s="34">
        <v>2.1950000000000003</v>
      </c>
      <c r="AC683" s="34">
        <v>2.4716299421969175E-2</v>
      </c>
      <c r="AD683" s="34">
        <v>2.2197162994219695</v>
      </c>
      <c r="AE683" s="34">
        <v>2.1826521736451396</v>
      </c>
      <c r="AF683" s="34">
        <v>6.141</v>
      </c>
      <c r="AG683" s="34">
        <v>6.9149337016087789E-2</v>
      </c>
      <c r="AH683" s="34">
        <v>6.2101493370160874</v>
      </c>
      <c r="AI683" s="34">
        <v>6.1064542133734845</v>
      </c>
      <c r="AJ683" s="34">
        <v>37.39200000000001</v>
      </c>
      <c r="AK683" s="34">
        <v>0.4210441312010349</v>
      </c>
      <c r="AL683" s="34">
        <v>37.813044131201046</v>
      </c>
      <c r="AM683" s="34">
        <v>37.181653793594108</v>
      </c>
      <c r="AN683" s="34">
        <v>3.5469999999999988</v>
      </c>
      <c r="AO683" s="34">
        <v>3.9940188633131951E-2</v>
      </c>
      <c r="AP683" s="34">
        <v>3.5869401886331307</v>
      </c>
      <c r="AQ683" s="34">
        <v>3.5270465876625541</v>
      </c>
      <c r="AR683" s="34">
        <v>49.275000000000006</v>
      </c>
      <c r="AS683" s="34">
        <v>0.55484995627222389</v>
      </c>
      <c r="AT683" s="34">
        <v>49.829849956272234</v>
      </c>
      <c r="AU683" s="34">
        <v>48.997806768275282</v>
      </c>
    </row>
    <row r="684" spans="1:47" x14ac:dyDescent="0.25">
      <c r="A684" s="18">
        <v>45258</v>
      </c>
      <c r="B684" s="2">
        <v>23</v>
      </c>
      <c r="C684" s="2" t="s">
        <v>178</v>
      </c>
      <c r="D684" s="9">
        <v>28.712705</v>
      </c>
      <c r="E684">
        <v>1.7789748000000001E-2</v>
      </c>
      <c r="G684" s="34">
        <v>1.113</v>
      </c>
      <c r="H684" s="34">
        <v>1.5678143181145996E-2</v>
      </c>
      <c r="I684" s="34">
        <v>1.1286781431811459</v>
      </c>
      <c r="J684" s="34">
        <v>1.1085992434408454</v>
      </c>
      <c r="K684" s="34">
        <v>14.891000000000002</v>
      </c>
      <c r="L684" s="34">
        <v>0.20976031456464064</v>
      </c>
      <c r="M684" s="34">
        <v>15.100760314564642</v>
      </c>
      <c r="N684" s="34">
        <v>14.832121593960137</v>
      </c>
      <c r="O684" s="34">
        <v>40.922000000000004</v>
      </c>
      <c r="P684" s="34">
        <v>0.57644292476087733</v>
      </c>
      <c r="Q684" s="34">
        <v>41.49844292476088</v>
      </c>
      <c r="R684" s="34">
        <v>40.760196082737004</v>
      </c>
      <c r="S684" s="34">
        <v>6.2240000000000002</v>
      </c>
      <c r="T684" s="34">
        <v>8.7673641652697823E-2</v>
      </c>
      <c r="U684" s="34">
        <v>6.311673641652698</v>
      </c>
      <c r="V684" s="34">
        <v>6.1993905581094539</v>
      </c>
      <c r="W684" s="34">
        <v>63.150000000000006</v>
      </c>
      <c r="X684" s="34">
        <v>0.88955502415936183</v>
      </c>
      <c r="Y684" s="34">
        <v>64.03955502415937</v>
      </c>
      <c r="Z684" s="34">
        <v>62.900307478247441</v>
      </c>
      <c r="AB684" s="34">
        <v>2.1949999999999994</v>
      </c>
      <c r="AC684" s="34">
        <v>3.0919608519870127E-2</v>
      </c>
      <c r="AD684" s="34">
        <v>2.2259196085198694</v>
      </c>
      <c r="AE684" s="34">
        <v>2.1863210596160423</v>
      </c>
      <c r="AF684" s="34">
        <v>5.847999999999999</v>
      </c>
      <c r="AG684" s="34">
        <v>8.237716201558111E-2</v>
      </c>
      <c r="AH684" s="34">
        <v>5.9303771620155805</v>
      </c>
      <c r="AI684" s="34">
        <v>5.8248772467583683</v>
      </c>
      <c r="AJ684" s="34">
        <v>35.876000000000012</v>
      </c>
      <c r="AK684" s="34">
        <v>0.50536304112021024</v>
      </c>
      <c r="AL684" s="34">
        <v>36.381363041120224</v>
      </c>
      <c r="AM684" s="34">
        <v>35.73414776072218</v>
      </c>
      <c r="AN684" s="34">
        <v>3.4359999999999991</v>
      </c>
      <c r="AO684" s="34">
        <v>4.8400808598757977E-2</v>
      </c>
      <c r="AP684" s="34">
        <v>3.4844008085987572</v>
      </c>
      <c r="AQ684" s="34">
        <v>3.422414196282789</v>
      </c>
      <c r="AR684" s="34">
        <v>47.355000000000011</v>
      </c>
      <c r="AS684" s="34">
        <v>0.66706062025441937</v>
      </c>
      <c r="AT684" s="34">
        <v>48.022060620254429</v>
      </c>
      <c r="AU684" s="34">
        <v>47.167760263379378</v>
      </c>
    </row>
    <row r="685" spans="1:47" x14ac:dyDescent="0.25">
      <c r="A685" s="18">
        <v>45258</v>
      </c>
      <c r="B685" s="2">
        <v>24</v>
      </c>
      <c r="C685" s="2" t="s">
        <v>23</v>
      </c>
      <c r="D685" s="9">
        <v>28.755196999999999</v>
      </c>
      <c r="E685">
        <v>1.9682233E-2</v>
      </c>
      <c r="G685" s="34">
        <v>1.113</v>
      </c>
      <c r="H685" s="34">
        <v>1.8973901768460446E-2</v>
      </c>
      <c r="I685" s="34">
        <v>1.1319739017684605</v>
      </c>
      <c r="J685" s="34">
        <v>1.1096941276839345</v>
      </c>
      <c r="K685" s="34">
        <v>14.510999999999999</v>
      </c>
      <c r="L685" s="34">
        <v>0.24737671928313526</v>
      </c>
      <c r="M685" s="34">
        <v>14.758376719283135</v>
      </c>
      <c r="N685" s="34">
        <v>14.467898909992428</v>
      </c>
      <c r="O685" s="34">
        <v>39.679999999999993</v>
      </c>
      <c r="P685" s="34">
        <v>0.67644602171833812</v>
      </c>
      <c r="Q685" s="34">
        <v>40.356446021718334</v>
      </c>
      <c r="R685" s="34">
        <v>39.562141048066948</v>
      </c>
      <c r="S685" s="34">
        <v>6.0569999999999995</v>
      </c>
      <c r="T685" s="34">
        <v>0.10325689399062436</v>
      </c>
      <c r="U685" s="34">
        <v>6.1602568939906241</v>
      </c>
      <c r="V685" s="34">
        <v>6.039009282463244</v>
      </c>
      <c r="W685" s="34">
        <v>61.36099999999999</v>
      </c>
      <c r="X685" s="34">
        <v>1.0460535367605581</v>
      </c>
      <c r="Y685" s="34">
        <v>62.407053536760557</v>
      </c>
      <c r="Z685" s="34">
        <v>61.178743368206554</v>
      </c>
      <c r="AB685" s="34">
        <v>2.1949999999999994</v>
      </c>
      <c r="AC685" s="34">
        <v>3.7419330082453434E-2</v>
      </c>
      <c r="AD685" s="34">
        <v>2.2324193300824526</v>
      </c>
      <c r="AE685" s="34">
        <v>2.1884803326740658</v>
      </c>
      <c r="AF685" s="34">
        <v>5.5109999999999992</v>
      </c>
      <c r="AG685" s="34">
        <v>9.3948942179681499E-2</v>
      </c>
      <c r="AH685" s="34">
        <v>5.6049489421796803</v>
      </c>
      <c r="AI685" s="34">
        <v>5.4946310311465965</v>
      </c>
      <c r="AJ685" s="34">
        <v>34.878999999999984</v>
      </c>
      <c r="AK685" s="34">
        <v>0.59460082639903999</v>
      </c>
      <c r="AL685" s="34">
        <v>35.473600826399021</v>
      </c>
      <c r="AM685" s="34">
        <v>34.775401149584845</v>
      </c>
      <c r="AN685" s="34">
        <v>3.4099999999999997</v>
      </c>
      <c r="AO685" s="34">
        <v>5.8132079991419686E-2</v>
      </c>
      <c r="AP685" s="34">
        <v>3.4681320799914195</v>
      </c>
      <c r="AQ685" s="34">
        <v>3.3998714963182537</v>
      </c>
      <c r="AR685" s="34">
        <v>45.994999999999976</v>
      </c>
      <c r="AS685" s="34">
        <v>0.78410117865259454</v>
      </c>
      <c r="AT685" s="34">
        <v>46.779101178652574</v>
      </c>
      <c r="AU685" s="34">
        <v>45.858384009723764</v>
      </c>
    </row>
    <row r="686" spans="1:47" x14ac:dyDescent="0.25">
      <c r="A686" s="18">
        <v>45259</v>
      </c>
      <c r="B686" s="2">
        <v>1</v>
      </c>
      <c r="C686" s="2" t="s">
        <v>23</v>
      </c>
      <c r="D686" s="9">
        <v>25.997028</v>
      </c>
      <c r="E686">
        <v>1.9751566000000002E-2</v>
      </c>
      <c r="G686" s="34">
        <v>1.113</v>
      </c>
      <c r="H686" s="34">
        <v>1.7620196386175818E-2</v>
      </c>
      <c r="I686" s="34">
        <v>1.1306201963861757</v>
      </c>
      <c r="J686" s="34">
        <v>1.1082886769563212</v>
      </c>
      <c r="K686" s="34">
        <v>14.052</v>
      </c>
      <c r="L686" s="34">
        <v>0.22246091609931948</v>
      </c>
      <c r="M686" s="34">
        <v>14.274460916099319</v>
      </c>
      <c r="N686" s="34">
        <v>13.992517959200562</v>
      </c>
      <c r="O686" s="34">
        <v>38.847000000000001</v>
      </c>
      <c r="P686" s="34">
        <v>0.61499709704741423</v>
      </c>
      <c r="Q686" s="34">
        <v>39.461997097047416</v>
      </c>
      <c r="R686" s="34">
        <v>38.682560856893275</v>
      </c>
      <c r="S686" s="34">
        <v>6.0679999999999996</v>
      </c>
      <c r="T686" s="34">
        <v>9.6064107521396991E-2</v>
      </c>
      <c r="U686" s="34">
        <v>6.1640641075213969</v>
      </c>
      <c r="V686" s="34">
        <v>6.0423141884734566</v>
      </c>
      <c r="W686" s="34">
        <v>60.08</v>
      </c>
      <c r="X686" s="34">
        <v>0.95114231705430652</v>
      </c>
      <c r="Y686" s="34">
        <v>61.031142317054304</v>
      </c>
      <c r="Z686" s="34">
        <v>59.825681681523612</v>
      </c>
      <c r="AB686" s="34">
        <v>2.1949999999999998</v>
      </c>
      <c r="AC686" s="34">
        <v>3.4749623600769018E-2</v>
      </c>
      <c r="AD686" s="34">
        <v>2.2297496236007688</v>
      </c>
      <c r="AE686" s="34">
        <v>2.1857085767467428</v>
      </c>
      <c r="AF686" s="34">
        <v>5.7159999999999993</v>
      </c>
      <c r="AG686" s="34">
        <v>9.0491502734394394E-2</v>
      </c>
      <c r="AH686" s="34">
        <v>5.806491502734394</v>
      </c>
      <c r="AI686" s="34">
        <v>5.6918042025896964</v>
      </c>
      <c r="AJ686" s="34">
        <v>34.161999999999999</v>
      </c>
      <c r="AK686" s="34">
        <v>0.54082762708404164</v>
      </c>
      <c r="AL686" s="34">
        <v>34.702827627084041</v>
      </c>
      <c r="AM686" s="34">
        <v>34.017392436821062</v>
      </c>
      <c r="AN686" s="34">
        <v>3.3810000000000002</v>
      </c>
      <c r="AO686" s="34">
        <v>5.3525502229703904E-2</v>
      </c>
      <c r="AP686" s="34">
        <v>3.4345255022297043</v>
      </c>
      <c r="AQ686" s="34">
        <v>3.366688245093731</v>
      </c>
      <c r="AR686" s="34">
        <v>45.454000000000001</v>
      </c>
      <c r="AS686" s="34">
        <v>0.71959425564890889</v>
      </c>
      <c r="AT686" s="34">
        <v>46.173594255648908</v>
      </c>
      <c r="AU686" s="34">
        <v>45.261593461251238</v>
      </c>
    </row>
    <row r="687" spans="1:47" x14ac:dyDescent="0.25">
      <c r="A687" s="18">
        <v>45259</v>
      </c>
      <c r="B687" s="2">
        <v>2</v>
      </c>
      <c r="C687" s="2" t="s">
        <v>23</v>
      </c>
      <c r="D687" s="9">
        <v>30.407309000000001</v>
      </c>
      <c r="E687">
        <v>1.9234931E-2</v>
      </c>
      <c r="G687" s="34">
        <v>1.113</v>
      </c>
      <c r="H687" s="34">
        <v>1.8738506410404553E-2</v>
      </c>
      <c r="I687" s="34">
        <v>1.1317385064104046</v>
      </c>
      <c r="J687" s="34">
        <v>1.1099695943295576</v>
      </c>
      <c r="K687" s="34">
        <v>13.792</v>
      </c>
      <c r="L687" s="34">
        <v>0.23220258797151805</v>
      </c>
      <c r="M687" s="34">
        <v>14.024202587971518</v>
      </c>
      <c r="N687" s="34">
        <v>13.754448018861865</v>
      </c>
      <c r="O687" s="34">
        <v>38.302999999999997</v>
      </c>
      <c r="P687" s="34">
        <v>0.64487062986318555</v>
      </c>
      <c r="Q687" s="34">
        <v>38.947870629863182</v>
      </c>
      <c r="R687" s="34">
        <v>38.198711025700838</v>
      </c>
      <c r="S687" s="34">
        <v>5.9290000000000003</v>
      </c>
      <c r="T687" s="34">
        <v>9.9820848613916074E-2</v>
      </c>
      <c r="U687" s="34">
        <v>6.0288208486139165</v>
      </c>
      <c r="V687" s="34">
        <v>5.9128568955794663</v>
      </c>
      <c r="W687" s="34">
        <v>59.137</v>
      </c>
      <c r="X687" s="34">
        <v>0.99563257285902418</v>
      </c>
      <c r="Y687" s="34">
        <v>60.132632572859023</v>
      </c>
      <c r="Z687" s="34">
        <v>58.975985534471725</v>
      </c>
      <c r="AB687" s="34">
        <v>2.1949999999999994</v>
      </c>
      <c r="AC687" s="34">
        <v>3.6955095750977524E-2</v>
      </c>
      <c r="AD687" s="34">
        <v>2.2319550957509771</v>
      </c>
      <c r="AE687" s="34">
        <v>2.1890235934891087</v>
      </c>
      <c r="AF687" s="34">
        <v>5.4880000000000013</v>
      </c>
      <c r="AG687" s="34">
        <v>9.239615739469921E-2</v>
      </c>
      <c r="AH687" s="34">
        <v>5.5803961573947003</v>
      </c>
      <c r="AI687" s="34">
        <v>5.4730576223545482</v>
      </c>
      <c r="AJ687" s="34">
        <v>33.683000000000007</v>
      </c>
      <c r="AK687" s="34">
        <v>0.56708815042377059</v>
      </c>
      <c r="AL687" s="34">
        <v>34.250088150423778</v>
      </c>
      <c r="AM687" s="34">
        <v>33.59129006810646</v>
      </c>
      <c r="AN687" s="34">
        <v>3.4409999999999985</v>
      </c>
      <c r="AO687" s="34">
        <v>5.7932794751304618E-2</v>
      </c>
      <c r="AP687" s="34">
        <v>3.4989327947513029</v>
      </c>
      <c r="AQ687" s="34">
        <v>3.4316310638706247</v>
      </c>
      <c r="AR687" s="34">
        <v>44.807000000000002</v>
      </c>
      <c r="AS687" s="34">
        <v>0.75437219832075197</v>
      </c>
      <c r="AT687" s="34">
        <v>45.561372198320761</v>
      </c>
      <c r="AU687" s="34">
        <v>44.685002347820742</v>
      </c>
    </row>
    <row r="688" spans="1:47" x14ac:dyDescent="0.25">
      <c r="A688" s="18">
        <v>45259</v>
      </c>
      <c r="B688" s="2">
        <v>3</v>
      </c>
      <c r="C688" s="2" t="s">
        <v>23</v>
      </c>
      <c r="D688" s="9">
        <v>28.169778000000001</v>
      </c>
      <c r="E688">
        <v>1.9630114000000001E-2</v>
      </c>
      <c r="G688" s="34">
        <v>1.113</v>
      </c>
      <c r="H688" s="34">
        <v>1.9238965987485923E-2</v>
      </c>
      <c r="I688" s="34">
        <v>1.1322389659874859</v>
      </c>
      <c r="J688" s="34">
        <v>1.1100129860099093</v>
      </c>
      <c r="K688" s="34">
        <v>13.671999999999999</v>
      </c>
      <c r="L688" s="34">
        <v>0.23632986790737423</v>
      </c>
      <c r="M688" s="34">
        <v>13.908329867907373</v>
      </c>
      <c r="N688" s="34">
        <v>13.635307767050746</v>
      </c>
      <c r="O688" s="34">
        <v>37.802000000000007</v>
      </c>
      <c r="P688" s="34">
        <v>0.65343341622546536</v>
      </c>
      <c r="Q688" s="34">
        <v>38.455433416225475</v>
      </c>
      <c r="R688" s="34">
        <v>37.700548874345557</v>
      </c>
      <c r="S688" s="34">
        <v>5.9259999999999993</v>
      </c>
      <c r="T688" s="34">
        <v>0.10243496176266088</v>
      </c>
      <c r="U688" s="34">
        <v>6.0284349617626605</v>
      </c>
      <c r="V688" s="34">
        <v>5.9100960962216735</v>
      </c>
      <c r="W688" s="34">
        <v>58.513000000000005</v>
      </c>
      <c r="X688" s="34">
        <v>1.0114372118829864</v>
      </c>
      <c r="Y688" s="34">
        <v>59.524437211882997</v>
      </c>
      <c r="Z688" s="34">
        <v>58.355965723627882</v>
      </c>
      <c r="AB688" s="34">
        <v>2.1949999999999985</v>
      </c>
      <c r="AC688" s="34">
        <v>3.7942075779453341E-2</v>
      </c>
      <c r="AD688" s="34">
        <v>2.232942075779452</v>
      </c>
      <c r="AE688" s="34">
        <v>2.1891091682765045</v>
      </c>
      <c r="AF688" s="34">
        <v>5.3099999999999987</v>
      </c>
      <c r="AG688" s="34">
        <v>9.1786980587196962E-2</v>
      </c>
      <c r="AH688" s="34">
        <v>5.4017869805871959</v>
      </c>
      <c r="AI688" s="34">
        <v>5.2957492863545532</v>
      </c>
      <c r="AJ688" s="34">
        <v>33.286000000000001</v>
      </c>
      <c r="AK688" s="34">
        <v>0.57537126851703191</v>
      </c>
      <c r="AL688" s="34">
        <v>33.861371268517033</v>
      </c>
      <c r="AM688" s="34">
        <v>33.196668690319719</v>
      </c>
      <c r="AN688" s="34">
        <v>3.3459999999999988</v>
      </c>
      <c r="AO688" s="34">
        <v>5.783789774854256E-2</v>
      </c>
      <c r="AP688" s="34">
        <v>3.4038378977485415</v>
      </c>
      <c r="AQ688" s="34">
        <v>3.3370201717782173</v>
      </c>
      <c r="AR688" s="34">
        <v>44.136999999999993</v>
      </c>
      <c r="AS688" s="34">
        <v>0.76293822263222477</v>
      </c>
      <c r="AT688" s="34">
        <v>44.89993822263223</v>
      </c>
      <c r="AU688" s="34">
        <v>44.018547316728998</v>
      </c>
    </row>
    <row r="689" spans="1:47" x14ac:dyDescent="0.25">
      <c r="A689" s="18">
        <v>45259</v>
      </c>
      <c r="B689" s="2">
        <v>4</v>
      </c>
      <c r="C689" s="2" t="s">
        <v>23</v>
      </c>
      <c r="D689" s="9">
        <v>36.303666999999997</v>
      </c>
      <c r="E689">
        <v>2.0100130000000001E-2</v>
      </c>
      <c r="G689" s="34">
        <v>1.113</v>
      </c>
      <c r="H689" s="34">
        <v>1.9945118595221512E-2</v>
      </c>
      <c r="I689" s="34">
        <v>1.1329451185952215</v>
      </c>
      <c r="J689" s="34">
        <v>1.1101727744285921</v>
      </c>
      <c r="K689" s="34">
        <v>13.690000000000001</v>
      </c>
      <c r="L689" s="34">
        <v>0.245326750735474</v>
      </c>
      <c r="M689" s="34">
        <v>13.935326750735475</v>
      </c>
      <c r="N689" s="34">
        <v>13.655224871453214</v>
      </c>
      <c r="O689" s="34">
        <v>37.747</v>
      </c>
      <c r="P689" s="34">
        <v>0.67643161870065271</v>
      </c>
      <c r="Q689" s="34">
        <v>38.423431618700654</v>
      </c>
      <c r="R689" s="34">
        <v>37.651115648118662</v>
      </c>
      <c r="S689" s="34">
        <v>6.008</v>
      </c>
      <c r="T689" s="34">
        <v>0.10766421610071056</v>
      </c>
      <c r="U689" s="34">
        <v>6.1156642161007104</v>
      </c>
      <c r="V689" s="34">
        <v>5.9927385703207383</v>
      </c>
      <c r="W689" s="34">
        <v>58.558</v>
      </c>
      <c r="X689" s="34">
        <v>1.0493677041320588</v>
      </c>
      <c r="Y689" s="34">
        <v>59.607367704132059</v>
      </c>
      <c r="Z689" s="34">
        <v>58.409251864321206</v>
      </c>
      <c r="AB689" s="34">
        <v>2.1949999999999994</v>
      </c>
      <c r="AC689" s="34">
        <v>3.9334712773145736E-2</v>
      </c>
      <c r="AD689" s="34">
        <v>2.234334712773145</v>
      </c>
      <c r="AE689" s="34">
        <v>2.1894242945828921</v>
      </c>
      <c r="AF689" s="34">
        <v>5.3419999999999987</v>
      </c>
      <c r="AG689" s="34">
        <v>9.5729401200065858E-2</v>
      </c>
      <c r="AH689" s="34">
        <v>5.4377294012000643</v>
      </c>
      <c r="AI689" s="34">
        <v>5.3284303333311209</v>
      </c>
      <c r="AJ689" s="34">
        <v>33.284000000000013</v>
      </c>
      <c r="AK689" s="34">
        <v>0.59645402275233883</v>
      </c>
      <c r="AL689" s="34">
        <v>33.880454022752353</v>
      </c>
      <c r="AM689" s="34">
        <v>33.199452492436009</v>
      </c>
      <c r="AN689" s="34">
        <v>3.379</v>
      </c>
      <c r="AO689" s="34">
        <v>6.0552161485402961E-2</v>
      </c>
      <c r="AP689" s="34">
        <v>3.4395521614854028</v>
      </c>
      <c r="AQ689" s="34">
        <v>3.3704167158977651</v>
      </c>
      <c r="AR689" s="34">
        <v>44.20000000000001</v>
      </c>
      <c r="AS689" s="34">
        <v>0.79207029821095343</v>
      </c>
      <c r="AT689" s="34">
        <v>44.992070298210962</v>
      </c>
      <c r="AU689" s="34">
        <v>44.08772383624779</v>
      </c>
    </row>
    <row r="690" spans="1:47" x14ac:dyDescent="0.25">
      <c r="A690" s="18">
        <v>45259</v>
      </c>
      <c r="B690" s="2">
        <v>5</v>
      </c>
      <c r="C690" s="2" t="s">
        <v>23</v>
      </c>
      <c r="D690" s="9">
        <v>29.591919999999998</v>
      </c>
      <c r="E690">
        <v>2.0529379E-2</v>
      </c>
      <c r="G690" s="34">
        <v>1.113</v>
      </c>
      <c r="H690" s="34">
        <v>1.9437348482131741E-2</v>
      </c>
      <c r="I690" s="34">
        <v>1.1324373484821317</v>
      </c>
      <c r="J690" s="34">
        <v>1.1091891129613871</v>
      </c>
      <c r="K690" s="34">
        <v>13.821</v>
      </c>
      <c r="L690" s="34">
        <v>0.24136890689267093</v>
      </c>
      <c r="M690" s="34">
        <v>14.06236890689267</v>
      </c>
      <c r="N690" s="34">
        <v>13.773677205965257</v>
      </c>
      <c r="O690" s="34">
        <v>38.236000000000004</v>
      </c>
      <c r="P690" s="34">
        <v>0.66775063482730401</v>
      </c>
      <c r="Q690" s="34">
        <v>38.903750634827311</v>
      </c>
      <c r="R690" s="34">
        <v>38.105080793523456</v>
      </c>
      <c r="S690" s="34">
        <v>6.0720000000000001</v>
      </c>
      <c r="T690" s="34">
        <v>0.10604095236613112</v>
      </c>
      <c r="U690" s="34">
        <v>6.178040952366131</v>
      </c>
      <c r="V690" s="34">
        <v>6.0512096081774862</v>
      </c>
      <c r="W690" s="34">
        <v>59.242000000000004</v>
      </c>
      <c r="X690" s="34">
        <v>1.0345978425682378</v>
      </c>
      <c r="Y690" s="34">
        <v>60.276597842568243</v>
      </c>
      <c r="Z690" s="34">
        <v>59.039156720627588</v>
      </c>
      <c r="AB690" s="34">
        <v>2.1949999999999994</v>
      </c>
      <c r="AC690" s="34">
        <v>3.8333315290457463E-2</v>
      </c>
      <c r="AD690" s="34">
        <v>2.2333333152904569</v>
      </c>
      <c r="AE690" s="34">
        <v>2.1874843692275325</v>
      </c>
      <c r="AF690" s="34">
        <v>5.5040000000000013</v>
      </c>
      <c r="AG690" s="34">
        <v>9.6121442988008204E-2</v>
      </c>
      <c r="AH690" s="34">
        <v>5.6001214429880095</v>
      </c>
      <c r="AI690" s="34">
        <v>5.4851544274388822</v>
      </c>
      <c r="AJ690" s="34">
        <v>33.64800000000001</v>
      </c>
      <c r="AK690" s="34">
        <v>0.58762614710401517</v>
      </c>
      <c r="AL690" s="34">
        <v>34.235626147104028</v>
      </c>
      <c r="AM690" s="34">
        <v>33.53279000262782</v>
      </c>
      <c r="AN690" s="34">
        <v>3.4660000000000002</v>
      </c>
      <c r="AO690" s="34">
        <v>6.0529963916503692E-2</v>
      </c>
      <c r="AP690" s="34">
        <v>3.526529963916504</v>
      </c>
      <c r="AQ690" s="34">
        <v>3.4541324937324061</v>
      </c>
      <c r="AR690" s="34">
        <v>44.813000000000009</v>
      </c>
      <c r="AS690" s="34">
        <v>0.78261086929898449</v>
      </c>
      <c r="AT690" s="34">
        <v>45.595610869298994</v>
      </c>
      <c r="AU690" s="34">
        <v>44.659561293026641</v>
      </c>
    </row>
    <row r="691" spans="1:47" x14ac:dyDescent="0.25">
      <c r="A691" s="18">
        <v>45259</v>
      </c>
      <c r="B691" s="2">
        <v>6</v>
      </c>
      <c r="C691" s="2" t="s">
        <v>23</v>
      </c>
      <c r="D691" s="9">
        <v>26.899104000000001</v>
      </c>
      <c r="E691">
        <v>2.0187349E-2</v>
      </c>
      <c r="G691" s="34">
        <v>1.113</v>
      </c>
      <c r="H691" s="34">
        <v>2.0377408593161304E-2</v>
      </c>
      <c r="I691" s="34">
        <v>1.1333774085931614</v>
      </c>
      <c r="J691" s="34">
        <v>1.1104975232971757</v>
      </c>
      <c r="K691" s="34">
        <v>14.179</v>
      </c>
      <c r="L691" s="34">
        <v>0.25959683418008461</v>
      </c>
      <c r="M691" s="34">
        <v>14.438596834180085</v>
      </c>
      <c r="N691" s="34">
        <v>14.147119840818197</v>
      </c>
      <c r="O691" s="34">
        <v>39.846000000000004</v>
      </c>
      <c r="P691" s="34">
        <v>0.72952221276110107</v>
      </c>
      <c r="Q691" s="34">
        <v>40.575522212761108</v>
      </c>
      <c r="R691" s="34">
        <v>39.756409984994846</v>
      </c>
      <c r="S691" s="34">
        <v>6.3209999999999988</v>
      </c>
      <c r="T691" s="34">
        <v>0.11572830163285946</v>
      </c>
      <c r="U691" s="34">
        <v>6.4367283016328587</v>
      </c>
      <c r="V691" s="34">
        <v>6.3067878209896193</v>
      </c>
      <c r="W691" s="34">
        <v>61.459000000000003</v>
      </c>
      <c r="X691" s="34">
        <v>1.1252247571672065</v>
      </c>
      <c r="Y691" s="34">
        <v>62.584224757167213</v>
      </c>
      <c r="Z691" s="34">
        <v>61.320815170099841</v>
      </c>
      <c r="AB691" s="34">
        <v>2.194999999999999</v>
      </c>
      <c r="AC691" s="34">
        <v>4.0187252346800581E-2</v>
      </c>
      <c r="AD691" s="34">
        <v>2.2351872523467997</v>
      </c>
      <c r="AE691" s="34">
        <v>2.1900647472033237</v>
      </c>
      <c r="AF691" s="34">
        <v>5.780999999999997</v>
      </c>
      <c r="AG691" s="34">
        <v>0.10584168829925017</v>
      </c>
      <c r="AH691" s="34">
        <v>5.8868416882992474</v>
      </c>
      <c r="AI691" s="34">
        <v>5.7680019606298014</v>
      </c>
      <c r="AJ691" s="34">
        <v>34.812000000000005</v>
      </c>
      <c r="AK691" s="34">
        <v>0.63735700624001035</v>
      </c>
      <c r="AL691" s="34">
        <v>35.449357006240014</v>
      </c>
      <c r="AM691" s="34">
        <v>34.733728464529456</v>
      </c>
      <c r="AN691" s="34">
        <v>3.585999999999999</v>
      </c>
      <c r="AO691" s="34">
        <v>6.5654435952449616E-2</v>
      </c>
      <c r="AP691" s="34">
        <v>3.6516544359524485</v>
      </c>
      <c r="AQ691" s="34">
        <v>3.5779372134264786</v>
      </c>
      <c r="AR691" s="34">
        <v>46.373999999999995</v>
      </c>
      <c r="AS691" s="34">
        <v>0.84904038283851069</v>
      </c>
      <c r="AT691" s="34">
        <v>47.223040382838512</v>
      </c>
      <c r="AU691" s="34">
        <v>46.269732385789062</v>
      </c>
    </row>
    <row r="692" spans="1:47" x14ac:dyDescent="0.25">
      <c r="A692" s="18">
        <v>45259</v>
      </c>
      <c r="B692" s="2">
        <v>7</v>
      </c>
      <c r="C692" s="2" t="s">
        <v>23</v>
      </c>
      <c r="D692" s="9">
        <v>112.42349400000001</v>
      </c>
      <c r="E692">
        <v>1.9632597000000002E-2</v>
      </c>
      <c r="G692" s="34">
        <v>1.113</v>
      </c>
      <c r="H692" s="34">
        <v>1.7879820962056779E-2</v>
      </c>
      <c r="I692" s="34">
        <v>1.1308798209620567</v>
      </c>
      <c r="J692" s="34">
        <v>1.1086777131816765</v>
      </c>
      <c r="K692" s="34">
        <v>15.154999999999999</v>
      </c>
      <c r="L692" s="34">
        <v>0.24345793951479824</v>
      </c>
      <c r="M692" s="34">
        <v>15.398457939514797</v>
      </c>
      <c r="N692" s="34">
        <v>15.096146220366853</v>
      </c>
      <c r="O692" s="34">
        <v>43.19</v>
      </c>
      <c r="P692" s="34">
        <v>0.69382701469113406</v>
      </c>
      <c r="Q692" s="34">
        <v>43.883827014691128</v>
      </c>
      <c r="R692" s="34">
        <v>43.022273524093983</v>
      </c>
      <c r="S692" s="34">
        <v>6.8939999999999984</v>
      </c>
      <c r="T692" s="34">
        <v>0.11074886407225464</v>
      </c>
      <c r="U692" s="34">
        <v>7.0047488640722531</v>
      </c>
      <c r="V692" s="34">
        <v>6.8672274525377146</v>
      </c>
      <c r="W692" s="34">
        <v>66.352000000000004</v>
      </c>
      <c r="X692" s="34">
        <v>1.0659136392402437</v>
      </c>
      <c r="Y692" s="34">
        <v>67.41791363924024</v>
      </c>
      <c r="Z692" s="34">
        <v>66.094324910180234</v>
      </c>
      <c r="AB692" s="34">
        <v>2.1949999999999998</v>
      </c>
      <c r="AC692" s="34">
        <v>3.5261641519959232E-2</v>
      </c>
      <c r="AD692" s="34">
        <v>2.230261641519959</v>
      </c>
      <c r="AE692" s="34">
        <v>2.1864758135074394</v>
      </c>
      <c r="AF692" s="34">
        <v>6.0389999999999979</v>
      </c>
      <c r="AG692" s="34">
        <v>9.7013691635095101E-2</v>
      </c>
      <c r="AH692" s="34">
        <v>6.1360136916350934</v>
      </c>
      <c r="AI692" s="34">
        <v>6.0155478076407398</v>
      </c>
      <c r="AJ692" s="34">
        <v>37.616</v>
      </c>
      <c r="AK692" s="34">
        <v>0.60428332911835381</v>
      </c>
      <c r="AL692" s="34">
        <v>38.220283329118352</v>
      </c>
      <c r="AM692" s="34">
        <v>37.469919909291953</v>
      </c>
      <c r="AN692" s="34">
        <v>3.7399999999999984</v>
      </c>
      <c r="AO692" s="34">
        <v>6.0081339081843953E-2</v>
      </c>
      <c r="AP692" s="34">
        <v>3.8000813390818422</v>
      </c>
      <c r="AQ692" s="34">
        <v>3.7254758735844282</v>
      </c>
      <c r="AR692" s="34">
        <v>49.589999999999989</v>
      </c>
      <c r="AS692" s="34">
        <v>0.79664000135525215</v>
      </c>
      <c r="AT692" s="34">
        <v>50.386640001355246</v>
      </c>
      <c r="AU692" s="34">
        <v>49.397419404024561</v>
      </c>
    </row>
    <row r="693" spans="1:47" x14ac:dyDescent="0.25">
      <c r="A693" s="18">
        <v>45259</v>
      </c>
      <c r="B693" s="2">
        <v>8</v>
      </c>
      <c r="C693" s="2" t="s">
        <v>178</v>
      </c>
      <c r="D693" s="9">
        <v>63.240974000000001</v>
      </c>
      <c r="E693">
        <v>1.7975222999999999E-2</v>
      </c>
      <c r="G693" s="34">
        <v>1.113</v>
      </c>
      <c r="H693" s="34">
        <v>1.5915495806172249E-2</v>
      </c>
      <c r="I693" s="34">
        <v>1.1289154958061722</v>
      </c>
      <c r="J693" s="34">
        <v>1.1086229880209006</v>
      </c>
      <c r="K693" s="34">
        <v>15.849999999999996</v>
      </c>
      <c r="L693" s="34">
        <v>0.22664924396031455</v>
      </c>
      <c r="M693" s="34">
        <v>16.076649243960311</v>
      </c>
      <c r="N693" s="34">
        <v>15.787667888707343</v>
      </c>
      <c r="O693" s="34">
        <v>47.197999999999993</v>
      </c>
      <c r="P693" s="34">
        <v>0.67491425971223507</v>
      </c>
      <c r="Q693" s="34">
        <v>47.872914259712232</v>
      </c>
      <c r="R693" s="34">
        <v>47.012387950234029</v>
      </c>
      <c r="S693" s="34">
        <v>7.3379999999999992</v>
      </c>
      <c r="T693" s="34">
        <v>0.10493073515336203</v>
      </c>
      <c r="U693" s="34">
        <v>7.4429307351533609</v>
      </c>
      <c r="V693" s="34">
        <v>7.3091423954154253</v>
      </c>
      <c r="W693" s="34">
        <v>71.498999999999981</v>
      </c>
      <c r="X693" s="34">
        <v>1.0224097346320837</v>
      </c>
      <c r="Y693" s="34">
        <v>72.521409734632073</v>
      </c>
      <c r="Z693" s="34">
        <v>71.217821222377694</v>
      </c>
      <c r="AB693" s="34">
        <v>2.1949999999999994</v>
      </c>
      <c r="AC693" s="34">
        <v>3.1387702870213904E-2</v>
      </c>
      <c r="AD693" s="34">
        <v>2.2263877028702135</v>
      </c>
      <c r="AE693" s="34">
        <v>2.1863678874266639</v>
      </c>
      <c r="AF693" s="34">
        <v>6.0359999999999996</v>
      </c>
      <c r="AG693" s="34">
        <v>8.6312607983877521E-2</v>
      </c>
      <c r="AH693" s="34">
        <v>6.1223126079838774</v>
      </c>
      <c r="AI693" s="34">
        <v>6.0122626735796558</v>
      </c>
      <c r="AJ693" s="34">
        <v>39.978999999999999</v>
      </c>
      <c r="AK693" s="34">
        <v>0.5716851813431808</v>
      </c>
      <c r="AL693" s="34">
        <v>40.550685181343177</v>
      </c>
      <c r="AM693" s="34">
        <v>39.821777572405736</v>
      </c>
      <c r="AN693" s="34">
        <v>3.8919999999999981</v>
      </c>
      <c r="AO693" s="34">
        <v>5.5654186592652609E-2</v>
      </c>
      <c r="AP693" s="34">
        <v>3.9476541865926507</v>
      </c>
      <c r="AQ693" s="34">
        <v>3.8766942222617642</v>
      </c>
      <c r="AR693" s="34">
        <v>52.10199999999999</v>
      </c>
      <c r="AS693" s="34">
        <v>0.74503967878992483</v>
      </c>
      <c r="AT693" s="34">
        <v>52.847039678789919</v>
      </c>
      <c r="AU693" s="34">
        <v>51.897102355673816</v>
      </c>
    </row>
    <row r="694" spans="1:47" x14ac:dyDescent="0.25">
      <c r="A694" s="18">
        <v>45259</v>
      </c>
      <c r="B694" s="2">
        <v>9</v>
      </c>
      <c r="C694" s="2" t="s">
        <v>178</v>
      </c>
      <c r="D694" s="9">
        <v>27.779681</v>
      </c>
      <c r="E694">
        <v>1.5677050000000001E-2</v>
      </c>
      <c r="G694" s="34">
        <v>1.113</v>
      </c>
      <c r="H694" s="34">
        <v>9.4843450179917955E-3</v>
      </c>
      <c r="I694" s="34">
        <v>1.1224843450179918</v>
      </c>
      <c r="J694" s="34">
        <v>1.1048871018169275</v>
      </c>
      <c r="K694" s="34">
        <v>16.732000000000003</v>
      </c>
      <c r="L694" s="34">
        <v>0.1425804679614005</v>
      </c>
      <c r="M694" s="34">
        <v>16.874580467961405</v>
      </c>
      <c r="N694" s="34">
        <v>16.610036826236151</v>
      </c>
      <c r="O694" s="34">
        <v>51.984999999999999</v>
      </c>
      <c r="P694" s="34">
        <v>0.44298623159056921</v>
      </c>
      <c r="Q694" s="34">
        <v>52.427986231590566</v>
      </c>
      <c r="R694" s="34">
        <v>51.606070070038612</v>
      </c>
      <c r="S694" s="34">
        <v>7.8309999999999995</v>
      </c>
      <c r="T694" s="34">
        <v>6.6731272089751811E-2</v>
      </c>
      <c r="U694" s="34">
        <v>7.897731272089751</v>
      </c>
      <c r="V694" s="34">
        <v>7.7739181440506364</v>
      </c>
      <c r="W694" s="34">
        <v>77.661000000000001</v>
      </c>
      <c r="X694" s="34">
        <v>0.66178231665971332</v>
      </c>
      <c r="Y694" s="34">
        <v>78.322782316659712</v>
      </c>
      <c r="Z694" s="34">
        <v>77.094912142142334</v>
      </c>
      <c r="AB694" s="34">
        <v>2.1949999999999994</v>
      </c>
      <c r="AC694" s="34">
        <v>1.8704525889031438E-2</v>
      </c>
      <c r="AD694" s="34">
        <v>2.2137045258890309</v>
      </c>
      <c r="AE694" s="34">
        <v>2.1790001693514425</v>
      </c>
      <c r="AF694" s="34">
        <v>6.214999999999999</v>
      </c>
      <c r="AG694" s="34">
        <v>5.2960650751858948E-2</v>
      </c>
      <c r="AH694" s="34">
        <v>6.2679606507518582</v>
      </c>
      <c r="AI694" s="34">
        <v>6.1696975182319891</v>
      </c>
      <c r="AJ694" s="34">
        <v>42.479000000000006</v>
      </c>
      <c r="AK694" s="34">
        <v>0.36198157414130605</v>
      </c>
      <c r="AL694" s="34">
        <v>42.84098157414131</v>
      </c>
      <c r="AM694" s="34">
        <v>42.169361363954422</v>
      </c>
      <c r="AN694" s="34">
        <v>4.0159999999999991</v>
      </c>
      <c r="AO694" s="34">
        <v>3.4222039166446588E-2</v>
      </c>
      <c r="AP694" s="34">
        <v>4.0502220391664459</v>
      </c>
      <c r="AQ694" s="34">
        <v>3.9867265057473316</v>
      </c>
      <c r="AR694" s="34">
        <v>54.905000000000001</v>
      </c>
      <c r="AS694" s="34">
        <v>0.467868789948643</v>
      </c>
      <c r="AT694" s="34">
        <v>55.37286878994864</v>
      </c>
      <c r="AU694" s="34">
        <v>54.504785557285189</v>
      </c>
    </row>
    <row r="695" spans="1:47" x14ac:dyDescent="0.25">
      <c r="A695" s="18">
        <v>45259</v>
      </c>
      <c r="B695" s="2">
        <v>10</v>
      </c>
      <c r="C695" s="2" t="s">
        <v>178</v>
      </c>
      <c r="D695" s="9">
        <v>29.477817000000002</v>
      </c>
      <c r="E695">
        <v>1.4654753E-2</v>
      </c>
      <c r="G695" s="34">
        <v>1.113</v>
      </c>
      <c r="H695" s="34">
        <v>4.604392888172314E-3</v>
      </c>
      <c r="I695" s="34">
        <v>1.1176043928881723</v>
      </c>
      <c r="J695" s="34">
        <v>1.1012261765586813</v>
      </c>
      <c r="K695" s="34">
        <v>17.500999999999998</v>
      </c>
      <c r="L695" s="34">
        <v>7.2400251514738237E-2</v>
      </c>
      <c r="M695" s="34">
        <v>17.573400251514737</v>
      </c>
      <c r="N695" s="34">
        <v>17.31586641145865</v>
      </c>
      <c r="O695" s="34">
        <v>55.274000000000001</v>
      </c>
      <c r="P695" s="34">
        <v>0.22866416217505525</v>
      </c>
      <c r="Q695" s="34">
        <v>55.502664162175058</v>
      </c>
      <c r="R695" s="34">
        <v>54.689286328036431</v>
      </c>
      <c r="S695" s="34">
        <v>7.8289999999999997</v>
      </c>
      <c r="T695" s="34">
        <v>3.2387953208895821E-2</v>
      </c>
      <c r="U695" s="34">
        <v>7.8613879532088955</v>
      </c>
      <c r="V695" s="34">
        <v>7.7461812545174435</v>
      </c>
      <c r="W695" s="34">
        <v>81.716999999999999</v>
      </c>
      <c r="X695" s="34">
        <v>0.33805675978686162</v>
      </c>
      <c r="Y695" s="34">
        <v>82.055056759786851</v>
      </c>
      <c r="Z695" s="34">
        <v>80.852560170571195</v>
      </c>
      <c r="AB695" s="34">
        <v>2.1949999999999994</v>
      </c>
      <c r="AC695" s="34">
        <v>9.080541230492567E-3</v>
      </c>
      <c r="AD695" s="34">
        <v>2.2040805412304918</v>
      </c>
      <c r="AE695" s="34">
        <v>2.1717802853066526</v>
      </c>
      <c r="AF695" s="34">
        <v>6.6059999999999999</v>
      </c>
      <c r="AG695" s="34">
        <v>2.7328499028990393E-2</v>
      </c>
      <c r="AH695" s="34">
        <v>6.6333284990289902</v>
      </c>
      <c r="AI695" s="34">
        <v>6.5361187083078596</v>
      </c>
      <c r="AJ695" s="34">
        <v>44.434999999999995</v>
      </c>
      <c r="AK695" s="34">
        <v>0.18382407725600786</v>
      </c>
      <c r="AL695" s="34">
        <v>44.618824077256001</v>
      </c>
      <c r="AM695" s="34">
        <v>43.964946231253364</v>
      </c>
      <c r="AN695" s="34">
        <v>4.0149999999999988</v>
      </c>
      <c r="AO695" s="34">
        <v>1.6609737148258613E-2</v>
      </c>
      <c r="AP695" s="34">
        <v>4.0316097371482575</v>
      </c>
      <c r="AQ695" s="34">
        <v>3.9725274922579552</v>
      </c>
      <c r="AR695" s="34">
        <v>57.250999999999991</v>
      </c>
      <c r="AS695" s="34">
        <v>0.23684285466374944</v>
      </c>
      <c r="AT695" s="34">
        <v>57.487842854663739</v>
      </c>
      <c r="AU695" s="34">
        <v>56.645372717125831</v>
      </c>
    </row>
    <row r="696" spans="1:47" x14ac:dyDescent="0.25">
      <c r="A696" s="18">
        <v>45259</v>
      </c>
      <c r="B696" s="2">
        <v>11</v>
      </c>
      <c r="C696" s="2" t="s">
        <v>178</v>
      </c>
      <c r="D696" s="9">
        <v>23.717966000000001</v>
      </c>
      <c r="E696">
        <v>1.4454816000000001E-2</v>
      </c>
      <c r="G696" s="34">
        <v>1.113</v>
      </c>
      <c r="H696" s="34">
        <v>8.1734250543086754E-3</v>
      </c>
      <c r="I696" s="34">
        <v>1.1211734250543086</v>
      </c>
      <c r="J696" s="34">
        <v>1.1049670694910587</v>
      </c>
      <c r="K696" s="34">
        <v>18.168000000000003</v>
      </c>
      <c r="L696" s="34">
        <v>0.13341849630429473</v>
      </c>
      <c r="M696" s="34">
        <v>18.301418496304297</v>
      </c>
      <c r="N696" s="34">
        <v>18.036874859401223</v>
      </c>
      <c r="O696" s="34">
        <v>58.285999999999994</v>
      </c>
      <c r="P696" s="34">
        <v>0.42802897818098412</v>
      </c>
      <c r="Q696" s="34">
        <v>58.714028978180977</v>
      </c>
      <c r="R696" s="34">
        <v>57.865328492682707</v>
      </c>
      <c r="S696" s="34">
        <v>7.7799999999999994</v>
      </c>
      <c r="T696" s="34">
        <v>5.713319579741373E-2</v>
      </c>
      <c r="U696" s="34">
        <v>7.8371331957974135</v>
      </c>
      <c r="V696" s="34">
        <v>7.7238488774846701</v>
      </c>
      <c r="W696" s="34">
        <v>85.346999999999994</v>
      </c>
      <c r="X696" s="34">
        <v>0.62675409533700122</v>
      </c>
      <c r="Y696" s="34">
        <v>85.973754095337</v>
      </c>
      <c r="Z696" s="34">
        <v>84.731019299059653</v>
      </c>
      <c r="AB696" s="34">
        <v>2.1949999999999994</v>
      </c>
      <c r="AC696" s="34">
        <v>1.6119198557239475E-2</v>
      </c>
      <c r="AD696" s="34">
        <v>2.2111191985572387</v>
      </c>
      <c r="AE696" s="34">
        <v>2.1791578773880262</v>
      </c>
      <c r="AF696" s="34">
        <v>6.5559999999999974</v>
      </c>
      <c r="AG696" s="34">
        <v>4.8144631317203639E-2</v>
      </c>
      <c r="AH696" s="34">
        <v>6.604144631317201</v>
      </c>
      <c r="AI696" s="34">
        <v>6.5086829358341234</v>
      </c>
      <c r="AJ696" s="34">
        <v>45.795999999999978</v>
      </c>
      <c r="AK696" s="34">
        <v>0.3363074337709972</v>
      </c>
      <c r="AL696" s="34">
        <v>46.132307433770976</v>
      </c>
      <c r="AM696" s="34">
        <v>45.465473418160386</v>
      </c>
      <c r="AN696" s="34">
        <v>3.9629999999999996</v>
      </c>
      <c r="AO696" s="34">
        <v>2.9102680584209589E-2</v>
      </c>
      <c r="AP696" s="34">
        <v>3.992102680584209</v>
      </c>
      <c r="AQ696" s="34">
        <v>3.9343975708832577</v>
      </c>
      <c r="AR696" s="34">
        <v>58.509999999999977</v>
      </c>
      <c r="AS696" s="34">
        <v>0.42967394422964988</v>
      </c>
      <c r="AT696" s="34">
        <v>58.939673944229625</v>
      </c>
      <c r="AU696" s="34">
        <v>58.087711802265794</v>
      </c>
    </row>
    <row r="697" spans="1:47" x14ac:dyDescent="0.25">
      <c r="A697" s="18">
        <v>45259</v>
      </c>
      <c r="B697" s="2">
        <v>12</v>
      </c>
      <c r="C697" s="2" t="s">
        <v>178</v>
      </c>
      <c r="D697" s="9">
        <v>26.628475999999999</v>
      </c>
      <c r="E697">
        <v>1.4375102000000001E-2</v>
      </c>
      <c r="G697" s="34">
        <v>1.113</v>
      </c>
      <c r="H697" s="34">
        <v>1.0070627954548267E-2</v>
      </c>
      <c r="I697" s="34">
        <v>1.1230706279545482</v>
      </c>
      <c r="J697" s="34">
        <v>1.1069263731244974</v>
      </c>
      <c r="K697" s="34">
        <v>18.598999999999997</v>
      </c>
      <c r="L697" s="34">
        <v>0.16828716022160214</v>
      </c>
      <c r="M697" s="34">
        <v>18.767287160221599</v>
      </c>
      <c r="N697" s="34">
        <v>18.497505493030122</v>
      </c>
      <c r="O697" s="34">
        <v>60.46</v>
      </c>
      <c r="P697" s="34">
        <v>0.54705315914823738</v>
      </c>
      <c r="Q697" s="34">
        <v>61.007053159148235</v>
      </c>
      <c r="R697" s="34">
        <v>60.130070547266058</v>
      </c>
      <c r="S697" s="34">
        <v>7.843</v>
      </c>
      <c r="T697" s="34">
        <v>7.0964901210711639E-2</v>
      </c>
      <c r="U697" s="34">
        <v>7.9139649012107114</v>
      </c>
      <c r="V697" s="34">
        <v>7.8002008485313876</v>
      </c>
      <c r="W697" s="34">
        <v>88.015000000000001</v>
      </c>
      <c r="X697" s="34">
        <v>0.79637584853509946</v>
      </c>
      <c r="Y697" s="34">
        <v>88.811375848535079</v>
      </c>
      <c r="Z697" s="34">
        <v>87.53470326195206</v>
      </c>
      <c r="AB697" s="34">
        <v>2.1949999999999994</v>
      </c>
      <c r="AC697" s="34">
        <v>1.9860762228421779E-2</v>
      </c>
      <c r="AD697" s="34">
        <v>2.2148607622284211</v>
      </c>
      <c r="AE697" s="34">
        <v>2.1830219128555899</v>
      </c>
      <c r="AF697" s="34">
        <v>6.7109999999999994</v>
      </c>
      <c r="AG697" s="34">
        <v>6.0722357774459494E-2</v>
      </c>
      <c r="AH697" s="34">
        <v>6.7717223577744585</v>
      </c>
      <c r="AI697" s="34">
        <v>6.6743781581657702</v>
      </c>
      <c r="AJ697" s="34">
        <v>46.545000000000002</v>
      </c>
      <c r="AK697" s="34">
        <v>0.42114768925826518</v>
      </c>
      <c r="AL697" s="34">
        <v>46.966147689258264</v>
      </c>
      <c r="AM697" s="34">
        <v>46.291004525678112</v>
      </c>
      <c r="AN697" s="34">
        <v>4.0199999999999996</v>
      </c>
      <c r="AO697" s="34">
        <v>3.6373696655241719E-2</v>
      </c>
      <c r="AP697" s="34">
        <v>4.0563736966552417</v>
      </c>
      <c r="AQ697" s="34">
        <v>3.9980629110157055</v>
      </c>
      <c r="AR697" s="34">
        <v>59.471000000000004</v>
      </c>
      <c r="AS697" s="34">
        <v>0.53810450591638814</v>
      </c>
      <c r="AT697" s="34">
        <v>60.009104505916383</v>
      </c>
      <c r="AU697" s="34">
        <v>59.14646750771518</v>
      </c>
    </row>
    <row r="698" spans="1:47" x14ac:dyDescent="0.25">
      <c r="A698" s="18">
        <v>45259</v>
      </c>
      <c r="B698" s="2">
        <v>13</v>
      </c>
      <c r="C698" s="2" t="s">
        <v>178</v>
      </c>
      <c r="D698" s="9">
        <v>31.111771000000001</v>
      </c>
      <c r="E698">
        <v>1.3319882999999999E-2</v>
      </c>
      <c r="G698" s="34">
        <v>1.113</v>
      </c>
      <c r="H698" s="34">
        <v>9.8820484712885594E-3</v>
      </c>
      <c r="I698" s="34">
        <v>1.1228820484712885</v>
      </c>
      <c r="J698" s="34">
        <v>1.1079253909628506</v>
      </c>
      <c r="K698" s="34">
        <v>18.856000000000002</v>
      </c>
      <c r="L698" s="34">
        <v>0.16741770527818248</v>
      </c>
      <c r="M698" s="34">
        <v>19.023417705278185</v>
      </c>
      <c r="N698" s="34">
        <v>18.77002800718375</v>
      </c>
      <c r="O698" s="34">
        <v>60.632000000000005</v>
      </c>
      <c r="P698" s="34">
        <v>0.53833635481686259</v>
      </c>
      <c r="Q698" s="34">
        <v>61.170336354816868</v>
      </c>
      <c r="R698" s="34">
        <v>60.355554631500063</v>
      </c>
      <c r="S698" s="34">
        <v>7.8140000000000001</v>
      </c>
      <c r="T698" s="34">
        <v>6.9378550543260378E-2</v>
      </c>
      <c r="U698" s="34">
        <v>7.8833785505432603</v>
      </c>
      <c r="V698" s="34">
        <v>7.778372870605315</v>
      </c>
      <c r="W698" s="34">
        <v>88.414999999999992</v>
      </c>
      <c r="X698" s="34">
        <v>0.785014659109594</v>
      </c>
      <c r="Y698" s="34">
        <v>89.200014659109598</v>
      </c>
      <c r="Z698" s="34">
        <v>88.011880900251967</v>
      </c>
      <c r="AB698" s="34">
        <v>2.1949999999999994</v>
      </c>
      <c r="AC698" s="34">
        <v>1.9488855700339966E-2</v>
      </c>
      <c r="AD698" s="34">
        <v>2.2144888557003393</v>
      </c>
      <c r="AE698" s="34">
        <v>2.1849921232376071</v>
      </c>
      <c r="AF698" s="34">
        <v>6.7079999999999993</v>
      </c>
      <c r="AG698" s="34">
        <v>5.9558653320218917E-2</v>
      </c>
      <c r="AH698" s="34">
        <v>6.7675586533202186</v>
      </c>
      <c r="AI698" s="34">
        <v>6.6774155638623558</v>
      </c>
      <c r="AJ698" s="34">
        <v>46.553000000000004</v>
      </c>
      <c r="AK698" s="34">
        <v>0.41333243709244955</v>
      </c>
      <c r="AL698" s="34">
        <v>46.966332437092454</v>
      </c>
      <c r="AM698" s="34">
        <v>46.340746384091275</v>
      </c>
      <c r="AN698" s="34">
        <v>3.9789999999999996</v>
      </c>
      <c r="AO698" s="34">
        <v>3.5328545253600338E-2</v>
      </c>
      <c r="AP698" s="34">
        <v>4.0143285452536004</v>
      </c>
      <c r="AQ698" s="34">
        <v>3.9608581587072624</v>
      </c>
      <c r="AR698" s="34">
        <v>59.435000000000002</v>
      </c>
      <c r="AS698" s="34">
        <v>0.52770849136660869</v>
      </c>
      <c r="AT698" s="34">
        <v>59.962708491366605</v>
      </c>
      <c r="AU698" s="34">
        <v>59.164012229898496</v>
      </c>
    </row>
    <row r="699" spans="1:47" x14ac:dyDescent="0.25">
      <c r="A699" s="18">
        <v>45259</v>
      </c>
      <c r="B699" s="2">
        <v>14</v>
      </c>
      <c r="C699" s="2" t="s">
        <v>178</v>
      </c>
      <c r="D699" s="9">
        <v>29.096477</v>
      </c>
      <c r="E699">
        <v>1.303002E-2</v>
      </c>
      <c r="G699" s="34">
        <v>1.113</v>
      </c>
      <c r="H699" s="34">
        <v>8.9348674974537405E-3</v>
      </c>
      <c r="I699" s="34">
        <v>1.1219348674974536</v>
      </c>
      <c r="J699" s="34">
        <v>1.1073160337352645</v>
      </c>
      <c r="K699" s="34">
        <v>18.823</v>
      </c>
      <c r="L699" s="34">
        <v>0.15110602956385605</v>
      </c>
      <c r="M699" s="34">
        <v>18.974106029563856</v>
      </c>
      <c r="N699" s="34">
        <v>18.72687304851652</v>
      </c>
      <c r="O699" s="34">
        <v>60.046999999999997</v>
      </c>
      <c r="P699" s="34">
        <v>0.48204131951446966</v>
      </c>
      <c r="Q699" s="34">
        <v>60.529041319514469</v>
      </c>
      <c r="R699" s="34">
        <v>59.740346700540371</v>
      </c>
      <c r="S699" s="34">
        <v>7.6950000000000003</v>
      </c>
      <c r="T699" s="34">
        <v>6.1773410056519797E-2</v>
      </c>
      <c r="U699" s="34">
        <v>7.7567734100565202</v>
      </c>
      <c r="V699" s="34">
        <v>7.6557024973880159</v>
      </c>
      <c r="W699" s="34">
        <v>87.677999999999997</v>
      </c>
      <c r="X699" s="34">
        <v>0.70385562663229928</v>
      </c>
      <c r="Y699" s="34">
        <v>88.381855626632301</v>
      </c>
      <c r="Z699" s="34">
        <v>87.230238280180174</v>
      </c>
      <c r="AB699" s="34">
        <v>2.1949999999999998</v>
      </c>
      <c r="AC699" s="34">
        <v>1.7620875253289273E-2</v>
      </c>
      <c r="AD699" s="34">
        <v>2.2126208752532892</v>
      </c>
      <c r="AE699" s="34">
        <v>2.1837903809963213</v>
      </c>
      <c r="AF699" s="34">
        <v>6.5279999999999987</v>
      </c>
      <c r="AG699" s="34">
        <v>5.2405044944634334E-2</v>
      </c>
      <c r="AH699" s="34">
        <v>6.5804050449446327</v>
      </c>
      <c r="AI699" s="34">
        <v>6.4946622356009032</v>
      </c>
      <c r="AJ699" s="34">
        <v>46.075999999999986</v>
      </c>
      <c r="AK699" s="34">
        <v>0.36988585338066349</v>
      </c>
      <c r="AL699" s="34">
        <v>46.445885853380652</v>
      </c>
      <c r="AM699" s="34">
        <v>45.840695031793388</v>
      </c>
      <c r="AN699" s="34">
        <v>3.9399999999999995</v>
      </c>
      <c r="AO699" s="34">
        <v>3.1629270386314225E-2</v>
      </c>
      <c r="AP699" s="34">
        <v>3.9716292703863139</v>
      </c>
      <c r="AQ699" s="34">
        <v>3.9198788615605951</v>
      </c>
      <c r="AR699" s="34">
        <v>58.738999999999983</v>
      </c>
      <c r="AS699" s="34">
        <v>0.47154104396490137</v>
      </c>
      <c r="AT699" s="34">
        <v>59.210541043964888</v>
      </c>
      <c r="AU699" s="34">
        <v>58.439026509951212</v>
      </c>
    </row>
    <row r="700" spans="1:47" x14ac:dyDescent="0.25">
      <c r="A700" s="18">
        <v>45259</v>
      </c>
      <c r="B700" s="2">
        <v>15</v>
      </c>
      <c r="C700" s="2" t="s">
        <v>178</v>
      </c>
      <c r="D700" s="9">
        <v>29.164778999999999</v>
      </c>
      <c r="E700">
        <v>1.4278627E-2</v>
      </c>
      <c r="G700" s="34">
        <v>1.113</v>
      </c>
      <c r="H700" s="34">
        <v>1.0603946998523735E-2</v>
      </c>
      <c r="I700" s="34">
        <v>1.1236039469985237</v>
      </c>
      <c r="J700" s="34">
        <v>1.107560425343604</v>
      </c>
      <c r="K700" s="34">
        <v>18.423999999999996</v>
      </c>
      <c r="L700" s="34">
        <v>0.17553200314537398</v>
      </c>
      <c r="M700" s="34">
        <v>18.59953200314537</v>
      </c>
      <c r="N700" s="34">
        <v>18.333956223297893</v>
      </c>
      <c r="O700" s="34">
        <v>58.88600000000001</v>
      </c>
      <c r="P700" s="34">
        <v>0.56102787327499448</v>
      </c>
      <c r="Q700" s="34">
        <v>59.447027873275005</v>
      </c>
      <c r="R700" s="34">
        <v>58.598205936013905</v>
      </c>
      <c r="S700" s="34">
        <v>7.4029999999999996</v>
      </c>
      <c r="T700" s="34">
        <v>7.053101494166325E-2</v>
      </c>
      <c r="U700" s="34">
        <v>7.4735310149416625</v>
      </c>
      <c r="V700" s="34">
        <v>7.366819253206379</v>
      </c>
      <c r="W700" s="34">
        <v>85.826000000000008</v>
      </c>
      <c r="X700" s="34">
        <v>0.81769483836055545</v>
      </c>
      <c r="Y700" s="34">
        <v>86.64369483836056</v>
      </c>
      <c r="Z700" s="34">
        <v>85.406541837861781</v>
      </c>
      <c r="AB700" s="34">
        <v>2.1949999999999994</v>
      </c>
      <c r="AC700" s="34">
        <v>2.0912545967438984E-2</v>
      </c>
      <c r="AD700" s="34">
        <v>2.2159125459674383</v>
      </c>
      <c r="AE700" s="34">
        <v>2.1842723572589486</v>
      </c>
      <c r="AF700" s="34">
        <v>6.7029999999999976</v>
      </c>
      <c r="AG700" s="34">
        <v>6.386186588598794E-2</v>
      </c>
      <c r="AH700" s="34">
        <v>6.7668618658859856</v>
      </c>
      <c r="AI700" s="34">
        <v>6.6702403693424754</v>
      </c>
      <c r="AJ700" s="34">
        <v>45.383999999999972</v>
      </c>
      <c r="AK700" s="34">
        <v>0.43238951534681119</v>
      </c>
      <c r="AL700" s="34">
        <v>45.816389515346785</v>
      </c>
      <c r="AM700" s="34">
        <v>45.162194378970433</v>
      </c>
      <c r="AN700" s="34">
        <v>3.8519999999999999</v>
      </c>
      <c r="AO700" s="34">
        <v>3.6699374517801822E-2</v>
      </c>
      <c r="AP700" s="34">
        <v>3.8886993745178016</v>
      </c>
      <c r="AQ700" s="34">
        <v>3.8331740866339286</v>
      </c>
      <c r="AR700" s="34">
        <v>58.133999999999965</v>
      </c>
      <c r="AS700" s="34">
        <v>0.55386330171803988</v>
      </c>
      <c r="AT700" s="34">
        <v>58.687863301718011</v>
      </c>
      <c r="AU700" s="34">
        <v>57.849881192205785</v>
      </c>
    </row>
    <row r="701" spans="1:47" x14ac:dyDescent="0.25">
      <c r="A701" s="18">
        <v>45259</v>
      </c>
      <c r="B701" s="2">
        <v>16</v>
      </c>
      <c r="C701" s="2" t="s">
        <v>178</v>
      </c>
      <c r="D701" s="9">
        <v>30.088298999999999</v>
      </c>
      <c r="E701">
        <v>1.4812128000000001E-2</v>
      </c>
      <c r="G701" s="34">
        <v>1.113</v>
      </c>
      <c r="H701" s="34">
        <v>1.0481461545858472E-2</v>
      </c>
      <c r="I701" s="34">
        <v>1.1234814615458584</v>
      </c>
      <c r="J701" s="34">
        <v>1.1068403103318141</v>
      </c>
      <c r="K701" s="34">
        <v>17.951999999999998</v>
      </c>
      <c r="L701" s="34">
        <v>0.16905947679357708</v>
      </c>
      <c r="M701" s="34">
        <v>18.121059476793576</v>
      </c>
      <c r="N701" s="34">
        <v>17.852648024327696</v>
      </c>
      <c r="O701" s="34">
        <v>57.637</v>
      </c>
      <c r="P701" s="34">
        <v>0.54278526425754248</v>
      </c>
      <c r="Q701" s="34">
        <v>58.179785264257546</v>
      </c>
      <c r="R701" s="34">
        <v>57.318018837910849</v>
      </c>
      <c r="S701" s="34">
        <v>7.2279999999999989</v>
      </c>
      <c r="T701" s="34">
        <v>6.8068287559267762E-2</v>
      </c>
      <c r="U701" s="34">
        <v>7.2960682875592671</v>
      </c>
      <c r="V701" s="34">
        <v>7.1879979901871982</v>
      </c>
      <c r="W701" s="34">
        <v>83.929999999999993</v>
      </c>
      <c r="X701" s="34">
        <v>0.79039449015624574</v>
      </c>
      <c r="Y701" s="34">
        <v>84.720394490156238</v>
      </c>
      <c r="Z701" s="34">
        <v>83.465505162757552</v>
      </c>
      <c r="AB701" s="34">
        <v>2.1949999999999994</v>
      </c>
      <c r="AC701" s="34">
        <v>2.0670986606612169E-2</v>
      </c>
      <c r="AD701" s="34">
        <v>2.2156709866066118</v>
      </c>
      <c r="AE701" s="34">
        <v>2.1828521843471083</v>
      </c>
      <c r="AF701" s="34">
        <v>6.5830000000000011</v>
      </c>
      <c r="AG701" s="34">
        <v>6.1994125207894282E-2</v>
      </c>
      <c r="AH701" s="34">
        <v>6.6449941252078952</v>
      </c>
      <c r="AI701" s="34">
        <v>6.5465676216660684</v>
      </c>
      <c r="AJ701" s="34">
        <v>44.281000000000006</v>
      </c>
      <c r="AK701" s="34">
        <v>0.41700772570724087</v>
      </c>
      <c r="AL701" s="34">
        <v>44.698007725707249</v>
      </c>
      <c r="AM701" s="34">
        <v>44.035935113929085</v>
      </c>
      <c r="AN701" s="34">
        <v>3.8429999999999982</v>
      </c>
      <c r="AO701" s="34">
        <v>3.6190706847020748E-2</v>
      </c>
      <c r="AP701" s="34">
        <v>3.8791907068470191</v>
      </c>
      <c r="AQ701" s="34">
        <v>3.8217316375607906</v>
      </c>
      <c r="AR701" s="34">
        <v>56.902000000000001</v>
      </c>
      <c r="AS701" s="34">
        <v>0.53586354436876804</v>
      </c>
      <c r="AT701" s="34">
        <v>57.437863544368774</v>
      </c>
      <c r="AU701" s="34">
        <v>56.587086557503049</v>
      </c>
    </row>
    <row r="702" spans="1:47" x14ac:dyDescent="0.25">
      <c r="A702" s="18">
        <v>45259</v>
      </c>
      <c r="B702" s="2">
        <v>17</v>
      </c>
      <c r="C702" s="2" t="s">
        <v>178</v>
      </c>
      <c r="D702" s="9">
        <v>47.908295000000003</v>
      </c>
      <c r="E702">
        <v>1.5556565E-2</v>
      </c>
      <c r="G702" s="34">
        <v>1.113</v>
      </c>
      <c r="H702" s="34">
        <v>1.549021118034055E-2</v>
      </c>
      <c r="I702" s="34">
        <v>1.1284902111803405</v>
      </c>
      <c r="J702" s="34">
        <v>1.1109347798582498</v>
      </c>
      <c r="K702" s="34">
        <v>17.463999999999999</v>
      </c>
      <c r="L702" s="34">
        <v>0.2430557484757119</v>
      </c>
      <c r="M702" s="34">
        <v>17.70705574847571</v>
      </c>
      <c r="N702" s="34">
        <v>17.431594784765924</v>
      </c>
      <c r="O702" s="34">
        <v>55.198999999999998</v>
      </c>
      <c r="P702" s="34">
        <v>0.76823375286937834</v>
      </c>
      <c r="Q702" s="34">
        <v>55.967233752869376</v>
      </c>
      <c r="R702" s="34">
        <v>55.096575843122672</v>
      </c>
      <c r="S702" s="34">
        <v>6.8209999999999997</v>
      </c>
      <c r="T702" s="34">
        <v>9.4931473909346711E-2</v>
      </c>
      <c r="U702" s="34">
        <v>6.915931473909346</v>
      </c>
      <c r="V702" s="34">
        <v>6.8083433363999291</v>
      </c>
      <c r="W702" s="34">
        <v>80.596999999999994</v>
      </c>
      <c r="X702" s="34">
        <v>1.1217111864347775</v>
      </c>
      <c r="Y702" s="34">
        <v>81.718711186434774</v>
      </c>
      <c r="Z702" s="34">
        <v>80.447448744146783</v>
      </c>
      <c r="AB702" s="34">
        <v>2.194999999999999</v>
      </c>
      <c r="AC702" s="34">
        <v>3.0548978922594335E-2</v>
      </c>
      <c r="AD702" s="34">
        <v>2.2255489789225931</v>
      </c>
      <c r="AE702" s="34">
        <v>2.1909270815713002</v>
      </c>
      <c r="AF702" s="34">
        <v>6.3589999999999973</v>
      </c>
      <c r="AG702" s="34">
        <v>8.8501574928827959E-2</v>
      </c>
      <c r="AH702" s="34">
        <v>6.4475015749288254</v>
      </c>
      <c r="AI702" s="34">
        <v>6.3472005975908425</v>
      </c>
      <c r="AJ702" s="34">
        <v>42.528999999999989</v>
      </c>
      <c r="AK702" s="34">
        <v>0.59189864446424367</v>
      </c>
      <c r="AL702" s="34">
        <v>43.120898644464233</v>
      </c>
      <c r="AM702" s="34">
        <v>42.450085581843211</v>
      </c>
      <c r="AN702" s="34">
        <v>3.7619999999999996</v>
      </c>
      <c r="AO702" s="34">
        <v>5.2357748841366708E-2</v>
      </c>
      <c r="AP702" s="34">
        <v>3.8143577488413665</v>
      </c>
      <c r="AQ702" s="34">
        <v>3.7550194445882621</v>
      </c>
      <c r="AR702" s="34">
        <v>54.844999999999985</v>
      </c>
      <c r="AS702" s="34">
        <v>0.76330694715703262</v>
      </c>
      <c r="AT702" s="34">
        <v>55.608306947157018</v>
      </c>
      <c r="AU702" s="34">
        <v>54.74323270559362</v>
      </c>
    </row>
    <row r="703" spans="1:47" x14ac:dyDescent="0.25">
      <c r="A703" s="18">
        <v>45259</v>
      </c>
      <c r="B703" s="2">
        <v>18</v>
      </c>
      <c r="C703" s="2" t="s">
        <v>178</v>
      </c>
      <c r="D703" s="9">
        <v>46.319234999999999</v>
      </c>
      <c r="E703">
        <v>1.5100867E-2</v>
      </c>
      <c r="G703" s="34">
        <v>1.113</v>
      </c>
      <c r="H703" s="34">
        <v>1.5755229459301728E-2</v>
      </c>
      <c r="I703" s="34">
        <v>1.1287552294593017</v>
      </c>
      <c r="J703" s="34">
        <v>1.1117100468636822</v>
      </c>
      <c r="K703" s="34">
        <v>17.517999999999997</v>
      </c>
      <c r="L703" s="34">
        <v>0.24797853519141744</v>
      </c>
      <c r="M703" s="34">
        <v>17.765978535191415</v>
      </c>
      <c r="N703" s="34">
        <v>17.497696856206634</v>
      </c>
      <c r="O703" s="34">
        <v>53.105000000000004</v>
      </c>
      <c r="P703" s="34">
        <v>0.75173536427333187</v>
      </c>
      <c r="Q703" s="34">
        <v>53.856735364273334</v>
      </c>
      <c r="R703" s="34">
        <v>53.043451966483246</v>
      </c>
      <c r="S703" s="34">
        <v>6.649</v>
      </c>
      <c r="T703" s="34">
        <v>9.4120863140069358E-2</v>
      </c>
      <c r="U703" s="34">
        <v>6.743120863140069</v>
      </c>
      <c r="V703" s="34">
        <v>6.6412938918208653</v>
      </c>
      <c r="W703" s="34">
        <v>78.385000000000005</v>
      </c>
      <c r="X703" s="34">
        <v>1.1095899920641203</v>
      </c>
      <c r="Y703" s="34">
        <v>79.494589992064107</v>
      </c>
      <c r="Z703" s="34">
        <v>78.294152761374434</v>
      </c>
      <c r="AB703" s="34">
        <v>2.1949999999999994</v>
      </c>
      <c r="AC703" s="34">
        <v>3.1071634019018225E-2</v>
      </c>
      <c r="AD703" s="34">
        <v>2.2260716340190174</v>
      </c>
      <c r="AE703" s="34">
        <v>2.1924560223412235</v>
      </c>
      <c r="AF703" s="34">
        <v>6.8319999999999981</v>
      </c>
      <c r="AG703" s="34">
        <v>9.6711345611814353E-2</v>
      </c>
      <c r="AH703" s="34">
        <v>6.9287113456118128</v>
      </c>
      <c r="AI703" s="34">
        <v>6.8240817971003374</v>
      </c>
      <c r="AJ703" s="34">
        <v>42.969000000000008</v>
      </c>
      <c r="AK703" s="34">
        <v>0.60825377775088596</v>
      </c>
      <c r="AL703" s="34">
        <v>43.577253777750897</v>
      </c>
      <c r="AM703" s="34">
        <v>42.91919946422783</v>
      </c>
      <c r="AN703" s="34">
        <v>3.730999999999999</v>
      </c>
      <c r="AO703" s="34">
        <v>5.2814700011369925E-2</v>
      </c>
      <c r="AP703" s="34">
        <v>3.7838147000113689</v>
      </c>
      <c r="AQ703" s="34">
        <v>3.7266758174738523</v>
      </c>
      <c r="AR703" s="34">
        <v>55.727000000000011</v>
      </c>
      <c r="AS703" s="34">
        <v>0.78885145739308848</v>
      </c>
      <c r="AT703" s="34">
        <v>56.515851457393097</v>
      </c>
      <c r="AU703" s="34">
        <v>55.662413101143244</v>
      </c>
    </row>
    <row r="704" spans="1:47" x14ac:dyDescent="0.25">
      <c r="A704" s="18">
        <v>45259</v>
      </c>
      <c r="B704" s="2">
        <v>19</v>
      </c>
      <c r="C704" s="2" t="s">
        <v>178</v>
      </c>
      <c r="D704" s="9">
        <v>31.275368</v>
      </c>
      <c r="E704">
        <v>1.5545906E-2</v>
      </c>
      <c r="G704" s="34">
        <v>1.113</v>
      </c>
      <c r="H704" s="34">
        <v>1.6775581646890227E-2</v>
      </c>
      <c r="I704" s="34">
        <v>1.1297755816468902</v>
      </c>
      <c r="J704" s="34">
        <v>1.1122121966535123</v>
      </c>
      <c r="K704" s="34">
        <v>16.847999999999999</v>
      </c>
      <c r="L704" s="34">
        <v>0.25393980196478572</v>
      </c>
      <c r="M704" s="34">
        <v>17.101939801964786</v>
      </c>
      <c r="N704" s="34">
        <v>16.836074653385783</v>
      </c>
      <c r="O704" s="34">
        <v>50.103000000000002</v>
      </c>
      <c r="P704" s="34">
        <v>0.75517247731728754</v>
      </c>
      <c r="Q704" s="34">
        <v>50.858172477317289</v>
      </c>
      <c r="R704" s="34">
        <v>50.067536108653123</v>
      </c>
      <c r="S704" s="34">
        <v>6.3250000000000002</v>
      </c>
      <c r="T704" s="34">
        <v>9.53329325396053E-2</v>
      </c>
      <c r="U704" s="34">
        <v>6.4203329325396057</v>
      </c>
      <c r="V704" s="34">
        <v>6.3205230402816399</v>
      </c>
      <c r="W704" s="34">
        <v>74.388999999999996</v>
      </c>
      <c r="X704" s="34">
        <v>1.1212207934685687</v>
      </c>
      <c r="Y704" s="34">
        <v>75.510220793468577</v>
      </c>
      <c r="Z704" s="34">
        <v>74.336345998974053</v>
      </c>
      <c r="AB704" s="34">
        <v>2.194999999999999</v>
      </c>
      <c r="AC704" s="34">
        <v>3.3083918881333364E-2</v>
      </c>
      <c r="AD704" s="34">
        <v>2.2280839188813322</v>
      </c>
      <c r="AE704" s="34">
        <v>2.1934463357182912</v>
      </c>
      <c r="AF704" s="34">
        <v>6.5699999999999985</v>
      </c>
      <c r="AG704" s="34">
        <v>9.902567063797732E-2</v>
      </c>
      <c r="AH704" s="34">
        <v>6.6690256706379758</v>
      </c>
      <c r="AI704" s="34">
        <v>6.5653496244506506</v>
      </c>
      <c r="AJ704" s="34">
        <v>41.569000000000031</v>
      </c>
      <c r="AK704" s="34">
        <v>0.62654461229072811</v>
      </c>
      <c r="AL704" s="34">
        <v>42.19554461229076</v>
      </c>
      <c r="AM704" s="34">
        <v>41.539576642129276</v>
      </c>
      <c r="AN704" s="34">
        <v>3.6249999999999991</v>
      </c>
      <c r="AO704" s="34">
        <v>5.4637451455504991E-2</v>
      </c>
      <c r="AP704" s="34">
        <v>3.6796374514555041</v>
      </c>
      <c r="AQ704" s="34">
        <v>3.6224341535210973</v>
      </c>
      <c r="AR704" s="34">
        <v>53.959000000000032</v>
      </c>
      <c r="AS704" s="34">
        <v>0.81329165326554387</v>
      </c>
      <c r="AT704" s="34">
        <v>54.772291653265576</v>
      </c>
      <c r="AU704" s="34">
        <v>53.920806755819314</v>
      </c>
    </row>
    <row r="705" spans="1:47" x14ac:dyDescent="0.25">
      <c r="A705" s="18">
        <v>45259</v>
      </c>
      <c r="B705" s="2">
        <v>20</v>
      </c>
      <c r="C705" s="2" t="s">
        <v>178</v>
      </c>
      <c r="D705" s="9">
        <v>33.031140000000001</v>
      </c>
      <c r="E705">
        <v>1.5595006999999999E-2</v>
      </c>
      <c r="G705" s="34">
        <v>1.113</v>
      </c>
      <c r="H705" s="34">
        <v>1.4368403062778496E-2</v>
      </c>
      <c r="I705" s="34">
        <v>1.1273684030627784</v>
      </c>
      <c r="J705" s="34">
        <v>1.1097870849254354</v>
      </c>
      <c r="K705" s="34">
        <v>16.216000000000001</v>
      </c>
      <c r="L705" s="34">
        <v>0.20934233968195518</v>
      </c>
      <c r="M705" s="34">
        <v>16.425342339681958</v>
      </c>
      <c r="N705" s="34">
        <v>16.169189010917222</v>
      </c>
      <c r="O705" s="34">
        <v>47.697000000000017</v>
      </c>
      <c r="P705" s="34">
        <v>0.61574997384128138</v>
      </c>
      <c r="Q705" s="34">
        <v>48.312749973841299</v>
      </c>
      <c r="R705" s="34">
        <v>47.559312299809989</v>
      </c>
      <c r="S705" s="34">
        <v>6.2689999999999992</v>
      </c>
      <c r="T705" s="34">
        <v>8.0930385265551102E-2</v>
      </c>
      <c r="U705" s="34">
        <v>6.3499303852655506</v>
      </c>
      <c r="V705" s="34">
        <v>6.2509031764578218</v>
      </c>
      <c r="W705" s="34">
        <v>71.295000000000016</v>
      </c>
      <c r="X705" s="34">
        <v>0.92039110185156614</v>
      </c>
      <c r="Y705" s="34">
        <v>72.21539110185158</v>
      </c>
      <c r="Z705" s="34">
        <v>71.089191572110479</v>
      </c>
      <c r="AB705" s="34">
        <v>2.194999999999999</v>
      </c>
      <c r="AC705" s="34">
        <v>2.8336608016890193E-2</v>
      </c>
      <c r="AD705" s="34">
        <v>2.223336608016889</v>
      </c>
      <c r="AE705" s="34">
        <v>2.1886636580515093</v>
      </c>
      <c r="AF705" s="34">
        <v>6.2920000000000016</v>
      </c>
      <c r="AG705" s="34">
        <v>8.1227306442949079E-2</v>
      </c>
      <c r="AH705" s="34">
        <v>6.373227306442951</v>
      </c>
      <c r="AI705" s="34">
        <v>6.2738367819863816</v>
      </c>
      <c r="AJ705" s="34">
        <v>40.031999999999996</v>
      </c>
      <c r="AK705" s="34">
        <v>0.51679776406931599</v>
      </c>
      <c r="AL705" s="34">
        <v>40.548797764069313</v>
      </c>
      <c r="AM705" s="34">
        <v>39.916438979097066</v>
      </c>
      <c r="AN705" s="34">
        <v>3.5859999999999985</v>
      </c>
      <c r="AO705" s="34">
        <v>4.629388444126116E-2</v>
      </c>
      <c r="AP705" s="34">
        <v>3.6322938844412596</v>
      </c>
      <c r="AQ705" s="34">
        <v>3.5756482358873409</v>
      </c>
      <c r="AR705" s="34">
        <v>52.104999999999997</v>
      </c>
      <c r="AS705" s="34">
        <v>0.6726555629704164</v>
      </c>
      <c r="AT705" s="34">
        <v>52.777655562970416</v>
      </c>
      <c r="AU705" s="34">
        <v>51.954587655022301</v>
      </c>
    </row>
    <row r="706" spans="1:47" x14ac:dyDescent="0.25">
      <c r="A706" s="18">
        <v>45259</v>
      </c>
      <c r="B706" s="2">
        <v>21</v>
      </c>
      <c r="C706" s="2" t="s">
        <v>178</v>
      </c>
      <c r="D706" s="9">
        <v>31.969542000000001</v>
      </c>
      <c r="E706">
        <v>1.5813781999999998E-2</v>
      </c>
      <c r="G706" s="34">
        <v>1.113</v>
      </c>
      <c r="H706" s="34">
        <v>1.1694857270349907E-2</v>
      </c>
      <c r="I706" s="34">
        <v>1.1246948572703499</v>
      </c>
      <c r="J706" s="34">
        <v>1.1069091779809554</v>
      </c>
      <c r="K706" s="34">
        <v>15.490999999999996</v>
      </c>
      <c r="L706" s="34">
        <v>0.16277181848606501</v>
      </c>
      <c r="M706" s="34">
        <v>15.653771818486062</v>
      </c>
      <c r="N706" s="34">
        <v>15.40622648347078</v>
      </c>
      <c r="O706" s="34">
        <v>44.920000000000009</v>
      </c>
      <c r="P706" s="34">
        <v>0.47199729432535303</v>
      </c>
      <c r="Q706" s="34">
        <v>45.391997294325364</v>
      </c>
      <c r="R706" s="34">
        <v>44.674178144568316</v>
      </c>
      <c r="S706" s="34">
        <v>6.1180000000000003</v>
      </c>
      <c r="T706" s="34">
        <v>6.4284938706200112E-2</v>
      </c>
      <c r="U706" s="34">
        <v>6.1822849387062</v>
      </c>
      <c r="V706" s="34">
        <v>6.0845196324236168</v>
      </c>
      <c r="W706" s="34">
        <v>67.641999999999996</v>
      </c>
      <c r="X706" s="34">
        <v>0.71074890878796804</v>
      </c>
      <c r="Y706" s="34">
        <v>68.352748908787973</v>
      </c>
      <c r="Z706" s="34">
        <v>67.271833438443664</v>
      </c>
      <c r="AB706" s="34">
        <v>2.1949999999999994</v>
      </c>
      <c r="AC706" s="34">
        <v>2.3063981768569667E-2</v>
      </c>
      <c r="AD706" s="34">
        <v>2.218063981768569</v>
      </c>
      <c r="AE706" s="34">
        <v>2.182988001498829</v>
      </c>
      <c r="AF706" s="34">
        <v>6.1799999999999971</v>
      </c>
      <c r="AG706" s="34">
        <v>6.4936404250460364E-2</v>
      </c>
      <c r="AH706" s="34">
        <v>6.2449364042504572</v>
      </c>
      <c r="AI706" s="34">
        <v>6.1461803413497771</v>
      </c>
      <c r="AJ706" s="34">
        <v>38.35499999999999</v>
      </c>
      <c r="AK706" s="34">
        <v>0.40301549919521162</v>
      </c>
      <c r="AL706" s="34">
        <v>38.758015499195203</v>
      </c>
      <c r="AM706" s="34">
        <v>38.145104691338311</v>
      </c>
      <c r="AN706" s="34">
        <v>3.4489999999999998</v>
      </c>
      <c r="AO706" s="34">
        <v>3.6240397776672796E-2</v>
      </c>
      <c r="AP706" s="34">
        <v>3.4852403977766726</v>
      </c>
      <c r="AQ706" s="34">
        <v>3.4301255659086394</v>
      </c>
      <c r="AR706" s="34">
        <v>50.178999999999988</v>
      </c>
      <c r="AS706" s="34">
        <v>0.52725628299091443</v>
      </c>
      <c r="AT706" s="34">
        <v>50.7062562829909</v>
      </c>
      <c r="AU706" s="34">
        <v>49.904398600095554</v>
      </c>
    </row>
    <row r="707" spans="1:47" x14ac:dyDescent="0.25">
      <c r="A707" s="18">
        <v>45259</v>
      </c>
      <c r="B707" s="2">
        <v>22</v>
      </c>
      <c r="C707" s="2" t="s">
        <v>178</v>
      </c>
      <c r="D707" s="9">
        <v>29.623737999999999</v>
      </c>
      <c r="E707">
        <v>1.5958114999999998E-2</v>
      </c>
      <c r="G707" s="34">
        <v>1.113</v>
      </c>
      <c r="H707" s="34">
        <v>1.4215119059231153E-2</v>
      </c>
      <c r="I707" s="34">
        <v>1.1272151190592312</v>
      </c>
      <c r="J707" s="34">
        <v>1.1092268905595453</v>
      </c>
      <c r="K707" s="34">
        <v>14.731999999999999</v>
      </c>
      <c r="L707" s="34">
        <v>0.18815555613710094</v>
      </c>
      <c r="M707" s="34">
        <v>14.9201555561371</v>
      </c>
      <c r="N707" s="34">
        <v>14.682057997954375</v>
      </c>
      <c r="O707" s="34">
        <v>42.08</v>
      </c>
      <c r="P707" s="34">
        <v>0.53744133873535216</v>
      </c>
      <c r="Q707" s="34">
        <v>42.617441338735354</v>
      </c>
      <c r="R707" s="34">
        <v>41.937347308846064</v>
      </c>
      <c r="S707" s="34">
        <v>5.8679999999999994</v>
      </c>
      <c r="T707" s="34">
        <v>7.4945479460528666E-2</v>
      </c>
      <c r="U707" s="34">
        <v>5.9429454794605281</v>
      </c>
      <c r="V707" s="34">
        <v>5.8481072720605667</v>
      </c>
      <c r="W707" s="34">
        <v>63.792999999999999</v>
      </c>
      <c r="X707" s="34">
        <v>0.81475749339221293</v>
      </c>
      <c r="Y707" s="34">
        <v>64.607757493392214</v>
      </c>
      <c r="Z707" s="34">
        <v>63.576739469420552</v>
      </c>
      <c r="AB707" s="34">
        <v>2.1949999999999998</v>
      </c>
      <c r="AC707" s="34">
        <v>2.8034309375572667E-2</v>
      </c>
      <c r="AD707" s="34">
        <v>2.2230343093755724</v>
      </c>
      <c r="AE707" s="34">
        <v>2.1875588722176116</v>
      </c>
      <c r="AF707" s="34">
        <v>6.126999999999998</v>
      </c>
      <c r="AG707" s="34">
        <v>7.8253400247896912E-2</v>
      </c>
      <c r="AH707" s="34">
        <v>6.2052534002478952</v>
      </c>
      <c r="AI707" s="34">
        <v>6.1062292528825983</v>
      </c>
      <c r="AJ707" s="34">
        <v>36.574000000000012</v>
      </c>
      <c r="AK707" s="34">
        <v>0.46711928524018004</v>
      </c>
      <c r="AL707" s="34">
        <v>37.041119285240192</v>
      </c>
      <c r="AM707" s="34">
        <v>36.450012843957609</v>
      </c>
      <c r="AN707" s="34">
        <v>3.347</v>
      </c>
      <c r="AO707" s="34">
        <v>4.2747532337148855E-2</v>
      </c>
      <c r="AP707" s="34">
        <v>3.3897475323371489</v>
      </c>
      <c r="AQ707" s="34">
        <v>3.3356535513951466</v>
      </c>
      <c r="AR707" s="34">
        <v>48.243000000000009</v>
      </c>
      <c r="AS707" s="34">
        <v>0.61615452720079855</v>
      </c>
      <c r="AT707" s="34">
        <v>48.859154527200808</v>
      </c>
      <c r="AU707" s="34">
        <v>48.079454520452963</v>
      </c>
    </row>
    <row r="708" spans="1:47" x14ac:dyDescent="0.25">
      <c r="A708" s="18">
        <v>45259</v>
      </c>
      <c r="B708" s="2">
        <v>23</v>
      </c>
      <c r="C708" s="2" t="s">
        <v>178</v>
      </c>
      <c r="D708" s="9">
        <v>27.494924999999999</v>
      </c>
      <c r="E708">
        <v>1.6027946000000001E-2</v>
      </c>
      <c r="G708" s="34">
        <v>1.113</v>
      </c>
      <c r="H708" s="34">
        <v>1.4223936549437103E-2</v>
      </c>
      <c r="I708" s="34">
        <v>1.1272239365494372</v>
      </c>
      <c r="J708" s="34">
        <v>1.1091568521645154</v>
      </c>
      <c r="K708" s="34">
        <v>14.125000000000002</v>
      </c>
      <c r="L708" s="34">
        <v>0.18051491802407826</v>
      </c>
      <c r="M708" s="34">
        <v>14.30551491802408</v>
      </c>
      <c r="N708" s="34">
        <v>14.076226897415795</v>
      </c>
      <c r="O708" s="34">
        <v>39.832000000000001</v>
      </c>
      <c r="P708" s="34">
        <v>0.50904567891929797</v>
      </c>
      <c r="Q708" s="34">
        <v>40.341045678919301</v>
      </c>
      <c r="R708" s="34">
        <v>39.694461577194048</v>
      </c>
      <c r="S708" s="34">
        <v>5.6269999999999998</v>
      </c>
      <c r="T708" s="34">
        <v>7.1912031413910671E-2</v>
      </c>
      <c r="U708" s="34">
        <v>5.6989120314139106</v>
      </c>
      <c r="V708" s="34">
        <v>5.6075701771156581</v>
      </c>
      <c r="W708" s="34">
        <v>60.697000000000003</v>
      </c>
      <c r="X708" s="34">
        <v>0.77569656490672401</v>
      </c>
      <c r="Y708" s="34">
        <v>61.472696564906727</v>
      </c>
      <c r="Z708" s="34">
        <v>60.48741550389002</v>
      </c>
      <c r="AB708" s="34">
        <v>2.1949999999999994</v>
      </c>
      <c r="AC708" s="34">
        <v>2.8051698765511616E-2</v>
      </c>
      <c r="AD708" s="34">
        <v>2.2230516987655111</v>
      </c>
      <c r="AE708" s="34">
        <v>2.1874207461824891</v>
      </c>
      <c r="AF708" s="34">
        <v>5.7139999999999995</v>
      </c>
      <c r="AG708" s="34">
        <v>7.3023875510766931E-2</v>
      </c>
      <c r="AH708" s="34">
        <v>5.7870238755107666</v>
      </c>
      <c r="AI708" s="34">
        <v>5.6942697693333688</v>
      </c>
      <c r="AJ708" s="34">
        <v>34.973000000000006</v>
      </c>
      <c r="AK708" s="34">
        <v>0.4469485471190151</v>
      </c>
      <c r="AL708" s="34">
        <v>35.41994854711902</v>
      </c>
      <c r="AM708" s="34">
        <v>34.852239524483018</v>
      </c>
      <c r="AN708" s="34">
        <v>3.2059999999999986</v>
      </c>
      <c r="AO708" s="34">
        <v>4.0972093960013771E-2</v>
      </c>
      <c r="AP708" s="34">
        <v>3.2469720939600122</v>
      </c>
      <c r="AQ708" s="34">
        <v>3.1949298005745139</v>
      </c>
      <c r="AR708" s="34">
        <v>46.088000000000001</v>
      </c>
      <c r="AS708" s="34">
        <v>0.58899621535530744</v>
      </c>
      <c r="AT708" s="34">
        <v>46.67699621535531</v>
      </c>
      <c r="AU708" s="34">
        <v>45.928859840573388</v>
      </c>
    </row>
    <row r="709" spans="1:47" x14ac:dyDescent="0.25">
      <c r="A709" s="18">
        <v>45259</v>
      </c>
      <c r="B709" s="2">
        <v>24</v>
      </c>
      <c r="C709" s="2" t="s">
        <v>23</v>
      </c>
      <c r="D709" s="9">
        <v>28.848949999999999</v>
      </c>
      <c r="E709">
        <v>1.5289896000000001E-2</v>
      </c>
      <c r="G709" s="34">
        <v>1.113</v>
      </c>
      <c r="H709" s="34">
        <v>1.4029850903085131E-2</v>
      </c>
      <c r="I709" s="34">
        <v>1.1270298509030852</v>
      </c>
      <c r="J709" s="34">
        <v>1.1097976816938815</v>
      </c>
      <c r="K709" s="34">
        <v>13.696999999999999</v>
      </c>
      <c r="L709" s="34">
        <v>0.17265666470759841</v>
      </c>
      <c r="M709" s="34">
        <v>13.869656664707598</v>
      </c>
      <c r="N709" s="34">
        <v>13.657591056748513</v>
      </c>
      <c r="O709" s="34">
        <v>38.690000000000005</v>
      </c>
      <c r="P709" s="34">
        <v>0.4877043409167689</v>
      </c>
      <c r="Q709" s="34">
        <v>39.177704340916776</v>
      </c>
      <c r="R709" s="34">
        <v>38.57868131602541</v>
      </c>
      <c r="S709" s="34">
        <v>5.528999999999999</v>
      </c>
      <c r="T709" s="34">
        <v>6.9695458798883808E-2</v>
      </c>
      <c r="U709" s="34">
        <v>5.5986954587988826</v>
      </c>
      <c r="V709" s="34">
        <v>5.5130919874981759</v>
      </c>
      <c r="W709" s="34">
        <v>59.028999999999996</v>
      </c>
      <c r="X709" s="34">
        <v>0.74408631532633629</v>
      </c>
      <c r="Y709" s="34">
        <v>59.773086315326339</v>
      </c>
      <c r="Z709" s="34">
        <v>58.85916204196598</v>
      </c>
      <c r="AB709" s="34">
        <v>2.1949999999999994</v>
      </c>
      <c r="AC709" s="34">
        <v>2.766893327248145E-2</v>
      </c>
      <c r="AD709" s="34">
        <v>2.2226689332724807</v>
      </c>
      <c r="AE709" s="34">
        <v>2.1886845564403137</v>
      </c>
      <c r="AF709" s="34">
        <v>5.6859999999999999</v>
      </c>
      <c r="AG709" s="34">
        <v>7.1674512340469052E-2</v>
      </c>
      <c r="AH709" s="34">
        <v>5.7576745123404693</v>
      </c>
      <c r="AI709" s="34">
        <v>5.6696402678449331</v>
      </c>
      <c r="AJ709" s="34">
        <v>33.907000000000011</v>
      </c>
      <c r="AK709" s="34">
        <v>0.42741253779955773</v>
      </c>
      <c r="AL709" s="34">
        <v>34.334412537799565</v>
      </c>
      <c r="AM709" s="34">
        <v>33.809442940875513</v>
      </c>
      <c r="AN709" s="34">
        <v>3.165999999999999</v>
      </c>
      <c r="AO709" s="34">
        <v>3.9908812182540443E-2</v>
      </c>
      <c r="AP709" s="34">
        <v>3.2059088121825394</v>
      </c>
      <c r="AQ709" s="34">
        <v>3.1568907998587852</v>
      </c>
      <c r="AR709" s="34">
        <v>44.954000000000008</v>
      </c>
      <c r="AS709" s="34">
        <v>0.56666479559504856</v>
      </c>
      <c r="AT709" s="34">
        <v>45.52066479559506</v>
      </c>
      <c r="AU709" s="34">
        <v>44.824658565019547</v>
      </c>
    </row>
    <row r="710" spans="1:47" x14ac:dyDescent="0.25">
      <c r="A710" s="18">
        <v>45260</v>
      </c>
      <c r="B710" s="2">
        <v>1</v>
      </c>
      <c r="C710" s="2" t="s">
        <v>23</v>
      </c>
      <c r="D710" s="9">
        <v>26.261313999999999</v>
      </c>
      <c r="E710">
        <v>1.5252183000000001E-2</v>
      </c>
      <c r="G710" s="34">
        <v>1.113</v>
      </c>
      <c r="H710" s="34">
        <v>1.5289669497220052E-2</v>
      </c>
      <c r="I710" s="34">
        <v>1.12828966949722</v>
      </c>
      <c r="J710" s="34">
        <v>1.1110807889810388</v>
      </c>
      <c r="K710" s="34">
        <v>13.489000000000001</v>
      </c>
      <c r="L710" s="34">
        <v>0.18530310139083672</v>
      </c>
      <c r="M710" s="34">
        <v>13.674303101390837</v>
      </c>
      <c r="N710" s="34">
        <v>13.465740128090957</v>
      </c>
      <c r="O710" s="34">
        <v>37.952999999999989</v>
      </c>
      <c r="P710" s="34">
        <v>0.52137360865048732</v>
      </c>
      <c r="Q710" s="34">
        <v>38.474373608650474</v>
      </c>
      <c r="R710" s="34">
        <v>37.887555421560968</v>
      </c>
      <c r="S710" s="34">
        <v>5.511000000000001</v>
      </c>
      <c r="T710" s="34">
        <v>7.570653063717854E-2</v>
      </c>
      <c r="U710" s="34">
        <v>5.5867065306371799</v>
      </c>
      <c r="V710" s="34">
        <v>5.5014970602646063</v>
      </c>
      <c r="W710" s="34">
        <v>58.065999999999995</v>
      </c>
      <c r="X710" s="34">
        <v>0.79767291017572262</v>
      </c>
      <c r="Y710" s="34">
        <v>58.863672910175715</v>
      </c>
      <c r="Z710" s="34">
        <v>57.965873398897564</v>
      </c>
      <c r="AB710" s="34">
        <v>2.1949999999999998</v>
      </c>
      <c r="AC710" s="34">
        <v>3.0153481173762813E-2</v>
      </c>
      <c r="AD710" s="34">
        <v>2.2251534811737628</v>
      </c>
      <c r="AE710" s="34">
        <v>2.1912150330758133</v>
      </c>
      <c r="AF710" s="34">
        <v>5.5329999999999995</v>
      </c>
      <c r="AG710" s="34">
        <v>7.6008752316368861E-2</v>
      </c>
      <c r="AH710" s="34">
        <v>5.6090087523163685</v>
      </c>
      <c r="AI710" s="34">
        <v>5.523459124377438</v>
      </c>
      <c r="AJ710" s="34">
        <v>33.36099999999999</v>
      </c>
      <c r="AK710" s="34">
        <v>0.45829170179403239</v>
      </c>
      <c r="AL710" s="34">
        <v>33.819291701794022</v>
      </c>
      <c r="AM710" s="34">
        <v>33.303473675827881</v>
      </c>
      <c r="AN710" s="34">
        <v>3.2089999999999992</v>
      </c>
      <c r="AO710" s="34">
        <v>4.4083153114626357E-2</v>
      </c>
      <c r="AP710" s="34">
        <v>3.2530831531146256</v>
      </c>
      <c r="AQ710" s="34">
        <v>3.2034665335491046</v>
      </c>
      <c r="AR710" s="34">
        <v>44.297999999999988</v>
      </c>
      <c r="AS710" s="34">
        <v>0.6085370883987905</v>
      </c>
      <c r="AT710" s="34">
        <v>44.906537088398778</v>
      </c>
      <c r="AU710" s="34">
        <v>44.221614366830238</v>
      </c>
    </row>
    <row r="711" spans="1:47" x14ac:dyDescent="0.25">
      <c r="A711" s="18">
        <v>45260</v>
      </c>
      <c r="B711" s="2">
        <v>2</v>
      </c>
      <c r="C711" s="2" t="s">
        <v>23</v>
      </c>
      <c r="D711" s="9">
        <v>28.622789000000001</v>
      </c>
      <c r="E711">
        <v>1.5553437E-2</v>
      </c>
      <c r="G711" s="34">
        <v>1.113</v>
      </c>
      <c r="H711" s="34">
        <v>1.4625082440533054E-2</v>
      </c>
      <c r="I711" s="34">
        <v>1.1276250824405329</v>
      </c>
      <c r="J711" s="34">
        <v>1.1100866367611744</v>
      </c>
      <c r="K711" s="34">
        <v>13.27</v>
      </c>
      <c r="L711" s="34">
        <v>0.17437092900797271</v>
      </c>
      <c r="M711" s="34">
        <v>13.444370929007972</v>
      </c>
      <c r="N711" s="34">
        <v>13.235264752759015</v>
      </c>
      <c r="O711" s="34">
        <v>37.392999999999986</v>
      </c>
      <c r="P711" s="34">
        <v>0.49135283710588701</v>
      </c>
      <c r="Q711" s="34">
        <v>37.884352837105872</v>
      </c>
      <c r="R711" s="34">
        <v>37.295120941968172</v>
      </c>
      <c r="S711" s="34">
        <v>5.49</v>
      </c>
      <c r="T711" s="34">
        <v>7.2139894517993228E-2</v>
      </c>
      <c r="U711" s="34">
        <v>5.5621398945179932</v>
      </c>
      <c r="V711" s="34">
        <v>5.4756295020834207</v>
      </c>
      <c r="W711" s="34">
        <v>57.265999999999984</v>
      </c>
      <c r="X711" s="34">
        <v>0.752488743072386</v>
      </c>
      <c r="Y711" s="34">
        <v>58.018488743072368</v>
      </c>
      <c r="Z711" s="34">
        <v>57.116101833571783</v>
      </c>
      <c r="AB711" s="34">
        <v>2.1949999999999994</v>
      </c>
      <c r="AC711" s="34">
        <v>2.8842817571401655E-2</v>
      </c>
      <c r="AD711" s="34">
        <v>2.2238428175714011</v>
      </c>
      <c r="AE711" s="34">
        <v>2.1892544184104019</v>
      </c>
      <c r="AF711" s="34">
        <v>5.593</v>
      </c>
      <c r="AG711" s="34">
        <v>7.3493338804942826E-2</v>
      </c>
      <c r="AH711" s="34">
        <v>5.6664933388049432</v>
      </c>
      <c r="AI711" s="34">
        <v>5.5783598916489208</v>
      </c>
      <c r="AJ711" s="34">
        <v>32.892999999999994</v>
      </c>
      <c r="AK711" s="34">
        <v>0.43222177602556483</v>
      </c>
      <c r="AL711" s="34">
        <v>33.325221776025558</v>
      </c>
      <c r="AM711" s="34">
        <v>32.806900038621116</v>
      </c>
      <c r="AN711" s="34">
        <v>3.1589999999999989</v>
      </c>
      <c r="AO711" s="34">
        <v>4.1510004878386249E-2</v>
      </c>
      <c r="AP711" s="34">
        <v>3.2005100048783852</v>
      </c>
      <c r="AQ711" s="34">
        <v>3.1507310741496397</v>
      </c>
      <c r="AR711" s="34">
        <v>43.839999999999989</v>
      </c>
      <c r="AS711" s="34">
        <v>0.57606793728029559</v>
      </c>
      <c r="AT711" s="34">
        <v>44.416067937280289</v>
      </c>
      <c r="AU711" s="34">
        <v>43.725245422830078</v>
      </c>
    </row>
    <row r="712" spans="1:47" x14ac:dyDescent="0.25">
      <c r="A712" s="18">
        <v>45260</v>
      </c>
      <c r="B712" s="2">
        <v>3</v>
      </c>
      <c r="C712" s="2" t="s">
        <v>23</v>
      </c>
      <c r="D712" s="9">
        <v>30.230591</v>
      </c>
      <c r="E712">
        <v>1.6071958000000001E-2</v>
      </c>
      <c r="G712" s="34">
        <v>1.113</v>
      </c>
      <c r="H712" s="34">
        <v>1.6489904125252933E-2</v>
      </c>
      <c r="I712" s="34">
        <v>1.1294899041252529</v>
      </c>
      <c r="J712" s="34">
        <v>1.1113367898247277</v>
      </c>
      <c r="K712" s="34">
        <v>13.178999999999998</v>
      </c>
      <c r="L712" s="34">
        <v>0.19525646582812969</v>
      </c>
      <c r="M712" s="34">
        <v>13.374256465828129</v>
      </c>
      <c r="N712" s="34">
        <v>13.15930597762811</v>
      </c>
      <c r="O712" s="34">
        <v>37.095000000000006</v>
      </c>
      <c r="P712" s="34">
        <v>0.54958939220688019</v>
      </c>
      <c r="Q712" s="34">
        <v>37.644589392206889</v>
      </c>
      <c r="R712" s="34">
        <v>37.039567132568095</v>
      </c>
      <c r="S712" s="34">
        <v>5.4980000000000002</v>
      </c>
      <c r="T712" s="34">
        <v>8.1456866918814569E-2</v>
      </c>
      <c r="U712" s="34">
        <v>5.5794568669188145</v>
      </c>
      <c r="V712" s="34">
        <v>5.4897840704908836</v>
      </c>
      <c r="W712" s="34">
        <v>56.884999999999998</v>
      </c>
      <c r="X712" s="34">
        <v>0.84279262907907737</v>
      </c>
      <c r="Y712" s="34">
        <v>57.72779262907909</v>
      </c>
      <c r="Z712" s="34">
        <v>56.799993970511821</v>
      </c>
      <c r="AB712" s="34">
        <v>2.1949999999999994</v>
      </c>
      <c r="AC712" s="34">
        <v>3.2520520714222977E-2</v>
      </c>
      <c r="AD712" s="34">
        <v>2.2275205207142226</v>
      </c>
      <c r="AE712" s="34">
        <v>2.1917199044611655</v>
      </c>
      <c r="AF712" s="34">
        <v>5.2269999999999994</v>
      </c>
      <c r="AG712" s="34">
        <v>7.7441804908083611E-2</v>
      </c>
      <c r="AH712" s="34">
        <v>5.304441804908083</v>
      </c>
      <c r="AI712" s="34">
        <v>5.2191890390061557</v>
      </c>
      <c r="AJ712" s="34">
        <v>32.594999999999999</v>
      </c>
      <c r="AK712" s="34">
        <v>0.48291862081097869</v>
      </c>
      <c r="AL712" s="34">
        <v>33.077918620810976</v>
      </c>
      <c r="AM712" s="34">
        <v>32.546291702009881</v>
      </c>
      <c r="AN712" s="34">
        <v>3.1609999999999987</v>
      </c>
      <c r="AO712" s="34">
        <v>4.6832512973876451E-2</v>
      </c>
      <c r="AP712" s="34">
        <v>3.2078325129738752</v>
      </c>
      <c r="AQ712" s="34">
        <v>3.1562763635543245</v>
      </c>
      <c r="AR712" s="34">
        <v>43.177999999999997</v>
      </c>
      <c r="AS712" s="34">
        <v>0.63971345940716173</v>
      </c>
      <c r="AT712" s="34">
        <v>43.817713459407152</v>
      </c>
      <c r="AU712" s="34">
        <v>43.113477009031527</v>
      </c>
    </row>
    <row r="713" spans="1:47" x14ac:dyDescent="0.25">
      <c r="A713" s="18">
        <v>45260</v>
      </c>
      <c r="B713" s="2">
        <v>4</v>
      </c>
      <c r="C713" s="2" t="s">
        <v>23</v>
      </c>
      <c r="D713" s="9">
        <v>36.482607000000002</v>
      </c>
      <c r="E713">
        <v>1.7075768000000002E-2</v>
      </c>
      <c r="G713" s="34">
        <v>1.113</v>
      </c>
      <c r="H713" s="34">
        <v>1.6442044562828662E-2</v>
      </c>
      <c r="I713" s="34">
        <v>1.1294420445628286</v>
      </c>
      <c r="J713" s="34">
        <v>1.110155954240428</v>
      </c>
      <c r="K713" s="34">
        <v>13.198</v>
      </c>
      <c r="L713" s="34">
        <v>0.19497044397143998</v>
      </c>
      <c r="M713" s="34">
        <v>13.392970443971441</v>
      </c>
      <c r="N713" s="34">
        <v>13.164275187839328</v>
      </c>
      <c r="O713" s="34">
        <v>36.957000000000008</v>
      </c>
      <c r="P713" s="34">
        <v>0.545955652208858</v>
      </c>
      <c r="Q713" s="34">
        <v>37.502955652208868</v>
      </c>
      <c r="R713" s="34">
        <v>36.862563882177461</v>
      </c>
      <c r="S713" s="34">
        <v>5.5359999999999996</v>
      </c>
      <c r="T713" s="34">
        <v>8.1781813746468521E-2</v>
      </c>
      <c r="U713" s="34">
        <v>5.6177818137464683</v>
      </c>
      <c r="V713" s="34">
        <v>5.5218538748203141</v>
      </c>
      <c r="W713" s="34">
        <v>56.804000000000009</v>
      </c>
      <c r="X713" s="34">
        <v>0.83914995448959517</v>
      </c>
      <c r="Y713" s="34">
        <v>57.643149954489608</v>
      </c>
      <c r="Z713" s="34">
        <v>56.658848899077533</v>
      </c>
      <c r="AB713" s="34">
        <v>2.1950000000000003</v>
      </c>
      <c r="AC713" s="34">
        <v>3.2426134605039458E-2</v>
      </c>
      <c r="AD713" s="34">
        <v>2.2274261346050399</v>
      </c>
      <c r="AE713" s="34">
        <v>2.1893911226933875</v>
      </c>
      <c r="AF713" s="34">
        <v>5.3939999999999975</v>
      </c>
      <c r="AG713" s="34">
        <v>7.9684086587509223E-2</v>
      </c>
      <c r="AH713" s="34">
        <v>5.4736840865875065</v>
      </c>
      <c r="AI713" s="34">
        <v>5.3802167270196462</v>
      </c>
      <c r="AJ713" s="34">
        <v>32.484000000000002</v>
      </c>
      <c r="AK713" s="34">
        <v>0.47987724670164084</v>
      </c>
      <c r="AL713" s="34">
        <v>32.963877246701642</v>
      </c>
      <c r="AM713" s="34">
        <v>32.400993726456484</v>
      </c>
      <c r="AN713" s="34">
        <v>3.1399999999999992</v>
      </c>
      <c r="AO713" s="34">
        <v>4.6386361120648686E-2</v>
      </c>
      <c r="AP713" s="34">
        <v>3.1863863611206478</v>
      </c>
      <c r="AQ713" s="34">
        <v>3.1319763668597873</v>
      </c>
      <c r="AR713" s="34">
        <v>43.213000000000001</v>
      </c>
      <c r="AS713" s="34">
        <v>0.63837382901483819</v>
      </c>
      <c r="AT713" s="34">
        <v>43.85137382901484</v>
      </c>
      <c r="AU713" s="34">
        <v>43.102577943029303</v>
      </c>
    </row>
    <row r="714" spans="1:47" x14ac:dyDescent="0.25">
      <c r="A714" s="18">
        <v>45260</v>
      </c>
      <c r="B714" s="2">
        <v>5</v>
      </c>
      <c r="C714" s="2" t="s">
        <v>23</v>
      </c>
      <c r="D714" s="9">
        <v>28.815221000000001</v>
      </c>
      <c r="E714">
        <v>1.73822E-2</v>
      </c>
      <c r="G714" s="34">
        <v>1.113</v>
      </c>
      <c r="H714" s="34">
        <v>1.7293589550827333E-2</v>
      </c>
      <c r="I714" s="34">
        <v>1.1302935895508273</v>
      </c>
      <c r="J714" s="34">
        <v>1.1106466003185369</v>
      </c>
      <c r="K714" s="34">
        <v>13.302</v>
      </c>
      <c r="L714" s="34">
        <v>0.20668403252929488</v>
      </c>
      <c r="M714" s="34">
        <v>13.508684032529294</v>
      </c>
      <c r="N714" s="34">
        <v>13.273873384939062</v>
      </c>
      <c r="O714" s="34">
        <v>37.288999999999987</v>
      </c>
      <c r="P714" s="34">
        <v>0.57938963230979357</v>
      </c>
      <c r="Q714" s="34">
        <v>37.868389632309778</v>
      </c>
      <c r="R714" s="34">
        <v>37.210153710043045</v>
      </c>
      <c r="S714" s="34">
        <v>5.6029999999999998</v>
      </c>
      <c r="T714" s="34">
        <v>8.7058384773841466E-2</v>
      </c>
      <c r="U714" s="34">
        <v>5.6900583847738408</v>
      </c>
      <c r="V714" s="34">
        <v>5.5911526519180246</v>
      </c>
      <c r="W714" s="34">
        <v>57.306999999999988</v>
      </c>
      <c r="X714" s="34">
        <v>0.89042563916375717</v>
      </c>
      <c r="Y714" s="34">
        <v>58.19742563916374</v>
      </c>
      <c r="Z714" s="34">
        <v>57.185826347218665</v>
      </c>
      <c r="AB714" s="34">
        <v>2.1949999999999998</v>
      </c>
      <c r="AC714" s="34">
        <v>3.4105506796106015E-2</v>
      </c>
      <c r="AD714" s="34">
        <v>2.2291055067961056</v>
      </c>
      <c r="AE714" s="34">
        <v>2.1903587490558745</v>
      </c>
      <c r="AF714" s="34">
        <v>5.4629999999999983</v>
      </c>
      <c r="AG714" s="34">
        <v>8.4883090490718516E-2</v>
      </c>
      <c r="AH714" s="34">
        <v>5.5478830904907168</v>
      </c>
      <c r="AI714" s="34">
        <v>5.4514486770351889</v>
      </c>
      <c r="AJ714" s="34">
        <v>32.791999999999994</v>
      </c>
      <c r="AK714" s="34">
        <v>0.50951607237262342</v>
      </c>
      <c r="AL714" s="34">
        <v>33.301516072372621</v>
      </c>
      <c r="AM714" s="34">
        <v>32.722662459699428</v>
      </c>
      <c r="AN714" s="34">
        <v>3.2849999999999979</v>
      </c>
      <c r="AO714" s="34">
        <v>5.1041726571848835E-2</v>
      </c>
      <c r="AP714" s="34">
        <v>3.3360417265718469</v>
      </c>
      <c r="AQ714" s="34">
        <v>3.2780539820722296</v>
      </c>
      <c r="AR714" s="34">
        <v>43.734999999999985</v>
      </c>
      <c r="AS714" s="34">
        <v>0.67954639623129676</v>
      </c>
      <c r="AT714" s="34">
        <v>44.414546396231295</v>
      </c>
      <c r="AU714" s="34">
        <v>43.642523867862721</v>
      </c>
    </row>
    <row r="715" spans="1:47" x14ac:dyDescent="0.25">
      <c r="A715" s="18">
        <v>45260</v>
      </c>
      <c r="B715" s="2">
        <v>6</v>
      </c>
      <c r="C715" s="2" t="s">
        <v>23</v>
      </c>
      <c r="D715" s="9">
        <v>38.130738000000001</v>
      </c>
      <c r="E715">
        <v>1.9117388999999999E-2</v>
      </c>
      <c r="G715" s="34">
        <v>1.113</v>
      </c>
      <c r="H715" s="34">
        <v>2.0276931787400879E-2</v>
      </c>
      <c r="I715" s="34">
        <v>1.133276931787401</v>
      </c>
      <c r="J715" s="34">
        <v>1.1116116358376946</v>
      </c>
      <c r="K715" s="34">
        <v>13.604999999999997</v>
      </c>
      <c r="L715" s="34">
        <v>0.24785953006971148</v>
      </c>
      <c r="M715" s="34">
        <v>13.852859530069708</v>
      </c>
      <c r="N715" s="34">
        <v>13.588029025671007</v>
      </c>
      <c r="O715" s="34">
        <v>38.742999999999981</v>
      </c>
      <c r="P715" s="34">
        <v>0.70583033983762078</v>
      </c>
      <c r="Q715" s="34">
        <v>39.448830339837599</v>
      </c>
      <c r="R715" s="34">
        <v>38.694671704635923</v>
      </c>
      <c r="S715" s="34">
        <v>5.8659999999999997</v>
      </c>
      <c r="T715" s="34">
        <v>0.10686835747070399</v>
      </c>
      <c r="U715" s="34">
        <v>5.9728683574707038</v>
      </c>
      <c r="V715" s="34">
        <v>5.8586827096351453</v>
      </c>
      <c r="W715" s="34">
        <v>59.326999999999977</v>
      </c>
      <c r="X715" s="34">
        <v>1.080835159165437</v>
      </c>
      <c r="Y715" s="34">
        <v>60.407835159165408</v>
      </c>
      <c r="Z715" s="34">
        <v>59.252995075779772</v>
      </c>
      <c r="AB715" s="34">
        <v>2.1949999999999994</v>
      </c>
      <c r="AC715" s="34">
        <v>3.9989097280633351E-2</v>
      </c>
      <c r="AD715" s="34">
        <v>2.2349890972806326</v>
      </c>
      <c r="AE715" s="34">
        <v>2.1922619412971596</v>
      </c>
      <c r="AF715" s="34">
        <v>5.5139999999999976</v>
      </c>
      <c r="AG715" s="34">
        <v>0.10045552729175958</v>
      </c>
      <c r="AH715" s="34">
        <v>5.6144555272917573</v>
      </c>
      <c r="AI715" s="34">
        <v>5.5071217969533208</v>
      </c>
      <c r="AJ715" s="34">
        <v>33.928000000000011</v>
      </c>
      <c r="AK715" s="34">
        <v>0.61810938156598139</v>
      </c>
      <c r="AL715" s="34">
        <v>34.546109381565991</v>
      </c>
      <c r="AM715" s="34">
        <v>33.885677970082043</v>
      </c>
      <c r="AN715" s="34">
        <v>3.3119999999999998</v>
      </c>
      <c r="AO715" s="34">
        <v>6.0338902138249516E-2</v>
      </c>
      <c r="AP715" s="34">
        <v>3.3723389021382495</v>
      </c>
      <c r="AQ715" s="34">
        <v>3.3078685875062397</v>
      </c>
      <c r="AR715" s="34">
        <v>44.949000000000005</v>
      </c>
      <c r="AS715" s="34">
        <v>0.81889290827662387</v>
      </c>
      <c r="AT715" s="34">
        <v>45.767892908276636</v>
      </c>
      <c r="AU715" s="34">
        <v>44.892930295838767</v>
      </c>
    </row>
    <row r="716" spans="1:47" x14ac:dyDescent="0.25">
      <c r="A716" s="18">
        <v>45260</v>
      </c>
      <c r="B716" s="2">
        <v>7</v>
      </c>
      <c r="C716" s="2" t="s">
        <v>23</v>
      </c>
      <c r="D716" s="9">
        <v>40.178829999999998</v>
      </c>
      <c r="E716">
        <v>1.9704347000000001E-2</v>
      </c>
      <c r="G716" s="34">
        <v>1.113</v>
      </c>
      <c r="H716" s="34">
        <v>1.839735785594427E-2</v>
      </c>
      <c r="I716" s="34">
        <v>1.1313973578559442</v>
      </c>
      <c r="J716" s="34">
        <v>1.1091039117218675</v>
      </c>
      <c r="K716" s="34">
        <v>14.517999999999997</v>
      </c>
      <c r="L716" s="34">
        <v>0.23997559869954974</v>
      </c>
      <c r="M716" s="34">
        <v>14.757975598699547</v>
      </c>
      <c r="N716" s="34">
        <v>14.467179326485239</v>
      </c>
      <c r="O716" s="34">
        <v>41.846999999999987</v>
      </c>
      <c r="P716" s="34">
        <v>0.69171090224411469</v>
      </c>
      <c r="Q716" s="34">
        <v>42.538710902244105</v>
      </c>
      <c r="R716" s="34">
        <v>41.700513381693604</v>
      </c>
      <c r="S716" s="34">
        <v>6.2219999999999995</v>
      </c>
      <c r="T716" s="34">
        <v>0.1028466851569499</v>
      </c>
      <c r="U716" s="34">
        <v>6.3248466851569498</v>
      </c>
      <c r="V716" s="34">
        <v>6.2002197113508171</v>
      </c>
      <c r="W716" s="34">
        <v>63.699999999999982</v>
      </c>
      <c r="X716" s="34">
        <v>1.0529305439565586</v>
      </c>
      <c r="Y716" s="34">
        <v>64.752930543956552</v>
      </c>
      <c r="Z716" s="34">
        <v>63.477016331251527</v>
      </c>
      <c r="AB716" s="34">
        <v>2.1949999999999994</v>
      </c>
      <c r="AC716" s="34">
        <v>3.6282300533510926E-2</v>
      </c>
      <c r="AD716" s="34">
        <v>2.2312823005335103</v>
      </c>
      <c r="AE716" s="34">
        <v>2.1873163398288398</v>
      </c>
      <c r="AF716" s="34">
        <v>5.7760000000000025</v>
      </c>
      <c r="AG716" s="34">
        <v>9.5474518397065722E-2</v>
      </c>
      <c r="AH716" s="34">
        <v>5.8714745183970685</v>
      </c>
      <c r="AI716" s="34">
        <v>5.7557809470849151</v>
      </c>
      <c r="AJ716" s="34">
        <v>36.464000000000006</v>
      </c>
      <c r="AK716" s="34">
        <v>0.60273248594712669</v>
      </c>
      <c r="AL716" s="34">
        <v>37.066732485947135</v>
      </c>
      <c r="AM716" s="34">
        <v>36.336356726887857</v>
      </c>
      <c r="AN716" s="34">
        <v>3.5099999999999989</v>
      </c>
      <c r="AO716" s="34">
        <v>5.8018621809851186E-2</v>
      </c>
      <c r="AP716" s="34">
        <v>3.5680186218098502</v>
      </c>
      <c r="AQ716" s="34">
        <v>3.4977131447832472</v>
      </c>
      <c r="AR716" s="34">
        <v>47.945000000000007</v>
      </c>
      <c r="AS716" s="34">
        <v>0.79250792668755454</v>
      </c>
      <c r="AT716" s="34">
        <v>48.737507926687563</v>
      </c>
      <c r="AU716" s="34">
        <v>47.777167158584859</v>
      </c>
    </row>
    <row r="717" spans="1:47" x14ac:dyDescent="0.25">
      <c r="A717" s="18">
        <v>45260</v>
      </c>
      <c r="B717" s="2">
        <v>8</v>
      </c>
      <c r="C717" s="2" t="s">
        <v>178</v>
      </c>
      <c r="D717" s="9">
        <v>35.575747</v>
      </c>
      <c r="E717">
        <v>1.7671381999999999E-2</v>
      </c>
      <c r="G717" s="34">
        <v>1.113</v>
      </c>
      <c r="H717" s="34">
        <v>1.6982395166791293E-2</v>
      </c>
      <c r="I717" s="34">
        <v>1.1299823951667913</v>
      </c>
      <c r="J717" s="34">
        <v>1.110014044608524</v>
      </c>
      <c r="K717" s="34">
        <v>15.148999999999997</v>
      </c>
      <c r="L717" s="34">
        <v>0.23114672451187893</v>
      </c>
      <c r="M717" s="34">
        <v>15.380146724511876</v>
      </c>
      <c r="N717" s="34">
        <v>15.108358276526978</v>
      </c>
      <c r="O717" s="34">
        <v>45.689000000000007</v>
      </c>
      <c r="P717" s="34">
        <v>0.69713266197262125</v>
      </c>
      <c r="Q717" s="34">
        <v>46.386132661972631</v>
      </c>
      <c r="R717" s="34">
        <v>45.56642559220024</v>
      </c>
      <c r="S717" s="34">
        <v>6.6639999999999988</v>
      </c>
      <c r="T717" s="34">
        <v>0.10168075596720318</v>
      </c>
      <c r="U717" s="34">
        <v>6.7656807559672023</v>
      </c>
      <c r="V717" s="34">
        <v>6.6461218268384572</v>
      </c>
      <c r="W717" s="34">
        <v>68.615000000000009</v>
      </c>
      <c r="X717" s="34">
        <v>1.0469425376184947</v>
      </c>
      <c r="Y717" s="34">
        <v>69.661942537618501</v>
      </c>
      <c r="Z717" s="34">
        <v>68.43091974017419</v>
      </c>
      <c r="AB717" s="34">
        <v>2.1950000000000003</v>
      </c>
      <c r="AC717" s="34">
        <v>3.3491785616448236E-2</v>
      </c>
      <c r="AD717" s="34">
        <v>2.2284917856164483</v>
      </c>
      <c r="AE717" s="34">
        <v>2.1891112559889581</v>
      </c>
      <c r="AF717" s="34">
        <v>5.7609999999999992</v>
      </c>
      <c r="AG717" s="34">
        <v>8.7902586303580069E-2</v>
      </c>
      <c r="AH717" s="34">
        <v>5.8489025863035797</v>
      </c>
      <c r="AI717" s="34">
        <v>5.7455443944202216</v>
      </c>
      <c r="AJ717" s="34">
        <v>38.760000000000019</v>
      </c>
      <c r="AK717" s="34">
        <v>0.59140847858475354</v>
      </c>
      <c r="AL717" s="34">
        <v>39.351408478584773</v>
      </c>
      <c r="AM717" s="34">
        <v>38.656014707121663</v>
      </c>
      <c r="AN717" s="34">
        <v>3.6769999999999978</v>
      </c>
      <c r="AO717" s="34">
        <v>5.610446273880642E-2</v>
      </c>
      <c r="AP717" s="34">
        <v>3.7331044627388041</v>
      </c>
      <c r="AQ717" s="34">
        <v>3.667135347731842</v>
      </c>
      <c r="AR717" s="34">
        <v>50.393000000000022</v>
      </c>
      <c r="AS717" s="34">
        <v>0.7689073132435883</v>
      </c>
      <c r="AT717" s="34">
        <v>51.161907313243603</v>
      </c>
      <c r="AU717" s="34">
        <v>50.257805705262683</v>
      </c>
    </row>
    <row r="718" spans="1:47" x14ac:dyDescent="0.25">
      <c r="A718" s="18">
        <v>45260</v>
      </c>
      <c r="B718" s="2">
        <v>9</v>
      </c>
      <c r="C718" s="2" t="s">
        <v>178</v>
      </c>
      <c r="D718" s="9">
        <v>33.182040999999998</v>
      </c>
      <c r="E718">
        <v>1.695528E-2</v>
      </c>
      <c r="G718" s="34">
        <v>1.113</v>
      </c>
      <c r="H718" s="34">
        <v>1.2084121957540333E-2</v>
      </c>
      <c r="I718" s="34">
        <v>1.1250841219575403</v>
      </c>
      <c r="J718" s="34">
        <v>1.1060080056461961</v>
      </c>
      <c r="K718" s="34">
        <v>15.628</v>
      </c>
      <c r="L718" s="34">
        <v>0.16967714101746659</v>
      </c>
      <c r="M718" s="34">
        <v>15.797677141017466</v>
      </c>
      <c r="N718" s="34">
        <v>15.529823101741915</v>
      </c>
      <c r="O718" s="34">
        <v>49.708000000000006</v>
      </c>
      <c r="P718" s="34">
        <v>0.53969230392220569</v>
      </c>
      <c r="Q718" s="34">
        <v>50.247692303922214</v>
      </c>
      <c r="R718" s="34">
        <v>49.39572861155537</v>
      </c>
      <c r="S718" s="34">
        <v>6.8620000000000001</v>
      </c>
      <c r="T718" s="34">
        <v>7.4502466192849739E-2</v>
      </c>
      <c r="U718" s="34">
        <v>6.9365024661928496</v>
      </c>
      <c r="V718" s="34">
        <v>6.8188921246578591</v>
      </c>
      <c r="W718" s="34">
        <v>73.311000000000007</v>
      </c>
      <c r="X718" s="34">
        <v>0.79595603309006235</v>
      </c>
      <c r="Y718" s="34">
        <v>74.106956033090071</v>
      </c>
      <c r="Z718" s="34">
        <v>72.850451843601348</v>
      </c>
      <c r="AB718" s="34">
        <v>2.1950000000000003</v>
      </c>
      <c r="AC718" s="34">
        <v>2.3831669089668495E-2</v>
      </c>
      <c r="AD718" s="34">
        <v>2.2188316690896688</v>
      </c>
      <c r="AE718" s="34">
        <v>2.1812107568673862</v>
      </c>
      <c r="AF718" s="34">
        <v>5.9090000000000007</v>
      </c>
      <c r="AG718" s="34">
        <v>6.4155504624533538E-2</v>
      </c>
      <c r="AH718" s="34">
        <v>5.9731555046245344</v>
      </c>
      <c r="AI718" s="34">
        <v>5.8718789805600844</v>
      </c>
      <c r="AJ718" s="34">
        <v>40.700000000000003</v>
      </c>
      <c r="AK718" s="34">
        <v>0.4418901740088873</v>
      </c>
      <c r="AL718" s="34">
        <v>41.141890174008893</v>
      </c>
      <c r="AM718" s="34">
        <v>40.444317906379325</v>
      </c>
      <c r="AN718" s="34">
        <v>3.6959999999999997</v>
      </c>
      <c r="AO718" s="34">
        <v>4.0128404991077331E-2</v>
      </c>
      <c r="AP718" s="34">
        <v>3.736128404991077</v>
      </c>
      <c r="AQ718" s="34">
        <v>3.6727813017685</v>
      </c>
      <c r="AR718" s="34">
        <v>52.5</v>
      </c>
      <c r="AS718" s="34">
        <v>0.57000575271416665</v>
      </c>
      <c r="AT718" s="34">
        <v>53.070005752714174</v>
      </c>
      <c r="AU718" s="34">
        <v>52.170188945575298</v>
      </c>
    </row>
    <row r="719" spans="1:47" x14ac:dyDescent="0.25">
      <c r="A719" s="18">
        <v>45260</v>
      </c>
      <c r="B719" s="2">
        <v>10</v>
      </c>
      <c r="C719" s="2" t="s">
        <v>178</v>
      </c>
      <c r="D719" s="9">
        <v>22.414097999999999</v>
      </c>
      <c r="E719">
        <v>1.5211540000000001E-2</v>
      </c>
      <c r="G719" s="34">
        <v>1.113</v>
      </c>
      <c r="H719" s="34">
        <v>4.1423170935733717E-3</v>
      </c>
      <c r="I719" s="34">
        <v>1.1171423170935733</v>
      </c>
      <c r="J719" s="34">
        <v>1.1001488620514117</v>
      </c>
      <c r="K719" s="34">
        <v>16.344999999999999</v>
      </c>
      <c r="L719" s="34">
        <v>6.083214096536995E-2</v>
      </c>
      <c r="M719" s="34">
        <v>16.405832140965369</v>
      </c>
      <c r="N719" s="34">
        <v>16.15627416911979</v>
      </c>
      <c r="O719" s="34">
        <v>52.587000000000018</v>
      </c>
      <c r="P719" s="34">
        <v>0.19571610871495326</v>
      </c>
      <c r="Q719" s="34">
        <v>52.782716108714972</v>
      </c>
      <c r="R719" s="34">
        <v>51.979809711318609</v>
      </c>
      <c r="S719" s="34">
        <v>6.8269999999999991</v>
      </c>
      <c r="T719" s="34">
        <v>2.5408444562286976E-2</v>
      </c>
      <c r="U719" s="34">
        <v>6.8524084445622861</v>
      </c>
      <c r="V719" s="34">
        <v>6.7481727594114886</v>
      </c>
      <c r="W719" s="34">
        <v>76.872000000000014</v>
      </c>
      <c r="X719" s="34">
        <v>0.28609901133618354</v>
      </c>
      <c r="Y719" s="34">
        <v>77.158099011336205</v>
      </c>
      <c r="Z719" s="34">
        <v>75.984405501901307</v>
      </c>
      <c r="AB719" s="34">
        <v>2.1950000000000003</v>
      </c>
      <c r="AC719" s="34">
        <v>8.169259676903462E-3</v>
      </c>
      <c r="AD719" s="34">
        <v>2.2031692596769039</v>
      </c>
      <c r="AE719" s="34">
        <v>2.1696556623565582</v>
      </c>
      <c r="AF719" s="34">
        <v>6.1079999999999988</v>
      </c>
      <c r="AG719" s="34">
        <v>2.2732500276321788E-2</v>
      </c>
      <c r="AH719" s="34">
        <v>6.1307325002763209</v>
      </c>
      <c r="AI719" s="34">
        <v>6.0374746176190675</v>
      </c>
      <c r="AJ719" s="34">
        <v>42.646000000000015</v>
      </c>
      <c r="AK719" s="34">
        <v>0.1587181085108087</v>
      </c>
      <c r="AL719" s="34">
        <v>42.804718108510826</v>
      </c>
      <c r="AM719" s="34">
        <v>42.153592426814491</v>
      </c>
      <c r="AN719" s="34">
        <v>3.6889999999999992</v>
      </c>
      <c r="AO719" s="34">
        <v>1.3729566718950733E-2</v>
      </c>
      <c r="AP719" s="34">
        <v>3.7027295667189497</v>
      </c>
      <c r="AQ719" s="34">
        <v>3.6464053478056218</v>
      </c>
      <c r="AR719" s="34">
        <v>54.638000000000012</v>
      </c>
      <c r="AS719" s="34">
        <v>0.20334943518298468</v>
      </c>
      <c r="AT719" s="34">
        <v>54.841349435182998</v>
      </c>
      <c r="AU719" s="34">
        <v>54.007128054595732</v>
      </c>
    </row>
    <row r="720" spans="1:47" x14ac:dyDescent="0.25">
      <c r="A720" s="18">
        <v>45260</v>
      </c>
      <c r="B720" s="2">
        <v>11</v>
      </c>
      <c r="C720" s="2" t="s">
        <v>178</v>
      </c>
      <c r="D720" s="9">
        <v>23.766798000000001</v>
      </c>
      <c r="E720">
        <v>1.3697571E-2</v>
      </c>
      <c r="G720" s="34">
        <v>1.113</v>
      </c>
      <c r="H720" s="34">
        <v>4.5114122464501506E-4</v>
      </c>
      <c r="I720" s="34">
        <v>1.1134511412246451</v>
      </c>
      <c r="J720" s="34">
        <v>1.0981995651626895</v>
      </c>
      <c r="K720" s="34">
        <v>16.825000000000003</v>
      </c>
      <c r="L720" s="34">
        <v>6.8198123132546086E-3</v>
      </c>
      <c r="M720" s="34">
        <v>16.831819812313256</v>
      </c>
      <c r="N720" s="34">
        <v>16.601264765374889</v>
      </c>
      <c r="O720" s="34">
        <v>54.409000000000006</v>
      </c>
      <c r="P720" s="34">
        <v>2.2054036740081422E-2</v>
      </c>
      <c r="Q720" s="34">
        <v>54.431054036740086</v>
      </c>
      <c r="R720" s="34">
        <v>53.685480809467002</v>
      </c>
      <c r="S720" s="34">
        <v>6.7829999999999995</v>
      </c>
      <c r="T720" s="34">
        <v>2.7494078407611288E-3</v>
      </c>
      <c r="U720" s="34">
        <v>6.7857494078407603</v>
      </c>
      <c r="V720" s="34">
        <v>6.6928011235386533</v>
      </c>
      <c r="W720" s="34">
        <v>79.13000000000001</v>
      </c>
      <c r="X720" s="34">
        <v>3.2074398118742173E-2</v>
      </c>
      <c r="Y720" s="34">
        <v>79.162074398118747</v>
      </c>
      <c r="Z720" s="34">
        <v>78.077746263543247</v>
      </c>
      <c r="AB720" s="34">
        <v>2.1949999999999998</v>
      </c>
      <c r="AC720" s="34">
        <v>8.8971697043648511E-4</v>
      </c>
      <c r="AD720" s="34">
        <v>2.1958897169704361</v>
      </c>
      <c r="AE720" s="34">
        <v>2.1658113616640637</v>
      </c>
      <c r="AF720" s="34">
        <v>6.4329999999999998</v>
      </c>
      <c r="AG720" s="34">
        <v>2.6075395311243323E-3</v>
      </c>
      <c r="AH720" s="34">
        <v>6.4356075395311239</v>
      </c>
      <c r="AI720" s="34">
        <v>6.3474553483302607</v>
      </c>
      <c r="AJ720" s="34">
        <v>43.759999999999977</v>
      </c>
      <c r="AK720" s="34">
        <v>1.7737592084874975E-2</v>
      </c>
      <c r="AL720" s="34">
        <v>43.777737592084854</v>
      </c>
      <c r="AM720" s="34">
        <v>43.178088923197905</v>
      </c>
      <c r="AN720" s="34">
        <v>3.533999999999998</v>
      </c>
      <c r="AO720" s="34">
        <v>1.4324645893041171E-3</v>
      </c>
      <c r="AP720" s="34">
        <v>3.5354324645893023</v>
      </c>
      <c r="AQ720" s="34">
        <v>3.4870056273898853</v>
      </c>
      <c r="AR720" s="34">
        <v>55.921999999999976</v>
      </c>
      <c r="AS720" s="34">
        <v>2.266731317573991E-2</v>
      </c>
      <c r="AT720" s="34">
        <v>55.944667313175714</v>
      </c>
      <c r="AU720" s="34">
        <v>55.178361260582115</v>
      </c>
    </row>
    <row r="721" spans="1:47" x14ac:dyDescent="0.25">
      <c r="A721" s="18">
        <v>45260</v>
      </c>
      <c r="B721" s="2">
        <v>12</v>
      </c>
      <c r="C721" s="2" t="s">
        <v>178</v>
      </c>
      <c r="D721" s="9">
        <v>24.803094000000002</v>
      </c>
      <c r="E721">
        <v>1.3265146E-2</v>
      </c>
      <c r="G721" s="34">
        <v>1.113</v>
      </c>
      <c r="H721" s="34">
        <v>-8.0188638507611102E-3</v>
      </c>
      <c r="I721" s="34">
        <v>1.104981136149239</v>
      </c>
      <c r="J721" s="34">
        <v>1.0903234000509736</v>
      </c>
      <c r="K721" s="34">
        <v>16.819000000000006</v>
      </c>
      <c r="L721" s="34">
        <v>-0.1211763442101987</v>
      </c>
      <c r="M721" s="34">
        <v>16.697823655789808</v>
      </c>
      <c r="N721" s="34">
        <v>16.476324587113503</v>
      </c>
      <c r="O721" s="34">
        <v>54.063000000000002</v>
      </c>
      <c r="P721" s="34">
        <v>-0.38950928693953091</v>
      </c>
      <c r="Q721" s="34">
        <v>53.673490713060474</v>
      </c>
      <c r="R721" s="34">
        <v>52.961504022422083</v>
      </c>
      <c r="S721" s="34">
        <v>6.5100000000000007</v>
      </c>
      <c r="T721" s="34">
        <v>-4.6902788561055557E-2</v>
      </c>
      <c r="U721" s="34">
        <v>6.4630972114389449</v>
      </c>
      <c r="V721" s="34">
        <v>6.3773632833170151</v>
      </c>
      <c r="W721" s="34">
        <v>78.50500000000001</v>
      </c>
      <c r="X721" s="34">
        <v>-0.56560728356154621</v>
      </c>
      <c r="Y721" s="34">
        <v>77.939392716438462</v>
      </c>
      <c r="Z721" s="34">
        <v>76.905515292903573</v>
      </c>
      <c r="AB721" s="34">
        <v>2.1949999999999998</v>
      </c>
      <c r="AC721" s="34">
        <v>-1.5814381089326715E-2</v>
      </c>
      <c r="AD721" s="34">
        <v>2.1791856189106733</v>
      </c>
      <c r="AE721" s="34">
        <v>2.1502784035147231</v>
      </c>
      <c r="AF721" s="34">
        <v>6.3349999999999973</v>
      </c>
      <c r="AG721" s="34">
        <v>-4.5641960911564784E-2</v>
      </c>
      <c r="AH721" s="34">
        <v>6.2893580390884329</v>
      </c>
      <c r="AI721" s="34">
        <v>6.2059287864536516</v>
      </c>
      <c r="AJ721" s="34">
        <v>43.627000000000017</v>
      </c>
      <c r="AK721" s="34">
        <v>-0.31432073065332894</v>
      </c>
      <c r="AL721" s="34">
        <v>43.312679269346688</v>
      </c>
      <c r="AM721" s="34">
        <v>42.738130255187635</v>
      </c>
      <c r="AN721" s="34">
        <v>3.4350000000000001</v>
      </c>
      <c r="AO721" s="34">
        <v>-2.4748245577146822E-2</v>
      </c>
      <c r="AP721" s="34">
        <v>3.4102517544228532</v>
      </c>
      <c r="AQ721" s="34">
        <v>3.3650142670036782</v>
      </c>
      <c r="AR721" s="34">
        <v>55.592000000000013</v>
      </c>
      <c r="AS721" s="34">
        <v>-0.40052531823136728</v>
      </c>
      <c r="AT721" s="34">
        <v>55.191474681768646</v>
      </c>
      <c r="AU721" s="34">
        <v>54.459351712159688</v>
      </c>
    </row>
    <row r="722" spans="1:47" x14ac:dyDescent="0.25">
      <c r="A722" s="18">
        <v>45260</v>
      </c>
      <c r="B722" s="2">
        <v>13</v>
      </c>
      <c r="C722" s="2" t="s">
        <v>178</v>
      </c>
      <c r="D722" s="9">
        <v>22.450251000000002</v>
      </c>
      <c r="E722">
        <v>1.2729894E-2</v>
      </c>
      <c r="G722" s="34">
        <v>1.113</v>
      </c>
      <c r="H722" s="34">
        <v>-7.7956594746285048E-3</v>
      </c>
      <c r="I722" s="34">
        <v>1.1052043405253715</v>
      </c>
      <c r="J722" s="34">
        <v>1.0911352064221436</v>
      </c>
      <c r="K722" s="34">
        <v>16.491</v>
      </c>
      <c r="L722" s="34">
        <v>-0.11550603809173286</v>
      </c>
      <c r="M722" s="34">
        <v>16.375493961908266</v>
      </c>
      <c r="N722" s="34">
        <v>16.167035659575532</v>
      </c>
      <c r="O722" s="34">
        <v>52.976999999999997</v>
      </c>
      <c r="P722" s="34">
        <v>-0.37106078345677834</v>
      </c>
      <c r="Q722" s="34">
        <v>52.60593921654322</v>
      </c>
      <c r="R722" s="34">
        <v>51.936271186546179</v>
      </c>
      <c r="S722" s="34">
        <v>6.1550000000000002</v>
      </c>
      <c r="T722" s="34">
        <v>-4.3110767355200773E-2</v>
      </c>
      <c r="U722" s="34">
        <v>6.1118892326447991</v>
      </c>
      <c r="V722" s="34">
        <v>6.0340855305734893</v>
      </c>
      <c r="W722" s="34">
        <v>76.73599999999999</v>
      </c>
      <c r="X722" s="34">
        <v>-0.53747324837834054</v>
      </c>
      <c r="Y722" s="34">
        <v>76.198526751621657</v>
      </c>
      <c r="Z722" s="34">
        <v>75.228527583117341</v>
      </c>
      <c r="AB722" s="34">
        <v>2.194999999999999</v>
      </c>
      <c r="AC722" s="34">
        <v>-1.5374189170538689E-2</v>
      </c>
      <c r="AD722" s="34">
        <v>2.1796258108294602</v>
      </c>
      <c r="AE722" s="34">
        <v>2.1518794052979371</v>
      </c>
      <c r="AF722" s="34">
        <v>6.2949999999999982</v>
      </c>
      <c r="AG722" s="34">
        <v>-4.4091353452638295E-2</v>
      </c>
      <c r="AH722" s="34">
        <v>6.2509086465473596</v>
      </c>
      <c r="AI722" s="34">
        <v>6.1713352420731278</v>
      </c>
      <c r="AJ722" s="34">
        <v>43.064000000000021</v>
      </c>
      <c r="AK722" s="34">
        <v>-0.30162828357178983</v>
      </c>
      <c r="AL722" s="34">
        <v>42.762371716428234</v>
      </c>
      <c r="AM722" s="34">
        <v>42.218011257289504</v>
      </c>
      <c r="AN722" s="34">
        <v>3.3199999999999985</v>
      </c>
      <c r="AO722" s="34">
        <v>-2.3253898882090413E-2</v>
      </c>
      <c r="AP722" s="34">
        <v>3.296746101117908</v>
      </c>
      <c r="AQ722" s="34">
        <v>3.2547788727057636</v>
      </c>
      <c r="AR722" s="34">
        <v>54.874000000000017</v>
      </c>
      <c r="AS722" s="34">
        <v>-0.38434772507705722</v>
      </c>
      <c r="AT722" s="34">
        <v>54.489652274922967</v>
      </c>
      <c r="AU722" s="34">
        <v>53.796004777366335</v>
      </c>
    </row>
    <row r="723" spans="1:47" x14ac:dyDescent="0.25">
      <c r="A723" s="18">
        <v>45260</v>
      </c>
      <c r="B723" s="2">
        <v>14</v>
      </c>
      <c r="C723" s="2" t="s">
        <v>178</v>
      </c>
      <c r="D723" s="9">
        <v>22.115043</v>
      </c>
      <c r="E723">
        <v>1.2830100000000001E-2</v>
      </c>
      <c r="G723" s="34">
        <v>1.113</v>
      </c>
      <c r="H723" s="34">
        <v>-2.4918243665582882E-3</v>
      </c>
      <c r="I723" s="34">
        <v>1.1105081756334416</v>
      </c>
      <c r="J723" s="34">
        <v>1.0962602446892471</v>
      </c>
      <c r="K723" s="34">
        <v>16.116</v>
      </c>
      <c r="L723" s="34">
        <v>-3.608107950714589E-2</v>
      </c>
      <c r="M723" s="34">
        <v>16.079918920492855</v>
      </c>
      <c r="N723" s="34">
        <v>15.873611952751039</v>
      </c>
      <c r="O723" s="34">
        <v>52.166000000000004</v>
      </c>
      <c r="P723" s="34">
        <v>-0.11679111402145521</v>
      </c>
      <c r="Q723" s="34">
        <v>52.049208885978551</v>
      </c>
      <c r="R723" s="34">
        <v>51.381412331050562</v>
      </c>
      <c r="S723" s="34">
        <v>5.9219999999999997</v>
      </c>
      <c r="T723" s="34">
        <v>-1.3258386252253533E-2</v>
      </c>
      <c r="U723" s="34">
        <v>5.908741613747746</v>
      </c>
      <c r="V723" s="34">
        <v>5.8329318679692017</v>
      </c>
      <c r="W723" s="34">
        <v>75.317000000000007</v>
      </c>
      <c r="X723" s="34">
        <v>-0.16862240414741292</v>
      </c>
      <c r="Y723" s="34">
        <v>75.148377595852594</v>
      </c>
      <c r="Z723" s="34">
        <v>74.184216396460059</v>
      </c>
      <c r="AB723" s="34">
        <v>2.1949999999999994</v>
      </c>
      <c r="AC723" s="34">
        <v>-4.9142448199419953E-3</v>
      </c>
      <c r="AD723" s="34">
        <v>2.1900857551800574</v>
      </c>
      <c r="AE723" s="34">
        <v>2.1619867359325218</v>
      </c>
      <c r="AF723" s="34">
        <v>6.2079999999999993</v>
      </c>
      <c r="AG723" s="34">
        <v>-1.3898693322186748E-2</v>
      </c>
      <c r="AH723" s="34">
        <v>6.1941013066778128</v>
      </c>
      <c r="AI723" s="34">
        <v>6.1146303675030058</v>
      </c>
      <c r="AJ723" s="34">
        <v>42.334999999999987</v>
      </c>
      <c r="AK723" s="34">
        <v>-9.4781118201478068E-2</v>
      </c>
      <c r="AL723" s="34">
        <v>42.240218881798512</v>
      </c>
      <c r="AM723" s="34">
        <v>41.698272649523147</v>
      </c>
      <c r="AN723" s="34">
        <v>3.2549999999999981</v>
      </c>
      <c r="AO723" s="34">
        <v>-7.2874108833308384E-3</v>
      </c>
      <c r="AP723" s="34">
        <v>3.2477125891166674</v>
      </c>
      <c r="AQ723" s="34">
        <v>3.2060441118270417</v>
      </c>
      <c r="AR723" s="34">
        <v>53.992999999999981</v>
      </c>
      <c r="AS723" s="34">
        <v>-0.12088146722693764</v>
      </c>
      <c r="AT723" s="34">
        <v>53.872118532773051</v>
      </c>
      <c r="AU723" s="34">
        <v>53.180933864785715</v>
      </c>
    </row>
    <row r="724" spans="1:47" x14ac:dyDescent="0.25">
      <c r="A724" s="18">
        <v>45260</v>
      </c>
      <c r="B724" s="2">
        <v>15</v>
      </c>
      <c r="C724" s="2" t="s">
        <v>178</v>
      </c>
      <c r="D724" s="9">
        <v>21.747734000000001</v>
      </c>
      <c r="E724">
        <v>1.2807628E-2</v>
      </c>
      <c r="G724" s="34">
        <v>1.113</v>
      </c>
      <c r="H724" s="34">
        <v>6.758811496594087E-4</v>
      </c>
      <c r="I724" s="34">
        <v>1.1136758811496594</v>
      </c>
      <c r="J724" s="34">
        <v>1.0994123347513223</v>
      </c>
      <c r="K724" s="34">
        <v>15.746</v>
      </c>
      <c r="L724" s="34">
        <v>9.5619268486406544E-3</v>
      </c>
      <c r="M724" s="34">
        <v>15.755561926848641</v>
      </c>
      <c r="N724" s="34">
        <v>15.5537705507586</v>
      </c>
      <c r="O724" s="34">
        <v>51.980000000000004</v>
      </c>
      <c r="P724" s="34">
        <v>3.156541074509979E-2</v>
      </c>
      <c r="Q724" s="34">
        <v>52.011565410745106</v>
      </c>
      <c r="R724" s="34">
        <v>51.345420629266613</v>
      </c>
      <c r="S724" s="34">
        <v>5.8159999999999998</v>
      </c>
      <c r="T724" s="34">
        <v>3.5318281818680331E-3</v>
      </c>
      <c r="U724" s="34">
        <v>5.8195318281818675</v>
      </c>
      <c r="V724" s="34">
        <v>5.7449974293923542</v>
      </c>
      <c r="W724" s="34">
        <v>74.655000000000001</v>
      </c>
      <c r="X724" s="34">
        <v>4.5335046925267887E-2</v>
      </c>
      <c r="Y724" s="34">
        <v>74.700335046925275</v>
      </c>
      <c r="Z724" s="34">
        <v>73.74360094416889</v>
      </c>
      <c r="AB724" s="34">
        <v>2.1949999999999998</v>
      </c>
      <c r="AC724" s="34">
        <v>1.3329372178817627E-3</v>
      </c>
      <c r="AD724" s="34">
        <v>2.1963329372178815</v>
      </c>
      <c r="AE724" s="34">
        <v>2.1682031219938476</v>
      </c>
      <c r="AF724" s="34">
        <v>6.0600000000000023</v>
      </c>
      <c r="AG724" s="34">
        <v>3.6799997905983995E-3</v>
      </c>
      <c r="AH724" s="34">
        <v>6.063679999790601</v>
      </c>
      <c r="AI724" s="34">
        <v>5.986018642042243</v>
      </c>
      <c r="AJ724" s="34">
        <v>41.676000000000016</v>
      </c>
      <c r="AK724" s="34">
        <v>2.5308196579699484E-2</v>
      </c>
      <c r="AL724" s="34">
        <v>41.701308196579717</v>
      </c>
      <c r="AM724" s="34">
        <v>41.167213354084573</v>
      </c>
      <c r="AN724" s="34">
        <v>3.1049999999999991</v>
      </c>
      <c r="AO724" s="34">
        <v>1.88554444716304E-3</v>
      </c>
      <c r="AP724" s="34">
        <v>3.1068855444471621</v>
      </c>
      <c r="AQ724" s="34">
        <v>3.0670937101553055</v>
      </c>
      <c r="AR724" s="34">
        <v>53.036000000000016</v>
      </c>
      <c r="AS724" s="34">
        <v>3.220667803534269E-2</v>
      </c>
      <c r="AT724" s="34">
        <v>53.068206678035359</v>
      </c>
      <c r="AU724" s="34">
        <v>52.388528828275966</v>
      </c>
    </row>
    <row r="725" spans="1:47" x14ac:dyDescent="0.25">
      <c r="A725" s="18">
        <v>45260</v>
      </c>
      <c r="B725" s="2">
        <v>16</v>
      </c>
      <c r="C725" s="2" t="s">
        <v>178</v>
      </c>
      <c r="D725" s="9">
        <v>25.776009999999999</v>
      </c>
      <c r="E725">
        <v>1.3935694E-2</v>
      </c>
      <c r="G725" s="34">
        <v>1.113</v>
      </c>
      <c r="H725" s="34">
        <v>1.0806443865082026E-2</v>
      </c>
      <c r="I725" s="34">
        <v>1.1238064438650821</v>
      </c>
      <c r="J725" s="34">
        <v>1.1081454211481501</v>
      </c>
      <c r="K725" s="34">
        <v>15.454999999999998</v>
      </c>
      <c r="L725" s="34">
        <v>0.15005713381387484</v>
      </c>
      <c r="M725" s="34">
        <v>15.605057133813872</v>
      </c>
      <c r="N725" s="34">
        <v>15.387589832744524</v>
      </c>
      <c r="O725" s="34">
        <v>51.440999999999988</v>
      </c>
      <c r="P725" s="34">
        <v>0.49945577615784759</v>
      </c>
      <c r="Q725" s="34">
        <v>51.940455776157833</v>
      </c>
      <c r="R725" s="34">
        <v>51.216629478240762</v>
      </c>
      <c r="S725" s="34">
        <v>5.5980000000000016</v>
      </c>
      <c r="T725" s="34">
        <v>5.4352626016827665E-2</v>
      </c>
      <c r="U725" s="34">
        <v>5.6523526260168291</v>
      </c>
      <c r="V725" s="34">
        <v>5.5735831694405622</v>
      </c>
      <c r="W725" s="34">
        <v>73.606999999999985</v>
      </c>
      <c r="X725" s="34">
        <v>0.71467197985363207</v>
      </c>
      <c r="Y725" s="34">
        <v>74.321671979853619</v>
      </c>
      <c r="Z725" s="34">
        <v>73.285947901574005</v>
      </c>
      <c r="AB725" s="34">
        <v>2.1950000000000003</v>
      </c>
      <c r="AC725" s="34">
        <v>2.1311899626105163E-2</v>
      </c>
      <c r="AD725" s="34">
        <v>2.2163118996261053</v>
      </c>
      <c r="AE725" s="34">
        <v>2.1854260551843572</v>
      </c>
      <c r="AF725" s="34">
        <v>5.8350000000000009</v>
      </c>
      <c r="AG725" s="34">
        <v>5.6653728618826261E-2</v>
      </c>
      <c r="AH725" s="34">
        <v>5.8916537286188273</v>
      </c>
      <c r="AI725" s="34">
        <v>5.809549445102836</v>
      </c>
      <c r="AJ725" s="34">
        <v>40.385999999999996</v>
      </c>
      <c r="AK725" s="34">
        <v>0.39211953453297632</v>
      </c>
      <c r="AL725" s="34">
        <v>40.778119534532969</v>
      </c>
      <c r="AM725" s="34">
        <v>40.20984813880429</v>
      </c>
      <c r="AN725" s="34">
        <v>3.0539999999999994</v>
      </c>
      <c r="AO725" s="34">
        <v>2.9652182896640161E-2</v>
      </c>
      <c r="AP725" s="34">
        <v>3.0836521828966394</v>
      </c>
      <c r="AQ725" s="34">
        <v>3.0406793496733595</v>
      </c>
      <c r="AR725" s="34">
        <v>51.47</v>
      </c>
      <c r="AS725" s="34">
        <v>0.49973734567454792</v>
      </c>
      <c r="AT725" s="34">
        <v>51.969737345674545</v>
      </c>
      <c r="AU725" s="34">
        <v>51.245502988764848</v>
      </c>
    </row>
    <row r="726" spans="1:47" x14ac:dyDescent="0.25">
      <c r="A726" s="18">
        <v>45260</v>
      </c>
      <c r="B726" s="2">
        <v>17</v>
      </c>
      <c r="C726" s="2" t="s">
        <v>178</v>
      </c>
      <c r="D726" s="9">
        <v>28.329813999999999</v>
      </c>
      <c r="E726">
        <v>1.4896497999999999E-2</v>
      </c>
      <c r="G726" s="34">
        <v>1.113</v>
      </c>
      <c r="H726" s="34">
        <v>1.3259430532024549E-2</v>
      </c>
      <c r="I726" s="34">
        <v>1.1262594305320246</v>
      </c>
      <c r="J726" s="34">
        <v>1.109482109177623</v>
      </c>
      <c r="K726" s="34">
        <v>15.326000000000004</v>
      </c>
      <c r="L726" s="34">
        <v>0.18258223929362832</v>
      </c>
      <c r="M726" s="34">
        <v>15.508582239293633</v>
      </c>
      <c r="N726" s="34">
        <v>15.277558674983158</v>
      </c>
      <c r="O726" s="34">
        <v>49.963999999999999</v>
      </c>
      <c r="P726" s="34">
        <v>0.59523287250860257</v>
      </c>
      <c r="Q726" s="34">
        <v>50.559232872508602</v>
      </c>
      <c r="R726" s="34">
        <v>49.806077361141739</v>
      </c>
      <c r="S726" s="34">
        <v>5.4399999999999986</v>
      </c>
      <c r="T726" s="34">
        <v>6.4807998287703089E-2</v>
      </c>
      <c r="U726" s="34">
        <v>5.5048079982877018</v>
      </c>
      <c r="V726" s="34">
        <v>5.4228056369508248</v>
      </c>
      <c r="W726" s="34">
        <v>71.843000000000004</v>
      </c>
      <c r="X726" s="34">
        <v>0.85588254062195857</v>
      </c>
      <c r="Y726" s="34">
        <v>72.698882540621966</v>
      </c>
      <c r="Z726" s="34">
        <v>71.615923782253347</v>
      </c>
      <c r="AB726" s="34">
        <v>2.1949999999999994</v>
      </c>
      <c r="AC726" s="34">
        <v>2.6149550779689022E-2</v>
      </c>
      <c r="AD726" s="34">
        <v>2.2211495507796886</v>
      </c>
      <c r="AE726" s="34">
        <v>2.188062200938798</v>
      </c>
      <c r="AF726" s="34">
        <v>6.0649999999999959</v>
      </c>
      <c r="AG726" s="34">
        <v>7.2253770149801305E-2</v>
      </c>
      <c r="AH726" s="34">
        <v>6.1372537701497976</v>
      </c>
      <c r="AI726" s="34">
        <v>6.0458301816372684</v>
      </c>
      <c r="AJ726" s="34">
        <v>39.213000000000001</v>
      </c>
      <c r="AK726" s="34">
        <v>0.46715368324553341</v>
      </c>
      <c r="AL726" s="34">
        <v>39.680153683245535</v>
      </c>
      <c r="AM726" s="34">
        <v>39.089058353263376</v>
      </c>
      <c r="AN726" s="34">
        <v>2.9429999999999992</v>
      </c>
      <c r="AO726" s="34">
        <v>3.5060650544248194E-2</v>
      </c>
      <c r="AP726" s="34">
        <v>2.9780606505442475</v>
      </c>
      <c r="AQ726" s="34">
        <v>2.9336979760195363</v>
      </c>
      <c r="AR726" s="34">
        <v>50.415999999999997</v>
      </c>
      <c r="AS726" s="34">
        <v>0.60061765471927198</v>
      </c>
      <c r="AT726" s="34">
        <v>51.016617654719269</v>
      </c>
      <c r="AU726" s="34">
        <v>50.256648711858979</v>
      </c>
    </row>
    <row r="727" spans="1:47" x14ac:dyDescent="0.25">
      <c r="A727" s="18">
        <v>45260</v>
      </c>
      <c r="B727" s="2">
        <v>18</v>
      </c>
      <c r="C727" s="2" t="s">
        <v>178</v>
      </c>
      <c r="D727" s="9">
        <v>37.325611000000002</v>
      </c>
      <c r="E727">
        <v>1.4754681E-2</v>
      </c>
      <c r="G727" s="34">
        <v>1.113</v>
      </c>
      <c r="H727" s="34">
        <v>1.6298273036355785E-2</v>
      </c>
      <c r="I727" s="34">
        <v>1.1292982730363559</v>
      </c>
      <c r="J727" s="34">
        <v>1.1126358372638536</v>
      </c>
      <c r="K727" s="34">
        <v>15.624000000000002</v>
      </c>
      <c r="L727" s="34">
        <v>0.22879085168016428</v>
      </c>
      <c r="M727" s="34">
        <v>15.852790851680167</v>
      </c>
      <c r="N727" s="34">
        <v>15.618887979703908</v>
      </c>
      <c r="O727" s="34">
        <v>48.576000000000008</v>
      </c>
      <c r="P727" s="34">
        <v>0.71132516712849836</v>
      </c>
      <c r="Q727" s="34">
        <v>49.287325167128508</v>
      </c>
      <c r="R727" s="34">
        <v>48.560106406944257</v>
      </c>
      <c r="S727" s="34">
        <v>5.2289999999999992</v>
      </c>
      <c r="T727" s="34">
        <v>7.6571131812313009E-2</v>
      </c>
      <c r="U727" s="34">
        <v>5.3055711318123127</v>
      </c>
      <c r="V727" s="34">
        <v>5.227289122239613</v>
      </c>
      <c r="W727" s="34">
        <v>70.542000000000016</v>
      </c>
      <c r="X727" s="34">
        <v>1.0329854236573315</v>
      </c>
      <c r="Y727" s="34">
        <v>71.574985423657353</v>
      </c>
      <c r="Z727" s="34">
        <v>70.518919346151634</v>
      </c>
      <c r="AB727" s="34">
        <v>2.1949999999999998</v>
      </c>
      <c r="AC727" s="34">
        <v>3.2142595970171557E-2</v>
      </c>
      <c r="AD727" s="34">
        <v>2.2271425959701716</v>
      </c>
      <c r="AE727" s="34">
        <v>2.1942818174251197</v>
      </c>
      <c r="AF727" s="34">
        <v>6.2150000000000016</v>
      </c>
      <c r="AG727" s="34">
        <v>9.1009673783424283E-2</v>
      </c>
      <c r="AH727" s="34">
        <v>6.3060096737834259</v>
      </c>
      <c r="AI727" s="34">
        <v>6.2129665126638374</v>
      </c>
      <c r="AJ727" s="34">
        <v>39.990000000000009</v>
      </c>
      <c r="AK727" s="34">
        <v>0.58559563227661093</v>
      </c>
      <c r="AL727" s="34">
        <v>40.575595632276617</v>
      </c>
      <c r="AM727" s="34">
        <v>39.976915662337383</v>
      </c>
      <c r="AN727" s="34">
        <v>3.0059999999999976</v>
      </c>
      <c r="AO727" s="34">
        <v>4.4018516394685937E-2</v>
      </c>
      <c r="AP727" s="34">
        <v>3.0500185163946836</v>
      </c>
      <c r="AQ727" s="34">
        <v>3.0050164661411869</v>
      </c>
      <c r="AR727" s="34">
        <v>51.406000000000013</v>
      </c>
      <c r="AS727" s="34">
        <v>0.75276641842489267</v>
      </c>
      <c r="AT727" s="34">
        <v>52.158766418424904</v>
      </c>
      <c r="AU727" s="34">
        <v>51.389180458567523</v>
      </c>
    </row>
    <row r="728" spans="1:47" x14ac:dyDescent="0.25">
      <c r="A728" s="18">
        <v>45260</v>
      </c>
      <c r="B728" s="2">
        <v>19</v>
      </c>
      <c r="C728" s="2" t="s">
        <v>178</v>
      </c>
      <c r="D728" s="9">
        <v>29.043665000000001</v>
      </c>
      <c r="E728">
        <v>1.500428E-2</v>
      </c>
      <c r="G728" s="34">
        <v>1.113</v>
      </c>
      <c r="H728" s="34">
        <v>1.8480978663963775E-2</v>
      </c>
      <c r="I728" s="34">
        <v>1.1314809786639637</v>
      </c>
      <c r="J728" s="34">
        <v>1.1145039212454155</v>
      </c>
      <c r="K728" s="34">
        <v>15.191000000000001</v>
      </c>
      <c r="L728" s="34">
        <v>0.25224128201641843</v>
      </c>
      <c r="M728" s="34">
        <v>15.44324128201642</v>
      </c>
      <c r="N728" s="34">
        <v>15.211526565713486</v>
      </c>
      <c r="O728" s="34">
        <v>46.094999999999999</v>
      </c>
      <c r="P728" s="34">
        <v>0.76539147485661296</v>
      </c>
      <c r="Q728" s="34">
        <v>46.860391474856613</v>
      </c>
      <c r="R728" s="34">
        <v>46.157285040258252</v>
      </c>
      <c r="S728" s="34">
        <v>5.1889999999999992</v>
      </c>
      <c r="T728" s="34">
        <v>8.6161543834059301E-2</v>
      </c>
      <c r="U728" s="34">
        <v>5.2751615438340584</v>
      </c>
      <c r="V728" s="34">
        <v>5.1960115429851399</v>
      </c>
      <c r="W728" s="34">
        <v>67.587999999999994</v>
      </c>
      <c r="X728" s="34">
        <v>1.1222752793710544</v>
      </c>
      <c r="Y728" s="34">
        <v>68.710275279371047</v>
      </c>
      <c r="Z728" s="34">
        <v>67.679327070202305</v>
      </c>
      <c r="AB728" s="34">
        <v>2.1949999999999998</v>
      </c>
      <c r="AC728" s="34">
        <v>3.6447213088410139E-2</v>
      </c>
      <c r="AD728" s="34">
        <v>2.2314472130884098</v>
      </c>
      <c r="AE728" s="34">
        <v>2.1979659542980117</v>
      </c>
      <c r="AF728" s="34">
        <v>6.0880000000000001</v>
      </c>
      <c r="AG728" s="34">
        <v>0.10108912678006421</v>
      </c>
      <c r="AH728" s="34">
        <v>6.1890891267800647</v>
      </c>
      <c r="AI728" s="34">
        <v>6.0962263005769008</v>
      </c>
      <c r="AJ728" s="34">
        <v>38.906000000000006</v>
      </c>
      <c r="AK728" s="34">
        <v>0.64602062524723691</v>
      </c>
      <c r="AL728" s="34">
        <v>39.552020625247245</v>
      </c>
      <c r="AM728" s="34">
        <v>38.958571033220259</v>
      </c>
      <c r="AN728" s="34">
        <v>2.9539999999999984</v>
      </c>
      <c r="AO728" s="34">
        <v>4.9050144630142824E-2</v>
      </c>
      <c r="AP728" s="34">
        <v>3.0030501446301412</v>
      </c>
      <c r="AQ728" s="34">
        <v>2.9579915394060703</v>
      </c>
      <c r="AR728" s="34">
        <v>50.143000000000008</v>
      </c>
      <c r="AS728" s="34">
        <v>0.83260710974585406</v>
      </c>
      <c r="AT728" s="34">
        <v>50.975607109745866</v>
      </c>
      <c r="AU728" s="34">
        <v>50.210754827501248</v>
      </c>
    </row>
    <row r="729" spans="1:47" x14ac:dyDescent="0.25">
      <c r="A729" s="18">
        <v>45260</v>
      </c>
      <c r="B729" s="2">
        <v>20</v>
      </c>
      <c r="C729" s="2" t="s">
        <v>178</v>
      </c>
      <c r="D729" s="9">
        <v>32.563397000000002</v>
      </c>
      <c r="E729">
        <v>1.4815803000000001E-2</v>
      </c>
      <c r="G729" s="34">
        <v>1.113</v>
      </c>
      <c r="H729" s="34">
        <v>1.1378254079420218E-2</v>
      </c>
      <c r="I729" s="34">
        <v>1.1243782540794203</v>
      </c>
      <c r="J729" s="34">
        <v>1.1077196873694957</v>
      </c>
      <c r="K729" s="34">
        <v>14.483000000000002</v>
      </c>
      <c r="L729" s="34">
        <v>0.14806042572528577</v>
      </c>
      <c r="M729" s="34">
        <v>14.631060425725288</v>
      </c>
      <c r="N729" s="34">
        <v>14.414289516776646</v>
      </c>
      <c r="O729" s="34">
        <v>43.859000000000002</v>
      </c>
      <c r="P729" s="34">
        <v>0.44837272746567064</v>
      </c>
      <c r="Q729" s="34">
        <v>44.307372727465669</v>
      </c>
      <c r="R729" s="34">
        <v>43.650923421687963</v>
      </c>
      <c r="S729" s="34">
        <v>4.9480000000000004</v>
      </c>
      <c r="T729" s="34">
        <v>5.0583648863406334E-2</v>
      </c>
      <c r="U729" s="34">
        <v>4.9985836488634066</v>
      </c>
      <c r="V729" s="34">
        <v>4.924525618242825</v>
      </c>
      <c r="W729" s="34">
        <v>64.403000000000006</v>
      </c>
      <c r="X729" s="34">
        <v>0.65839505613378302</v>
      </c>
      <c r="Y729" s="34">
        <v>65.061395056133776</v>
      </c>
      <c r="Z729" s="34">
        <v>64.097458244076932</v>
      </c>
      <c r="AB729" s="34">
        <v>2.1950000000000003</v>
      </c>
      <c r="AC729" s="34">
        <v>2.24395936247326E-2</v>
      </c>
      <c r="AD729" s="34">
        <v>2.2174395936247331</v>
      </c>
      <c r="AE729" s="34">
        <v>2.1845864454411892</v>
      </c>
      <c r="AF729" s="34">
        <v>6.1420000000000021</v>
      </c>
      <c r="AG729" s="34">
        <v>6.2789969951301899E-2</v>
      </c>
      <c r="AH729" s="34">
        <v>6.2047899699513041</v>
      </c>
      <c r="AI729" s="34">
        <v>6.1128610241001295</v>
      </c>
      <c r="AJ729" s="34">
        <v>37.429000000000002</v>
      </c>
      <c r="AK729" s="34">
        <v>0.38263851926201203</v>
      </c>
      <c r="AL729" s="34">
        <v>37.811638519262011</v>
      </c>
      <c r="AM729" s="34">
        <v>37.251428731853416</v>
      </c>
      <c r="AN729" s="34">
        <v>2.8909999999999996</v>
      </c>
      <c r="AO729" s="34">
        <v>2.9554836067927984E-2</v>
      </c>
      <c r="AP729" s="34">
        <v>2.9205548360679274</v>
      </c>
      <c r="AQ729" s="34">
        <v>2.8772844709660479</v>
      </c>
      <c r="AR729" s="34">
        <v>48.657000000000004</v>
      </c>
      <c r="AS729" s="34">
        <v>0.49742291890597451</v>
      </c>
      <c r="AT729" s="34">
        <v>49.154422918905979</v>
      </c>
      <c r="AU729" s="34">
        <v>48.42616067236078</v>
      </c>
    </row>
    <row r="730" spans="1:47" x14ac:dyDescent="0.25">
      <c r="A730" s="18">
        <v>45260</v>
      </c>
      <c r="B730" s="2">
        <v>21</v>
      </c>
      <c r="C730" s="2" t="s">
        <v>178</v>
      </c>
      <c r="D730" s="9">
        <v>28.105740999999998</v>
      </c>
      <c r="E730">
        <v>1.498333E-2</v>
      </c>
      <c r="G730" s="34">
        <v>1.113</v>
      </c>
      <c r="H730" s="34">
        <v>1.1824244722522156E-2</v>
      </c>
      <c r="I730" s="34">
        <v>1.1248242447225221</v>
      </c>
      <c r="J730" s="34">
        <v>1.1079706318718439</v>
      </c>
      <c r="K730" s="34">
        <v>13.854000000000001</v>
      </c>
      <c r="L730" s="34">
        <v>0.14718156907980409</v>
      </c>
      <c r="M730" s="34">
        <v>14.001181569079804</v>
      </c>
      <c r="N730" s="34">
        <v>13.791397245240365</v>
      </c>
      <c r="O730" s="34">
        <v>41.202999999999989</v>
      </c>
      <c r="P730" s="34">
        <v>0.43773077745020683</v>
      </c>
      <c r="Q730" s="34">
        <v>41.640730777450194</v>
      </c>
      <c r="R730" s="34">
        <v>41.016813966770506</v>
      </c>
      <c r="S730" s="34">
        <v>4.762999999999999</v>
      </c>
      <c r="T730" s="34">
        <v>5.0600968206085367E-2</v>
      </c>
      <c r="U730" s="34">
        <v>4.8136009682060843</v>
      </c>
      <c r="V730" s="34">
        <v>4.7414771964111333</v>
      </c>
      <c r="W730" s="34">
        <v>60.932999999999986</v>
      </c>
      <c r="X730" s="34">
        <v>0.64733755945861848</v>
      </c>
      <c r="Y730" s="34">
        <v>61.580337559458606</v>
      </c>
      <c r="Z730" s="34">
        <v>60.657659040293844</v>
      </c>
      <c r="AB730" s="34">
        <v>2.194999999999999</v>
      </c>
      <c r="AC730" s="34">
        <v>2.3319152889430476E-2</v>
      </c>
      <c r="AD730" s="34">
        <v>2.2183191528894293</v>
      </c>
      <c r="AE730" s="34">
        <v>2.1850813449763664</v>
      </c>
      <c r="AF730" s="34">
        <v>5.8030000000000017</v>
      </c>
      <c r="AG730" s="34">
        <v>6.1649678458936291E-2</v>
      </c>
      <c r="AH730" s="34">
        <v>5.8646496784589379</v>
      </c>
      <c r="AI730" s="34">
        <v>5.7767776969921938</v>
      </c>
      <c r="AJ730" s="34">
        <v>35.882000000000012</v>
      </c>
      <c r="AK730" s="34">
        <v>0.38120175124307287</v>
      </c>
      <c r="AL730" s="34">
        <v>36.263201751243088</v>
      </c>
      <c r="AM730" s="34">
        <v>35.719858232547637</v>
      </c>
      <c r="AN730" s="34">
        <v>2.8709999999999991</v>
      </c>
      <c r="AO730" s="34">
        <v>3.0500814553783555E-2</v>
      </c>
      <c r="AP730" s="34">
        <v>2.9015008145537826</v>
      </c>
      <c r="AQ730" s="34">
        <v>2.8580266703540547</v>
      </c>
      <c r="AR730" s="34">
        <v>46.751000000000012</v>
      </c>
      <c r="AS730" s="34">
        <v>0.49667139714522318</v>
      </c>
      <c r="AT730" s="34">
        <v>47.24767139714524</v>
      </c>
      <c r="AU730" s="34">
        <v>46.539743944870253</v>
      </c>
    </row>
    <row r="731" spans="1:47" x14ac:dyDescent="0.25">
      <c r="A731" s="18">
        <v>45260</v>
      </c>
      <c r="B731" s="2">
        <v>22</v>
      </c>
      <c r="C731" s="2" t="s">
        <v>178</v>
      </c>
      <c r="D731" s="9">
        <v>26.524146999999999</v>
      </c>
      <c r="E731">
        <v>1.5043529999999999E-2</v>
      </c>
      <c r="G731" s="34">
        <v>1.113</v>
      </c>
      <c r="H731" s="34">
        <v>1.3364668190431576E-2</v>
      </c>
      <c r="I731" s="34">
        <v>1.1263646681904316</v>
      </c>
      <c r="J731" s="34">
        <v>1.1094201675135686</v>
      </c>
      <c r="K731" s="34">
        <v>13.272000000000002</v>
      </c>
      <c r="L731" s="34">
        <v>0.15936736408212751</v>
      </c>
      <c r="M731" s="34">
        <v>13.43136736408213</v>
      </c>
      <c r="N731" s="34">
        <v>13.22931218619954</v>
      </c>
      <c r="O731" s="34">
        <v>38.454000000000008</v>
      </c>
      <c r="P731" s="34">
        <v>0.46174748481119138</v>
      </c>
      <c r="Q731" s="34">
        <v>38.915747484811199</v>
      </c>
      <c r="R731" s="34">
        <v>38.330317270051019</v>
      </c>
      <c r="S731" s="34">
        <v>4.5399999999999991</v>
      </c>
      <c r="T731" s="34">
        <v>5.4515358117304E-2</v>
      </c>
      <c r="U731" s="34">
        <v>4.5945153581173033</v>
      </c>
      <c r="V731" s="34">
        <v>4.525397628492005</v>
      </c>
      <c r="W731" s="34">
        <v>57.379000000000012</v>
      </c>
      <c r="X731" s="34">
        <v>0.68899487520105451</v>
      </c>
      <c r="Y731" s="34">
        <v>58.067994875201066</v>
      </c>
      <c r="Z731" s="34">
        <v>57.194447252256126</v>
      </c>
      <c r="AB731" s="34">
        <v>2.1949999999999994</v>
      </c>
      <c r="AC731" s="34">
        <v>2.6357094948784639E-2</v>
      </c>
      <c r="AD731" s="34">
        <v>2.2213570949487842</v>
      </c>
      <c r="AE731" s="34">
        <v>2.1879400428502094</v>
      </c>
      <c r="AF731" s="34">
        <v>5.5419999999999963</v>
      </c>
      <c r="AG731" s="34">
        <v>6.6547161825131845E-2</v>
      </c>
      <c r="AH731" s="34">
        <v>5.6085471618251281</v>
      </c>
      <c r="AI731" s="34">
        <v>5.5241748143397968</v>
      </c>
      <c r="AJ731" s="34">
        <v>33.895000000000024</v>
      </c>
      <c r="AK731" s="34">
        <v>0.40700397871938776</v>
      </c>
      <c r="AL731" s="34">
        <v>34.302003978719412</v>
      </c>
      <c r="AM731" s="34">
        <v>33.785980752805429</v>
      </c>
      <c r="AN731" s="34">
        <v>2.7829999999999995</v>
      </c>
      <c r="AO731" s="34">
        <v>3.3417674370144715E-2</v>
      </c>
      <c r="AP731" s="34">
        <v>2.8164176743701441</v>
      </c>
      <c r="AQ731" s="34">
        <v>2.7740488105932264</v>
      </c>
      <c r="AR731" s="34">
        <v>44.41500000000002</v>
      </c>
      <c r="AS731" s="34">
        <v>0.53332590986344897</v>
      </c>
      <c r="AT731" s="34">
        <v>44.94832590986347</v>
      </c>
      <c r="AU731" s="34">
        <v>44.27214442058866</v>
      </c>
    </row>
    <row r="732" spans="1:47" x14ac:dyDescent="0.25">
      <c r="A732" s="18">
        <v>45260</v>
      </c>
      <c r="B732" s="2">
        <v>23</v>
      </c>
      <c r="C732" s="2" t="s">
        <v>178</v>
      </c>
      <c r="D732" s="9">
        <v>26.314381000000001</v>
      </c>
      <c r="E732">
        <v>1.5423193999999999E-2</v>
      </c>
      <c r="G732" s="34">
        <v>1.113</v>
      </c>
      <c r="H732" s="34">
        <v>1.3899529039157518E-2</v>
      </c>
      <c r="I732" s="34">
        <v>1.1268995290391575</v>
      </c>
      <c r="J732" s="34">
        <v>1.1095191389842778</v>
      </c>
      <c r="K732" s="34">
        <v>12.714999999999998</v>
      </c>
      <c r="L732" s="34">
        <v>0.15878931871777882</v>
      </c>
      <c r="M732" s="34">
        <v>12.873789318717776</v>
      </c>
      <c r="N732" s="34">
        <v>12.675234368540064</v>
      </c>
      <c r="O732" s="34">
        <v>36.354000000000006</v>
      </c>
      <c r="P732" s="34">
        <v>0.4540013285620238</v>
      </c>
      <c r="Q732" s="34">
        <v>36.808001328562028</v>
      </c>
      <c r="R732" s="34">
        <v>36.240304383319355</v>
      </c>
      <c r="S732" s="34">
        <v>4.3530000000000006</v>
      </c>
      <c r="T732" s="34">
        <v>5.4361769907864045E-2</v>
      </c>
      <c r="U732" s="34">
        <v>4.4073617699078644</v>
      </c>
      <c r="V732" s="34">
        <v>4.3393861743023923</v>
      </c>
      <c r="W732" s="34">
        <v>54.535000000000004</v>
      </c>
      <c r="X732" s="34">
        <v>0.68105194622682408</v>
      </c>
      <c r="Y732" s="34">
        <v>55.216051946226827</v>
      </c>
      <c r="Z732" s="34">
        <v>54.364444065146088</v>
      </c>
      <c r="AB732" s="34">
        <v>2.1949999999999998</v>
      </c>
      <c r="AC732" s="34">
        <v>2.7411919353953956E-2</v>
      </c>
      <c r="AD732" s="34">
        <v>2.222411919353954</v>
      </c>
      <c r="AE732" s="34">
        <v>2.1881352291738456</v>
      </c>
      <c r="AF732" s="34">
        <v>5.0420000000000007</v>
      </c>
      <c r="AG732" s="34">
        <v>6.2966240265437748E-2</v>
      </c>
      <c r="AH732" s="34">
        <v>5.1049662402654388</v>
      </c>
      <c r="AI732" s="34">
        <v>5.026231355578374</v>
      </c>
      <c r="AJ732" s="34">
        <v>32.303000000000011</v>
      </c>
      <c r="AK732" s="34">
        <v>0.40341103913019366</v>
      </c>
      <c r="AL732" s="34">
        <v>32.706411039130202</v>
      </c>
      <c r="AM732" s="34">
        <v>32.201973716629958</v>
      </c>
      <c r="AN732" s="34">
        <v>2.6769999999999996</v>
      </c>
      <c r="AO732" s="34">
        <v>3.3431302100471405E-2</v>
      </c>
      <c r="AP732" s="34">
        <v>2.7104313021004711</v>
      </c>
      <c r="AQ732" s="34">
        <v>2.6686277943045029</v>
      </c>
      <c r="AR732" s="34">
        <v>42.217000000000013</v>
      </c>
      <c r="AS732" s="34">
        <v>0.52722050085005678</v>
      </c>
      <c r="AT732" s="34">
        <v>42.744220500850069</v>
      </c>
      <c r="AU732" s="34">
        <v>42.084968095686683</v>
      </c>
    </row>
    <row r="733" spans="1:47" x14ac:dyDescent="0.25">
      <c r="A733" s="18">
        <v>45260</v>
      </c>
      <c r="B733" s="2">
        <v>24</v>
      </c>
      <c r="C733" s="2" t="s">
        <v>23</v>
      </c>
      <c r="D733" s="9">
        <v>22.645060999999998</v>
      </c>
      <c r="E733">
        <v>1.6086422E-2</v>
      </c>
      <c r="G733" s="34">
        <v>1.113</v>
      </c>
      <c r="H733" s="34">
        <v>1.7670383855735706E-2</v>
      </c>
      <c r="I733" s="34">
        <v>1.1306703838557357</v>
      </c>
      <c r="J733" s="34">
        <v>1.1124819429181303</v>
      </c>
      <c r="K733" s="34">
        <v>12.161</v>
      </c>
      <c r="L733" s="34">
        <v>0.19307236124851923</v>
      </c>
      <c r="M733" s="34">
        <v>12.354072361248519</v>
      </c>
      <c r="N733" s="34">
        <v>12.15533953982694</v>
      </c>
      <c r="O733" s="34">
        <v>34.846999999999994</v>
      </c>
      <c r="P733" s="34">
        <v>0.55324336587674938</v>
      </c>
      <c r="Q733" s="34">
        <v>35.40024336587674</v>
      </c>
      <c r="R733" s="34">
        <v>34.830780112190546</v>
      </c>
      <c r="S733" s="34">
        <v>4.1859999999999999</v>
      </c>
      <c r="T733" s="34">
        <v>6.645842481591166E-2</v>
      </c>
      <c r="U733" s="34">
        <v>4.2524584248159112</v>
      </c>
      <c r="V733" s="34">
        <v>4.1840515840568671</v>
      </c>
      <c r="W733" s="34">
        <v>52.306999999999995</v>
      </c>
      <c r="X733" s="34">
        <v>0.83044453579691602</v>
      </c>
      <c r="Y733" s="34">
        <v>53.137444535796909</v>
      </c>
      <c r="Z733" s="34">
        <v>52.282653178992483</v>
      </c>
      <c r="AB733" s="34">
        <v>2.194999999999999</v>
      </c>
      <c r="AC733" s="34">
        <v>3.4848600685839948E-2</v>
      </c>
      <c r="AD733" s="34">
        <v>2.2298486006858389</v>
      </c>
      <c r="AE733" s="34">
        <v>2.193978315099097</v>
      </c>
      <c r="AF733" s="34">
        <v>5.0199999999999987</v>
      </c>
      <c r="AG733" s="34">
        <v>7.9699305440964263E-2</v>
      </c>
      <c r="AH733" s="34">
        <v>5.0996993054409625</v>
      </c>
      <c r="AI733" s="34">
        <v>5.0176633903405321</v>
      </c>
      <c r="AJ733" s="34">
        <v>31.146000000000001</v>
      </c>
      <c r="AK733" s="34">
        <v>0.49448497355862026</v>
      </c>
      <c r="AL733" s="34">
        <v>31.640484973558621</v>
      </c>
      <c r="AM733" s="34">
        <v>31.131502779989297</v>
      </c>
      <c r="AN733" s="34">
        <v>2.5689999999999986</v>
      </c>
      <c r="AO733" s="34">
        <v>4.0786357704748435E-2</v>
      </c>
      <c r="AP733" s="34">
        <v>2.6097863577047469</v>
      </c>
      <c r="AQ733" s="34">
        <v>2.5678042330248654</v>
      </c>
      <c r="AR733" s="34">
        <v>40.929999999999993</v>
      </c>
      <c r="AS733" s="34">
        <v>0.649819237390173</v>
      </c>
      <c r="AT733" s="34">
        <v>41.579819237390168</v>
      </c>
      <c r="AU733" s="34">
        <v>40.910948718453788</v>
      </c>
    </row>
  </sheetData>
  <mergeCells count="15">
    <mergeCell ref="AB11:AE11"/>
    <mergeCell ref="AF11:AI11"/>
    <mergeCell ref="AJ11:AM11"/>
    <mergeCell ref="AN11:AQ11"/>
    <mergeCell ref="AR11:AU11"/>
    <mergeCell ref="AB10:AE10"/>
    <mergeCell ref="AF10:AI10"/>
    <mergeCell ref="AJ10:AM10"/>
    <mergeCell ref="AN10:AQ10"/>
    <mergeCell ref="AR10:AU10"/>
    <mergeCell ref="G11:J11"/>
    <mergeCell ref="K11:N11"/>
    <mergeCell ref="O11:R11"/>
    <mergeCell ref="S11:V11"/>
    <mergeCell ref="W11:Z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22</vt:i4>
      </vt:variant>
    </vt:vector>
  </HeadingPairs>
  <TitlesOfParts>
    <vt:vector size="29" baseType="lpstr">
      <vt:lpstr>DataHPS</vt:lpstr>
      <vt:lpstr>DataCC</vt:lpstr>
      <vt:lpstr>Customer Count</vt:lpstr>
      <vt:lpstr>HPS</vt:lpstr>
      <vt:lpstr>Med C&amp;I</vt:lpstr>
      <vt:lpstr>Residential &amp; Lighting</vt:lpstr>
      <vt:lpstr>UnMetered, GS, GM &amp; GMH&lt;25</vt:lpstr>
      <vt:lpstr>datarangeGenerateHPSdata</vt:lpstr>
      <vt:lpstr>datarangeGenerateHPSdataclear</vt:lpstr>
      <vt:lpstr>datarangeHPSclear</vt:lpstr>
      <vt:lpstr>datarangeHPSdata</vt:lpstr>
      <vt:lpstr>EGS_Cust_Count</vt:lpstr>
      <vt:lpstr>EGS_HPS_Cust_Count</vt:lpstr>
      <vt:lpstr>EGS_HPS_RATE_PLAN</vt:lpstr>
      <vt:lpstr>EGS_HPS_REVENUE_CLASS</vt:lpstr>
      <vt:lpstr>EGS_HPS_UTILITY_TYPE</vt:lpstr>
      <vt:lpstr>EGS_RATE_PLAN</vt:lpstr>
      <vt:lpstr>EGS_REVENUE_CLASS</vt:lpstr>
      <vt:lpstr>EGS_UTILITY_TYPE</vt:lpstr>
      <vt:lpstr>MonthCC</vt:lpstr>
      <vt:lpstr>POLR_Cust_Count</vt:lpstr>
      <vt:lpstr>POLR_HPS_Cust_Count</vt:lpstr>
      <vt:lpstr>POLR_HPS_RATE_PLAN</vt:lpstr>
      <vt:lpstr>POLR_HPS_REVENUE_CLASS</vt:lpstr>
      <vt:lpstr>POLR_HPS_UTILITY_TYPE</vt:lpstr>
      <vt:lpstr>POLR_RATE_PLAN</vt:lpstr>
      <vt:lpstr>POLR_REVENUE_CLASS</vt:lpstr>
      <vt:lpstr>POLR_UTILITY_TYPE</vt:lpstr>
      <vt:lpstr>YearCC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Oleniacz, Dave R.</dc:creator>
  <cp:lastModifiedBy>Richardson, Terrence</cp:lastModifiedBy>
  <cp:lastPrinted>2021-09-02T14:48:27Z</cp:lastPrinted>
  <dcterms:created xsi:type="dcterms:W3CDTF">2000-06-07T13:02:27Z</dcterms:created>
  <dcterms:modified xsi:type="dcterms:W3CDTF">2024-02-01T19:55:29Z</dcterms:modified>
</cp:coreProperties>
</file>